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C:\Users\hasegawa\OneDrive - 株式会社タケウチ建設\ドキュメント\Work Files\work related\TNF工法協会　関係\TNF工法協会HP更新\2023.06.29 ※未対応\"/>
    </mc:Choice>
  </mc:AlternateContent>
  <xr:revisionPtr revIDLastSave="0" documentId="13_ncr:1_{C18BFF0B-9A46-4D8D-9677-C1075263A498}" xr6:coauthVersionLast="36" xr6:coauthVersionMax="36" xr10:uidLastSave="{00000000-0000-0000-0000-000000000000}"/>
  <bookViews>
    <workbookView xWindow="0" yWindow="0" windowWidth="23040" windowHeight="8484" tabRatio="787" xr2:uid="{00000000-000D-0000-FFFF-FFFF00000000}"/>
  </bookViews>
  <sheets>
    <sheet name="用途別" sheetId="46" r:id="rId1"/>
  </sheets>
  <definedNames>
    <definedName name="_xlnm._FilterDatabase" localSheetId="0" hidden="1">用途別!$A$3:$K$1756</definedName>
    <definedName name="_xlnm.Print_Area" localSheetId="0">用途別!$A$1:$K$1756</definedName>
    <definedName name="_xlnm.Print_Titles" localSheetId="0">用途別!$1:$4</definedName>
  </definedNames>
  <calcPr calcId="191029"/>
</workbook>
</file>

<file path=xl/calcChain.xml><?xml version="1.0" encoding="utf-8"?>
<calcChain xmlns="http://schemas.openxmlformats.org/spreadsheetml/2006/main">
  <c r="A512" i="46" l="1"/>
  <c r="A1595" i="46" l="1"/>
  <c r="A509" i="46"/>
  <c r="A510" i="46"/>
  <c r="A511" i="46"/>
  <c r="A236" i="46"/>
  <c r="A235" i="46"/>
  <c r="A1056" i="46"/>
  <c r="A897" i="46"/>
  <c r="A1274" i="46" l="1"/>
  <c r="A896" i="46"/>
  <c r="A1201" i="46"/>
  <c r="A1714" i="46"/>
  <c r="A505" i="46"/>
  <c r="A506" i="46"/>
  <c r="A507" i="46"/>
  <c r="A508" i="46"/>
  <c r="A1717" i="46" l="1"/>
  <c r="A1718" i="46"/>
  <c r="A1719" i="46"/>
  <c r="A1720" i="46"/>
  <c r="A1721" i="46"/>
  <c r="A1722" i="46"/>
  <c r="A1723" i="46"/>
  <c r="A1724" i="46"/>
  <c r="A1725" i="46"/>
  <c r="A1726" i="46"/>
  <c r="A1727" i="46"/>
  <c r="A1728" i="46"/>
  <c r="A1729" i="46"/>
  <c r="A1730" i="46"/>
  <c r="A1731" i="46"/>
  <c r="A1732" i="46"/>
  <c r="A1733" i="46"/>
  <c r="A1734" i="46"/>
  <c r="A1735" i="46"/>
  <c r="A1736" i="46"/>
  <c r="A1737" i="46"/>
  <c r="A1738" i="46"/>
  <c r="A1739" i="46"/>
  <c r="A1740" i="46"/>
  <c r="A1741" i="46"/>
  <c r="A1742" i="46"/>
  <c r="A1743" i="46"/>
  <c r="A1744" i="46"/>
  <c r="A1745" i="46"/>
  <c r="A1746" i="46"/>
  <c r="A1747" i="46"/>
  <c r="A1748" i="46"/>
  <c r="A1749" i="46"/>
  <c r="A1750" i="46"/>
  <c r="A1751" i="46"/>
  <c r="A1752" i="46"/>
  <c r="A1753" i="46"/>
  <c r="A1754" i="46"/>
  <c r="A1755" i="46"/>
  <c r="A1756" i="46"/>
  <c r="A1716" i="46"/>
  <c r="A1690" i="46"/>
  <c r="A1691" i="46"/>
  <c r="A1692" i="46"/>
  <c r="A1693" i="46"/>
  <c r="A1694" i="46"/>
  <c r="A1695" i="46"/>
  <c r="A1696" i="46"/>
  <c r="A1697" i="46"/>
  <c r="A1698" i="46"/>
  <c r="A1699" i="46"/>
  <c r="A1700" i="46"/>
  <c r="A1701" i="46"/>
  <c r="A1702" i="46"/>
  <c r="A1703" i="46"/>
  <c r="A1704" i="46"/>
  <c r="A1705" i="46"/>
  <c r="A1706" i="46"/>
  <c r="A1707" i="46"/>
  <c r="A1708" i="46"/>
  <c r="A1709" i="46"/>
  <c r="A1710" i="46"/>
  <c r="A1711" i="46"/>
  <c r="A1712" i="46"/>
  <c r="A1713" i="46"/>
  <c r="A1689" i="46"/>
  <c r="A1674" i="46"/>
  <c r="A1675" i="46"/>
  <c r="A1676" i="46"/>
  <c r="A1677" i="46"/>
  <c r="A1678" i="46"/>
  <c r="A1679" i="46"/>
  <c r="A1680" i="46"/>
  <c r="A1681" i="46"/>
  <c r="A1682" i="46"/>
  <c r="A1683" i="46"/>
  <c r="A1684" i="46"/>
  <c r="A1685" i="46"/>
  <c r="A1686" i="46"/>
  <c r="A1687" i="46"/>
  <c r="A1673"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56" i="46"/>
  <c r="A1657" i="46"/>
  <c r="A1658" i="46"/>
  <c r="A1659" i="46"/>
  <c r="A1660" i="46"/>
  <c r="A1661" i="46"/>
  <c r="A1662" i="46"/>
  <c r="A1663" i="46"/>
  <c r="A1664" i="46"/>
  <c r="A1665" i="46"/>
  <c r="A1666" i="46"/>
  <c r="A1667" i="46"/>
  <c r="A1668" i="46"/>
  <c r="A1669" i="46"/>
  <c r="A1670" i="46"/>
  <c r="A1671" i="46"/>
  <c r="A1630" i="46"/>
  <c r="A1626" i="46"/>
  <c r="A1627" i="46"/>
  <c r="A1628" i="46"/>
  <c r="A1625" i="46"/>
  <c r="A1607" i="46"/>
  <c r="A1608" i="46"/>
  <c r="A1609" i="46"/>
  <c r="A1610" i="46"/>
  <c r="A1611" i="46"/>
  <c r="A1612" i="46"/>
  <c r="A1613" i="46"/>
  <c r="A1614" i="46"/>
  <c r="A1615" i="46"/>
  <c r="A1616" i="46"/>
  <c r="A1617" i="46"/>
  <c r="A1618" i="46"/>
  <c r="A1619" i="46"/>
  <c r="A1620" i="46"/>
  <c r="A1621" i="46"/>
  <c r="A1622" i="46"/>
  <c r="A1623" i="46"/>
  <c r="A1606"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89" i="46"/>
  <c r="A1590" i="46"/>
  <c r="A1591" i="46"/>
  <c r="A1592" i="46"/>
  <c r="A1593" i="46"/>
  <c r="A1594" i="46"/>
  <c r="A1596" i="46"/>
  <c r="A1597" i="46"/>
  <c r="A1598" i="46"/>
  <c r="A1599" i="46"/>
  <c r="A1600" i="46"/>
  <c r="A1601" i="46"/>
  <c r="A1602" i="46"/>
  <c r="A1603" i="46"/>
  <c r="A1604" i="46"/>
  <c r="A1521"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67" i="46"/>
  <c r="A1268" i="46"/>
  <c r="A1269" i="46"/>
  <c r="A1270" i="46"/>
  <c r="A1271" i="46"/>
  <c r="A1272" i="46"/>
  <c r="A1273"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1505" i="46"/>
  <c r="A1506" i="46"/>
  <c r="A1507" i="46"/>
  <c r="A1508" i="46"/>
  <c r="A1509" i="46"/>
  <c r="A1510" i="46"/>
  <c r="A1511" i="46"/>
  <c r="A1512" i="46"/>
  <c r="A1513" i="46"/>
  <c r="A1514" i="46"/>
  <c r="A1515" i="46"/>
  <c r="A1516" i="46"/>
  <c r="A1517" i="46"/>
  <c r="A1518" i="46"/>
  <c r="A1519" i="46"/>
  <c r="A650" i="46"/>
  <c r="A515" i="46"/>
  <c r="A516" i="46"/>
  <c r="A517" i="46"/>
  <c r="A518" i="46"/>
  <c r="A519" i="46"/>
  <c r="A520" i="46"/>
  <c r="A521" i="46"/>
  <c r="A522" i="46"/>
  <c r="A523" i="46"/>
  <c r="A524" i="46"/>
  <c r="A525" i="46"/>
  <c r="A526" i="46"/>
  <c r="A527" i="46"/>
  <c r="A528" i="46"/>
  <c r="A529" i="46"/>
  <c r="A530" i="46"/>
  <c r="A531" i="46"/>
  <c r="A532" i="46"/>
  <c r="A533" i="46"/>
  <c r="A534" i="46"/>
  <c r="A535" i="46"/>
  <c r="A536" i="46"/>
  <c r="A537" i="46"/>
  <c r="A538" i="46"/>
  <c r="A539"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639" i="46"/>
  <c r="A640" i="46"/>
  <c r="A641" i="46"/>
  <c r="A642" i="46"/>
  <c r="A643" i="46"/>
  <c r="A644" i="46"/>
  <c r="A645" i="46"/>
  <c r="A646" i="46"/>
  <c r="A647" i="46"/>
  <c r="A648" i="46"/>
  <c r="A514"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503" i="46"/>
  <c r="A504" i="46"/>
  <c r="A238"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6" i="46" l="1"/>
</calcChain>
</file>

<file path=xl/sharedStrings.xml><?xml version="1.0" encoding="utf-8"?>
<sst xmlns="http://schemas.openxmlformats.org/spreadsheetml/2006/main" count="12278" uniqueCount="2507">
  <si>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</si>
  <si>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</si>
  <si>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</si>
  <si>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</si>
  <si>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</si>
  <si>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</si>
  <si>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</si>
  <si>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</si>
  <si>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</si>
  <si>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</si>
  <si>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</si>
  <si>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</si>
  <si>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</si>
  <si>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</si>
  <si>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</si>
  <si>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</si>
  <si>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</si>
  <si>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</si>
  <si>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</si>
  <si>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</si>
  <si>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</si>
  <si>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</si>
  <si>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</si>
  <si>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</si>
  <si>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</si>
  <si>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</si>
  <si>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</si>
  <si>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</si>
  <si>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</si>
  <si>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</si>
  <si>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</si>
  <si>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</si>
  <si>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</si>
  <si>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</si>
  <si>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千葉県茂原市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</si>
  <si>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</si>
  <si>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</si>
  <si>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</si>
  <si>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</si>
  <si>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</si>
  <si>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</si>
  <si>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</si>
  <si>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</si>
  <si>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</si>
  <si>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</si>
  <si>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</si>
  <si>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</si>
  <si>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</si>
  <si>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</si>
  <si>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</si>
  <si>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</si>
  <si>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</si>
  <si>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</si>
  <si>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</si>
  <si>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</si>
  <si>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</si>
  <si>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</si>
  <si>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</si>
  <si>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</si>
  <si>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</si>
  <si>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</si>
  <si>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</si>
  <si>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</si>
  <si>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</si>
  <si>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</si>
  <si>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</si>
  <si>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</si>
  <si>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</si>
  <si>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</si>
  <si>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</si>
  <si>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</si>
  <si>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</si>
  <si>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</si>
  <si>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</si>
  <si>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</si>
  <si>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</si>
  <si>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</si>
  <si>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</si>
  <si>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</si>
  <si>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</si>
  <si>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</si>
  <si>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</si>
  <si>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</si>
  <si>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</si>
  <si>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</si>
  <si>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</si>
  <si>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</si>
  <si>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</si>
  <si>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</si>
  <si>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</si>
  <si>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</si>
  <si>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</si>
  <si>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</si>
  <si>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</si>
  <si>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</si>
  <si>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</si>
  <si>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</si>
  <si>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</si>
  <si>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</si>
  <si>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</si>
  <si>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</si>
  <si>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</si>
  <si>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</si>
  <si>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</si>
  <si>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</si>
  <si>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</si>
  <si>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</si>
  <si>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</si>
  <si>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</si>
  <si>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</si>
  <si>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</si>
  <si>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</si>
  <si>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</si>
  <si>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</si>
  <si>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</si>
  <si>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</si>
  <si>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</si>
  <si>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</si>
  <si>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佐賀県伊万里市</t>
  </si>
  <si>
    <t>埼玉県越谷市</t>
  </si>
  <si>
    <t>富山県高岡市</t>
  </si>
  <si>
    <t>神奈川県横浜市</t>
  </si>
  <si>
    <t>福島県いわき市</t>
  </si>
  <si>
    <t>千葉県夷隅郡</t>
  </si>
  <si>
    <t>茨城県北茨城市</t>
  </si>
  <si>
    <t>沖縄県那覇市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</si>
  <si>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</si>
  <si>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</si>
  <si>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</si>
  <si>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</si>
  <si>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</si>
  <si>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</si>
  <si>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</si>
  <si>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</si>
  <si>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</si>
  <si>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</si>
  <si>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</si>
  <si>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</si>
  <si>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</si>
  <si>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</si>
  <si>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</si>
  <si>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</si>
  <si>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</si>
  <si>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</si>
  <si>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</si>
  <si>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</si>
  <si>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</si>
  <si>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</si>
  <si>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</si>
  <si>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</si>
  <si>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</si>
  <si>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</si>
  <si>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</si>
  <si>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</si>
  <si>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</si>
  <si>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</si>
  <si>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</si>
  <si>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</si>
  <si>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</si>
  <si>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</si>
  <si>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</si>
  <si>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</si>
  <si>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</si>
  <si>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</si>
  <si>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</si>
  <si>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</si>
  <si>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</si>
  <si>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</si>
  <si>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</si>
  <si>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</si>
  <si>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</si>
  <si>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</si>
  <si>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</si>
  <si>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</si>
  <si>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</si>
  <si>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</si>
  <si>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</si>
  <si>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</si>
  <si>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</si>
  <si>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</si>
  <si>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</si>
  <si>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</si>
  <si>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</si>
  <si>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</si>
  <si>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</si>
  <si>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</si>
  <si>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</si>
  <si>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</si>
  <si>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</si>
  <si>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</si>
  <si>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</si>
  <si>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</si>
  <si>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</si>
  <si>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</si>
  <si>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</si>
  <si>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</si>
  <si>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</si>
  <si>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</si>
  <si>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</si>
  <si>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</si>
  <si>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</si>
  <si>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</si>
  <si>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</si>
  <si>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</si>
  <si>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</si>
  <si>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</si>
  <si>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</si>
  <si>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</si>
  <si>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</si>
  <si>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</si>
  <si>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</si>
  <si>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</si>
  <si>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</si>
  <si>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</si>
  <si>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</si>
  <si>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</si>
  <si>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</si>
  <si>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</si>
  <si>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</si>
  <si>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</si>
  <si>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</si>
  <si>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</si>
  <si>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</si>
  <si>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</si>
  <si>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</si>
  <si>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</si>
  <si>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</si>
  <si>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</si>
  <si>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</si>
  <si>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</si>
  <si>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</si>
  <si>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</si>
  <si>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</si>
  <si>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</si>
  <si>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</si>
  <si>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</si>
  <si>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</si>
  <si>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</si>
  <si>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</si>
  <si>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</si>
  <si>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</si>
  <si>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</si>
  <si>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</si>
  <si>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</si>
  <si>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</si>
  <si>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</si>
  <si>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</si>
  <si>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</si>
  <si>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</si>
  <si>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</si>
  <si>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</si>
  <si>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</si>
  <si>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</si>
  <si>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</si>
  <si>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</si>
  <si>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</si>
  <si>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</si>
  <si>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ガソリンスタンド</t>
  </si>
  <si>
    <t>千葉県千葉市</t>
  </si>
  <si>
    <t>阪神自動車専門学校</t>
  </si>
  <si>
    <t>東京理科大学学生寮</t>
  </si>
  <si>
    <t>テックランド羽生店</t>
  </si>
  <si>
    <t>柿崎セレモニーホールへいあん</t>
  </si>
  <si>
    <t>イズモホール篠原</t>
  </si>
  <si>
    <t>イズモホール根堅</t>
  </si>
  <si>
    <t>旗艦長門</t>
  </si>
  <si>
    <t>オームラ新会館</t>
  </si>
  <si>
    <t>富士葬祭聖一色</t>
  </si>
  <si>
    <t>福島県復興公営住宅（関船団地１号棟）</t>
  </si>
  <si>
    <t>2015.10</t>
  </si>
  <si>
    <t>福島県復興公営住宅（関船団地２号棟）</t>
  </si>
  <si>
    <t xml:space="preserve">ロジュマン松原Part2 </t>
  </si>
  <si>
    <t>大串定住促進住宅整備事業</t>
  </si>
  <si>
    <t>クレバハウス潮崎1</t>
  </si>
  <si>
    <t>クレバハウス潮崎2</t>
  </si>
  <si>
    <t>石巻商工信用金庫</t>
  </si>
  <si>
    <t>仙北信用組合迫支店</t>
  </si>
  <si>
    <t>枚方信用金庫門真東支店</t>
  </si>
  <si>
    <t xml:space="preserve">M－STUDIO両名工場 </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</si>
  <si>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</si>
  <si>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</si>
  <si>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</si>
  <si>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</si>
  <si>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</si>
  <si>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</si>
  <si>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</si>
  <si>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</si>
  <si>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</si>
  <si>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</si>
  <si>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</si>
  <si>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</si>
  <si>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</si>
  <si>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</si>
  <si>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</si>
  <si>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三井造船㈱ブラスト工場</t>
  </si>
  <si>
    <t>石井製作所社屋工場</t>
  </si>
  <si>
    <t>ナプラス産業廃棄物</t>
  </si>
  <si>
    <t>日立建機市川整備センター</t>
  </si>
  <si>
    <t>高砂医科工業柏工場</t>
  </si>
  <si>
    <t>牡蠣ノ星</t>
  </si>
  <si>
    <t>南木曽発条田立工場</t>
  </si>
  <si>
    <t>えのき栽培施設（悦和産業）</t>
  </si>
  <si>
    <t>えのき栽培施設（大熊えのき園）</t>
  </si>
  <si>
    <t>きのこ栽培施設（佐藤きのこ園）</t>
  </si>
  <si>
    <t>きのこ栽培施設（萩原きのこ園）</t>
  </si>
  <si>
    <t>イーアンドエム発寒プラスティック</t>
  </si>
  <si>
    <t>協立エアテック名古屋工場</t>
  </si>
  <si>
    <t>今井運送整備工場</t>
  </si>
  <si>
    <t>丸一ゴム工業諏訪工場</t>
  </si>
  <si>
    <t>こと京野菜亀岡工場</t>
  </si>
  <si>
    <t>十文字チキンカンパニー</t>
  </si>
  <si>
    <t>山傳商店仙台港工場</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</si>
  <si>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</si>
  <si>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</si>
  <si>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</si>
  <si>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</si>
  <si>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</si>
  <si>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</si>
  <si>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</si>
  <si>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</si>
  <si>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</si>
  <si>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</si>
  <si>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</si>
  <si>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</si>
  <si>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</si>
  <si>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</si>
  <si>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</si>
  <si>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</si>
  <si>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</si>
  <si>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</si>
  <si>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</si>
  <si>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</si>
  <si>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やまみ関西工場（Ⅲ期）</t>
  </si>
  <si>
    <t>東洋アイテック鳥取工場</t>
  </si>
  <si>
    <t>マルコンデンソーⅠ期</t>
  </si>
  <si>
    <t>シマヤフーズ工場</t>
  </si>
  <si>
    <t>柳川冷凍食品㈱工場</t>
  </si>
  <si>
    <t>海王食品ホタテ加工場　</t>
  </si>
  <si>
    <t>かどや製油第二工場（サイロ）</t>
  </si>
  <si>
    <t>セルポール工業庄内第三工場</t>
  </si>
  <si>
    <t>佐々木酒造店工場</t>
  </si>
  <si>
    <t>やまみ富士山麓工場</t>
  </si>
  <si>
    <t>太平洋セメント大船渡発電所バイオマス発電</t>
  </si>
  <si>
    <t>福島FRC製造設備</t>
  </si>
  <si>
    <t>デンソー山形Ⅱ期</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</si>
  <si>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</si>
  <si>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</si>
  <si>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</si>
  <si>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</si>
  <si>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</si>
  <si>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</si>
  <si>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</si>
  <si>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</si>
  <si>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</si>
  <si>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</si>
  <si>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</si>
  <si>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</si>
  <si>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</si>
  <si>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</si>
  <si>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</si>
  <si>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</si>
  <si>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</si>
  <si>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</si>
  <si>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</si>
  <si>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</si>
  <si>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</si>
  <si>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中央技術研修センター第2研修棟　</t>
  </si>
  <si>
    <t>ビーアイケー社屋</t>
  </si>
  <si>
    <t>マリーナHOP（Ⅱ期）</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</si>
  <si>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</si>
  <si>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</si>
  <si>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</si>
  <si>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</si>
  <si>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</si>
  <si>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</si>
  <si>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</si>
  <si>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</si>
  <si>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</si>
  <si>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</si>
  <si>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</si>
  <si>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</si>
  <si>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</si>
  <si>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</si>
  <si>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</si>
  <si>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</si>
  <si>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</si>
  <si>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</si>
  <si>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</si>
  <si>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</si>
  <si>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</si>
  <si>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</si>
  <si>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</si>
  <si>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</si>
  <si>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</si>
  <si>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</si>
  <si>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</si>
  <si>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</si>
  <si>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</si>
  <si>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</si>
  <si>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</si>
  <si>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</si>
  <si>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</si>
  <si>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</si>
  <si>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</si>
  <si>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</si>
  <si>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</si>
  <si>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</si>
  <si>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</si>
  <si>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</si>
  <si>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</si>
  <si>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</si>
  <si>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</si>
  <si>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</si>
  <si>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</si>
  <si>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</si>
  <si>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</si>
  <si>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</si>
  <si>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</si>
  <si>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</si>
  <si>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</si>
  <si>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アピタ太陽（錦町マンション）</t>
  </si>
  <si>
    <t>HO-HOUSE</t>
  </si>
  <si>
    <t>コアレックス道栄倶知安社宅</t>
  </si>
  <si>
    <t>ＫI-ＨＯＵＳＥ</t>
  </si>
  <si>
    <t>ＫＯ-ＨＯＵＳＥ</t>
  </si>
  <si>
    <t>ファーストキャビン阪神西梅田</t>
  </si>
  <si>
    <t>診療所</t>
  </si>
  <si>
    <t>くぼたクリニック（Ⅰ期・Ⅱ期）</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</si>
  <si>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</si>
  <si>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</si>
  <si>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</si>
  <si>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</si>
  <si>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</si>
  <si>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</si>
  <si>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</si>
  <si>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</si>
  <si>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</si>
  <si>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</si>
  <si>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</si>
  <si>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</si>
  <si>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</si>
  <si>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</si>
  <si>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</si>
  <si>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</si>
  <si>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</si>
  <si>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</si>
  <si>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</si>
  <si>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</si>
  <si>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</si>
  <si>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</si>
  <si>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</si>
  <si>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</si>
  <si>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</si>
  <si>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</si>
  <si>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</si>
  <si>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</si>
  <si>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</si>
  <si>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</si>
  <si>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</si>
  <si>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</si>
  <si>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</si>
  <si>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</si>
  <si>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</si>
  <si>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</si>
  <si>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</si>
  <si>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</si>
  <si>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</si>
  <si>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</si>
  <si>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</si>
  <si>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</si>
  <si>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</si>
  <si>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</si>
  <si>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</si>
  <si>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</si>
  <si>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</si>
  <si>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</si>
  <si>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</si>
  <si>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</si>
  <si>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</si>
  <si>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</si>
  <si>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</si>
  <si>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</si>
  <si>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</si>
  <si>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</si>
  <si>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</si>
  <si>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</si>
  <si>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</si>
  <si>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</si>
  <si>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</si>
  <si>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</si>
  <si>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</si>
  <si>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</si>
  <si>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</si>
  <si>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</si>
  <si>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</si>
  <si>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</si>
  <si>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</si>
  <si>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</si>
  <si>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</si>
  <si>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</si>
  <si>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</si>
  <si>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</si>
  <si>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</si>
  <si>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</si>
  <si>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</si>
  <si>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</si>
  <si>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</si>
  <si>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</si>
  <si>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</si>
  <si>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</si>
  <si>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</si>
  <si>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</si>
  <si>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</si>
  <si>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</si>
  <si>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</si>
  <si>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</si>
  <si>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</si>
  <si>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</si>
  <si>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</si>
  <si>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</si>
  <si>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</si>
  <si>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</si>
  <si>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</si>
  <si>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</si>
  <si>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</si>
  <si>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</si>
  <si>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</si>
  <si>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</si>
  <si>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</si>
  <si>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</si>
  <si>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</si>
  <si>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</si>
  <si>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</si>
  <si>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</si>
  <si>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</si>
  <si>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</si>
  <si>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</si>
  <si>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</si>
  <si>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</si>
  <si>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</si>
  <si>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</si>
  <si>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</si>
  <si>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</si>
  <si>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</si>
  <si>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</si>
  <si>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</si>
  <si>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</si>
  <si>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</si>
  <si>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</si>
  <si>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</si>
  <si>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</si>
  <si>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</si>
  <si>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</si>
  <si>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</si>
  <si>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</si>
  <si>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</si>
  <si>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</si>
  <si>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</si>
  <si>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</si>
  <si>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</si>
  <si>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油脂タンク（Ⅰ期）</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</si>
  <si>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</si>
  <si>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</si>
  <si>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</si>
  <si>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</si>
  <si>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</si>
  <si>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</si>
  <si>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</si>
  <si>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</si>
  <si>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</si>
  <si>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</si>
  <si>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</si>
  <si>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</si>
  <si>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</si>
  <si>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</si>
  <si>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</si>
  <si>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</si>
  <si>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</si>
  <si>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</si>
  <si>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</si>
  <si>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</si>
  <si>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</si>
  <si>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</si>
  <si>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</si>
  <si>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</si>
  <si>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</si>
  <si>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</si>
  <si>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</si>
  <si>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</si>
  <si>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</si>
  <si>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</si>
  <si>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</si>
  <si>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</si>
  <si>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</si>
  <si>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</si>
  <si>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</si>
  <si>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</si>
  <si>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</si>
  <si>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</si>
  <si>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</si>
  <si>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</si>
  <si>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</si>
  <si>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</si>
  <si>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</si>
  <si>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</si>
  <si>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</si>
  <si>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</si>
  <si>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</si>
  <si>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</si>
  <si>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</si>
  <si>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</si>
  <si>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</si>
  <si>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</si>
  <si>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</si>
  <si>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</si>
  <si>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</si>
  <si>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</si>
  <si>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</si>
  <si>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</si>
  <si>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</si>
  <si>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</si>
  <si>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</si>
  <si>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</si>
  <si>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</si>
  <si>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</si>
  <si>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</si>
  <si>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</si>
  <si>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</si>
  <si>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</si>
  <si>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</si>
  <si>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</si>
  <si>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</si>
  <si>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</si>
  <si>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</si>
  <si>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</si>
  <si>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</si>
  <si>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</si>
  <si>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</si>
  <si>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</si>
  <si>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</si>
  <si>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</si>
  <si>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</si>
  <si>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</si>
  <si>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</si>
  <si>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</si>
  <si>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</si>
  <si>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</si>
  <si>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</si>
  <si>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</si>
  <si>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</si>
  <si>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</si>
  <si>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</si>
  <si>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</si>
  <si>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</si>
  <si>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</si>
  <si>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</si>
  <si>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</si>
  <si>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</si>
  <si>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</si>
  <si>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</si>
  <si>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</si>
  <si>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</si>
  <si>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</si>
  <si>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</si>
  <si>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</si>
  <si>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</si>
  <si>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</si>
  <si>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</si>
  <si>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</si>
  <si>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</si>
  <si>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</si>
  <si>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</si>
  <si>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</si>
  <si>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</si>
  <si>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</si>
  <si>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</si>
  <si>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</si>
  <si>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</si>
  <si>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</si>
  <si>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</si>
  <si>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</si>
  <si>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</si>
  <si>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</si>
  <si>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株式会社北海道クボタ岩見沢営業所</t>
  </si>
  <si>
    <t>VM美原南インター店</t>
  </si>
  <si>
    <t>ネクステージ丸池町ＰＪ</t>
  </si>
  <si>
    <t>㈱サエキ新三郷整備工場</t>
  </si>
  <si>
    <t>キャニオンスパイス第2工場</t>
  </si>
  <si>
    <t>小西咲　佃工場</t>
  </si>
  <si>
    <t>富永商事㈱北海道支店物流センター</t>
  </si>
  <si>
    <t>広島西SC</t>
  </si>
  <si>
    <t>ヤマザワ高砂店</t>
  </si>
  <si>
    <t>マルイウエストランドA棟</t>
  </si>
  <si>
    <t>アルビス中村店</t>
  </si>
  <si>
    <t>㈱キタセキひたちなかSS</t>
  </si>
  <si>
    <t>WT</t>
  </si>
  <si>
    <t>BMW姫路支店／MINI姫路</t>
  </si>
  <si>
    <t>岩田産業　鳥栖工場</t>
  </si>
  <si>
    <t>MCCポートアイランド工場建設工事</t>
  </si>
  <si>
    <t>オートバックス秋田店</t>
  </si>
  <si>
    <t>№</t>
    <phoneticPr fontId="2"/>
  </si>
  <si>
    <t>用途</t>
    <rPh sb="0" eb="2">
      <t>ヨウト</t>
    </rPh>
    <phoneticPr fontId="2"/>
  </si>
  <si>
    <t>店舗</t>
    <rPh sb="0" eb="2">
      <t>テンポ</t>
    </rPh>
    <phoneticPr fontId="2"/>
  </si>
  <si>
    <t>万惣 八本松店</t>
  </si>
  <si>
    <t>その他</t>
    <rPh sb="2" eb="3">
      <t>タ</t>
    </rPh>
    <phoneticPr fontId="2"/>
  </si>
  <si>
    <t>2010.10</t>
  </si>
  <si>
    <t>WT+ハイブリット</t>
    <phoneticPr fontId="5"/>
  </si>
  <si>
    <t>12/17</t>
    <phoneticPr fontId="5"/>
  </si>
  <si>
    <t>12/18</t>
    <phoneticPr fontId="5"/>
  </si>
  <si>
    <t>2014.10</t>
  </si>
  <si>
    <t>助任学童保育会館</t>
  </si>
  <si>
    <t>2017.10</t>
  </si>
  <si>
    <t>Vドラッグ金城店</t>
  </si>
  <si>
    <t>COIL</t>
  </si>
  <si>
    <t>サツドラ岩見沢店6条店</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</si>
  <si>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</si>
  <si>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</si>
  <si>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</si>
  <si>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</si>
  <si>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</si>
  <si>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</si>
  <si>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</si>
  <si>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</si>
  <si>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タルイシ機工株式会社様　社屋</t>
  </si>
  <si>
    <t>アルビス七尾店</t>
  </si>
  <si>
    <t>スギ薬局 長島店</t>
  </si>
  <si>
    <t>八王子市北野台計画</t>
  </si>
  <si>
    <t>齋勝建設車庫</t>
  </si>
  <si>
    <t>埼玉トヨペット浦和美園レストラン</t>
  </si>
  <si>
    <t>株式会社マスヤ工業新工場</t>
  </si>
  <si>
    <t>清水物産(株)北海道生鮮工場</t>
  </si>
  <si>
    <t>日本酪農協同㈱新徳島工場</t>
  </si>
  <si>
    <t>東京食品機械株式会社　本社工場建設計画</t>
  </si>
  <si>
    <t>インペックスロジスティクス第3・4倉庫建設工事</t>
  </si>
  <si>
    <t>JAにしみの海津中支店</t>
  </si>
  <si>
    <t>リュウテック工場棟　事務所</t>
  </si>
  <si>
    <t>株式会社北海道クボタ大樹営業所社屋</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</si>
  <si>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</si>
  <si>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</si>
  <si>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</si>
  <si>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</si>
  <si>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</si>
  <si>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</si>
  <si>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</si>
  <si>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</si>
  <si>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</si>
  <si>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</si>
  <si>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</si>
  <si>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</si>
  <si>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パーク・アヴェニュー神戸三田　自走式駐車場計画</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</si>
  <si>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</si>
  <si>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</si>
  <si>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</si>
  <si>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</si>
  <si>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</si>
  <si>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</si>
  <si>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</si>
  <si>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</si>
  <si>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</si>
  <si>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</si>
  <si>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</si>
  <si>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</si>
  <si>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㈱進昭化成工業明石工場</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</si>
  <si>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</si>
  <si>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</si>
  <si>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</si>
  <si>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</si>
  <si>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</si>
  <si>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</si>
  <si>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コマツ湘南工場　新食堂建設工事</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</si>
  <si>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</si>
  <si>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</si>
  <si>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</si>
  <si>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</si>
  <si>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</si>
  <si>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</si>
  <si>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</si>
  <si>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</si>
  <si>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㈱八重椿本舖 伊勢原工場増築工事</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</si>
  <si>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</si>
  <si>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</si>
  <si>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</si>
  <si>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</si>
  <si>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</si>
  <si>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</si>
  <si>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</si>
  <si>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</si>
  <si>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</si>
  <si>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くら寿司朝潮橋店</t>
  </si>
  <si>
    <t>飲食店</t>
  </si>
  <si>
    <t>くら寿司足立栗原店</t>
  </si>
  <si>
    <t>秦野若松町店</t>
  </si>
  <si>
    <t>エニタムフィットネス宇部 厚南店</t>
  </si>
  <si>
    <t>フィットネスクラブ</t>
  </si>
  <si>
    <t>障害児障害者一体型支援施設</t>
  </si>
  <si>
    <t>ミヨシ産業CLTプレカット工場</t>
  </si>
  <si>
    <t>㈱ヨンキュウ三崎加工場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</si>
  <si>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</si>
  <si>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</si>
  <si>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</si>
  <si>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</si>
  <si>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</si>
  <si>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</si>
  <si>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</si>
  <si>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</si>
  <si>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</si>
  <si>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</si>
  <si>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</si>
  <si>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</si>
  <si>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</si>
  <si>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</si>
  <si>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</si>
  <si>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</si>
  <si>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</si>
  <si>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</si>
  <si>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</si>
  <si>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</si>
  <si>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</si>
  <si>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</si>
  <si>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</si>
  <si>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</si>
  <si>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株式会社　協同電子工業茅原工場</t>
  </si>
  <si>
    <t>横田運送岡山築港倉庫</t>
  </si>
  <si>
    <t>株式会社　石甚　木材倉庫</t>
  </si>
  <si>
    <t>全農岐阜米穀集出荷施設</t>
  </si>
  <si>
    <t>伊勢化学工業株式会社 物流センター新A棟建設工事</t>
  </si>
  <si>
    <t>浜新硝子㈱福岡第2工場</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</si>
  <si>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</si>
  <si>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</si>
  <si>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</si>
  <si>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</si>
  <si>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</si>
  <si>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</si>
  <si>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</si>
  <si>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</si>
  <si>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</si>
  <si>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</si>
  <si>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</si>
  <si>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</si>
  <si>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</si>
  <si>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株式会社キョーシン工場</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</si>
  <si>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</si>
  <si>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</si>
  <si>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</si>
  <si>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</si>
  <si>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</si>
  <si>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</si>
  <si>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</si>
  <si>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</si>
  <si>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服部板金工業 有限会社 工場</t>
  </si>
  <si>
    <t>大江運送整備場</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</si>
  <si>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</si>
  <si>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</si>
  <si>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</si>
  <si>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</si>
  <si>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</si>
  <si>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</si>
  <si>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</si>
  <si>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</si>
  <si>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</si>
  <si>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</si>
  <si>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</si>
  <si>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</si>
  <si>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</si>
  <si>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</si>
  <si>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</si>
  <si>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</si>
  <si>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</si>
  <si>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</si>
  <si>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</si>
  <si>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</si>
  <si>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</si>
  <si>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</si>
  <si>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</si>
  <si>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</si>
  <si>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株式会社ロング工場</t>
  </si>
  <si>
    <t>株式会社高千穂整備工場</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</si>
  <si>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</si>
  <si>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</si>
  <si>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</si>
  <si>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</si>
  <si>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</si>
  <si>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</si>
  <si>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</si>
  <si>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</si>
  <si>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</si>
  <si>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</si>
  <si>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</si>
  <si>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</si>
  <si>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</si>
  <si>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</si>
  <si>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</si>
  <si>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</si>
  <si>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</si>
  <si>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</si>
  <si>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</si>
  <si>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</si>
  <si>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</si>
  <si>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</si>
  <si>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</si>
  <si>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</si>
  <si>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</si>
  <si>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</si>
  <si>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</si>
  <si>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</si>
  <si>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</si>
  <si>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</si>
  <si>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</si>
  <si>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</si>
  <si>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</si>
  <si>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</si>
  <si>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</si>
  <si>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</si>
  <si>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</si>
  <si>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</si>
  <si>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</si>
  <si>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</si>
  <si>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</si>
  <si>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</si>
  <si>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</si>
  <si>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</si>
  <si>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</si>
  <si>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</si>
  <si>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</si>
  <si>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</si>
  <si>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</si>
  <si>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</si>
  <si>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</si>
  <si>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</si>
  <si>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</si>
  <si>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</si>
  <si>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</si>
  <si>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</si>
  <si>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</si>
  <si>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</si>
  <si>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</si>
  <si>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</si>
  <si>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</si>
  <si>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</si>
  <si>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</si>
  <si>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</si>
  <si>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</si>
  <si>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</si>
  <si>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</si>
  <si>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</si>
  <si>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</si>
  <si>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</si>
  <si>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</si>
  <si>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</si>
  <si>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</si>
  <si>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</si>
  <si>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</si>
  <si>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</si>
  <si>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</si>
  <si>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</si>
  <si>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</si>
  <si>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</si>
  <si>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</si>
  <si>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</si>
  <si>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</si>
  <si>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</si>
  <si>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</si>
  <si>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神奈川県海老名市</t>
  </si>
  <si>
    <t>東北マツダ南吉成</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</si>
  <si>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</si>
  <si>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</si>
  <si>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</si>
  <si>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</si>
  <si>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</si>
  <si>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</si>
  <si>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</si>
  <si>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</si>
  <si>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</si>
  <si>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</si>
  <si>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</si>
  <si>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</si>
  <si>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</si>
  <si>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</si>
  <si>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</si>
  <si>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</si>
  <si>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</si>
  <si>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</si>
  <si>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</si>
  <si>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</si>
  <si>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</si>
  <si>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</si>
  <si>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</si>
  <si>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</si>
  <si>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</si>
  <si>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</si>
  <si>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</si>
  <si>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</si>
  <si>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</si>
  <si>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</si>
  <si>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</si>
  <si>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</si>
  <si>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</si>
  <si>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</si>
  <si>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</si>
  <si>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</si>
  <si>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</si>
  <si>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</si>
  <si>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</si>
  <si>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</si>
  <si>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</si>
  <si>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</si>
  <si>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神奈川県綾瀬市</t>
  </si>
  <si>
    <t>島根中央信用金庫　大社支店</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</si>
  <si>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</si>
  <si>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</si>
  <si>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</si>
  <si>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</si>
  <si>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</si>
  <si>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</si>
  <si>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</si>
  <si>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</si>
  <si>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</si>
  <si>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</si>
  <si>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</si>
  <si>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</si>
  <si>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</si>
  <si>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㈱近江兄弟社　山面第2工場</t>
  </si>
  <si>
    <t>DOWAハイテック㈱P棟</t>
  </si>
  <si>
    <t>埼玉県本庄市</t>
  </si>
  <si>
    <t>マクドナルド　常陸太田フォレストモール店(看板)</t>
  </si>
  <si>
    <t>日本アイリッヒ株式会社　九州事業所</t>
  </si>
  <si>
    <t>㈱サンキャスト第4工場</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</si>
  <si>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</si>
  <si>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</si>
  <si>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</si>
  <si>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</si>
  <si>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</si>
  <si>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</si>
  <si>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</si>
  <si>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</si>
  <si>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</si>
  <si>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</si>
  <si>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</si>
  <si>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</si>
  <si>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大分県佐伯市</t>
  </si>
  <si>
    <t>2005.01</t>
  </si>
  <si>
    <t>2005.10</t>
  </si>
  <si>
    <t>2005.12</t>
  </si>
  <si>
    <t>ショッピングセンター</t>
  </si>
  <si>
    <t>2007.10</t>
  </si>
  <si>
    <t>ベトナム</t>
  </si>
  <si>
    <t>2009.10</t>
  </si>
  <si>
    <t>TNF+</t>
  </si>
  <si>
    <t>保育園（幼稚園）</t>
  </si>
  <si>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</si>
  <si>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</si>
  <si>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</si>
  <si>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</si>
  <si>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</si>
  <si>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</si>
  <si>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</si>
  <si>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</si>
  <si>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</si>
  <si>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</si>
  <si>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新庄ATC機器室</t>
  </si>
  <si>
    <t>新西宮ATC機器室</t>
  </si>
  <si>
    <t>新塚本ATC機器室</t>
  </si>
  <si>
    <t>下条マンション4丁目マンション　</t>
  </si>
  <si>
    <t>ジュンテンドー大柿店</t>
  </si>
  <si>
    <t>スーパービバホーム岩槻店</t>
  </si>
  <si>
    <t>T-BAGS・TNF+</t>
  </si>
  <si>
    <t>2012.10</t>
  </si>
  <si>
    <t>2013.04</t>
  </si>
  <si>
    <t>2013.10</t>
  </si>
  <si>
    <t>地下</t>
  </si>
  <si>
    <t>4階建</t>
  </si>
  <si>
    <t>公共施設</t>
    <rPh sb="0" eb="2">
      <t>コウキョウ</t>
    </rPh>
    <rPh sb="2" eb="4">
      <t>シセツ</t>
    </rPh>
    <phoneticPr fontId="2"/>
  </si>
  <si>
    <t>弓ヶ浜水産排水処理施設</t>
  </si>
  <si>
    <t>平屋/2階</t>
  </si>
  <si>
    <t>ＨＩひろせ明野店(C棟)</t>
  </si>
  <si>
    <t>ガソリンスタンド（水素ステーション）</t>
  </si>
  <si>
    <t>６階建</t>
  </si>
  <si>
    <t>協栄マリンテクノロジ</t>
  </si>
  <si>
    <t>アシーズブリッジ米子</t>
  </si>
  <si>
    <t>吉田容器店第2立花ヤード</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</si>
  <si>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</si>
  <si>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</si>
  <si>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</si>
  <si>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</si>
  <si>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</si>
  <si>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</si>
  <si>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</si>
  <si>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</si>
  <si>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</si>
  <si>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</si>
  <si>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</si>
  <si>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</si>
  <si>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</si>
  <si>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</si>
  <si>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㈱マルセン食品　新工場</t>
  </si>
  <si>
    <t>阿久津医院立替</t>
  </si>
  <si>
    <t>JAいわて滝沢倉庫「いわて純情米」</t>
  </si>
  <si>
    <t>特別養護老人ホームささえ</t>
  </si>
  <si>
    <t>THE GARDEN ORIENTAL OSAKA</t>
  </si>
  <si>
    <t>株式会社清光　新工場</t>
  </si>
  <si>
    <t>株式会社クリハラ工場</t>
  </si>
  <si>
    <t>宮浦住宅　赤石邸</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</si>
  <si>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</si>
  <si>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</si>
  <si>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</si>
  <si>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</si>
  <si>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</si>
  <si>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</si>
  <si>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</si>
  <si>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</si>
  <si>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</si>
  <si>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</si>
  <si>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</si>
  <si>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</si>
  <si>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</si>
  <si>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</si>
  <si>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</si>
  <si>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</si>
  <si>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</si>
  <si>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</si>
  <si>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豊田車両工場棟・事務所棟</t>
  </si>
  <si>
    <t>サツドラ倶知安店</t>
  </si>
  <si>
    <t>埼玉県春日部市</t>
  </si>
  <si>
    <t>香川県小豆郡</t>
  </si>
  <si>
    <t>佐賀県神埼市</t>
  </si>
  <si>
    <t>神奈川県川崎市</t>
  </si>
  <si>
    <t>静岡県裾野市</t>
  </si>
  <si>
    <t>千葉県市原市</t>
  </si>
  <si>
    <t>群馬県邑楽郡</t>
  </si>
  <si>
    <t>北海道紋別郡</t>
  </si>
  <si>
    <t>大阪府池田市</t>
  </si>
  <si>
    <t>秋田県横手市</t>
  </si>
  <si>
    <t>秋田県由利本荘市</t>
  </si>
  <si>
    <t>滋賀県東近江市</t>
  </si>
  <si>
    <t>宮城県富谷市</t>
  </si>
  <si>
    <t>兵庫県西宮市</t>
  </si>
  <si>
    <t>兵庫県宝塚市</t>
  </si>
  <si>
    <t>宮城県亘理郡</t>
  </si>
  <si>
    <t>京都府城陽市</t>
  </si>
  <si>
    <t>伊豆長岡学園</t>
  </si>
  <si>
    <t>静岡県伊豆の国市</t>
  </si>
  <si>
    <t>北海道虻田郡</t>
  </si>
  <si>
    <t>神奈川県三浦市</t>
  </si>
  <si>
    <t>宮城県気仙沼市</t>
  </si>
  <si>
    <t>山形県東置賜郡</t>
  </si>
  <si>
    <t>栃木県栃木市</t>
  </si>
  <si>
    <t>大分県竹田市</t>
  </si>
  <si>
    <t>広島県豊田郡</t>
  </si>
  <si>
    <t>滋賀県甲賀市</t>
  </si>
  <si>
    <t>北海道釧路郡</t>
  </si>
  <si>
    <t>三重県三重郡</t>
  </si>
  <si>
    <t>山梨県甲府市</t>
  </si>
  <si>
    <t>山口県宇部市</t>
  </si>
  <si>
    <t>千葉県野田市</t>
  </si>
  <si>
    <t>新潟県三条市</t>
  </si>
  <si>
    <t>静岡県菊川市</t>
  </si>
  <si>
    <t>岩手県花巻市</t>
  </si>
  <si>
    <t>愛知県津島市</t>
  </si>
  <si>
    <t>青森県上北郡</t>
  </si>
  <si>
    <t>奈良県奈良市</t>
  </si>
  <si>
    <t>北海道宗谷郡</t>
  </si>
  <si>
    <t>共和産業株式会社 鮮魚作業所</t>
  </si>
  <si>
    <t>福島県耶麻郡</t>
  </si>
  <si>
    <t>千葉県袖ヶ浦市</t>
  </si>
  <si>
    <t>三重県四日市市</t>
  </si>
  <si>
    <t>広島県三原市</t>
  </si>
  <si>
    <t>2019.01</t>
  </si>
  <si>
    <t>HTB駐車場　ヒルトンホテル東京ベイ駐車場</t>
  </si>
  <si>
    <t>2019.02</t>
  </si>
  <si>
    <t>山梨県都留市</t>
  </si>
  <si>
    <t>V・ドラッグ千種公園北店</t>
  </si>
  <si>
    <t>佐田岬はなはな</t>
  </si>
  <si>
    <t>大京新工場従業員宿舎</t>
  </si>
  <si>
    <t>サウスプロダクト本社工場</t>
  </si>
  <si>
    <t>いなげや金町店</t>
  </si>
  <si>
    <t>地盤改良解体工事</t>
  </si>
  <si>
    <t>丸三食品工場</t>
  </si>
  <si>
    <t>エフピコ</t>
  </si>
  <si>
    <t>ジャムフレンドクラブむつ十二林店</t>
  </si>
  <si>
    <t>関根自動車整備工場</t>
  </si>
  <si>
    <t>高萩自動社工業大型塗装工場</t>
  </si>
  <si>
    <t>秋田県山本郡</t>
  </si>
  <si>
    <t>静岡県沼津市</t>
  </si>
  <si>
    <t>北海道北見市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</si>
  <si>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</si>
  <si>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</si>
  <si>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</si>
  <si>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</si>
  <si>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</si>
  <si>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</si>
  <si>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</si>
  <si>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</si>
  <si>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</si>
  <si>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</si>
  <si>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</si>
  <si>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</si>
  <si>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</si>
  <si>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</si>
  <si>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伊勢原新工場</t>
  </si>
  <si>
    <t>㈱松岡　大阪南港第二物流センター</t>
  </si>
  <si>
    <t>伊勢化学工業㈱物流センター新B棟建設工事</t>
  </si>
  <si>
    <t>アンデス電気㈱倉庫増築工事</t>
  </si>
  <si>
    <t>アレーズ秋桜計画</t>
  </si>
  <si>
    <t>大阪府泉南郡</t>
  </si>
  <si>
    <t>沖縄バス㈱豊崎営業所</t>
  </si>
  <si>
    <t>ネッツトヨタ東都株式会社ベイ幕張店 【工場棟】</t>
  </si>
  <si>
    <t>ネッツトヨタ東都株式会社ベイ幕張店</t>
  </si>
  <si>
    <t>バローショッピングモール千音寺　資材庫他3棟</t>
  </si>
  <si>
    <t>株式会社 藤興機 Ⅱ期</t>
  </si>
  <si>
    <t>海老名市上郷複合施設(餃子の王将・吉野家)</t>
  </si>
  <si>
    <t>JAめぐみのひるがの高原だいこん共同洗場施設</t>
  </si>
  <si>
    <t>京伸精機　笠岡工場</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</si>
  <si>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</si>
  <si>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</si>
  <si>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</si>
  <si>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</si>
  <si>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</si>
  <si>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</si>
  <si>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</si>
  <si>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</si>
  <si>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</si>
  <si>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</si>
  <si>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</si>
  <si>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</si>
  <si>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</si>
  <si>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</si>
  <si>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</si>
  <si>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</si>
  <si>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</si>
  <si>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</si>
  <si>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</si>
  <si>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</si>
  <si>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</si>
  <si>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共同住宅</t>
  </si>
  <si>
    <t>2004.01</t>
  </si>
  <si>
    <t>2004.04</t>
  </si>
  <si>
    <t>2005.03</t>
  </si>
  <si>
    <t>2005.04</t>
  </si>
  <si>
    <t>2005.06</t>
  </si>
  <si>
    <t>広島県深安郡</t>
  </si>
  <si>
    <t>フレスポ境港新宮商事</t>
  </si>
  <si>
    <t>2005.09</t>
  </si>
  <si>
    <t>白洗舎安来店</t>
  </si>
  <si>
    <t>2006.04</t>
  </si>
  <si>
    <t>ジュンテンドー安芸津店</t>
  </si>
  <si>
    <t>ジュンテンドー新平田店</t>
  </si>
  <si>
    <t>北川精機EDLC工場</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</si>
  <si>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</si>
  <si>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</si>
  <si>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</si>
  <si>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</si>
  <si>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</si>
  <si>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</si>
  <si>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</si>
  <si>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</si>
  <si>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</si>
  <si>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</si>
  <si>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</si>
  <si>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</si>
  <si>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</si>
  <si>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</si>
  <si>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</si>
  <si>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</si>
  <si>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</si>
  <si>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</si>
  <si>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</si>
  <si>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</si>
  <si>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</si>
  <si>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</si>
  <si>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</si>
  <si>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</si>
  <si>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</si>
  <si>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</si>
  <si>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</si>
  <si>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</si>
  <si>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</si>
  <si>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</si>
  <si>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サン工業工場</t>
  </si>
  <si>
    <t>上越高田ショッピングモール</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</si>
  <si>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</si>
  <si>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</si>
  <si>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</si>
  <si>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</si>
  <si>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</si>
  <si>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</si>
  <si>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</si>
  <si>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</si>
  <si>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</si>
  <si>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</si>
  <si>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</si>
  <si>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</si>
  <si>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</si>
  <si>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</si>
  <si>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田中種苗事務所棟</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</si>
  <si>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</si>
  <si>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</si>
  <si>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</si>
  <si>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</si>
  <si>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</si>
  <si>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</si>
  <si>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</si>
  <si>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</si>
  <si>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</si>
  <si>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広島醤油</t>
  </si>
  <si>
    <t>2008.06</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</si>
  <si>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</si>
  <si>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</si>
  <si>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</si>
  <si>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</si>
  <si>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</si>
  <si>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</si>
  <si>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</si>
  <si>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</si>
  <si>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</si>
  <si>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</si>
  <si>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</si>
  <si>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</si>
  <si>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</si>
  <si>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</si>
  <si>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</si>
  <si>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</si>
  <si>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</si>
  <si>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</si>
  <si>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新山口乗務員センター詰所</t>
  </si>
  <si>
    <t>2009.02</t>
  </si>
  <si>
    <t>山口県山口市</t>
  </si>
  <si>
    <t>新山口乗務員センター事務所</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</si>
  <si>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</si>
  <si>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</si>
  <si>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</si>
  <si>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</si>
  <si>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</si>
  <si>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</si>
  <si>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</si>
  <si>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</si>
  <si>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</si>
  <si>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</si>
  <si>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</si>
  <si>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</si>
  <si>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</si>
  <si>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</si>
  <si>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</si>
  <si>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</si>
  <si>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</si>
  <si>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</si>
  <si>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</si>
  <si>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</si>
  <si>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</si>
  <si>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</si>
  <si>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</si>
  <si>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</si>
  <si>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</si>
  <si>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</si>
  <si>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JRBハイツ矢賀</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</si>
  <si>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</si>
  <si>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</si>
  <si>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</si>
  <si>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</si>
  <si>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</si>
  <si>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</si>
  <si>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</si>
  <si>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</si>
  <si>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</si>
  <si>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</si>
  <si>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</si>
  <si>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</si>
  <si>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</si>
  <si>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</si>
  <si>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イズミヤ広陵店</t>
  </si>
  <si>
    <t>バロー堀越店</t>
  </si>
  <si>
    <t>バロー名和店</t>
  </si>
  <si>
    <t>ニトリ木更津店</t>
  </si>
  <si>
    <t>千葉県木更津市</t>
  </si>
  <si>
    <t>長居駅店</t>
  </si>
  <si>
    <t>2010.01</t>
  </si>
  <si>
    <t>共立クリニック</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</si>
  <si>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</si>
  <si>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</si>
  <si>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</si>
  <si>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</si>
  <si>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</si>
  <si>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</si>
  <si>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</si>
  <si>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</si>
  <si>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</si>
  <si>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</si>
  <si>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</si>
  <si>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</si>
  <si>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</si>
  <si>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</si>
  <si>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</si>
  <si>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</si>
  <si>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</si>
  <si>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</si>
  <si>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</si>
  <si>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</si>
  <si>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</si>
  <si>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北川精機工場</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</si>
  <si>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</si>
  <si>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</si>
  <si>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</si>
  <si>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</si>
  <si>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</si>
  <si>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</si>
  <si>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</si>
  <si>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</si>
  <si>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</si>
  <si>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</si>
  <si>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</si>
  <si>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</si>
  <si>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</si>
  <si>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</si>
  <si>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</si>
  <si>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鳩山鉄工</t>
  </si>
  <si>
    <t>津山インター河辺モール</t>
  </si>
  <si>
    <t>フォレストモール富士河口湖A棟</t>
  </si>
  <si>
    <t>山梨県南都留郡</t>
  </si>
  <si>
    <t>フォレストモール富士河口湖B棟</t>
  </si>
  <si>
    <t>フォレストモール富士河口湖C棟</t>
  </si>
  <si>
    <t>フォレストモール富士河口湖D棟</t>
  </si>
  <si>
    <t>バロー上野台店</t>
  </si>
  <si>
    <t>ひまわり第一保育園</t>
  </si>
  <si>
    <t>特老ひまわり園</t>
  </si>
  <si>
    <t>クレストホール印田</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</si>
  <si>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</si>
  <si>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</si>
  <si>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</si>
  <si>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</si>
  <si>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</si>
  <si>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</si>
  <si>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</si>
  <si>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</si>
  <si>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</si>
  <si>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</si>
  <si>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</si>
  <si>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</si>
  <si>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</si>
  <si>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</si>
  <si>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</si>
  <si>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</si>
  <si>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</si>
  <si>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</si>
  <si>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</si>
  <si>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</si>
  <si>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</si>
  <si>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</si>
  <si>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</si>
  <si>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</si>
  <si>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</si>
  <si>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</si>
  <si>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</si>
  <si>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</si>
  <si>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</si>
  <si>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</si>
  <si>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琉球大学立体駐車場</t>
  </si>
  <si>
    <t>沖縄県中頭郡</t>
  </si>
  <si>
    <t>カメラの北村松井山手店</t>
  </si>
  <si>
    <t>西遠丸百農業協同組合事務所</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</si>
  <si>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</si>
  <si>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</si>
  <si>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</si>
  <si>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</si>
  <si>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</si>
  <si>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</si>
  <si>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</si>
  <si>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</si>
  <si>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</si>
  <si>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</si>
  <si>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</si>
  <si>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</si>
  <si>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</si>
  <si>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</si>
  <si>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</si>
  <si>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</si>
  <si>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</si>
  <si>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</si>
  <si>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</si>
  <si>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</si>
  <si>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</si>
  <si>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</si>
  <si>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</si>
  <si>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</si>
  <si>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</si>
  <si>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東亜紙業三郷工場</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</si>
  <si>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</si>
  <si>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</si>
  <si>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</si>
  <si>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</si>
  <si>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</si>
  <si>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</si>
  <si>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</si>
  <si>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</si>
  <si>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</si>
  <si>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</si>
  <si>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</si>
  <si>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</si>
  <si>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小原邸</t>
  </si>
  <si>
    <t>個人住宅</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</si>
  <si>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</si>
  <si>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</si>
  <si>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</si>
  <si>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</si>
  <si>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</si>
  <si>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</si>
  <si>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</si>
  <si>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</si>
  <si>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</si>
  <si>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</si>
  <si>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</si>
  <si>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</si>
  <si>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新香登ATC機器室</t>
  </si>
  <si>
    <t>2011.11</t>
  </si>
  <si>
    <t>岡山県備前市</t>
  </si>
  <si>
    <t>松屋電機社屋</t>
  </si>
  <si>
    <t>V・ドラッグ大垣岩宿店</t>
  </si>
  <si>
    <t>岐阜県大垣市</t>
  </si>
  <si>
    <t>JAめぐみの可児地域通所介護施設</t>
  </si>
  <si>
    <t>岐阜県可児郡</t>
  </si>
  <si>
    <t>2011.12</t>
  </si>
  <si>
    <t>新加古川ATC機器室</t>
  </si>
  <si>
    <t>マックスバリュ竹の塚店</t>
  </si>
  <si>
    <t>ご縁横丁</t>
  </si>
  <si>
    <t>ルネサンス野田店</t>
  </si>
  <si>
    <t>2012.01</t>
  </si>
  <si>
    <t>ドラッグセイムス高知宝永店</t>
  </si>
  <si>
    <t>小坂町豚舎</t>
  </si>
  <si>
    <t>秋田県鹿角郡</t>
  </si>
  <si>
    <t>カインズホーム半田店</t>
  </si>
  <si>
    <t>愛知県半田市</t>
  </si>
  <si>
    <t>あかのれん各務原店</t>
  </si>
  <si>
    <t>2012.02</t>
  </si>
  <si>
    <t>丸中ゴム工業加木屋町倉庫</t>
  </si>
  <si>
    <t>バロー焼津小土店事務所棟</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</si>
  <si>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</si>
  <si>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</si>
  <si>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</si>
  <si>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</si>
  <si>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</si>
  <si>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</si>
  <si>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</si>
  <si>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</si>
  <si>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</si>
  <si>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</si>
  <si>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</si>
  <si>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</si>
  <si>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</si>
  <si>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</si>
  <si>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厚狭駅信号機器室</t>
  </si>
  <si>
    <t>山口県山陽小野田市</t>
  </si>
  <si>
    <t>佐賀県佐賀市</t>
  </si>
  <si>
    <t>大越マテックス三郷事業所</t>
  </si>
  <si>
    <t>セイムス春日部店</t>
  </si>
  <si>
    <t>勝部マンション</t>
  </si>
  <si>
    <t>2012.05</t>
  </si>
  <si>
    <t>グリーンライフ商品倉庫</t>
  </si>
  <si>
    <t>沖縄県宜野湾市</t>
  </si>
  <si>
    <t>ホーマック広面店</t>
  </si>
  <si>
    <t>オーロラホール南浦和</t>
  </si>
  <si>
    <t>2012.06</t>
  </si>
  <si>
    <t>西日本電気テック鳥取MC</t>
  </si>
  <si>
    <t>ハピッシュ新小田中店</t>
  </si>
  <si>
    <t>バロー蟹江店</t>
  </si>
  <si>
    <t>愛知県海部郡</t>
  </si>
  <si>
    <t>バロー北浜田店</t>
  </si>
  <si>
    <t>あさの冷蔵庫</t>
  </si>
  <si>
    <t>高知県香美市</t>
  </si>
  <si>
    <t>スーパービバホーム岩槻店駐車場①</t>
  </si>
  <si>
    <t>スーパービバホーム岩槻店駐車場②</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</si>
  <si>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</si>
  <si>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</si>
  <si>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</si>
  <si>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</si>
  <si>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</si>
  <si>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</si>
  <si>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</si>
  <si>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</si>
  <si>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リョービ東工場</t>
  </si>
  <si>
    <t>佐藤鋼材第二工場</t>
  </si>
  <si>
    <t>ヤマザワ川西店</t>
  </si>
  <si>
    <t>ヤマザワ松見町店</t>
  </si>
  <si>
    <t>ウェルネス出雲ドーム北店</t>
  </si>
  <si>
    <t>堆肥舎</t>
  </si>
  <si>
    <t>伊豆フルーツパーク</t>
  </si>
  <si>
    <t>静岡県三島市</t>
  </si>
  <si>
    <t>ニシムラ鶴岡北店</t>
  </si>
  <si>
    <t>2012.09</t>
  </si>
  <si>
    <t>西長柄マンション</t>
  </si>
  <si>
    <t>奈良県天理市</t>
  </si>
  <si>
    <t>七十七BK内脇支店</t>
  </si>
  <si>
    <t>山陰一畑クッキング</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</si>
  <si>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</si>
  <si>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</si>
  <si>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</si>
  <si>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</si>
  <si>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</si>
  <si>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</si>
  <si>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</si>
  <si>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</si>
  <si>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</si>
  <si>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</si>
  <si>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</si>
  <si>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</si>
  <si>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</si>
  <si>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</si>
  <si>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</si>
  <si>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</si>
  <si>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中国ジェイアールバス山口支店周防支所</t>
  </si>
  <si>
    <t>山口県光市</t>
  </si>
  <si>
    <t>治田の里小規模特別養護老人ホーム</t>
  </si>
  <si>
    <t>長野県千曲市</t>
  </si>
  <si>
    <t>バロー浜松中野店</t>
  </si>
  <si>
    <t>2012.12</t>
  </si>
  <si>
    <t>業務スーパー磐田店</t>
  </si>
  <si>
    <t>静岡県磐田市</t>
  </si>
  <si>
    <t>バロー焼津石津店</t>
  </si>
  <si>
    <t>ZAGZAG福山山手店</t>
  </si>
  <si>
    <t>竹原信号機器室</t>
  </si>
  <si>
    <t>2013.01</t>
  </si>
  <si>
    <t>バロー大津ショッピングセンター</t>
  </si>
  <si>
    <t>滋賀県大津市</t>
  </si>
  <si>
    <t>セリア古川</t>
  </si>
  <si>
    <t>サンドラッグ鏡島店</t>
  </si>
  <si>
    <t>ジュンテンドー深溝店</t>
  </si>
  <si>
    <t>沖縄ブライダルプラン本館</t>
  </si>
  <si>
    <t>2013.02</t>
  </si>
  <si>
    <t>沖縄県沖縄市</t>
  </si>
  <si>
    <t>JA東西しらかわ矢吹総合支店事務所</t>
  </si>
  <si>
    <t>福島県西白河郡</t>
  </si>
  <si>
    <t>目黒本町鈴木邸</t>
  </si>
  <si>
    <t>東京都目黒区</t>
  </si>
  <si>
    <t>岩本工業倉庫棟</t>
  </si>
  <si>
    <t>JA東西しらかわ矢吹総合支店倉庫</t>
  </si>
  <si>
    <t>沖縄ブライダルプラン駐車場</t>
  </si>
  <si>
    <t>なないろ保育園</t>
  </si>
  <si>
    <t>茨城県龍ヶ崎市</t>
  </si>
  <si>
    <t>JA東西しらかわ矢吹総合支店物販店</t>
  </si>
  <si>
    <t>させぼ五番街５街区店舗</t>
  </si>
  <si>
    <t>2013.03</t>
  </si>
  <si>
    <t>長崎県佐世保市</t>
  </si>
  <si>
    <t>させぼ五番街６街区店舗</t>
  </si>
  <si>
    <t>させぼ五番街７街区店舗</t>
  </si>
  <si>
    <t>させぼ五番街５街区駐車場</t>
  </si>
  <si>
    <t>アクティブ三郷中間処理場</t>
  </si>
  <si>
    <t>七福の湯習志野店</t>
  </si>
  <si>
    <t>ユニバース青柳店</t>
  </si>
  <si>
    <t>諏訪2丁目駐車場A棟</t>
  </si>
  <si>
    <t>東京都多摩市</t>
  </si>
  <si>
    <t>諏訪3丁目駐車場B棟</t>
  </si>
  <si>
    <t>諏訪4丁目駐車場C棟</t>
  </si>
  <si>
    <t>新日鉄寮駐車場</t>
  </si>
  <si>
    <t>ドラックヤマザワ旭新町店</t>
  </si>
  <si>
    <t>V・ドラッグ中切店</t>
  </si>
  <si>
    <t>ぶなしめじ生産施設</t>
  </si>
  <si>
    <t>シバ工芸テナント棟</t>
  </si>
  <si>
    <t>ナイス飯島店</t>
  </si>
  <si>
    <t>2013.05</t>
  </si>
  <si>
    <t>バロー藤方店</t>
  </si>
  <si>
    <t>ドン・キホーテ弘前店</t>
  </si>
  <si>
    <t>青森県弘前市</t>
  </si>
  <si>
    <t>北九州若松ホール</t>
  </si>
  <si>
    <t>2013.06</t>
  </si>
  <si>
    <t>メゾンヴェｰル出雲</t>
  </si>
  <si>
    <t>中金子公民館</t>
  </si>
  <si>
    <t>JA山口大島小松支所</t>
  </si>
  <si>
    <t>日通トランスポート</t>
  </si>
  <si>
    <t>MEGAドン・キホーテうるま店</t>
  </si>
  <si>
    <t>マルハン上小田井店</t>
  </si>
  <si>
    <t>イズモホール桜丘</t>
  </si>
  <si>
    <t>2013.07</t>
  </si>
  <si>
    <t>田中内科診療所</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</si>
  <si>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</si>
  <si>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</si>
  <si>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</si>
  <si>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</si>
  <si>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</si>
  <si>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</si>
  <si>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</si>
  <si>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</si>
  <si>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</si>
  <si>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</si>
  <si>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カネキチ阿部源食品工場</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</si>
  <si>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</si>
  <si>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</si>
  <si>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</si>
  <si>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</si>
  <si>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</si>
  <si>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</si>
  <si>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</si>
  <si>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</si>
  <si>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</si>
  <si>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吉本内科・外科クリニック</t>
  </si>
  <si>
    <t>サンタウンプラザ駐車場</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</si>
  <si>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</si>
  <si>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</si>
  <si>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</si>
  <si>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</si>
  <si>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</si>
  <si>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</si>
  <si>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</si>
  <si>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</si>
  <si>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</si>
  <si>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</si>
  <si>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</si>
  <si>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</si>
  <si>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</si>
  <si>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</si>
  <si>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</si>
  <si>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</si>
  <si>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</si>
  <si>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佐野製作所工場</t>
  </si>
  <si>
    <t>軽井沢プリンスショッピングプラザA棟</t>
  </si>
  <si>
    <t>長野県北佐久郡</t>
  </si>
  <si>
    <t>軽井沢プリンスショッピングプラザB棟</t>
  </si>
  <si>
    <t>軽井沢プリンスショッピングプラザC棟</t>
  </si>
  <si>
    <t>軽井沢プリンスショッピングプラザD棟</t>
  </si>
  <si>
    <t>軽井沢プリンスショッピングプラザE棟</t>
  </si>
  <si>
    <t>軽井沢プリンスショッピングプラザF棟</t>
  </si>
  <si>
    <t>軽井沢プリンスショッピングプラザG棟</t>
  </si>
  <si>
    <t>軽井沢プリンスショッピングプラザH棟</t>
  </si>
  <si>
    <t>軽井沢プリンスショッピングプラザI棟</t>
  </si>
  <si>
    <t>軽井沢プリンスショッピングプラザJ棟</t>
  </si>
  <si>
    <t>NHKラジオ局</t>
  </si>
  <si>
    <t>ツルハ天童芳賀店</t>
  </si>
  <si>
    <t>山形県天童市</t>
  </si>
  <si>
    <t>仁愛幼育園</t>
  </si>
  <si>
    <t>JR新大阪駅1F（新大阪駅味の街）</t>
  </si>
  <si>
    <t>三郷市立新和小学校仮設教室</t>
  </si>
  <si>
    <t>積村ビル管理事務所ビル</t>
  </si>
  <si>
    <t>軽井沢72クラブハウス</t>
  </si>
  <si>
    <t>2014.01</t>
  </si>
  <si>
    <t>協伸建材工業新潟営業所工場</t>
  </si>
  <si>
    <t>流山老人ホーム（Ⅱ期）</t>
  </si>
  <si>
    <t>阪急オアシス宝塚店</t>
  </si>
  <si>
    <t>カインズ下妻店</t>
  </si>
  <si>
    <t>2014.02</t>
  </si>
  <si>
    <t>大阪府泉佐野市</t>
  </si>
  <si>
    <t>ファミリー可児店</t>
  </si>
  <si>
    <t>岐阜県可児市</t>
  </si>
  <si>
    <t>シートス本社事務所</t>
  </si>
  <si>
    <t>三栄商事営業倉庫</t>
  </si>
  <si>
    <t>大阪運輸</t>
  </si>
  <si>
    <t>ＫＯＡ水戸営業所</t>
  </si>
  <si>
    <t>茨城県ひたちなか市</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</si>
  <si>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</si>
  <si>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</si>
  <si>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</si>
  <si>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</si>
  <si>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</si>
  <si>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</si>
  <si>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</si>
  <si>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</si>
  <si>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</si>
  <si>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</si>
  <si>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</si>
  <si>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</si>
  <si>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</si>
  <si>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熊山駅信号機室</t>
  </si>
  <si>
    <t>大分銀行しきど支店</t>
  </si>
  <si>
    <t>緑2丁目計画</t>
  </si>
  <si>
    <t>草加市栄町3丁目ビル</t>
  </si>
  <si>
    <t>埼玉県草加市</t>
  </si>
  <si>
    <t>バロー伊那店</t>
  </si>
  <si>
    <t>長野県伊那市</t>
  </si>
  <si>
    <t>池伝大阪支店</t>
  </si>
  <si>
    <t>大阪府豊中市</t>
  </si>
  <si>
    <t>ラ・カーサ天童店</t>
  </si>
  <si>
    <t>介護老人福祉施設さくらの里</t>
  </si>
  <si>
    <t>水口邸</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</si>
  <si>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</si>
  <si>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</si>
  <si>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</si>
  <si>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</si>
  <si>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</si>
  <si>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</si>
  <si>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</si>
  <si>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</si>
  <si>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</si>
  <si>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</si>
  <si>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</si>
  <si>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</si>
  <si>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</si>
  <si>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</si>
  <si>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</si>
  <si>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</si>
  <si>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</si>
  <si>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ワークオフィス滝井</t>
  </si>
  <si>
    <t>宏和工業倉庫</t>
  </si>
  <si>
    <t>埼玉県北葛飾郡</t>
  </si>
  <si>
    <t>ホンダカーズ明舞学園南店</t>
  </si>
  <si>
    <t>2014.07</t>
  </si>
  <si>
    <t>セレモニーホール越谷</t>
  </si>
  <si>
    <t>ミヤカン新工場</t>
  </si>
  <si>
    <t>ミヤカン新工場機械室棟</t>
  </si>
  <si>
    <t>ミヤカン新工場排水処理棟</t>
  </si>
  <si>
    <t>大剛新工場</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</si>
  <si>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</si>
  <si>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</si>
  <si>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</si>
  <si>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</si>
  <si>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</si>
  <si>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</si>
  <si>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</si>
  <si>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</si>
  <si>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</si>
  <si>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</si>
  <si>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</si>
  <si>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</si>
  <si>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</si>
  <si>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</si>
  <si>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</si>
  <si>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</si>
  <si>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</si>
  <si>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</si>
  <si>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こだましめじ工場</t>
  </si>
  <si>
    <t>公共施設</t>
  </si>
  <si>
    <t>バロー松任東店</t>
  </si>
  <si>
    <t>石川県白山市</t>
  </si>
  <si>
    <t>ユニバース湊高台店</t>
  </si>
  <si>
    <t>富田製薬工場</t>
  </si>
  <si>
    <t>徳島県鳴門市</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</si>
  <si>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</si>
  <si>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</si>
  <si>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</si>
  <si>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</si>
  <si>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</si>
  <si>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</si>
  <si>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</si>
  <si>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</si>
  <si>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</si>
  <si>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</si>
  <si>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</si>
  <si>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</si>
  <si>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</si>
  <si>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</si>
  <si>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</si>
  <si>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</si>
  <si>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</si>
  <si>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</si>
  <si>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</si>
  <si>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</si>
  <si>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味の素川崎事業所工場見学施設</t>
  </si>
  <si>
    <t>弓ヶ浜水産工場</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</si>
  <si>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</si>
  <si>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</si>
  <si>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</si>
  <si>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</si>
  <si>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</si>
  <si>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</si>
  <si>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</si>
  <si>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</si>
  <si>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</si>
  <si>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</si>
  <si>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</si>
  <si>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</si>
  <si>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</si>
  <si>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</si>
  <si>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こと京都向島作業場</t>
  </si>
  <si>
    <t>キムラ鉄工所事務所</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</si>
  <si>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</si>
  <si>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</si>
  <si>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</si>
  <si>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</si>
  <si>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</si>
  <si>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</si>
  <si>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</si>
  <si>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</si>
  <si>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</si>
  <si>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</si>
  <si>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</si>
  <si>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</si>
  <si>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みちのく銀行沖館支店</t>
  </si>
  <si>
    <t>2015.01</t>
  </si>
  <si>
    <t>宇多興産工場</t>
  </si>
  <si>
    <t>ラ・ムー和歌山西浜店</t>
  </si>
  <si>
    <t>宇多興産事務所</t>
  </si>
  <si>
    <t>バロー西春店</t>
  </si>
  <si>
    <t>2015.02</t>
  </si>
  <si>
    <t>愛知県北名古屋市</t>
  </si>
  <si>
    <t>ツルハドラッグ河北店</t>
  </si>
  <si>
    <t>ツルハドラッグ大内店</t>
  </si>
  <si>
    <t>西糀谷二丁目グループホーム</t>
  </si>
  <si>
    <t>オートテラス長苗代店</t>
  </si>
  <si>
    <t>2015.03</t>
  </si>
  <si>
    <t>鳥繁産業本社工場</t>
  </si>
  <si>
    <t>大分県津久見市</t>
  </si>
  <si>
    <t>岩手県紫波郡</t>
  </si>
  <si>
    <t>大分県臼杵市</t>
  </si>
  <si>
    <t>ひまり大庭店</t>
  </si>
  <si>
    <t>バロー浅敷店</t>
  </si>
  <si>
    <t>長野県塩尻市</t>
  </si>
  <si>
    <t>マックスバリュ滋賀店</t>
  </si>
  <si>
    <t>2015.04</t>
  </si>
  <si>
    <t>北海道小樽市</t>
  </si>
  <si>
    <t>旭北歯科医院（Ⅰ期）</t>
  </si>
  <si>
    <t>神奈川県鎌倉市</t>
  </si>
  <si>
    <t>ホーマック留萌店</t>
  </si>
  <si>
    <t>北海道留萌市</t>
  </si>
  <si>
    <t>2015.05</t>
  </si>
  <si>
    <t>熊本県上益城郡</t>
  </si>
  <si>
    <t>茨城県結城市</t>
  </si>
  <si>
    <t>姫島駅高架下（Ⅰ期）</t>
  </si>
  <si>
    <t>中西邸</t>
  </si>
  <si>
    <t>ホーマックスーパーデポ横手店</t>
  </si>
  <si>
    <t>グレースメイト練馬</t>
  </si>
  <si>
    <t>東京都練馬区</t>
  </si>
  <si>
    <t>京滋マツダ大津店【B棟】</t>
  </si>
  <si>
    <t>2015.06</t>
  </si>
  <si>
    <t>京滋マツダ大津店【E棟】</t>
  </si>
  <si>
    <t>奈良日産自動車登美ヶ丘店</t>
  </si>
  <si>
    <t>キタセキR122号白岡店</t>
  </si>
  <si>
    <t>マックスバリュ安養寺店</t>
  </si>
  <si>
    <t>サンライズ産業浪岡第二倉庫</t>
  </si>
  <si>
    <t>浜山保育園</t>
  </si>
  <si>
    <t>岐阜県本巣郡</t>
  </si>
  <si>
    <t>埼玉ダイハツ販売越谷北店</t>
  </si>
  <si>
    <t>2015.07</t>
  </si>
  <si>
    <t>ナルシマ工業工場</t>
  </si>
  <si>
    <t>奈良県磯城郡</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</si>
  <si>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</si>
  <si>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</si>
  <si>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</si>
  <si>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</si>
  <si>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</si>
  <si>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</si>
  <si>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</si>
  <si>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</si>
  <si>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</si>
  <si>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</si>
  <si>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</si>
  <si>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</si>
  <si>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</si>
  <si>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</si>
  <si>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</si>
  <si>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</si>
  <si>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ルネスマンション千住旭町</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</si>
  <si>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</si>
  <si>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</si>
  <si>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</si>
  <si>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</si>
  <si>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</si>
  <si>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</si>
  <si>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</si>
  <si>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</si>
  <si>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</si>
  <si>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</si>
  <si>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</si>
  <si>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</si>
  <si>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</si>
  <si>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</si>
  <si>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</si>
  <si>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福島県河沼郡</t>
  </si>
  <si>
    <t>島根県大田市</t>
  </si>
  <si>
    <t>JOYFIT24津桜橋</t>
  </si>
  <si>
    <t>ウェルネス出雲中野店</t>
  </si>
  <si>
    <t>ケーアイ・オギワラ9号棟・10号棟</t>
  </si>
  <si>
    <t>中部工業工場</t>
  </si>
  <si>
    <t>扇工業新社屋</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</si>
  <si>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</si>
  <si>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</si>
  <si>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</si>
  <si>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</si>
  <si>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</si>
  <si>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</si>
  <si>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</si>
  <si>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</si>
  <si>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</si>
  <si>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</si>
  <si>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</si>
  <si>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</si>
  <si>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</si>
  <si>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</si>
  <si>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</si>
  <si>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</si>
  <si>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</si>
  <si>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</si>
  <si>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</si>
  <si>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</si>
  <si>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</si>
  <si>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</si>
  <si>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</si>
  <si>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</si>
  <si>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</si>
  <si>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</si>
  <si>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</si>
  <si>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</si>
  <si>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</si>
  <si>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</si>
  <si>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</si>
  <si>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</si>
  <si>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</si>
  <si>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</si>
  <si>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</si>
  <si>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</si>
  <si>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</si>
  <si>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</si>
  <si>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</si>
  <si>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</si>
  <si>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</si>
  <si>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</si>
  <si>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</si>
  <si>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</si>
  <si>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</si>
  <si>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</si>
  <si>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</si>
  <si>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</si>
  <si>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千葉県柏市</t>
  </si>
  <si>
    <t>巽冷凍食品㈱加工場</t>
  </si>
  <si>
    <t>インテルノ新工場</t>
  </si>
  <si>
    <t>JSSスイミングスクール立石</t>
  </si>
  <si>
    <t>神奈川県相模原市</t>
  </si>
  <si>
    <t>V・ドラッグ大垣西店</t>
  </si>
  <si>
    <t>サコス㈱羽田営業所</t>
  </si>
  <si>
    <t>旭ブロック長浜事業所社屋</t>
  </si>
  <si>
    <t>ローソン清水店</t>
  </si>
  <si>
    <t>2016.07</t>
  </si>
  <si>
    <t>岩手県上閉伊郡</t>
  </si>
  <si>
    <t>山形飛鳥水産加工施設</t>
  </si>
  <si>
    <t>長野県木曽郡</t>
  </si>
  <si>
    <t>えのき栽培施設（原きのこ園）</t>
  </si>
  <si>
    <t>えのき栽培施設（小池えのき園）</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</si>
  <si>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</si>
  <si>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</si>
  <si>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</si>
  <si>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</si>
  <si>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</si>
  <si>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</si>
  <si>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</si>
  <si>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</si>
  <si>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</si>
  <si>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</si>
  <si>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</si>
  <si>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</si>
  <si>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</si>
  <si>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東和食品鮭フィレー工場</t>
  </si>
  <si>
    <t>北海道白糠郡</t>
  </si>
  <si>
    <t>バロー茶が崎店</t>
  </si>
  <si>
    <t>ハローズ住吉店</t>
  </si>
  <si>
    <t>フィールドメンテナンス倉庫</t>
  </si>
  <si>
    <t>ツルハドラッグ村山西店</t>
  </si>
  <si>
    <t>V・ドラッグ笠松店</t>
  </si>
  <si>
    <t>岐阜県羽鳥郡</t>
  </si>
  <si>
    <t>ホーマックニコット藤代店</t>
  </si>
  <si>
    <t>稲田製作所社屋</t>
  </si>
  <si>
    <t>スガテック東京事務所</t>
  </si>
  <si>
    <t>ハローズ住吉店テナント棟</t>
  </si>
  <si>
    <t>グループホーム南観音ひまわり</t>
  </si>
  <si>
    <t>島根県浜田市</t>
  </si>
  <si>
    <t>ジーユー三川店</t>
  </si>
  <si>
    <t>2016.09</t>
  </si>
  <si>
    <t>スシロー西大津店</t>
  </si>
  <si>
    <t>バローセルフスタンド稲沢平和店</t>
  </si>
  <si>
    <t>愛知県稲沢市</t>
  </si>
  <si>
    <t>ケーズデンキ佐沼店</t>
  </si>
  <si>
    <t>愛知県弥富市</t>
  </si>
  <si>
    <t>福相食品工業新工場</t>
  </si>
  <si>
    <t>日建リース工業城陽工場（A棟）</t>
  </si>
  <si>
    <t>日建リース工業城陽工場（B棟）</t>
  </si>
  <si>
    <t>日建リース工業城陽工場（C棟）</t>
  </si>
  <si>
    <t>日建リース工業城陽工場（D棟）</t>
  </si>
  <si>
    <t>日建リース工業城陽工場（E棟）</t>
  </si>
  <si>
    <t>亀岡大井町ストックヤード（整備棟）</t>
  </si>
  <si>
    <t>福島県復興公営住宅（小名浜中原団地4号棟）</t>
  </si>
  <si>
    <t>福島県復興公営住宅（小名浜中原団地5号棟）</t>
  </si>
  <si>
    <t>ドミー安城店</t>
  </si>
  <si>
    <t>ラ・ムー直川店</t>
  </si>
  <si>
    <t>ナイス北海道物流センター</t>
  </si>
  <si>
    <t>V・ドラッグ二瀬店</t>
  </si>
  <si>
    <t>東大阪営業所</t>
  </si>
  <si>
    <t>亀岡大井町ストックヤード（駐車場棟）</t>
  </si>
  <si>
    <t>関西マツダ平野店（A棟）</t>
  </si>
  <si>
    <t>関西マツダ平野店（B棟）</t>
  </si>
  <si>
    <t>臨港バス塩浜営業所</t>
  </si>
  <si>
    <t>バロー北寺島店</t>
  </si>
  <si>
    <t>ハローズ三原店</t>
  </si>
  <si>
    <t>DCMホーマック東苗穂店</t>
  </si>
  <si>
    <t>静岡中央銀行防災センター</t>
  </si>
  <si>
    <t>ヤマザワ寒河江プラザ店（テナント棟）</t>
  </si>
  <si>
    <t>2016.11</t>
  </si>
  <si>
    <t>新潟県北蒲原郡</t>
  </si>
  <si>
    <t>100満ボルト東苗穂店</t>
  </si>
  <si>
    <t>岩手県久慈市</t>
  </si>
  <si>
    <t>ハローデイ徳力店</t>
  </si>
  <si>
    <t>バロー湖西店</t>
  </si>
  <si>
    <t>静岡県湖西市</t>
  </si>
  <si>
    <t>千葉県浦安市</t>
  </si>
  <si>
    <t>グッドタイムリビング新浦安</t>
  </si>
  <si>
    <t>東北マツダ北上店</t>
  </si>
  <si>
    <t>2016.12</t>
  </si>
  <si>
    <t>ヤマナカ水産工場（加工場）</t>
  </si>
  <si>
    <t>ヤマナカ水産工場（塩水処理施設）</t>
  </si>
  <si>
    <t>三重県多気郡</t>
  </si>
  <si>
    <t>ナイス山手台店</t>
  </si>
  <si>
    <t>山陰ヤクルト販売本社</t>
  </si>
  <si>
    <t>島根電工出雲支店</t>
  </si>
  <si>
    <t>マルイ国府店（テナント棟）</t>
  </si>
  <si>
    <t>2017.01</t>
  </si>
  <si>
    <t>広島県安芸高田市</t>
  </si>
  <si>
    <t>佐賀県杵島郡</t>
  </si>
  <si>
    <t>赤田運輸産業事務所</t>
  </si>
  <si>
    <t>2017.02</t>
  </si>
  <si>
    <t>東北マツダ秋田店（工場）</t>
  </si>
  <si>
    <t>東北マツダ秋田店（ショールーム）</t>
  </si>
  <si>
    <t>東北マツダ秋田店（車両保管庫）</t>
  </si>
  <si>
    <t>いしのまき元気市場</t>
  </si>
  <si>
    <t>ヨークベニマル泉下川店</t>
  </si>
  <si>
    <t>いしのまき元気市場（管理棟）</t>
  </si>
  <si>
    <t>静岡県富士市</t>
  </si>
  <si>
    <t>ネッツトヨタ島根浜田店（展示場）</t>
  </si>
  <si>
    <t>2017.03</t>
  </si>
  <si>
    <t>ネッツトヨタ島根浜田店（展示場）ショールーム）</t>
  </si>
  <si>
    <t>ホンダカーズ熊本東健軍店</t>
  </si>
  <si>
    <t>宮城県本吉郡</t>
  </si>
  <si>
    <t>岩手県滝沢市</t>
  </si>
  <si>
    <t>油脂タンク（Ⅱ期）</t>
  </si>
  <si>
    <t>2017.04</t>
  </si>
  <si>
    <t>群馬県伊勢崎市</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</si>
  <si>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</si>
  <si>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</si>
  <si>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</si>
  <si>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</si>
  <si>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</si>
  <si>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</si>
  <si>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</si>
  <si>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</si>
  <si>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京伸精機笠岡工場</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</si>
  <si>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</si>
  <si>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</si>
  <si>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</si>
  <si>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</si>
  <si>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</si>
  <si>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</si>
  <si>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</si>
  <si>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</si>
  <si>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</si>
  <si>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濃飛西濃運輸上越支店</t>
  </si>
  <si>
    <t>北海道士別市</t>
  </si>
  <si>
    <t>コメリPW岩見沢店</t>
  </si>
  <si>
    <t>DCMホーマック中島店</t>
  </si>
  <si>
    <t>2017.08</t>
  </si>
  <si>
    <t>新星工業社出島第2工場事務所棟</t>
  </si>
  <si>
    <t>北海道空知郡</t>
  </si>
  <si>
    <t>越谷保育専門学校認定こども園さくらの森</t>
  </si>
  <si>
    <t>DCMカーマ豊田五ケ丘店</t>
  </si>
  <si>
    <t>スギモト精肉冷蔵庫事務所棟</t>
  </si>
  <si>
    <t>アクティオ千葉工場事務所棟</t>
  </si>
  <si>
    <t>北陸マツダ開発本店</t>
  </si>
  <si>
    <t>2017.09</t>
  </si>
  <si>
    <t>日本テクノロジーソリューション本社工場</t>
  </si>
  <si>
    <t>大勢シェル工場（Ａ棟）</t>
  </si>
  <si>
    <t>清水産業佐賀事業所</t>
  </si>
  <si>
    <t>味の素バイオ・ファイン研究所</t>
  </si>
  <si>
    <t>福松屋運送本社倉庫</t>
  </si>
  <si>
    <t>アクティオ千葉工場（倉庫棟）</t>
  </si>
  <si>
    <t>JA邑楽館林板倉Ａ重油重填施設</t>
  </si>
  <si>
    <t>丸運ロジスティック東北社屋</t>
  </si>
  <si>
    <t>ホワイトウイングス清水本社</t>
  </si>
  <si>
    <t>JAにしみの上多度低温倉庫</t>
  </si>
  <si>
    <t>2017.11</t>
  </si>
  <si>
    <t>大阪府門真市</t>
  </si>
  <si>
    <t>三岐通運桑名多度工場（Ⅱ期）</t>
  </si>
  <si>
    <t>栄光堂印刷所</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</si>
  <si>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</si>
  <si>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</si>
  <si>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</si>
  <si>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</si>
  <si>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</si>
  <si>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</si>
  <si>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</si>
  <si>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たかだ電動機新工場</t>
  </si>
  <si>
    <t>佐賀県唐津市</t>
  </si>
  <si>
    <t>ヤンマーアグリジャパン玉名支店整備工場</t>
  </si>
  <si>
    <t>熊本県玉名市</t>
  </si>
  <si>
    <t>ほのか共同利用穀類乾燥調製施設</t>
  </si>
  <si>
    <t>三昇新工場</t>
  </si>
  <si>
    <t>キャリオン本社営業所第2期倉庫</t>
  </si>
  <si>
    <t>美野里運送倉庫上越営業所</t>
  </si>
  <si>
    <t>まじま歯科クリニック</t>
  </si>
  <si>
    <t>ビーンズプレス吉川倉庫</t>
  </si>
  <si>
    <t>ダイレックス三原宮浦店</t>
  </si>
  <si>
    <t>薬王堂能代寺向店</t>
  </si>
  <si>
    <t>モダン・プロ本社事務所倉庫</t>
  </si>
  <si>
    <t>2018.01</t>
  </si>
  <si>
    <t>アイサワ工業広島支店</t>
  </si>
  <si>
    <t>浅倉水道社屋</t>
  </si>
  <si>
    <t>太平洋セメント大阪サービスステーション</t>
  </si>
  <si>
    <t>ツルハドラッグ大河原店</t>
  </si>
  <si>
    <t>薬王堂富谷成田店</t>
  </si>
  <si>
    <t>ツルハドラッグ登米米山店</t>
  </si>
  <si>
    <t>豊洲プロジェクト</t>
  </si>
  <si>
    <t>西宮マリナパークシティ自走式駐車場</t>
  </si>
  <si>
    <t>2018.02</t>
  </si>
  <si>
    <t>オスカー技研工場</t>
  </si>
  <si>
    <t>松本邸</t>
  </si>
  <si>
    <t>バロー下恵土店</t>
  </si>
  <si>
    <t>ヤマザワ塩釜中の島店</t>
  </si>
  <si>
    <t>フレッシュ物流配送センター</t>
  </si>
  <si>
    <t>V・ドラッグ宝神店</t>
  </si>
  <si>
    <t>ツルハドラッグ宮城山元店</t>
  </si>
  <si>
    <t>介護予防センターさくら</t>
  </si>
  <si>
    <t>コニーリョ西出雲（勝部マンションⅡ）</t>
  </si>
  <si>
    <t>2018.03</t>
  </si>
  <si>
    <t>長府製作所駐車場</t>
  </si>
  <si>
    <t>山口県下関市</t>
  </si>
  <si>
    <t>城陽加工場</t>
  </si>
  <si>
    <t>前田道路福山営業所</t>
  </si>
  <si>
    <t>バロー国高店</t>
  </si>
  <si>
    <t>フレートサービス倉庫</t>
  </si>
  <si>
    <t>共同冷蔵大井物流センター</t>
  </si>
  <si>
    <t>神奈川県足柄上郡</t>
  </si>
  <si>
    <t>ツルハドラッグ新潟彩野店</t>
  </si>
  <si>
    <t>クリエイトS・D川和町店</t>
  </si>
  <si>
    <t>セントラルフィットネスクラブ名取仙台南店</t>
  </si>
  <si>
    <t>宮城県伊具郡</t>
  </si>
  <si>
    <t>ダイナム山形天童店</t>
  </si>
  <si>
    <t>学校法人若杉幼稚園</t>
  </si>
  <si>
    <t>秋田トヨタ本荘店</t>
  </si>
  <si>
    <t>2018.04</t>
  </si>
  <si>
    <t>キタセキR-17号伊勢崎SS</t>
  </si>
  <si>
    <t>南佃分譲マンション</t>
  </si>
  <si>
    <t>リードＲ3工場</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</si>
  <si>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</si>
  <si>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</si>
  <si>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</si>
  <si>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</si>
  <si>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</si>
  <si>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</si>
  <si>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</si>
  <si>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</si>
  <si>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林建設工業新社屋</t>
  </si>
  <si>
    <t>北陸マツダ金沢駅西店</t>
  </si>
  <si>
    <t>2018.05</t>
  </si>
  <si>
    <t>上塩冶マンション</t>
  </si>
  <si>
    <t>カネキン川村水産虻田工場</t>
  </si>
  <si>
    <t>宮脇書店気仙沼</t>
  </si>
  <si>
    <t>JA山形おきたま基幹的農業倉庫</t>
  </si>
  <si>
    <t>薬王堂柴田槻木店</t>
  </si>
  <si>
    <t>オートバックス東雲店</t>
  </si>
  <si>
    <t>関西マツダ都島店</t>
  </si>
  <si>
    <t>2018.06</t>
  </si>
  <si>
    <t>まるか食品本社工場</t>
  </si>
  <si>
    <t>阿部新社屋</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</si>
  <si>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</si>
  <si>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</si>
  <si>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</si>
  <si>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</si>
  <si>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</si>
  <si>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</si>
  <si>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</si>
  <si>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キグチテクニクス金属試験材料加工所</t>
  </si>
  <si>
    <t>釧路厚生社焼却炉</t>
  </si>
  <si>
    <t>前田運送E棟倉庫</t>
  </si>
  <si>
    <t>日立建機函館営業所レンタル倉庫</t>
  </si>
  <si>
    <t>豊頃町農業協同組合肥料倉庫棟</t>
  </si>
  <si>
    <t>MEGAドン・キホーテ甲府店</t>
  </si>
  <si>
    <t>カインズ幕張店</t>
  </si>
  <si>
    <t>新高畠町立図書館</t>
  </si>
  <si>
    <t>豊頃町農業協同組合肥料事務所棟</t>
  </si>
  <si>
    <t>アリオンテック本社</t>
  </si>
  <si>
    <t>SF宇部太陽光発電所</t>
  </si>
  <si>
    <t>ユニクロ西舞鶴モール店</t>
  </si>
  <si>
    <t>2018.08</t>
  </si>
  <si>
    <t>京都府舞鶴市</t>
  </si>
  <si>
    <t>西松屋西舞鶴店</t>
  </si>
  <si>
    <t>㈱キタセキR294下妻SS</t>
  </si>
  <si>
    <t>日立建機成田営業所（工場棟）</t>
  </si>
  <si>
    <t>佐藤鋼材第三工場</t>
  </si>
  <si>
    <t>土谷特殊農機具製作所工場</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</si>
  <si>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</si>
  <si>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</si>
  <si>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</si>
  <si>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</si>
  <si>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</si>
  <si>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</si>
  <si>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</si>
  <si>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</si>
  <si>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カナエ新包装技術開発センター</t>
  </si>
  <si>
    <t>ホンダカーズ埼玉中レイクタウン南店工場棟</t>
  </si>
  <si>
    <t>ジョーシン東大阪長田西店</t>
  </si>
  <si>
    <t>家族葬ホール一休館船岡</t>
  </si>
  <si>
    <t>月ヶ瀬みのり園第2碾茶工場</t>
  </si>
  <si>
    <t>矢野口自工福島浜通り整備工場</t>
  </si>
  <si>
    <t>矢野口自工福島浜通り塗装工場</t>
  </si>
  <si>
    <t>矢野口自工福島浜通り事務所</t>
  </si>
  <si>
    <t>正覚寺庫裏</t>
  </si>
  <si>
    <t>スーパーベルクス中葛西店</t>
  </si>
  <si>
    <t>城谷保育所</t>
  </si>
  <si>
    <t>愛媛県八幡浜市</t>
  </si>
  <si>
    <t>NIPPO足立合材工場</t>
  </si>
  <si>
    <t>2018.11</t>
  </si>
  <si>
    <t>北陸スバル福井開発店A棟</t>
  </si>
  <si>
    <t>北陸スバル福井開発店B棟</t>
  </si>
  <si>
    <t>かどや製油第二工場（製造棟）</t>
  </si>
  <si>
    <t>かどや製油第二工場（包装棟）</t>
  </si>
  <si>
    <t>かどや製油第二工場（保管庫）</t>
  </si>
  <si>
    <t>かどや製油第二工場（脱水室棟）</t>
  </si>
  <si>
    <t>成澤鉄工所新工場</t>
  </si>
  <si>
    <t>仁徳砂利（自動車修理工場）</t>
  </si>
  <si>
    <t>仁徳砂利（給油所）</t>
  </si>
  <si>
    <t>バロー中志段味店</t>
  </si>
  <si>
    <t>かどや製油第二工場（倉庫棟）</t>
  </si>
  <si>
    <t>かどや製油第二工場（貯留施設）</t>
  </si>
  <si>
    <t>スーパービバホーム四日市泊店</t>
  </si>
  <si>
    <t>日本シーレーク東部支店（検査棟）</t>
  </si>
  <si>
    <t>横河システム建築茂原工場</t>
  </si>
  <si>
    <t>2018.12</t>
  </si>
  <si>
    <t>関東マツダ溝の口店</t>
  </si>
  <si>
    <t>イズモホール山梨</t>
  </si>
  <si>
    <t>静岡県袋井市</t>
  </si>
  <si>
    <t>愛南サン・フィッシュ工場</t>
  </si>
  <si>
    <t>愛媛県南宇部郡</t>
  </si>
  <si>
    <t>本田興業本社ビル（工場棟）</t>
  </si>
  <si>
    <t>㈱シンクスコーポレーション関西工場</t>
  </si>
  <si>
    <t>本田興業本社ビル（浄化槽）</t>
  </si>
  <si>
    <t>本田興業本社ビル（事務所棟）</t>
  </si>
  <si>
    <t>井口流通センター(事務所棟)</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</si>
  <si>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</si>
  <si>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</si>
  <si>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</si>
  <si>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</si>
  <si>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</si>
  <si>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</si>
  <si>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</si>
  <si>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</si>
  <si>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堺製油所体感訓練設備の導入建屋</t>
  </si>
  <si>
    <t>網岡マンション</t>
  </si>
  <si>
    <t>㈲安岡蒲鉾店新工場</t>
  </si>
  <si>
    <t>愛媛県宇和島市</t>
  </si>
  <si>
    <t>福岡県警察航空隊庁舎(本体棟)</t>
  </si>
  <si>
    <t>バロー淡路店</t>
  </si>
  <si>
    <t>ベイシアモール潮来店</t>
  </si>
  <si>
    <t>茨城県潮来市</t>
  </si>
  <si>
    <t>向島流通サービス㈱広野倉庫</t>
  </si>
  <si>
    <t>ツルハドラッグ韮崎龍岡店</t>
  </si>
  <si>
    <t>山梨県韮崎市</t>
  </si>
  <si>
    <t>バローHCプロサイト名港店</t>
  </si>
  <si>
    <t>大久保地区公共施設再生事業(駐車場棟)</t>
  </si>
  <si>
    <t>埼玉県児玉群</t>
  </si>
  <si>
    <t>広島バス㈱井口車庫事務所</t>
  </si>
  <si>
    <t>沖縄県南城市</t>
  </si>
  <si>
    <t>スーパーベルクス草加谷塚店</t>
  </si>
  <si>
    <t>愛知県蒲郡市</t>
  </si>
  <si>
    <t>秋田県にかほ市</t>
  </si>
  <si>
    <t>東京都町田市</t>
  </si>
  <si>
    <t>4層5段</t>
  </si>
  <si>
    <t>2019.03</t>
  </si>
  <si>
    <t>小林精機第五工場</t>
  </si>
  <si>
    <t>岩手県岩手郡</t>
  </si>
  <si>
    <t>ソーデナガノ松本工場</t>
  </si>
  <si>
    <t>カナモト山梨営業所</t>
  </si>
  <si>
    <t>岩手県大船渡市</t>
  </si>
  <si>
    <t>トーエネック伊勢営業所</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</si>
  <si>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</si>
  <si>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</si>
  <si>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</si>
  <si>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</si>
  <si>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</si>
  <si>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</si>
  <si>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</si>
  <si>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</si>
  <si>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</si>
  <si>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</si>
  <si>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</si>
  <si>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アルバック東北加工部事務所</t>
  </si>
  <si>
    <t>岩田産業熊本営業所</t>
  </si>
  <si>
    <t>2019.08</t>
  </si>
  <si>
    <t>米山伝導機社屋</t>
  </si>
  <si>
    <t>2019.09</t>
  </si>
  <si>
    <t>コーリツ笠岡工場</t>
  </si>
  <si>
    <t>一般工事</t>
  </si>
  <si>
    <t>日本海冷凍魚冷蔵庫</t>
  </si>
  <si>
    <t>日照電機製作所工場</t>
  </si>
  <si>
    <t>2019.11</t>
  </si>
  <si>
    <t>倉田技研工場</t>
  </si>
  <si>
    <t>ジュンテンドー大竹店</t>
  </si>
  <si>
    <t>石川県羽咋市</t>
  </si>
  <si>
    <t>2019.12</t>
  </si>
  <si>
    <t>2020.01</t>
  </si>
  <si>
    <t>2020.02</t>
  </si>
  <si>
    <t>2020.03</t>
  </si>
  <si>
    <t>2020.04</t>
  </si>
  <si>
    <t>芹澤共同住宅</t>
  </si>
  <si>
    <t>2020.05</t>
  </si>
  <si>
    <t>エスラインギフ川口支店（Ⅱ期）</t>
  </si>
  <si>
    <t>デンカ大牟田工場</t>
  </si>
  <si>
    <t>2020.06</t>
  </si>
  <si>
    <t>オート化学北茨城工場倉庫</t>
  </si>
  <si>
    <t>2020.07</t>
  </si>
  <si>
    <t>V・ドラッグ岡崎医療センター前薬局</t>
  </si>
  <si>
    <t>カインズ宇都宮テクノポリス店</t>
  </si>
  <si>
    <t>コスモ石油堺製油所常駐協力会社社屋</t>
  </si>
  <si>
    <t>ツルハドラッグ新川3条店</t>
  </si>
  <si>
    <t>2020.08</t>
  </si>
  <si>
    <t>ツルハドラッグ大槌店</t>
  </si>
  <si>
    <t>横河システム建築茂原工場厚生棟</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</si>
  <si>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</si>
  <si>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</si>
  <si>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</si>
  <si>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</si>
  <si>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</si>
  <si>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</si>
  <si>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</si>
  <si>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</si>
  <si>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</si>
  <si>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1部4F</t>
  </si>
  <si>
    <t>鹿児島県姶良市</t>
  </si>
  <si>
    <t>2020.11</t>
  </si>
  <si>
    <t>福島県福島市</t>
  </si>
  <si>
    <t>日建リース工業新潟工場</t>
  </si>
  <si>
    <t>イエローハット羽生店</t>
  </si>
  <si>
    <t>2020.12</t>
  </si>
  <si>
    <t>丸栄水産株式会社　増築工事</t>
  </si>
  <si>
    <t>北海道紋別市</t>
  </si>
  <si>
    <t>茨城県小美玉市</t>
  </si>
  <si>
    <t>大阪府泉南市</t>
  </si>
  <si>
    <t>宮城県栗原市</t>
  </si>
  <si>
    <t>佐賀県鳥栖市</t>
  </si>
  <si>
    <t>京都府綴喜郡</t>
  </si>
  <si>
    <t>千葉県長生郡</t>
  </si>
  <si>
    <t>岐阜県海津市</t>
  </si>
  <si>
    <t>石川県七尾市</t>
  </si>
  <si>
    <t>北海道深川市</t>
  </si>
  <si>
    <t>徳島県板野郡</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</si>
  <si>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</si>
  <si>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</si>
  <si>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</si>
  <si>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</si>
  <si>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</si>
  <si>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</si>
  <si>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</si>
  <si>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</si>
  <si>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</si>
  <si>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</si>
  <si>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神奈川県秦野市</t>
  </si>
  <si>
    <t>鳥取県西伯郡</t>
  </si>
  <si>
    <t>鹿児島県志布志市</t>
  </si>
  <si>
    <t>北海道岩内郡</t>
  </si>
  <si>
    <t>埼玉県久喜市</t>
  </si>
  <si>
    <t>京都府与謝郡</t>
  </si>
  <si>
    <t>福岡県古賀市</t>
  </si>
  <si>
    <t>石川県鳳珠郡</t>
  </si>
  <si>
    <t>愛知県あま市</t>
  </si>
  <si>
    <t>岐阜県瑞浪市</t>
  </si>
  <si>
    <t>奈良県葛城市</t>
  </si>
  <si>
    <t>新潟県南蒲原郡</t>
  </si>
  <si>
    <t>京都府相楽郡</t>
  </si>
  <si>
    <t>神奈川県大和市</t>
  </si>
  <si>
    <t>北海道日高郡</t>
  </si>
  <si>
    <t>奈良県大和郡山市</t>
  </si>
  <si>
    <t>北海道美唄市</t>
  </si>
  <si>
    <t>大分県別府市</t>
  </si>
  <si>
    <t>山梨県上野原市</t>
  </si>
  <si>
    <t>2022.10</t>
    <phoneticPr fontId="2"/>
  </si>
  <si>
    <t>2021.10</t>
    <phoneticPr fontId="2"/>
  </si>
  <si>
    <t>社会福祉施設</t>
    <rPh sb="0" eb="2">
      <t>シャカイ</t>
    </rPh>
    <rPh sb="2" eb="4">
      <t>フクシ</t>
    </rPh>
    <rPh sb="4" eb="6">
      <t>シセツ</t>
    </rPh>
    <phoneticPr fontId="2"/>
  </si>
  <si>
    <t>S造</t>
    <phoneticPr fontId="2"/>
  </si>
  <si>
    <t xml:space="preserve">えんとく培養センターリサイクル施設 </t>
    <phoneticPr fontId="2"/>
  </si>
  <si>
    <t>セレモニーホール春藤</t>
    <phoneticPr fontId="2"/>
  </si>
  <si>
    <t>前田運送㈱湾岸桑名IC配送センター</t>
  </si>
  <si>
    <t>2023.04</t>
  </si>
  <si>
    <t>三重県桑名市</t>
    <rPh sb="3" eb="6">
      <t>クワナシ</t>
    </rPh>
    <phoneticPr fontId="2"/>
  </si>
  <si>
    <t>㈱柳川合同　さつま営業所</t>
  </si>
  <si>
    <t>鹿児島県霧島市</t>
    <rPh sb="0" eb="4">
      <t>カゴシマケン</t>
    </rPh>
    <rPh sb="4" eb="7">
      <t>キリシマシ</t>
    </rPh>
    <phoneticPr fontId="2"/>
  </si>
  <si>
    <t>うるま配送センター</t>
  </si>
  <si>
    <t>琉球産経株式会社倉庫</t>
  </si>
  <si>
    <t>沖縄県糸満市</t>
    <rPh sb="0" eb="3">
      <t>オキナワケン</t>
    </rPh>
    <rPh sb="3" eb="6">
      <t>イトマンシ</t>
    </rPh>
    <phoneticPr fontId="2"/>
  </si>
  <si>
    <t>西日本ジェイアールバス自走式立体駐車場</t>
  </si>
  <si>
    <t>大阪府大阪市</t>
    <rPh sb="0" eb="3">
      <t>オオサカフ</t>
    </rPh>
    <rPh sb="3" eb="6">
      <t>オオサカシ</t>
    </rPh>
    <phoneticPr fontId="2"/>
  </si>
  <si>
    <t>北海道日産自動株式会社　手稲店　ショールーム</t>
  </si>
  <si>
    <t>北海道札幌市</t>
    <rPh sb="0" eb="3">
      <t>ホッカイドウ</t>
    </rPh>
    <rPh sb="3" eb="6">
      <t>サッポロシ</t>
    </rPh>
    <phoneticPr fontId="2"/>
  </si>
  <si>
    <t>平屋建</t>
    <rPh sb="0" eb="2">
      <t>ヒラヤ</t>
    </rPh>
    <rPh sb="2" eb="3">
      <t>ダ</t>
    </rPh>
    <phoneticPr fontId="2"/>
  </si>
  <si>
    <t>原信　燕店</t>
  </si>
  <si>
    <t>物販店</t>
    <rPh sb="0" eb="2">
      <t>ブッパン</t>
    </rPh>
    <rPh sb="2" eb="3">
      <t>ミセ</t>
    </rPh>
    <phoneticPr fontId="2"/>
  </si>
  <si>
    <t>新潟県燕市</t>
    <rPh sb="3" eb="5">
      <t>ツバメシ</t>
    </rPh>
    <phoneticPr fontId="2"/>
  </si>
  <si>
    <t>ベイシア阿見店</t>
  </si>
  <si>
    <t>茨城県稲敷郡</t>
    <rPh sb="0" eb="3">
      <t>イバラキケン</t>
    </rPh>
    <phoneticPr fontId="2"/>
  </si>
  <si>
    <t>マルハン静岡店
遊技場棟：TNF　立駐棟：杭</t>
    <phoneticPr fontId="2"/>
  </si>
  <si>
    <t>ラサンブレ御所</t>
    <phoneticPr fontId="2"/>
  </si>
  <si>
    <t>若柳地区幼保連携型認定こども園建設建築工事</t>
    <phoneticPr fontId="2"/>
  </si>
  <si>
    <t>駐車場</t>
  </si>
  <si>
    <t>駐車場</t>
    <rPh sb="0" eb="3">
      <t>チュウシャジョウ</t>
    </rPh>
    <phoneticPr fontId="2"/>
  </si>
  <si>
    <t>駐車場</t>
    <rPh sb="0" eb="3">
      <t>チュウシャジョウ</t>
    </rPh>
    <phoneticPr fontId="2"/>
  </si>
  <si>
    <t>工場</t>
    <phoneticPr fontId="2"/>
  </si>
  <si>
    <t>（m2）</t>
    <phoneticPr fontId="2"/>
  </si>
  <si>
    <t>（m3）</t>
    <phoneticPr fontId="2"/>
  </si>
  <si>
    <t>2023年5月末現在</t>
    <phoneticPr fontId="2"/>
  </si>
  <si>
    <t>バロー堺豊田店</t>
  </si>
  <si>
    <t>2023.05</t>
  </si>
  <si>
    <t>大阪府堺市</t>
    <rPh sb="0" eb="3">
      <t>オオサカフ</t>
    </rPh>
    <rPh sb="3" eb="5">
      <t>サカイシ</t>
    </rPh>
    <phoneticPr fontId="2"/>
  </si>
  <si>
    <t>スギ薬局渋川南店</t>
  </si>
  <si>
    <t>大阪府東大阪市</t>
    <rPh sb="0" eb="3">
      <t>オオサカフ</t>
    </rPh>
    <rPh sb="3" eb="7">
      <t>ヒガシオオサカシ</t>
    </rPh>
    <phoneticPr fontId="2"/>
  </si>
  <si>
    <t>DAIGOリサイクルセンター</t>
  </si>
  <si>
    <t>滋賀県草津市</t>
    <rPh sb="0" eb="3">
      <t>シガケン</t>
    </rPh>
    <rPh sb="3" eb="6">
      <t>クサツシ</t>
    </rPh>
    <phoneticPr fontId="2"/>
  </si>
  <si>
    <t>整流器更新　整流器棟建屋工事</t>
  </si>
  <si>
    <t>山形県酒田市</t>
    <rPh sb="0" eb="3">
      <t>ヤマガタケン</t>
    </rPh>
    <rPh sb="3" eb="6">
      <t>サカタシ</t>
    </rPh>
    <phoneticPr fontId="2"/>
  </si>
  <si>
    <t>ニッテン配合飼料標茶営業所</t>
  </si>
  <si>
    <t>北海道川上郡</t>
    <rPh sb="0" eb="3">
      <t>ホッカイドウ</t>
    </rPh>
    <rPh sb="3" eb="5">
      <t>カワカミ</t>
    </rPh>
    <rPh sb="5" eb="6">
      <t>グン</t>
    </rPh>
    <phoneticPr fontId="2"/>
  </si>
  <si>
    <t>株式会社博運社宮崎営業所</t>
  </si>
  <si>
    <t>宮崎県宮崎市</t>
    <rPh sb="0" eb="3">
      <t>ミヤザキケン</t>
    </rPh>
    <rPh sb="3" eb="6">
      <t>ミヤザキシ</t>
    </rPh>
    <phoneticPr fontId="2"/>
  </si>
  <si>
    <t>徳島港湾荷役株式会社　津田屋内貯蔵所</t>
  </si>
  <si>
    <t>徳島県徳島市</t>
    <rPh sb="0" eb="3">
      <t>トクシマケン</t>
    </rPh>
    <rPh sb="3" eb="6">
      <t>トクシマシ</t>
    </rPh>
    <phoneticPr fontId="2"/>
  </si>
  <si>
    <t>泊発電所資機材倉庫B棟</t>
  </si>
  <si>
    <t>北海道岩内郡</t>
    <rPh sb="0" eb="3">
      <t>ホッカイドウ</t>
    </rPh>
    <rPh sb="3" eb="5">
      <t>イワウチ</t>
    </rPh>
    <rPh sb="5" eb="6">
      <t>グン</t>
    </rPh>
    <phoneticPr fontId="2"/>
  </si>
  <si>
    <t>小鳩園増築建替工事</t>
  </si>
  <si>
    <t>埼玉県三郷市</t>
    <rPh sb="0" eb="3">
      <t>サイタマケン</t>
    </rPh>
    <phoneticPr fontId="2"/>
  </si>
  <si>
    <t>S・木造</t>
  </si>
  <si>
    <t>倉庫</t>
    <phoneticPr fontId="2"/>
  </si>
  <si>
    <t>倉庫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</si>
</sst>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22" fillId="0" borderId="0" applyFill="0" applyBorder="0" applyAlignment="0"/>
    <xf numFmtId="0" fontId="23" fillId="0" borderId="0">
      <alignment horizontal="left"/>
    </xf>
    <xf numFmtId="0" fontId="24" fillId="0" borderId="1" applyNumberFormat="0" applyAlignment="0" applyProtection="0">
      <alignment horizontal="left" vertical="center"/>
    </xf>
    <xf numFmtId="0" fontId="24" fillId="0" borderId="2">
      <alignment horizontal="left" vertical="center"/>
    </xf>
    <xf numFmtId="0" fontId="25" fillId="0" borderId="0"/>
    <xf numFmtId="4" fontId="23" fillId="0" borderId="0">
      <alignment horizontal="right"/>
    </xf>
    <xf numFmtId="4" fontId="26" fillId="0" borderId="0">
      <alignment horizontal="right"/>
    </xf>
    <xf numFmtId="0" fontId="27" fillId="0" borderId="0">
      <alignment horizontal="left"/>
    </xf>
    <xf numFmtId="0" fontId="2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9" fillId="0" borderId="5" applyNumberFormat="0" applyFill="0" applyAlignment="0" applyProtection="0">
      <alignment vertical="center"/>
    </xf>
    <xf numFmtId="0" fontId="10" fillId="3" borderId="0" applyNumberFormat="0" applyBorder="0" applyAlignment="0" applyProtection="0">
      <alignment vertical="center"/>
    </xf>
    <xf numFmtId="0" fontId="11" fillId="23" borderId="6"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23" borderId="11" applyNumberFormat="0" applyAlignment="0" applyProtection="0">
      <alignment vertical="center"/>
    </xf>
    <xf numFmtId="0" fontId="18" fillId="0" borderId="0" applyNumberFormat="0" applyFill="0" applyBorder="0" applyAlignment="0" applyProtection="0">
      <alignment vertical="center"/>
    </xf>
    <xf numFmtId="0" fontId="19" fillId="7" borderId="6" applyNumberFormat="0" applyAlignment="0" applyProtection="0">
      <alignment vertical="center"/>
    </xf>
    <xf numFmtId="0" fontId="21" fillId="0" borderId="0">
      <alignment vertical="center"/>
    </xf>
    <xf numFmtId="0" fontId="1" fillId="0" borderId="0">
      <alignment vertical="center"/>
    </xf>
    <xf numFmtId="0" fontId="31" fillId="0" borderId="0">
      <alignment vertical="center"/>
    </xf>
    <xf numFmtId="0" fontId="29" fillId="0" borderId="0"/>
    <xf numFmtId="0" fontId="4" fillId="0" borderId="0">
      <alignment vertical="center"/>
    </xf>
    <xf numFmtId="0" fontId="3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1" fontId="30" fillId="0" borderId="0"/>
    <xf numFmtId="0" fontId="20" fillId="4" borderId="0" applyNumberFormat="0" applyBorder="0" applyAlignment="0" applyProtection="0">
      <alignment vertical="center"/>
    </xf>
    <xf numFmtId="0" fontId="36" fillId="0" borderId="0">
      <alignment vertical="center"/>
    </xf>
    <xf numFmtId="0" fontId="36" fillId="0" borderId="0">
      <alignment vertical="center"/>
    </xf>
    <xf numFmtId="0" fontId="24" fillId="0" borderId="1" applyNumberFormat="0" applyAlignment="0" applyProtection="0">
      <alignment horizontal="left" vertical="center"/>
    </xf>
    <xf numFmtId="0" fontId="31" fillId="0" borderId="0">
      <alignment vertical="center"/>
    </xf>
    <xf numFmtId="0" fontId="31" fillId="0" borderId="0">
      <alignment vertical="center"/>
    </xf>
    <xf numFmtId="0" fontId="24" fillId="0" borderId="25">
      <alignment horizontal="left" vertical="center"/>
    </xf>
    <xf numFmtId="0" fontId="24" fillId="0" borderId="2">
      <alignment horizontal="left" vertical="center"/>
    </xf>
    <xf numFmtId="0" fontId="24" fillId="0" borderId="1" applyNumberFormat="0" applyAlignment="0" applyProtection="0">
      <alignment horizontal="left" vertical="center"/>
    </xf>
    <xf numFmtId="0" fontId="36" fillId="0" borderId="0">
      <alignment vertical="center"/>
    </xf>
    <xf numFmtId="0" fontId="36" fillId="0" borderId="0">
      <alignment vertical="center"/>
    </xf>
  </cellStyleXfs>
  <cellXfs count="147">
    <xf numFmtId="0" fontId="0" fillId="0" borderId="0" xfId="0">
      <alignment vertical="center"/>
    </xf>
    <xf numFmtId="0" fontId="32" fillId="0" borderId="0" xfId="0" applyFont="1" applyBorder="1" applyAlignment="1">
      <alignment horizontal="left" vertical="center" shrinkToFit="1"/>
    </xf>
    <xf numFmtId="0" fontId="32" fillId="0" borderId="0" xfId="0" applyFont="1" applyAlignment="1">
      <alignment vertical="center" shrinkToFit="1"/>
    </xf>
    <xf numFmtId="0" fontId="32" fillId="0" borderId="0" xfId="0" applyFont="1" applyAlignment="1">
      <alignment horizontal="center" vertical="center" shrinkToFit="1"/>
    </xf>
    <xf numFmtId="0" fontId="32" fillId="0" borderId="13"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177" fontId="32" fillId="0" borderId="12" xfId="0" applyNumberFormat="1" applyFont="1" applyBorder="1" applyAlignment="1">
      <alignment horizontal="center" vertical="center" shrinkToFit="1"/>
    </xf>
    <xf numFmtId="0" fontId="32" fillId="0" borderId="14" xfId="0" applyFont="1" applyFill="1" applyBorder="1" applyAlignment="1">
      <alignment horizontal="right" vertical="center" shrinkToFit="1"/>
    </xf>
    <xf numFmtId="0" fontId="32" fillId="0" borderId="12" xfId="0" applyFont="1" applyBorder="1" applyAlignment="1">
      <alignment horizontal="center" vertical="center" shrinkToFit="1"/>
    </xf>
    <xf numFmtId="0" fontId="32" fillId="0" borderId="14" xfId="0" applyFont="1" applyBorder="1" applyAlignment="1">
      <alignment horizontal="right" vertical="center" shrinkToFit="1"/>
    </xf>
    <xf numFmtId="0" fontId="32" fillId="0" borderId="0" xfId="0" applyFont="1" applyFill="1" applyAlignment="1">
      <alignment vertical="center" shrinkToFit="1"/>
    </xf>
    <xf numFmtId="0" fontId="32" fillId="0" borderId="0" xfId="0" applyFont="1" applyBorder="1" applyAlignment="1">
      <alignment vertical="center" shrinkToFit="1"/>
    </xf>
    <xf numFmtId="177" fontId="32" fillId="0" borderId="0" xfId="0" applyNumberFormat="1" applyFont="1" applyAlignment="1">
      <alignment vertical="center" shrinkToFit="1"/>
    </xf>
    <xf numFmtId="176" fontId="32" fillId="0" borderId="0" xfId="0" applyNumberFormat="1" applyFont="1" applyAlignment="1">
      <alignment vertical="center" shrinkToFit="1"/>
    </xf>
    <xf numFmtId="177" fontId="32" fillId="0" borderId="0" xfId="0" applyNumberFormat="1" applyFont="1" applyBorder="1" applyAlignment="1">
      <alignment vertical="center" shrinkToFit="1"/>
    </xf>
    <xf numFmtId="49" fontId="32" fillId="24" borderId="0" xfId="0" applyNumberFormat="1" applyFont="1" applyFill="1" applyBorder="1" applyAlignment="1">
      <alignment vertical="center" shrinkToFit="1"/>
    </xf>
    <xf numFmtId="0" fontId="32" fillId="0" borderId="0" xfId="0" applyFont="1" applyFill="1" applyBorder="1" applyAlignment="1">
      <alignment vertical="center" shrinkToFit="1"/>
    </xf>
    <xf numFmtId="0" fontId="32" fillId="0" borderId="0" xfId="0" applyFont="1" applyFill="1" applyAlignment="1">
      <alignment horizontal="left" vertical="center" shrinkToFit="1"/>
    </xf>
    <xf numFmtId="0" fontId="32" fillId="26" borderId="0" xfId="0" applyFont="1" applyFill="1" applyAlignment="1">
      <alignment vertical="center" shrinkToFit="1"/>
    </xf>
    <xf numFmtId="49" fontId="32" fillId="0" borderId="0" xfId="0" applyNumberFormat="1" applyFont="1" applyFill="1" applyBorder="1" applyAlignment="1">
      <alignment vertical="center" shrinkToFit="1"/>
    </xf>
    <xf numFmtId="0" fontId="32" fillId="0" borderId="16" xfId="0" applyFont="1" applyBorder="1" applyAlignment="1">
      <alignment vertical="center" shrinkToFit="1"/>
    </xf>
    <xf numFmtId="0" fontId="32" fillId="0" borderId="12" xfId="0" applyFont="1" applyBorder="1" applyAlignment="1">
      <alignment horizontal="right" vertical="center" shrinkToFit="1"/>
    </xf>
    <xf numFmtId="38" fontId="34" fillId="27" borderId="12" xfId="44" applyFont="1" applyFill="1" applyBorder="1" applyAlignment="1">
      <alignment horizontal="center" vertical="center" shrinkToFit="1"/>
    </xf>
    <xf numFmtId="0" fontId="32" fillId="0" borderId="0" xfId="0" applyFont="1" applyBorder="1" applyAlignment="1">
      <alignment horizontal="right" vertical="center" shrinkToFit="1"/>
    </xf>
    <xf numFmtId="38" fontId="32" fillId="0" borderId="0" xfId="44" applyFont="1" applyBorder="1" applyAlignment="1">
      <alignment horizontal="right" vertical="center" shrinkToFit="1"/>
    </xf>
    <xf numFmtId="177" fontId="32" fillId="0" borderId="0" xfId="0" applyNumberFormat="1" applyFont="1" applyBorder="1" applyAlignment="1">
      <alignment horizontal="center" vertical="center" shrinkToFit="1"/>
    </xf>
    <xf numFmtId="0" fontId="32" fillId="0" borderId="0" xfId="0" applyFont="1" applyBorder="1" applyAlignment="1">
      <alignment horizontal="center" vertical="center" shrinkToFit="1"/>
    </xf>
    <xf numFmtId="0" fontId="33" fillId="28" borderId="15" xfId="0" applyFont="1" applyFill="1" applyBorder="1" applyAlignment="1">
      <alignment vertical="center" shrinkToFit="1"/>
    </xf>
    <xf numFmtId="0" fontId="33" fillId="28" borderId="18" xfId="0" applyFont="1" applyFill="1" applyBorder="1" applyAlignment="1">
      <alignment horizontal="right" vertical="center" shrinkToFit="1"/>
    </xf>
    <xf numFmtId="0" fontId="32" fillId="0" borderId="19" xfId="0" applyFont="1" applyBorder="1" applyAlignment="1">
      <alignment horizontal="righ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left" vertical="center" shrinkToFit="1"/>
    </xf>
    <xf numFmtId="177" fontId="32" fillId="0" borderId="12" xfId="0" applyNumberFormat="1" applyFont="1" applyBorder="1" applyAlignment="1">
      <alignment horizontal="center" vertical="center" shrinkToFit="1"/>
    </xf>
    <xf numFmtId="0" fontId="32" fillId="0" borderId="12" xfId="0" applyFont="1" applyFill="1" applyBorder="1" applyAlignment="1">
      <alignment horizontal="left" vertical="center" shrinkToFit="1"/>
    </xf>
    <xf numFmtId="38" fontId="32" fillId="0" borderId="12" xfId="44" applyFont="1" applyFill="1" applyBorder="1" applyAlignment="1">
      <alignment horizontal="right" vertical="center" shrinkToFit="1"/>
    </xf>
    <xf numFmtId="0" fontId="32" fillId="0" borderId="12" xfId="0" applyFont="1" applyFill="1" applyBorder="1" applyAlignment="1">
      <alignment vertical="center" shrinkToFit="1"/>
    </xf>
    <xf numFmtId="177" fontId="32" fillId="0" borderId="12" xfId="0" applyNumberFormat="1" applyFont="1" applyFill="1" applyBorder="1" applyAlignment="1">
      <alignment horizontal="center" vertical="center" shrinkToFit="1"/>
    </xf>
    <xf numFmtId="0" fontId="32" fillId="0" borderId="13"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38" fontId="32" fillId="0" borderId="13" xfId="44" applyFont="1" applyBorder="1" applyAlignment="1">
      <alignment horizontal="left" vertical="center" shrinkToFit="1"/>
    </xf>
    <xf numFmtId="178" fontId="32" fillId="0" borderId="13" xfId="0" applyNumberFormat="1"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35" fillId="0" borderId="12" xfId="0" applyFont="1" applyFill="1" applyBorder="1" applyAlignment="1">
      <alignment vertical="center"/>
    </xf>
    <xf numFmtId="0" fontId="32" fillId="0" borderId="12" xfId="0" applyFont="1" applyFill="1" applyBorder="1" applyAlignment="1">
      <alignment vertical="center"/>
    </xf>
    <xf numFmtId="0" fontId="32" fillId="29" borderId="12" xfId="0" applyFont="1" applyFill="1" applyBorder="1" applyAlignment="1">
      <alignment horizontal="left" vertical="center" shrinkToFit="1"/>
    </xf>
    <xf numFmtId="0" fontId="32" fillId="29" borderId="12" xfId="0" applyFont="1" applyFill="1" applyBorder="1" applyAlignment="1">
      <alignment vertical="center" shrinkToFit="1"/>
    </xf>
    <xf numFmtId="38" fontId="32" fillId="29" borderId="12" xfId="44" applyFont="1" applyFill="1" applyBorder="1" applyAlignment="1">
      <alignment horizontal="right" vertical="center" shrinkToFit="1"/>
    </xf>
    <xf numFmtId="177" fontId="32" fillId="29" borderId="12" xfId="0" applyNumberFormat="1" applyFont="1" applyFill="1" applyBorder="1" applyAlignment="1">
      <alignment horizontal="center" vertical="center" shrinkToFit="1"/>
    </xf>
    <xf numFmtId="0" fontId="32" fillId="29" borderId="13" xfId="0" applyFont="1" applyFill="1" applyBorder="1" applyAlignment="1">
      <alignment horizontal="left" vertical="center" shrinkToFit="1"/>
    </xf>
    <xf numFmtId="0" fontId="35" fillId="29" borderId="12" xfId="0" applyFont="1" applyFill="1" applyBorder="1" applyAlignment="1">
      <alignment horizontal="left" vertical="center" shrinkToFit="1"/>
    </xf>
    <xf numFmtId="38" fontId="35" fillId="0" borderId="12" xfId="45" applyFont="1" applyFill="1" applyBorder="1" applyAlignment="1">
      <alignment horizontal="left" vertical="center" shrinkToFit="1"/>
    </xf>
    <xf numFmtId="38" fontId="32" fillId="0" borderId="12" xfId="44" applyFont="1" applyFill="1" applyBorder="1" applyAlignment="1">
      <alignment vertical="center" shrinkToFit="1"/>
    </xf>
    <xf numFmtId="38" fontId="32" fillId="0" borderId="12" xfId="44" applyFont="1" applyFill="1" applyBorder="1" applyAlignment="1">
      <alignment horizontal="center" vertical="center" shrinkToFit="1"/>
    </xf>
    <xf numFmtId="0" fontId="32" fillId="0" borderId="12" xfId="0" applyFont="1" applyFill="1" applyBorder="1" applyAlignment="1">
      <alignment horizontal="left" vertical="center"/>
    </xf>
    <xf numFmtId="0" fontId="32" fillId="0" borderId="12" xfId="0" applyFont="1" applyFill="1" applyBorder="1" applyAlignment="1">
      <alignment horizontal="left" vertical="center" wrapText="1" shrinkToFit="1"/>
    </xf>
    <xf numFmtId="38" fontId="32" fillId="0" borderId="12" xfId="45" applyFont="1" applyFill="1" applyBorder="1" applyAlignment="1">
      <alignment horizontal="left" vertical="center" shrinkToFit="1"/>
    </xf>
    <xf numFmtId="0" fontId="32" fillId="0" borderId="13" xfId="0" applyFont="1" applyFill="1" applyBorder="1" applyAlignment="1">
      <alignment horizontal="left" vertical="center" wrapText="1" shrinkToFit="1"/>
    </xf>
    <xf numFmtId="38" fontId="32" fillId="0" borderId="12" xfId="44" applyFont="1" applyBorder="1" applyAlignment="1">
      <alignment vertical="center"/>
    </xf>
    <xf numFmtId="38" fontId="32" fillId="0" borderId="12" xfId="44" applyFont="1" applyBorder="1" applyAlignment="1">
      <alignment horizontal="center" vertical="center"/>
    </xf>
    <xf numFmtId="38" fontId="32" fillId="0" borderId="12" xfId="44" applyFont="1" applyBorder="1" applyAlignment="1">
      <alignment horizontal="right" vertical="center"/>
    </xf>
    <xf numFmtId="177" fontId="32" fillId="0" borderId="12" xfId="0" applyNumberFormat="1" applyFont="1" applyBorder="1" applyAlignment="1">
      <alignment horizontal="center" vertical="center"/>
    </xf>
    <xf numFmtId="38" fontId="35" fillId="0" borderId="13" xfId="45" applyFont="1" applyFill="1" applyBorder="1" applyAlignment="1">
      <alignment horizontal="left" vertical="center" shrinkToFit="1"/>
    </xf>
    <xf numFmtId="38" fontId="32" fillId="0" borderId="13" xfId="45" applyFont="1" applyFill="1" applyBorder="1" applyAlignment="1">
      <alignment horizontal="left" vertical="center"/>
    </xf>
    <xf numFmtId="49" fontId="32" fillId="0" borderId="12" xfId="0" applyNumberFormat="1" applyFont="1" applyBorder="1" applyAlignment="1">
      <alignment horizontal="left" vertical="center" shrinkToFit="1"/>
    </xf>
    <xf numFmtId="49" fontId="32" fillId="0" borderId="12" xfId="0" applyNumberFormat="1" applyFont="1" applyFill="1" applyBorder="1" applyAlignment="1">
      <alignment horizontal="left" vertical="center" shrinkToFit="1"/>
    </xf>
    <xf numFmtId="49" fontId="32" fillId="29" borderId="12" xfId="0" applyNumberFormat="1" applyFont="1" applyFill="1" applyBorder="1" applyAlignment="1">
      <alignment horizontal="left" vertical="center" shrinkToFit="1"/>
    </xf>
    <xf numFmtId="49" fontId="32" fillId="0" borderId="12" xfId="0" applyNumberFormat="1" applyFont="1" applyBorder="1" applyAlignment="1">
      <alignment horizontal="left" vertical="center"/>
    </xf>
    <xf numFmtId="38" fontId="35" fillId="29" borderId="12" xfId="45" applyFont="1" applyFill="1" applyBorder="1" applyAlignment="1">
      <alignment horizontal="left" vertical="center" shrinkToFit="1"/>
    </xf>
    <xf numFmtId="0" fontId="32" fillId="29" borderId="12" xfId="0" applyFont="1" applyFill="1" applyBorder="1" applyAlignment="1">
      <alignment vertical="center"/>
    </xf>
    <xf numFmtId="38" fontId="32" fillId="29" borderId="12" xfId="44" applyFont="1" applyFill="1" applyBorder="1" applyAlignment="1">
      <alignment vertical="center" shrinkToFit="1"/>
    </xf>
    <xf numFmtId="38" fontId="32" fillId="29" borderId="12" xfId="44" applyFont="1" applyFill="1" applyBorder="1" applyAlignment="1">
      <alignment horizontal="center" vertical="center" shrinkToFit="1"/>
    </xf>
    <xf numFmtId="49" fontId="32" fillId="29" borderId="12" xfId="0" applyNumberFormat="1" applyFont="1" applyFill="1" applyBorder="1" applyAlignment="1">
      <alignment horizontal="left" vertical="center"/>
    </xf>
    <xf numFmtId="38" fontId="32" fillId="29" borderId="12" xfId="44" applyFont="1" applyFill="1" applyBorder="1" applyAlignment="1">
      <alignment vertical="center"/>
    </xf>
    <xf numFmtId="38" fontId="32" fillId="29" borderId="12" xfId="44" applyFont="1" applyFill="1" applyBorder="1" applyAlignment="1">
      <alignment horizontal="center" vertical="center"/>
    </xf>
    <xf numFmtId="38" fontId="32" fillId="0" borderId="12" xfId="44" applyFont="1" applyBorder="1" applyAlignment="1">
      <alignment horizontal="center" vertical="center" shrinkToFit="1"/>
    </xf>
    <xf numFmtId="0" fontId="32" fillId="0" borderId="12" xfId="61" applyFont="1" applyFill="1" applyBorder="1" applyAlignment="1" applyProtection="1">
      <alignment horizontal="left" vertical="center" shrinkToFit="1"/>
      <protection locked="0"/>
    </xf>
    <xf numFmtId="0" fontId="32" fillId="0" borderId="12" xfId="0" applyFont="1" applyFill="1" applyBorder="1" applyAlignment="1">
      <alignment horizontal="left" vertical="top" shrinkToFit="1"/>
    </xf>
    <xf numFmtId="178" fontId="32" fillId="0" borderId="12" xfId="0" applyNumberFormat="1" applyFont="1" applyFill="1" applyBorder="1" applyAlignment="1">
      <alignment vertical="center" shrinkToFit="1"/>
    </xf>
    <xf numFmtId="38" fontId="32" fillId="24" borderId="12" xfId="44" applyFont="1" applyFill="1" applyBorder="1" applyAlignment="1">
      <alignment horizontal="right" vertical="center" shrinkToFit="1"/>
    </xf>
    <xf numFmtId="177" fontId="32" fillId="0" borderId="12" xfId="0" applyNumberFormat="1" applyFont="1" applyBorder="1" applyAlignment="1">
      <alignment horizontal="left" vertical="center" shrinkToFit="1"/>
    </xf>
    <xf numFmtId="38" fontId="32" fillId="0" borderId="12" xfId="44" applyFont="1" applyFill="1" applyBorder="1" applyAlignment="1">
      <alignment horizontal="right" vertical="center"/>
    </xf>
    <xf numFmtId="38" fontId="32" fillId="0" borderId="12" xfId="45" applyFont="1" applyFill="1" applyBorder="1" applyAlignment="1">
      <alignment horizontal="center" vertical="center"/>
    </xf>
    <xf numFmtId="38" fontId="32" fillId="0" borderId="12" xfId="44" applyFont="1" applyFill="1" applyBorder="1" applyAlignment="1">
      <alignment horizontal="right" vertical="center" wrapText="1"/>
    </xf>
    <xf numFmtId="0" fontId="32" fillId="29" borderId="12" xfId="0" applyFont="1" applyFill="1" applyBorder="1" applyAlignment="1">
      <alignment horizontal="center" vertical="center" shrinkToFit="1"/>
    </xf>
    <xf numFmtId="177" fontId="32" fillId="29" borderId="12"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9" xfId="0" applyFont="1" applyBorder="1" applyAlignment="1">
      <alignment horizontal="left" vertical="center" shrinkToFit="1"/>
    </xf>
    <xf numFmtId="0" fontId="32" fillId="0" borderId="19" xfId="0" applyFont="1" applyBorder="1" applyAlignment="1">
      <alignment vertical="center" shrinkToFit="1"/>
    </xf>
    <xf numFmtId="38" fontId="32" fillId="0" borderId="19" xfId="44" applyFont="1" applyBorder="1" applyAlignment="1">
      <alignment horizontal="right" vertical="center" shrinkToFit="1"/>
    </xf>
    <xf numFmtId="177" fontId="32" fillId="0" borderId="19" xfId="0" applyNumberFormat="1"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23" xfId="0" applyFont="1" applyBorder="1" applyAlignment="1">
      <alignment horizontal="left" vertical="center" shrinkToFit="1"/>
    </xf>
    <xf numFmtId="0" fontId="32" fillId="0" borderId="24" xfId="0" applyFont="1" applyBorder="1" applyAlignment="1">
      <alignment horizontal="left" vertical="center" shrinkToFit="1"/>
    </xf>
    <xf numFmtId="38" fontId="32" fillId="0" borderId="12" xfId="44" applyFont="1" applyFill="1" applyBorder="1" applyAlignment="1">
      <alignment vertical="center"/>
    </xf>
    <xf numFmtId="38" fontId="32" fillId="0" borderId="13" xfId="0" applyNumberFormat="1" applyFont="1" applyBorder="1" applyAlignment="1">
      <alignment vertical="center" shrinkToFit="1"/>
    </xf>
    <xf numFmtId="0" fontId="32" fillId="0" borderId="21" xfId="0" applyFont="1" applyBorder="1" applyAlignment="1">
      <alignment horizontal="left" vertical="center" shrinkToFit="1"/>
    </xf>
    <xf numFmtId="0" fontId="32" fillId="0" borderId="21" xfId="0" applyFont="1" applyBorder="1" applyAlignment="1">
      <alignment vertical="center" shrinkToFit="1"/>
    </xf>
    <xf numFmtId="38" fontId="32" fillId="0" borderId="21" xfId="44" applyFont="1" applyBorder="1" applyAlignment="1">
      <alignment horizontal="right" vertical="center" shrinkToFit="1"/>
    </xf>
    <xf numFmtId="177" fontId="32" fillId="0" borderId="21" xfId="0" applyNumberFormat="1"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left" vertical="center" shrinkToFit="1"/>
    </xf>
    <xf numFmtId="0" fontId="32" fillId="0" borderId="12" xfId="0" applyFont="1" applyBorder="1" applyAlignment="1">
      <alignment horizontal="left" vertical="center" wrapText="1" shrinkToFit="1"/>
    </xf>
    <xf numFmtId="0" fontId="32" fillId="0" borderId="20"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35" fillId="0" borderId="19" xfId="0" applyFont="1" applyFill="1" applyBorder="1" applyAlignment="1">
      <alignment horizontal="left" vertical="center" shrinkToFit="1"/>
    </xf>
    <xf numFmtId="0" fontId="35" fillId="0" borderId="20" xfId="0" applyFont="1" applyFill="1" applyBorder="1" applyAlignment="1">
      <alignment horizontal="left" vertical="center" shrinkToFit="1"/>
    </xf>
    <xf numFmtId="49" fontId="32" fillId="0" borderId="20" xfId="0" applyNumberFormat="1" applyFont="1" applyFill="1" applyBorder="1" applyAlignment="1">
      <alignment horizontal="left" vertical="center" shrinkToFit="1"/>
    </xf>
    <xf numFmtId="49" fontId="32" fillId="0" borderId="19" xfId="0" applyNumberFormat="1" applyFont="1" applyFill="1" applyBorder="1" applyAlignment="1">
      <alignment horizontal="left" vertical="center" shrinkToFit="1"/>
    </xf>
    <xf numFmtId="49" fontId="32" fillId="0" borderId="19" xfId="0" applyNumberFormat="1" applyFont="1" applyBorder="1" applyAlignment="1">
      <alignment horizontal="left" vertical="center" shrinkToFit="1"/>
    </xf>
    <xf numFmtId="0" fontId="32" fillId="0" borderId="20" xfId="0" applyFont="1" applyFill="1" applyBorder="1" applyAlignment="1">
      <alignment vertical="center" shrinkToFit="1"/>
    </xf>
    <xf numFmtId="0" fontId="32" fillId="0" borderId="20" xfId="0" applyFont="1" applyFill="1" applyBorder="1" applyAlignment="1">
      <alignment horizontal="left" vertical="center"/>
    </xf>
    <xf numFmtId="0" fontId="32" fillId="0" borderId="19" xfId="0" applyFont="1" applyFill="1" applyBorder="1" applyAlignment="1">
      <alignment vertical="center" shrinkToFit="1"/>
    </xf>
    <xf numFmtId="0" fontId="32" fillId="0" borderId="19" xfId="0" applyFont="1" applyFill="1" applyBorder="1" applyAlignment="1">
      <alignment horizontal="left" vertical="center"/>
    </xf>
    <xf numFmtId="0" fontId="32" fillId="0" borderId="19" xfId="0" applyFont="1" applyFill="1" applyBorder="1" applyAlignment="1">
      <alignment vertical="center"/>
    </xf>
    <xf numFmtId="38" fontId="32" fillId="0" borderId="20" xfId="44" applyFont="1" applyFill="1" applyBorder="1" applyAlignment="1">
      <alignment horizontal="right" vertical="center" shrinkToFit="1"/>
    </xf>
    <xf numFmtId="38" fontId="32" fillId="0" borderId="19" xfId="44" applyFont="1" applyFill="1" applyBorder="1" applyAlignment="1">
      <alignment horizontal="right" vertical="center" shrinkToFit="1"/>
    </xf>
    <xf numFmtId="177" fontId="32" fillId="0" borderId="20" xfId="0" applyNumberFormat="1"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19" xfId="0" applyNumberFormat="1" applyFont="1" applyFill="1" applyBorder="1" applyAlignment="1">
      <alignment horizontal="center" vertical="center" shrinkToFit="1"/>
    </xf>
    <xf numFmtId="38" fontId="32" fillId="0" borderId="19" xfId="44" applyFont="1" applyFill="1" applyBorder="1" applyAlignment="1">
      <alignment horizontal="center" vertical="center" shrinkToFit="1"/>
    </xf>
    <xf numFmtId="38" fontId="32" fillId="0" borderId="20" xfId="45" applyFont="1" applyFill="1" applyBorder="1" applyAlignment="1">
      <alignment horizontal="center" vertical="center"/>
    </xf>
    <xf numFmtId="38" fontId="32" fillId="0" borderId="20" xfId="44"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178" fontId="32" fillId="0" borderId="24" xfId="0" applyNumberFormat="1" applyFont="1" applyFill="1" applyBorder="1" applyAlignment="1">
      <alignment horizontal="left" vertical="center" shrinkToFit="1"/>
    </xf>
    <xf numFmtId="49" fontId="32" fillId="24" borderId="16" xfId="0" applyNumberFormat="1" applyFont="1" applyFill="1" applyBorder="1" applyAlignment="1">
      <alignment vertical="center" shrinkToFit="1"/>
    </xf>
    <xf numFmtId="49" fontId="32" fillId="0" borderId="16" xfId="0" applyNumberFormat="1" applyFont="1" applyFill="1" applyBorder="1" applyAlignment="1">
      <alignment vertical="center" shrinkToFit="1"/>
    </xf>
    <xf numFmtId="49" fontId="32" fillId="0" borderId="0" xfId="0" applyNumberFormat="1" applyFont="1" applyBorder="1" applyAlignment="1">
      <alignment horizontal="left" vertical="center" shrinkToFit="1"/>
    </xf>
    <xf numFmtId="49" fontId="32" fillId="0" borderId="21" xfId="0" applyNumberFormat="1" applyFont="1" applyBorder="1" applyAlignment="1">
      <alignment horizontal="left" vertical="center" shrinkToFit="1"/>
    </xf>
    <xf numFmtId="0" fontId="32" fillId="0" borderId="26" xfId="0" applyFont="1" applyBorder="1" applyAlignment="1">
      <alignment horizontal="right" vertical="center" shrinkToFit="1"/>
    </xf>
    <xf numFmtId="177" fontId="34" fillId="27" borderId="12" xfId="0" applyNumberFormat="1" applyFont="1" applyFill="1" applyBorder="1" applyAlignment="1">
      <alignment horizontal="center" vertical="center" shrinkToFit="1"/>
    </xf>
    <xf numFmtId="0" fontId="34" fillId="27" borderId="12" xfId="0" applyFont="1" applyFill="1" applyBorder="1" applyAlignment="1">
      <alignment horizontal="center" vertical="center" shrinkToFit="1"/>
    </xf>
    <xf numFmtId="177" fontId="34" fillId="27" borderId="13" xfId="0" applyNumberFormat="1" applyFont="1" applyFill="1" applyBorder="1" applyAlignment="1">
      <alignment horizontal="center" vertical="center" shrinkToFit="1"/>
    </xf>
    <xf numFmtId="177" fontId="32" fillId="27" borderId="13" xfId="0" applyNumberFormat="1" applyFont="1" applyFill="1" applyBorder="1" applyAlignment="1">
      <alignment horizontal="center" vertical="center" shrinkToFit="1"/>
    </xf>
    <xf numFmtId="0" fontId="32" fillId="25" borderId="14" xfId="0" applyFont="1" applyFill="1" applyBorder="1" applyAlignment="1">
      <alignment horizontal="center" vertical="center" shrinkToFit="1"/>
    </xf>
    <xf numFmtId="0" fontId="32" fillId="25" borderId="12" xfId="0" applyFont="1" applyFill="1" applyBorder="1" applyAlignment="1">
      <alignment horizontal="center" vertical="center" shrinkToFit="1"/>
    </xf>
    <xf numFmtId="0" fontId="32" fillId="25" borderId="13" xfId="0" applyFont="1" applyFill="1" applyBorder="1" applyAlignment="1">
      <alignment horizontal="center" vertical="center" shrinkToFit="1"/>
    </xf>
    <xf numFmtId="0" fontId="33" fillId="28" borderId="17" xfId="0" applyFont="1" applyFill="1" applyBorder="1" applyAlignment="1">
      <alignment horizontal="right" vertical="center" shrinkToFit="1"/>
    </xf>
    <xf numFmtId="0" fontId="33" fillId="28" borderId="15" xfId="0" applyFont="1" applyFill="1" applyBorder="1" applyAlignment="1">
      <alignment horizontal="right" vertical="center" shrinkToFit="1"/>
    </xf>
    <xf numFmtId="0" fontId="34" fillId="27" borderId="14" xfId="0" applyFont="1" applyFill="1" applyBorder="1" applyAlignment="1">
      <alignment horizontal="center" vertical="center" shrinkToFit="1"/>
    </xf>
    <xf numFmtId="49" fontId="34" fillId="27" borderId="12" xfId="0" applyNumberFormat="1" applyFont="1" applyFill="1" applyBorder="1" applyAlignment="1">
      <alignment horizontal="center" vertical="center"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dimension ref="A1:ID1757"/>
  <sheetViews>
    <sheetView tabSelected="1" view="pageBreakPreview" zoomScale="40" zoomScaleNormal="40" zoomScaleSheetLayoutView="40" workbookViewId="0">
      <pane ySplit="4" topLeftCell="A1177" activePane="bottomLeft" state="frozen"/>
      <selection activeCell="K57" sqref="K57"/>
      <selection pane="bottomLeft" activeCell="C1764" sqref="C1764"/>
    </sheetView>
  </sheetViews>
  <sheetFormatPr defaultColWidth="56.6640625" defaultRowHeight="31.8" x14ac:dyDescent="0.2"/>
  <cols>
    <col min="1" max="1" width="13" style="23" customWidth="1"/>
    <col min="2" max="2" width="79.109375" style="5" customWidth="1"/>
    <col min="3" max="3" width="23.5546875" style="5" customWidth="1"/>
    <col min="4" max="4" width="37.88671875" style="5" customWidth="1"/>
    <col min="5" max="5" width="17.6640625" style="68" bestFit="1" customWidth="1"/>
    <col min="6" max="6" width="30.6640625" style="6" customWidth="1"/>
    <col min="7" max="7" width="17.109375" style="7" bestFit="1" customWidth="1"/>
    <col min="8" max="8" width="15.109375" style="7" bestFit="1" customWidth="1"/>
    <col min="9" max="9" width="17.21875" style="8" customWidth="1"/>
    <col min="10" max="10" width="17.33203125" style="10" customWidth="1"/>
    <col min="11" max="11" width="39" style="5"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25"/>
      <c r="B1" s="1"/>
      <c r="C1" s="1"/>
      <c r="D1" s="1"/>
      <c r="E1" s="133"/>
      <c r="F1" s="13"/>
      <c r="G1" s="26"/>
      <c r="H1" s="26"/>
      <c r="I1" s="27"/>
      <c r="J1" s="28"/>
      <c r="K1" s="28"/>
    </row>
    <row r="2" spans="1:238" ht="57" customHeight="1" x14ac:dyDescent="0.2">
      <c r="A2" s="143" t="s">
        <v>718</v>
      </c>
      <c r="B2" s="144"/>
      <c r="C2" s="144"/>
      <c r="D2" s="144"/>
      <c r="E2" s="144"/>
      <c r="F2" s="144"/>
      <c r="G2" s="29"/>
      <c r="H2" s="29"/>
      <c r="I2" s="29"/>
      <c r="J2" s="29"/>
      <c r="K2" s="30" t="s">
        <v>2484</v>
      </c>
    </row>
    <row r="3" spans="1:238" s="12" customFormat="1" ht="25.2" customHeight="1" x14ac:dyDescent="0.2">
      <c r="A3" s="145" t="s">
        <v>700</v>
      </c>
      <c r="B3" s="137" t="s">
        <v>6</v>
      </c>
      <c r="C3" s="137" t="s">
        <v>701</v>
      </c>
      <c r="D3" s="137" t="s">
        <v>7</v>
      </c>
      <c r="E3" s="146" t="s">
        <v>14</v>
      </c>
      <c r="F3" s="137" t="s">
        <v>2</v>
      </c>
      <c r="G3" s="24" t="s">
        <v>20</v>
      </c>
      <c r="H3" s="24" t="s">
        <v>21</v>
      </c>
      <c r="I3" s="136" t="s">
        <v>0</v>
      </c>
      <c r="J3" s="137" t="s">
        <v>1</v>
      </c>
      <c r="K3" s="138" t="s">
        <v>178</v>
      </c>
    </row>
    <row r="4" spans="1:238" s="12" customFormat="1" ht="25.2" customHeight="1" x14ac:dyDescent="0.2">
      <c r="A4" s="145"/>
      <c r="B4" s="137"/>
      <c r="C4" s="137"/>
      <c r="D4" s="137"/>
      <c r="E4" s="146"/>
      <c r="F4" s="137"/>
      <c r="G4" s="24" t="s">
        <v>2482</v>
      </c>
      <c r="H4" s="24" t="s">
        <v>2483</v>
      </c>
      <c r="I4" s="136"/>
      <c r="J4" s="137"/>
      <c r="K4" s="139"/>
    </row>
    <row r="5" spans="1:238" s="12" customFormat="1" x14ac:dyDescent="0.2">
      <c r="A5" s="140" t="s">
        <v>3</v>
      </c>
      <c r="B5" s="141"/>
      <c r="C5" s="141"/>
      <c r="D5" s="141"/>
      <c r="E5" s="141"/>
      <c r="F5" s="141"/>
      <c r="G5" s="141"/>
      <c r="H5" s="141"/>
      <c r="I5" s="141"/>
      <c r="J5" s="141"/>
      <c r="K5" s="142"/>
    </row>
    <row r="6" spans="1:238" x14ac:dyDescent="0.2">
      <c r="A6" s="11">
        <f>ROW()-5</f>
        <v>1</v>
      </c>
      <c r="B6" s="32" t="s">
        <v>278</v>
      </c>
      <c r="C6" s="32" t="s">
        <v>22</v>
      </c>
      <c r="D6" s="32" t="s">
        <v>22</v>
      </c>
      <c r="E6" s="68" t="s">
        <v>1040</v>
      </c>
      <c r="F6" s="33" t="s">
        <v>1165</v>
      </c>
      <c r="G6" s="34">
        <v>1337</v>
      </c>
      <c r="H6" s="34">
        <v>2069</v>
      </c>
      <c r="I6" s="35" t="s">
        <v>15</v>
      </c>
      <c r="J6" s="35" t="s">
        <v>17</v>
      </c>
      <c r="K6" s="36"/>
    </row>
    <row r="7" spans="1:238" x14ac:dyDescent="0.2">
      <c r="A7" s="11">
        <f t="shared" ref="A7:A70" si="0">ROW()-5</f>
        <v>2</v>
      </c>
      <c r="B7" s="32" t="s">
        <v>1246</v>
      </c>
      <c r="C7" s="32" t="s">
        <v>22</v>
      </c>
      <c r="D7" s="32" t="s">
        <v>22</v>
      </c>
      <c r="E7" s="69" t="s">
        <v>1247</v>
      </c>
      <c r="F7" s="33" t="s">
        <v>1214</v>
      </c>
      <c r="G7" s="34">
        <v>1317</v>
      </c>
      <c r="H7" s="34">
        <v>2306</v>
      </c>
      <c r="I7" s="37" t="s">
        <v>18</v>
      </c>
      <c r="J7" s="35" t="s">
        <v>17</v>
      </c>
      <c r="K7" s="36"/>
    </row>
    <row r="8" spans="1:238" x14ac:dyDescent="0.2">
      <c r="A8" s="11">
        <f t="shared" si="0"/>
        <v>3</v>
      </c>
      <c r="B8" s="38" t="s">
        <v>1277</v>
      </c>
      <c r="C8" s="32" t="s">
        <v>22</v>
      </c>
      <c r="D8" s="32" t="s">
        <v>22</v>
      </c>
      <c r="E8" s="69" t="s">
        <v>1044</v>
      </c>
      <c r="F8" s="40" t="s">
        <v>957</v>
      </c>
      <c r="G8" s="39">
        <v>1050</v>
      </c>
      <c r="H8" s="39">
        <v>2305</v>
      </c>
      <c r="I8" s="41" t="s">
        <v>19</v>
      </c>
      <c r="J8" s="43" t="s">
        <v>17</v>
      </c>
      <c r="K8" s="4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spans="1:238" x14ac:dyDescent="0.2">
      <c r="A9" s="11">
        <f t="shared" si="0"/>
        <v>4</v>
      </c>
      <c r="B9" s="32" t="s">
        <v>279</v>
      </c>
      <c r="C9" s="32" t="s">
        <v>22</v>
      </c>
      <c r="D9" s="32" t="s">
        <v>22</v>
      </c>
      <c r="E9" s="69" t="s">
        <v>1281</v>
      </c>
      <c r="F9" s="40" t="s">
        <v>1045</v>
      </c>
      <c r="G9" s="39">
        <v>15854</v>
      </c>
      <c r="H9" s="39">
        <v>25652</v>
      </c>
      <c r="I9" s="41" t="s">
        <v>18</v>
      </c>
      <c r="J9" s="43" t="s">
        <v>902</v>
      </c>
      <c r="K9" s="4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spans="1:238" x14ac:dyDescent="0.2">
      <c r="A10" s="11">
        <f t="shared" si="0"/>
        <v>5</v>
      </c>
      <c r="B10" s="32" t="s">
        <v>1303</v>
      </c>
      <c r="C10" s="32" t="s">
        <v>22</v>
      </c>
      <c r="D10" s="32" t="s">
        <v>22</v>
      </c>
      <c r="E10" s="69" t="s">
        <v>1304</v>
      </c>
      <c r="F10" s="40" t="s">
        <v>1305</v>
      </c>
      <c r="G10" s="34">
        <v>1241</v>
      </c>
      <c r="H10" s="34">
        <v>1982</v>
      </c>
      <c r="I10" s="41" t="s">
        <v>18</v>
      </c>
      <c r="J10" s="35" t="s">
        <v>17</v>
      </c>
      <c r="K10" s="36"/>
    </row>
    <row r="11" spans="1:238" x14ac:dyDescent="0.2">
      <c r="A11" s="11">
        <f t="shared" si="0"/>
        <v>6</v>
      </c>
      <c r="B11" s="32" t="s">
        <v>1397</v>
      </c>
      <c r="C11" s="38" t="s">
        <v>22</v>
      </c>
      <c r="D11" s="32" t="s">
        <v>22</v>
      </c>
      <c r="E11" s="69" t="s">
        <v>1398</v>
      </c>
      <c r="F11" s="33" t="s">
        <v>1214</v>
      </c>
      <c r="G11" s="34">
        <v>5651</v>
      </c>
      <c r="H11" s="34">
        <v>9148</v>
      </c>
      <c r="I11" s="35" t="s">
        <v>18</v>
      </c>
      <c r="J11" s="35" t="s">
        <v>17</v>
      </c>
      <c r="K11" s="36"/>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row>
    <row r="12" spans="1:238" x14ac:dyDescent="0.2">
      <c r="A12" s="11">
        <f t="shared" si="0"/>
        <v>7</v>
      </c>
      <c r="B12" s="32" t="s">
        <v>1413</v>
      </c>
      <c r="C12" s="32" t="s">
        <v>22</v>
      </c>
      <c r="D12" s="32" t="s">
        <v>22</v>
      </c>
      <c r="E12" s="69" t="s">
        <v>1411</v>
      </c>
      <c r="F12" s="33" t="s">
        <v>1367</v>
      </c>
      <c r="G12" s="34">
        <v>1420</v>
      </c>
      <c r="H12" s="34">
        <v>2824</v>
      </c>
      <c r="I12" s="35" t="s">
        <v>18</v>
      </c>
      <c r="J12" s="35" t="s">
        <v>17</v>
      </c>
      <c r="K12" s="36"/>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x14ac:dyDescent="0.2">
      <c r="A13" s="11">
        <f t="shared" si="0"/>
        <v>8</v>
      </c>
      <c r="B13" s="32" t="s">
        <v>1483</v>
      </c>
      <c r="C13" s="32" t="s">
        <v>22</v>
      </c>
      <c r="D13" s="32" t="s">
        <v>22</v>
      </c>
      <c r="E13" s="69" t="s">
        <v>1482</v>
      </c>
      <c r="F13" s="33" t="s">
        <v>64</v>
      </c>
      <c r="G13" s="34">
        <v>4125</v>
      </c>
      <c r="H13" s="34">
        <v>6709</v>
      </c>
      <c r="I13" s="37" t="s">
        <v>15</v>
      </c>
      <c r="J13" s="35" t="s">
        <v>17</v>
      </c>
      <c r="K13" s="36"/>
    </row>
    <row r="14" spans="1:238" s="4" customFormat="1" x14ac:dyDescent="0.2">
      <c r="A14" s="11">
        <f t="shared" si="0"/>
        <v>9</v>
      </c>
      <c r="B14" s="32" t="s">
        <v>280</v>
      </c>
      <c r="C14" s="32" t="s">
        <v>22</v>
      </c>
      <c r="D14" s="32" t="s">
        <v>22</v>
      </c>
      <c r="E14" s="69" t="s">
        <v>1058</v>
      </c>
      <c r="F14" s="33" t="s">
        <v>95</v>
      </c>
      <c r="G14" s="34">
        <v>2809</v>
      </c>
      <c r="H14" s="34">
        <v>5546</v>
      </c>
      <c r="I14" s="37" t="s">
        <v>15</v>
      </c>
      <c r="J14" s="35" t="s">
        <v>17</v>
      </c>
      <c r="K14" s="36"/>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11">
        <f t="shared" si="0"/>
        <v>10</v>
      </c>
      <c r="B15" s="106" t="s">
        <v>2455</v>
      </c>
      <c r="C15" s="32" t="s">
        <v>22</v>
      </c>
      <c r="D15" s="32" t="s">
        <v>22</v>
      </c>
      <c r="E15" s="69" t="s">
        <v>1058</v>
      </c>
      <c r="F15" s="33" t="s">
        <v>1479</v>
      </c>
      <c r="G15" s="34">
        <v>1360</v>
      </c>
      <c r="H15" s="34">
        <v>2663</v>
      </c>
      <c r="I15" s="37" t="s">
        <v>15</v>
      </c>
      <c r="J15" s="35" t="s">
        <v>17</v>
      </c>
      <c r="K15" s="36"/>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11">
        <f t="shared" si="0"/>
        <v>11</v>
      </c>
      <c r="B16" s="32" t="s">
        <v>281</v>
      </c>
      <c r="C16" s="32" t="s">
        <v>22</v>
      </c>
      <c r="D16" s="32" t="s">
        <v>22</v>
      </c>
      <c r="E16" s="69" t="s">
        <v>1545</v>
      </c>
      <c r="F16" s="33" t="s">
        <v>1549</v>
      </c>
      <c r="G16" s="34">
        <v>1751</v>
      </c>
      <c r="H16" s="34">
        <v>2387</v>
      </c>
      <c r="I16" s="37" t="s">
        <v>18</v>
      </c>
      <c r="J16" s="35" t="s">
        <v>17</v>
      </c>
      <c r="K16" s="36"/>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s="4" customFormat="1" x14ac:dyDescent="0.2">
      <c r="A17" s="11">
        <f t="shared" si="0"/>
        <v>12</v>
      </c>
      <c r="B17" s="32" t="s">
        <v>1576</v>
      </c>
      <c r="C17" s="32" t="s">
        <v>22</v>
      </c>
      <c r="D17" s="32" t="s">
        <v>22</v>
      </c>
      <c r="E17" s="68" t="s">
        <v>1575</v>
      </c>
      <c r="F17" s="33" t="s">
        <v>1214</v>
      </c>
      <c r="G17" s="34">
        <v>9198</v>
      </c>
      <c r="H17" s="34">
        <v>16334</v>
      </c>
      <c r="I17" s="37" t="s">
        <v>15</v>
      </c>
      <c r="J17" s="35" t="s">
        <v>17</v>
      </c>
      <c r="K17" s="36"/>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11">
        <f t="shared" si="0"/>
        <v>13</v>
      </c>
      <c r="B18" s="32" t="s">
        <v>1577</v>
      </c>
      <c r="C18" s="32" t="s">
        <v>22</v>
      </c>
      <c r="D18" s="32" t="s">
        <v>22</v>
      </c>
      <c r="E18" s="68" t="s">
        <v>1575</v>
      </c>
      <c r="F18" s="33" t="s">
        <v>1154</v>
      </c>
      <c r="G18" s="34">
        <v>1344</v>
      </c>
      <c r="H18" s="34">
        <v>2988</v>
      </c>
      <c r="I18" s="37" t="s">
        <v>15</v>
      </c>
      <c r="J18" s="35" t="s">
        <v>17</v>
      </c>
      <c r="K18" s="3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11">
        <f t="shared" si="0"/>
        <v>14</v>
      </c>
      <c r="B19" s="32" t="s">
        <v>1589</v>
      </c>
      <c r="C19" s="32" t="s">
        <v>22</v>
      </c>
      <c r="D19" s="32" t="s">
        <v>22</v>
      </c>
      <c r="E19" s="68" t="s">
        <v>1585</v>
      </c>
      <c r="F19" s="33" t="s">
        <v>26</v>
      </c>
      <c r="G19" s="34">
        <v>1032</v>
      </c>
      <c r="H19" s="34">
        <v>1134</v>
      </c>
      <c r="I19" s="37" t="s">
        <v>18</v>
      </c>
      <c r="J19" s="35" t="s">
        <v>17</v>
      </c>
      <c r="K19" s="36"/>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11">
        <f t="shared" si="0"/>
        <v>15</v>
      </c>
      <c r="B20" s="38" t="s">
        <v>1642</v>
      </c>
      <c r="C20" s="32" t="s">
        <v>22</v>
      </c>
      <c r="D20" s="32" t="s">
        <v>22</v>
      </c>
      <c r="E20" s="68" t="s">
        <v>1637</v>
      </c>
      <c r="F20" s="33" t="s">
        <v>64</v>
      </c>
      <c r="G20" s="34">
        <v>647</v>
      </c>
      <c r="H20" s="34">
        <v>1014</v>
      </c>
      <c r="I20" s="37" t="s">
        <v>18</v>
      </c>
      <c r="J20" s="35" t="s">
        <v>17</v>
      </c>
      <c r="K20" s="36"/>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11">
        <f t="shared" si="0"/>
        <v>16</v>
      </c>
      <c r="B21" s="38" t="s">
        <v>1680</v>
      </c>
      <c r="C21" s="38" t="s">
        <v>22</v>
      </c>
      <c r="D21" s="32" t="s">
        <v>22</v>
      </c>
      <c r="E21" s="68" t="s">
        <v>1679</v>
      </c>
      <c r="F21" s="33" t="s">
        <v>1681</v>
      </c>
      <c r="G21" s="34">
        <v>839</v>
      </c>
      <c r="H21" s="34">
        <v>1432</v>
      </c>
      <c r="I21" s="37" t="s">
        <v>18</v>
      </c>
      <c r="J21" s="35" t="s">
        <v>17</v>
      </c>
      <c r="K21" s="36" t="s">
        <v>179</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s="4" customFormat="1" x14ac:dyDescent="0.2">
      <c r="A22" s="11">
        <f t="shared" si="0"/>
        <v>17</v>
      </c>
      <c r="B22" s="84" t="s">
        <v>1709</v>
      </c>
      <c r="C22" s="32" t="s">
        <v>22</v>
      </c>
      <c r="D22" s="32" t="s">
        <v>2481</v>
      </c>
      <c r="E22" s="68" t="s">
        <v>1707</v>
      </c>
      <c r="F22" s="33" t="s">
        <v>1032</v>
      </c>
      <c r="G22" s="34">
        <v>1300</v>
      </c>
      <c r="H22" s="34">
        <v>2240</v>
      </c>
      <c r="I22" s="37" t="s">
        <v>19</v>
      </c>
      <c r="J22" s="35" t="s">
        <v>17</v>
      </c>
      <c r="K22" s="36"/>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3"/>
      <c r="HQ22" s="13"/>
      <c r="HR22" s="13"/>
      <c r="HS22" s="13"/>
      <c r="HT22" s="13"/>
      <c r="HU22" s="13"/>
      <c r="HV22" s="13"/>
      <c r="HW22" s="13"/>
      <c r="HX22" s="13"/>
      <c r="HY22" s="13"/>
      <c r="HZ22" s="13"/>
      <c r="IA22" s="13"/>
      <c r="IB22" s="13"/>
      <c r="IC22" s="13"/>
      <c r="ID22" s="13"/>
    </row>
    <row r="23" spans="1:238" s="4" customFormat="1" x14ac:dyDescent="0.2">
      <c r="A23" s="11">
        <f t="shared" si="0"/>
        <v>18</v>
      </c>
      <c r="B23" s="38" t="s">
        <v>1730</v>
      </c>
      <c r="C23" s="32" t="s">
        <v>22</v>
      </c>
      <c r="D23" s="32" t="s">
        <v>22</v>
      </c>
      <c r="E23" s="69" t="s">
        <v>1729</v>
      </c>
      <c r="F23" s="82" t="s">
        <v>56</v>
      </c>
      <c r="G23" s="83">
        <v>882</v>
      </c>
      <c r="H23" s="34">
        <v>1769</v>
      </c>
      <c r="I23" s="37" t="s">
        <v>18</v>
      </c>
      <c r="J23" s="35" t="s">
        <v>17</v>
      </c>
      <c r="K23" s="45"/>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3"/>
      <c r="HQ23" s="13"/>
      <c r="HR23" s="13"/>
      <c r="HS23" s="13"/>
      <c r="HT23" s="13"/>
      <c r="HU23" s="13"/>
      <c r="HV23" s="13"/>
      <c r="HW23" s="13"/>
      <c r="HX23" s="13"/>
      <c r="HY23" s="13"/>
      <c r="HZ23" s="13"/>
      <c r="IA23" s="13"/>
      <c r="IB23" s="13"/>
      <c r="IC23" s="13"/>
      <c r="ID23" s="13"/>
    </row>
    <row r="24" spans="1:238" s="4" customFormat="1" x14ac:dyDescent="0.2">
      <c r="A24" s="11">
        <f t="shared" si="0"/>
        <v>19</v>
      </c>
      <c r="B24" s="32" t="s">
        <v>1791</v>
      </c>
      <c r="C24" s="32" t="s">
        <v>22</v>
      </c>
      <c r="D24" s="32" t="s">
        <v>22</v>
      </c>
      <c r="E24" s="69" t="s">
        <v>1789</v>
      </c>
      <c r="F24" s="33" t="s">
        <v>1143</v>
      </c>
      <c r="G24" s="34">
        <v>4320</v>
      </c>
      <c r="H24" s="34">
        <v>9204</v>
      </c>
      <c r="I24" s="37" t="s">
        <v>18</v>
      </c>
      <c r="J24" s="35" t="s">
        <v>17</v>
      </c>
      <c r="K24" s="36"/>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11">
        <f t="shared" si="0"/>
        <v>20</v>
      </c>
      <c r="B25" s="32" t="s">
        <v>1792</v>
      </c>
      <c r="C25" s="32" t="s">
        <v>22</v>
      </c>
      <c r="D25" s="32" t="s">
        <v>22</v>
      </c>
      <c r="E25" s="69" t="s">
        <v>1789</v>
      </c>
      <c r="F25" s="33" t="s">
        <v>1143</v>
      </c>
      <c r="G25" s="34">
        <v>192</v>
      </c>
      <c r="H25" s="34">
        <v>451</v>
      </c>
      <c r="I25" s="37" t="s">
        <v>18</v>
      </c>
      <c r="J25" s="35" t="s">
        <v>17</v>
      </c>
      <c r="K25" s="36"/>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11">
        <f t="shared" si="0"/>
        <v>21</v>
      </c>
      <c r="B26" s="32" t="s">
        <v>1793</v>
      </c>
      <c r="C26" s="32" t="s">
        <v>22</v>
      </c>
      <c r="D26" s="32" t="s">
        <v>22</v>
      </c>
      <c r="E26" s="69" t="s">
        <v>1789</v>
      </c>
      <c r="F26" s="33" t="s">
        <v>1143</v>
      </c>
      <c r="G26" s="34">
        <v>131</v>
      </c>
      <c r="H26" s="34">
        <v>267</v>
      </c>
      <c r="I26" s="37" t="s">
        <v>18</v>
      </c>
      <c r="J26" s="35" t="s">
        <v>17</v>
      </c>
      <c r="K26" s="36"/>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11">
        <f t="shared" si="0"/>
        <v>22</v>
      </c>
      <c r="B27" s="32" t="s">
        <v>1794</v>
      </c>
      <c r="C27" s="32" t="s">
        <v>22</v>
      </c>
      <c r="D27" s="32" t="s">
        <v>22</v>
      </c>
      <c r="E27" s="69" t="s">
        <v>1789</v>
      </c>
      <c r="F27" s="33" t="s">
        <v>1502</v>
      </c>
      <c r="G27" s="34">
        <v>2260</v>
      </c>
      <c r="H27" s="34">
        <v>3695</v>
      </c>
      <c r="I27" s="37" t="s">
        <v>18</v>
      </c>
      <c r="J27" s="35" t="s">
        <v>17</v>
      </c>
      <c r="K27" s="3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11">
        <f t="shared" si="0"/>
        <v>23</v>
      </c>
      <c r="B28" s="32" t="s">
        <v>1813</v>
      </c>
      <c r="C28" s="32" t="s">
        <v>22</v>
      </c>
      <c r="D28" s="32" t="s">
        <v>22</v>
      </c>
      <c r="E28" s="69" t="s">
        <v>1812</v>
      </c>
      <c r="F28" s="33" t="s">
        <v>1479</v>
      </c>
      <c r="G28" s="34">
        <v>1273</v>
      </c>
      <c r="H28" s="34">
        <v>2557</v>
      </c>
      <c r="I28" s="37" t="s">
        <v>15</v>
      </c>
      <c r="J28" s="35" t="s">
        <v>17</v>
      </c>
      <c r="K28" s="36"/>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11">
        <f t="shared" si="0"/>
        <v>24</v>
      </c>
      <c r="B29" s="32" t="s">
        <v>1818</v>
      </c>
      <c r="C29" s="32" t="s">
        <v>22</v>
      </c>
      <c r="D29" s="32" t="s">
        <v>22</v>
      </c>
      <c r="E29" s="69" t="s">
        <v>1812</v>
      </c>
      <c r="F29" s="33" t="s">
        <v>1819</v>
      </c>
      <c r="G29" s="34">
        <v>2856</v>
      </c>
      <c r="H29" s="34">
        <v>6880</v>
      </c>
      <c r="I29" s="37" t="s">
        <v>15</v>
      </c>
      <c r="J29" s="35" t="s">
        <v>17</v>
      </c>
      <c r="K29" s="45" t="s">
        <v>180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11">
        <f t="shared" si="0"/>
        <v>25</v>
      </c>
      <c r="B30" s="32" t="s">
        <v>1794</v>
      </c>
      <c r="C30" s="32" t="s">
        <v>22</v>
      </c>
      <c r="D30" s="32" t="s">
        <v>22</v>
      </c>
      <c r="E30" s="69" t="s">
        <v>1826</v>
      </c>
      <c r="F30" s="33" t="s">
        <v>1502</v>
      </c>
      <c r="G30" s="34">
        <v>654</v>
      </c>
      <c r="H30" s="34">
        <v>753</v>
      </c>
      <c r="I30" s="37" t="s">
        <v>18</v>
      </c>
      <c r="J30" s="35" t="s">
        <v>17</v>
      </c>
      <c r="K30" s="36"/>
    </row>
    <row r="31" spans="1:238" x14ac:dyDescent="0.2">
      <c r="A31" s="11">
        <f t="shared" si="0"/>
        <v>26</v>
      </c>
      <c r="B31" s="32" t="s">
        <v>1841</v>
      </c>
      <c r="C31" s="32" t="s">
        <v>22</v>
      </c>
      <c r="D31" s="32" t="s">
        <v>22</v>
      </c>
      <c r="E31" s="69" t="s">
        <v>709</v>
      </c>
      <c r="F31" s="33" t="s">
        <v>94</v>
      </c>
      <c r="G31" s="34">
        <v>5615</v>
      </c>
      <c r="H31" s="34">
        <v>12029</v>
      </c>
      <c r="I31" s="37" t="s">
        <v>15</v>
      </c>
      <c r="J31" s="35" t="s">
        <v>17</v>
      </c>
      <c r="K31" s="36"/>
    </row>
    <row r="32" spans="1:238" x14ac:dyDescent="0.2">
      <c r="A32" s="11">
        <f t="shared" si="0"/>
        <v>27</v>
      </c>
      <c r="B32" s="32" t="s">
        <v>1856</v>
      </c>
      <c r="C32" s="32" t="s">
        <v>22</v>
      </c>
      <c r="D32" s="32" t="s">
        <v>22</v>
      </c>
      <c r="E32" s="69" t="s">
        <v>1854</v>
      </c>
      <c r="F32" s="33" t="s">
        <v>1502</v>
      </c>
      <c r="G32" s="34">
        <v>1221</v>
      </c>
      <c r="H32" s="34">
        <v>1456</v>
      </c>
      <c r="I32" s="37" t="s">
        <v>15</v>
      </c>
      <c r="J32" s="35" t="s">
        <v>17</v>
      </c>
      <c r="K32" s="36"/>
    </row>
    <row r="33" spans="1:238" x14ac:dyDescent="0.2">
      <c r="A33" s="11">
        <f t="shared" si="0"/>
        <v>28</v>
      </c>
      <c r="B33" s="32" t="s">
        <v>1072</v>
      </c>
      <c r="C33" s="32" t="s">
        <v>22</v>
      </c>
      <c r="D33" s="32" t="s">
        <v>22</v>
      </c>
      <c r="E33" s="69" t="s">
        <v>1854</v>
      </c>
      <c r="F33" s="33" t="s">
        <v>94</v>
      </c>
      <c r="G33" s="34">
        <v>508</v>
      </c>
      <c r="H33" s="34">
        <v>2480</v>
      </c>
      <c r="I33" s="37" t="s">
        <v>15</v>
      </c>
      <c r="J33" s="35" t="s">
        <v>90</v>
      </c>
      <c r="K33" s="36"/>
    </row>
    <row r="34" spans="1:238" x14ac:dyDescent="0.2">
      <c r="A34" s="11">
        <f t="shared" si="0"/>
        <v>29</v>
      </c>
      <c r="B34" s="32" t="s">
        <v>1857</v>
      </c>
      <c r="C34" s="32" t="s">
        <v>22</v>
      </c>
      <c r="D34" s="32" t="s">
        <v>22</v>
      </c>
      <c r="E34" s="69" t="s">
        <v>1854</v>
      </c>
      <c r="F34" s="33" t="s">
        <v>166</v>
      </c>
      <c r="G34" s="34">
        <v>1360</v>
      </c>
      <c r="H34" s="34">
        <v>2546</v>
      </c>
      <c r="I34" s="37" t="s">
        <v>15</v>
      </c>
      <c r="J34" s="35" t="s">
        <v>17</v>
      </c>
      <c r="K34" s="36"/>
    </row>
    <row r="35" spans="1:238" x14ac:dyDescent="0.2">
      <c r="A35" s="11">
        <f t="shared" si="0"/>
        <v>30</v>
      </c>
      <c r="B35" s="32" t="s">
        <v>282</v>
      </c>
      <c r="C35" s="32" t="s">
        <v>22</v>
      </c>
      <c r="D35" s="32" t="s">
        <v>22</v>
      </c>
      <c r="E35" s="69" t="s">
        <v>1871</v>
      </c>
      <c r="F35" s="33" t="s">
        <v>49</v>
      </c>
      <c r="G35" s="34">
        <v>4319</v>
      </c>
      <c r="H35" s="34">
        <v>7224</v>
      </c>
      <c r="I35" s="37" t="s">
        <v>18</v>
      </c>
      <c r="J35" s="35" t="s">
        <v>17</v>
      </c>
      <c r="K35" s="36"/>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row>
    <row r="36" spans="1:238" x14ac:dyDescent="0.2">
      <c r="A36" s="11">
        <f t="shared" si="0"/>
        <v>31</v>
      </c>
      <c r="B36" s="32" t="s">
        <v>1872</v>
      </c>
      <c r="C36" s="32" t="s">
        <v>22</v>
      </c>
      <c r="D36" s="32" t="s">
        <v>22</v>
      </c>
      <c r="E36" s="69" t="s">
        <v>1871</v>
      </c>
      <c r="F36" s="33" t="s">
        <v>969</v>
      </c>
      <c r="G36" s="34">
        <v>1822</v>
      </c>
      <c r="H36" s="34">
        <v>3508</v>
      </c>
      <c r="I36" s="37" t="s">
        <v>19</v>
      </c>
      <c r="J36" s="35" t="s">
        <v>17</v>
      </c>
      <c r="K36" s="36"/>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row>
    <row r="37" spans="1:238" x14ac:dyDescent="0.2">
      <c r="A37" s="11">
        <f t="shared" si="0"/>
        <v>32</v>
      </c>
      <c r="B37" s="38" t="s">
        <v>1883</v>
      </c>
      <c r="C37" s="32" t="s">
        <v>22</v>
      </c>
      <c r="D37" s="32" t="s">
        <v>22</v>
      </c>
      <c r="E37" s="69" t="s">
        <v>1882</v>
      </c>
      <c r="F37" s="40" t="s">
        <v>1884</v>
      </c>
      <c r="G37" s="39">
        <v>2255</v>
      </c>
      <c r="H37" s="39">
        <v>5127</v>
      </c>
      <c r="I37" s="37" t="s">
        <v>18</v>
      </c>
      <c r="J37" s="43" t="s">
        <v>17</v>
      </c>
      <c r="K37" s="42"/>
    </row>
    <row r="38" spans="1:238" x14ac:dyDescent="0.2">
      <c r="A38" s="11">
        <f t="shared" si="0"/>
        <v>33</v>
      </c>
      <c r="B38" s="38" t="s">
        <v>283</v>
      </c>
      <c r="C38" s="32" t="s">
        <v>22</v>
      </c>
      <c r="D38" s="32" t="s">
        <v>22</v>
      </c>
      <c r="E38" s="69" t="s">
        <v>1882</v>
      </c>
      <c r="F38" s="40" t="s">
        <v>23</v>
      </c>
      <c r="G38" s="39">
        <v>545</v>
      </c>
      <c r="H38" s="39">
        <v>865</v>
      </c>
      <c r="I38" s="41" t="s">
        <v>15</v>
      </c>
      <c r="J38" s="43" t="s">
        <v>17</v>
      </c>
      <c r="K38" s="42"/>
    </row>
    <row r="39" spans="1:238" x14ac:dyDescent="0.2">
      <c r="A39" s="11">
        <f t="shared" si="0"/>
        <v>34</v>
      </c>
      <c r="B39" s="38" t="s">
        <v>284</v>
      </c>
      <c r="C39" s="32" t="s">
        <v>22</v>
      </c>
      <c r="D39" s="32" t="s">
        <v>22</v>
      </c>
      <c r="E39" s="69" t="s">
        <v>1882</v>
      </c>
      <c r="F39" s="40" t="s">
        <v>1023</v>
      </c>
      <c r="G39" s="39">
        <v>4183</v>
      </c>
      <c r="H39" s="39">
        <v>8807</v>
      </c>
      <c r="I39" s="41" t="s">
        <v>18</v>
      </c>
      <c r="J39" s="43" t="s">
        <v>17</v>
      </c>
      <c r="K39" s="36" t="s">
        <v>179</v>
      </c>
    </row>
    <row r="40" spans="1:238" x14ac:dyDescent="0.2">
      <c r="A40" s="11">
        <f t="shared" si="0"/>
        <v>35</v>
      </c>
      <c r="B40" s="38" t="s">
        <v>285</v>
      </c>
      <c r="C40" s="32" t="s">
        <v>22</v>
      </c>
      <c r="D40" s="32" t="s">
        <v>22</v>
      </c>
      <c r="E40" s="69" t="s">
        <v>1891</v>
      </c>
      <c r="F40" s="40" t="s">
        <v>1892</v>
      </c>
      <c r="G40" s="39">
        <v>1433</v>
      </c>
      <c r="H40" s="39">
        <v>3605</v>
      </c>
      <c r="I40" s="41" t="s">
        <v>18</v>
      </c>
      <c r="J40" s="43" t="s">
        <v>17</v>
      </c>
      <c r="K40" s="42"/>
    </row>
    <row r="41" spans="1:238" x14ac:dyDescent="0.2">
      <c r="A41" s="11">
        <f t="shared" si="0"/>
        <v>36</v>
      </c>
      <c r="B41" s="38" t="s">
        <v>286</v>
      </c>
      <c r="C41" s="38" t="s">
        <v>22</v>
      </c>
      <c r="D41" s="32" t="s">
        <v>22</v>
      </c>
      <c r="E41" s="69" t="s">
        <v>1897</v>
      </c>
      <c r="F41" s="40" t="s">
        <v>1898</v>
      </c>
      <c r="G41" s="39">
        <v>3863</v>
      </c>
      <c r="H41" s="39">
        <v>7412</v>
      </c>
      <c r="I41" s="41" t="s">
        <v>15</v>
      </c>
      <c r="J41" s="43" t="s">
        <v>17</v>
      </c>
      <c r="K41" s="45"/>
    </row>
    <row r="42" spans="1:238" x14ac:dyDescent="0.2">
      <c r="A42" s="11">
        <f t="shared" si="0"/>
        <v>37</v>
      </c>
      <c r="B42" s="38" t="s">
        <v>287</v>
      </c>
      <c r="C42" s="38" t="s">
        <v>22</v>
      </c>
      <c r="D42" s="32" t="s">
        <v>22</v>
      </c>
      <c r="E42" s="69" t="s">
        <v>1906</v>
      </c>
      <c r="F42" s="40" t="s">
        <v>1509</v>
      </c>
      <c r="G42" s="39">
        <v>8788</v>
      </c>
      <c r="H42" s="39">
        <v>14200</v>
      </c>
      <c r="I42" s="41" t="s">
        <v>15</v>
      </c>
      <c r="J42" s="43" t="s">
        <v>17</v>
      </c>
      <c r="K42" s="42"/>
    </row>
    <row r="43" spans="1:238" x14ac:dyDescent="0.2">
      <c r="A43" s="11">
        <f t="shared" si="0"/>
        <v>38</v>
      </c>
      <c r="B43" s="38" t="s">
        <v>289</v>
      </c>
      <c r="C43" s="38" t="s">
        <v>22</v>
      </c>
      <c r="D43" s="32" t="s">
        <v>22</v>
      </c>
      <c r="E43" s="69" t="s">
        <v>1906</v>
      </c>
      <c r="F43" s="40" t="s">
        <v>88</v>
      </c>
      <c r="G43" s="39">
        <v>2183</v>
      </c>
      <c r="H43" s="39">
        <v>4026</v>
      </c>
      <c r="I43" s="41" t="s">
        <v>18</v>
      </c>
      <c r="J43" s="43" t="s">
        <v>17</v>
      </c>
      <c r="K43" s="42"/>
    </row>
    <row r="44" spans="1:238" x14ac:dyDescent="0.2">
      <c r="A44" s="11">
        <f t="shared" si="0"/>
        <v>39</v>
      </c>
      <c r="B44" s="38" t="s">
        <v>1916</v>
      </c>
      <c r="C44" s="38" t="s">
        <v>22</v>
      </c>
      <c r="D44" s="32" t="s">
        <v>22</v>
      </c>
      <c r="E44" s="69" t="s">
        <v>1915</v>
      </c>
      <c r="F44" s="40" t="s">
        <v>112</v>
      </c>
      <c r="G44" s="39">
        <v>765</v>
      </c>
      <c r="H44" s="39">
        <v>1939</v>
      </c>
      <c r="I44" s="41" t="s">
        <v>18</v>
      </c>
      <c r="J44" s="43" t="s">
        <v>17</v>
      </c>
      <c r="K44" s="42"/>
    </row>
    <row r="45" spans="1:238" x14ac:dyDescent="0.2">
      <c r="A45" s="11">
        <f t="shared" si="0"/>
        <v>40</v>
      </c>
      <c r="B45" s="38" t="s">
        <v>291</v>
      </c>
      <c r="C45" s="38" t="s">
        <v>22</v>
      </c>
      <c r="D45" s="32" t="s">
        <v>22</v>
      </c>
      <c r="E45" s="69" t="s">
        <v>1915</v>
      </c>
      <c r="F45" s="40" t="s">
        <v>1148</v>
      </c>
      <c r="G45" s="39">
        <v>1835</v>
      </c>
      <c r="H45" s="39">
        <v>3714</v>
      </c>
      <c r="I45" s="41" t="s">
        <v>19</v>
      </c>
      <c r="J45" s="43" t="s">
        <v>17</v>
      </c>
      <c r="K45" s="42"/>
    </row>
    <row r="46" spans="1:238" x14ac:dyDescent="0.2">
      <c r="A46" s="11">
        <f t="shared" si="0"/>
        <v>41</v>
      </c>
      <c r="B46" s="38" t="s">
        <v>292</v>
      </c>
      <c r="C46" s="38" t="s">
        <v>22</v>
      </c>
      <c r="D46" s="32" t="s">
        <v>22</v>
      </c>
      <c r="E46" s="69" t="s">
        <v>1947</v>
      </c>
      <c r="F46" s="40" t="s">
        <v>1509</v>
      </c>
      <c r="G46" s="39">
        <v>2079</v>
      </c>
      <c r="H46" s="39">
        <v>3168</v>
      </c>
      <c r="I46" s="41" t="s">
        <v>18</v>
      </c>
      <c r="J46" s="43" t="s">
        <v>90</v>
      </c>
      <c r="K46" s="4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
      <c r="A47" s="11">
        <f t="shared" si="0"/>
        <v>42</v>
      </c>
      <c r="B47" s="38" t="s">
        <v>1079</v>
      </c>
      <c r="C47" s="38" t="s">
        <v>22</v>
      </c>
      <c r="D47" s="32" t="s">
        <v>22</v>
      </c>
      <c r="E47" s="69" t="s">
        <v>269</v>
      </c>
      <c r="F47" s="40" t="s">
        <v>108</v>
      </c>
      <c r="G47" s="39">
        <v>257</v>
      </c>
      <c r="H47" s="39">
        <v>413</v>
      </c>
      <c r="I47" s="41" t="s">
        <v>18</v>
      </c>
      <c r="J47" s="43" t="s">
        <v>17</v>
      </c>
      <c r="K47" s="45"/>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
      <c r="A48" s="11">
        <f t="shared" si="0"/>
        <v>43</v>
      </c>
      <c r="B48" s="38" t="s">
        <v>1954</v>
      </c>
      <c r="C48" s="38" t="s">
        <v>22</v>
      </c>
      <c r="D48" s="32" t="s">
        <v>22</v>
      </c>
      <c r="E48" s="69" t="s">
        <v>269</v>
      </c>
      <c r="F48" s="40" t="s">
        <v>1479</v>
      </c>
      <c r="G48" s="39">
        <v>3413</v>
      </c>
      <c r="H48" s="39">
        <v>11094</v>
      </c>
      <c r="I48" s="41" t="s">
        <v>15</v>
      </c>
      <c r="J48" s="43" t="s">
        <v>17</v>
      </c>
      <c r="K48" s="45" t="s">
        <v>180</v>
      </c>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
      <c r="A49" s="11">
        <f t="shared" si="0"/>
        <v>44</v>
      </c>
      <c r="B49" s="38" t="s">
        <v>293</v>
      </c>
      <c r="C49" s="38" t="s">
        <v>22</v>
      </c>
      <c r="D49" s="32" t="s">
        <v>22</v>
      </c>
      <c r="E49" s="69" t="s">
        <v>269</v>
      </c>
      <c r="F49" s="40" t="s">
        <v>1723</v>
      </c>
      <c r="G49" s="39">
        <v>2064</v>
      </c>
      <c r="H49" s="39">
        <v>3124</v>
      </c>
      <c r="I49" s="41" t="s">
        <v>15</v>
      </c>
      <c r="J49" s="43" t="s">
        <v>17</v>
      </c>
      <c r="K49" s="45"/>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
      <c r="A50" s="11">
        <f t="shared" si="0"/>
        <v>45</v>
      </c>
      <c r="B50" s="38" t="s">
        <v>1955</v>
      </c>
      <c r="C50" s="38" t="s">
        <v>22</v>
      </c>
      <c r="D50" s="38" t="s">
        <v>22</v>
      </c>
      <c r="E50" s="69" t="s">
        <v>269</v>
      </c>
      <c r="F50" s="40" t="s">
        <v>36</v>
      </c>
      <c r="G50" s="39">
        <v>522</v>
      </c>
      <c r="H50" s="39">
        <v>749</v>
      </c>
      <c r="I50" s="41" t="s">
        <v>15</v>
      </c>
      <c r="J50" s="43" t="s">
        <v>17</v>
      </c>
      <c r="K50" s="45"/>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
      <c r="A51" s="11">
        <f t="shared" si="0"/>
        <v>46</v>
      </c>
      <c r="B51" s="38" t="s">
        <v>294</v>
      </c>
      <c r="C51" s="38" t="s">
        <v>22</v>
      </c>
      <c r="D51" s="38" t="s">
        <v>22</v>
      </c>
      <c r="E51" s="69" t="s">
        <v>1964</v>
      </c>
      <c r="F51" s="40" t="s">
        <v>1481</v>
      </c>
      <c r="G51" s="39">
        <v>2239</v>
      </c>
      <c r="H51" s="39">
        <v>5773</v>
      </c>
      <c r="I51" s="41" t="s">
        <v>15</v>
      </c>
      <c r="J51" s="43" t="s">
        <v>17</v>
      </c>
      <c r="K51" s="4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
      <c r="A52" s="11">
        <f t="shared" si="0"/>
        <v>47</v>
      </c>
      <c r="B52" s="38" t="s">
        <v>295</v>
      </c>
      <c r="C52" s="38" t="s">
        <v>22</v>
      </c>
      <c r="D52" s="38" t="s">
        <v>22</v>
      </c>
      <c r="E52" s="69" t="s">
        <v>1985</v>
      </c>
      <c r="F52" s="40" t="s">
        <v>134</v>
      </c>
      <c r="G52" s="39">
        <v>3776</v>
      </c>
      <c r="H52" s="39">
        <v>7897</v>
      </c>
      <c r="I52" s="41" t="s">
        <v>18</v>
      </c>
      <c r="J52" s="43" t="s">
        <v>17</v>
      </c>
      <c r="K52" s="42"/>
    </row>
    <row r="53" spans="1:238" x14ac:dyDescent="0.2">
      <c r="A53" s="11">
        <f t="shared" si="0"/>
        <v>48</v>
      </c>
      <c r="B53" s="38" t="s">
        <v>296</v>
      </c>
      <c r="C53" s="38" t="s">
        <v>22</v>
      </c>
      <c r="D53" s="38" t="s">
        <v>22</v>
      </c>
      <c r="E53" s="69" t="s">
        <v>1985</v>
      </c>
      <c r="F53" s="40" t="s">
        <v>1138</v>
      </c>
      <c r="G53" s="39">
        <v>332</v>
      </c>
      <c r="H53" s="39">
        <v>622</v>
      </c>
      <c r="I53" s="41" t="s">
        <v>15</v>
      </c>
      <c r="J53" s="43" t="s">
        <v>17</v>
      </c>
      <c r="K53" s="4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
      <c r="A54" s="11">
        <f t="shared" si="0"/>
        <v>49</v>
      </c>
      <c r="B54" s="38" t="s">
        <v>297</v>
      </c>
      <c r="C54" s="38" t="s">
        <v>22</v>
      </c>
      <c r="D54" s="38" t="s">
        <v>22</v>
      </c>
      <c r="E54" s="69" t="s">
        <v>1998</v>
      </c>
      <c r="F54" s="40" t="s">
        <v>1434</v>
      </c>
      <c r="G54" s="39">
        <v>396</v>
      </c>
      <c r="H54" s="39">
        <v>868</v>
      </c>
      <c r="I54" s="41" t="s">
        <v>15</v>
      </c>
      <c r="J54" s="43" t="s">
        <v>17</v>
      </c>
      <c r="K54" s="4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
      <c r="A55" s="11">
        <f t="shared" si="0"/>
        <v>50</v>
      </c>
      <c r="B55" s="38" t="s">
        <v>297</v>
      </c>
      <c r="C55" s="38" t="s">
        <v>22</v>
      </c>
      <c r="D55" s="38" t="s">
        <v>22</v>
      </c>
      <c r="E55" s="69" t="s">
        <v>1998</v>
      </c>
      <c r="F55" s="40" t="s">
        <v>1434</v>
      </c>
      <c r="G55" s="39">
        <v>311</v>
      </c>
      <c r="H55" s="39">
        <v>598</v>
      </c>
      <c r="I55" s="41" t="s">
        <v>15</v>
      </c>
      <c r="J55" s="43" t="s">
        <v>17</v>
      </c>
      <c r="K55" s="4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
      <c r="A56" s="11">
        <f t="shared" si="0"/>
        <v>51</v>
      </c>
      <c r="B56" s="38" t="s">
        <v>298</v>
      </c>
      <c r="C56" s="38" t="s">
        <v>22</v>
      </c>
      <c r="D56" s="38" t="s">
        <v>22</v>
      </c>
      <c r="E56" s="69" t="s">
        <v>2004</v>
      </c>
      <c r="F56" s="40" t="s">
        <v>2005</v>
      </c>
      <c r="G56" s="39">
        <v>847</v>
      </c>
      <c r="H56" s="39">
        <v>1763</v>
      </c>
      <c r="I56" s="41" t="s">
        <v>18</v>
      </c>
      <c r="J56" s="43" t="s">
        <v>17</v>
      </c>
      <c r="K56" s="4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
      <c r="A57" s="11">
        <f t="shared" si="0"/>
        <v>52</v>
      </c>
      <c r="B57" s="38" t="s">
        <v>2006</v>
      </c>
      <c r="C57" s="38" t="s">
        <v>22</v>
      </c>
      <c r="D57" s="38" t="s">
        <v>22</v>
      </c>
      <c r="E57" s="69" t="s">
        <v>2004</v>
      </c>
      <c r="F57" s="40" t="s">
        <v>1160</v>
      </c>
      <c r="G57" s="39">
        <v>806</v>
      </c>
      <c r="H57" s="39">
        <v>1693</v>
      </c>
      <c r="I57" s="41" t="s">
        <v>15</v>
      </c>
      <c r="J57" s="43" t="s">
        <v>17</v>
      </c>
      <c r="K57" s="4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s="13" customFormat="1" x14ac:dyDescent="0.2">
      <c r="A58" s="11">
        <f t="shared" si="0"/>
        <v>53</v>
      </c>
      <c r="B58" s="38" t="s">
        <v>2007</v>
      </c>
      <c r="C58" s="38" t="s">
        <v>22</v>
      </c>
      <c r="D58" s="38" t="s">
        <v>22</v>
      </c>
      <c r="E58" s="69" t="s">
        <v>2004</v>
      </c>
      <c r="F58" s="40" t="s">
        <v>134</v>
      </c>
      <c r="G58" s="39">
        <v>2966</v>
      </c>
      <c r="H58" s="39">
        <v>6158</v>
      </c>
      <c r="I58" s="41" t="s">
        <v>18</v>
      </c>
      <c r="J58" s="43" t="s">
        <v>17</v>
      </c>
      <c r="K58" s="4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s="13" customFormat="1" x14ac:dyDescent="0.2">
      <c r="A59" s="11">
        <f t="shared" si="0"/>
        <v>54</v>
      </c>
      <c r="B59" s="38" t="s">
        <v>299</v>
      </c>
      <c r="C59" s="38" t="s">
        <v>22</v>
      </c>
      <c r="D59" s="38" t="s">
        <v>22</v>
      </c>
      <c r="E59" s="69" t="s">
        <v>2014</v>
      </c>
      <c r="F59" s="40" t="s">
        <v>2015</v>
      </c>
      <c r="G59" s="39">
        <v>1618</v>
      </c>
      <c r="H59" s="39">
        <v>3203</v>
      </c>
      <c r="I59" s="41" t="s">
        <v>15</v>
      </c>
      <c r="J59" s="43" t="s">
        <v>17</v>
      </c>
      <c r="K59" s="4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s="13" customFormat="1" x14ac:dyDescent="0.2">
      <c r="A60" s="11">
        <f t="shared" si="0"/>
        <v>55</v>
      </c>
      <c r="B60" s="38" t="s">
        <v>2016</v>
      </c>
      <c r="C60" s="38" t="s">
        <v>22</v>
      </c>
      <c r="D60" s="38" t="s">
        <v>22</v>
      </c>
      <c r="E60" s="69" t="s">
        <v>2014</v>
      </c>
      <c r="F60" s="40" t="s">
        <v>134</v>
      </c>
      <c r="G60" s="39">
        <v>1594</v>
      </c>
      <c r="H60" s="39">
        <v>3155</v>
      </c>
      <c r="I60" s="41" t="s">
        <v>15</v>
      </c>
      <c r="J60" s="43" t="s">
        <v>17</v>
      </c>
      <c r="K60" s="4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s="13" customFormat="1" x14ac:dyDescent="0.2">
      <c r="A61" s="11">
        <f t="shared" si="0"/>
        <v>56</v>
      </c>
      <c r="B61" s="38" t="s">
        <v>300</v>
      </c>
      <c r="C61" s="38" t="s">
        <v>22</v>
      </c>
      <c r="D61" s="38" t="s">
        <v>22</v>
      </c>
      <c r="E61" s="69" t="s">
        <v>2014</v>
      </c>
      <c r="F61" s="40" t="s">
        <v>2017</v>
      </c>
      <c r="G61" s="39">
        <v>1184</v>
      </c>
      <c r="H61" s="39">
        <v>2170</v>
      </c>
      <c r="I61" s="41" t="s">
        <v>18</v>
      </c>
      <c r="J61" s="43" t="s">
        <v>17</v>
      </c>
      <c r="K61" s="4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s="4" customFormat="1" x14ac:dyDescent="0.2">
      <c r="A62" s="11">
        <f t="shared" si="0"/>
        <v>57</v>
      </c>
      <c r="B62" s="38" t="s">
        <v>2033</v>
      </c>
      <c r="C62" s="38" t="s">
        <v>22</v>
      </c>
      <c r="D62" s="38" t="s">
        <v>22</v>
      </c>
      <c r="E62" s="69" t="s">
        <v>2030</v>
      </c>
      <c r="F62" s="40" t="s">
        <v>2034</v>
      </c>
      <c r="G62" s="39">
        <v>1009</v>
      </c>
      <c r="H62" s="39">
        <v>2016</v>
      </c>
      <c r="I62" s="41" t="s">
        <v>18</v>
      </c>
      <c r="J62" s="43" t="s">
        <v>17</v>
      </c>
      <c r="K62" s="4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s="4" customFormat="1" x14ac:dyDescent="0.2">
      <c r="A63" s="11">
        <f t="shared" si="0"/>
        <v>58</v>
      </c>
      <c r="B63" s="38" t="s">
        <v>305</v>
      </c>
      <c r="C63" s="38" t="s">
        <v>22</v>
      </c>
      <c r="D63" s="38" t="s">
        <v>22</v>
      </c>
      <c r="E63" s="69" t="s">
        <v>2030</v>
      </c>
      <c r="F63" s="40" t="s">
        <v>60</v>
      </c>
      <c r="G63" s="39">
        <v>1833</v>
      </c>
      <c r="H63" s="39">
        <v>4327</v>
      </c>
      <c r="I63" s="41" t="s">
        <v>15</v>
      </c>
      <c r="J63" s="43" t="s">
        <v>17</v>
      </c>
      <c r="K63" s="45"/>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s="4" customFormat="1" x14ac:dyDescent="0.2">
      <c r="A64" s="11">
        <f t="shared" si="0"/>
        <v>59</v>
      </c>
      <c r="B64" s="38" t="s">
        <v>306</v>
      </c>
      <c r="C64" s="38" t="s">
        <v>22</v>
      </c>
      <c r="D64" s="38" t="s">
        <v>22</v>
      </c>
      <c r="E64" s="69" t="s">
        <v>2048</v>
      </c>
      <c r="F64" s="40" t="s">
        <v>2053</v>
      </c>
      <c r="G64" s="39">
        <v>7422</v>
      </c>
      <c r="H64" s="39">
        <v>11353</v>
      </c>
      <c r="I64" s="41" t="s">
        <v>18</v>
      </c>
      <c r="J64" s="43" t="s">
        <v>17</v>
      </c>
      <c r="K64" s="4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s="4" customFormat="1" x14ac:dyDescent="0.2">
      <c r="A65" s="11">
        <f t="shared" si="0"/>
        <v>60</v>
      </c>
      <c r="B65" s="38" t="s">
        <v>2054</v>
      </c>
      <c r="C65" s="38" t="s">
        <v>22</v>
      </c>
      <c r="D65" s="38" t="s">
        <v>22</v>
      </c>
      <c r="E65" s="69" t="s">
        <v>2048</v>
      </c>
      <c r="F65" s="40" t="s">
        <v>77</v>
      </c>
      <c r="G65" s="39">
        <v>788</v>
      </c>
      <c r="H65" s="39">
        <v>1530</v>
      </c>
      <c r="I65" s="41" t="s">
        <v>15</v>
      </c>
      <c r="J65" s="43" t="s">
        <v>17</v>
      </c>
      <c r="K65" s="42" t="s">
        <v>179</v>
      </c>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row>
    <row r="66" spans="1:238" s="4" customFormat="1" x14ac:dyDescent="0.2">
      <c r="A66" s="11">
        <f t="shared" si="0"/>
        <v>61</v>
      </c>
      <c r="B66" s="38" t="s">
        <v>2055</v>
      </c>
      <c r="C66" s="38" t="s">
        <v>22</v>
      </c>
      <c r="D66" s="38" t="s">
        <v>22</v>
      </c>
      <c r="E66" s="69" t="s">
        <v>2048</v>
      </c>
      <c r="F66" s="40" t="s">
        <v>1138</v>
      </c>
      <c r="G66" s="39">
        <v>1662</v>
      </c>
      <c r="H66" s="39">
        <v>3194</v>
      </c>
      <c r="I66" s="41" t="s">
        <v>15</v>
      </c>
      <c r="J66" s="43" t="s">
        <v>17</v>
      </c>
      <c r="K66" s="4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s="4" customFormat="1" x14ac:dyDescent="0.2">
      <c r="A67" s="11">
        <f t="shared" si="0"/>
        <v>62</v>
      </c>
      <c r="B67" s="38" t="s">
        <v>2056</v>
      </c>
      <c r="C67" s="38" t="s">
        <v>22</v>
      </c>
      <c r="D67" s="38" t="s">
        <v>22</v>
      </c>
      <c r="E67" s="69" t="s">
        <v>2048</v>
      </c>
      <c r="F67" s="40" t="s">
        <v>1138</v>
      </c>
      <c r="G67" s="39">
        <v>1805</v>
      </c>
      <c r="H67" s="39">
        <v>3271</v>
      </c>
      <c r="I67" s="41" t="s">
        <v>15</v>
      </c>
      <c r="J67" s="43" t="s">
        <v>17</v>
      </c>
      <c r="K67" s="4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s="4" customFormat="1" x14ac:dyDescent="0.2">
      <c r="A68" s="11">
        <f t="shared" si="0"/>
        <v>63</v>
      </c>
      <c r="B68" s="38" t="s">
        <v>2057</v>
      </c>
      <c r="C68" s="38" t="s">
        <v>22</v>
      </c>
      <c r="D68" s="38" t="s">
        <v>22</v>
      </c>
      <c r="E68" s="69" t="s">
        <v>2048</v>
      </c>
      <c r="F68" s="40" t="s">
        <v>1138</v>
      </c>
      <c r="G68" s="39">
        <v>299</v>
      </c>
      <c r="H68" s="39">
        <v>480</v>
      </c>
      <c r="I68" s="41" t="s">
        <v>18</v>
      </c>
      <c r="J68" s="43" t="s">
        <v>17</v>
      </c>
      <c r="K68" s="4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s="4" customFormat="1" x14ac:dyDescent="0.2">
      <c r="A69" s="11">
        <f t="shared" si="0"/>
        <v>64</v>
      </c>
      <c r="B69" s="38" t="s">
        <v>2058</v>
      </c>
      <c r="C69" s="38" t="s">
        <v>22</v>
      </c>
      <c r="D69" s="38" t="s">
        <v>22</v>
      </c>
      <c r="E69" s="69" t="s">
        <v>2048</v>
      </c>
      <c r="F69" s="40" t="s">
        <v>1138</v>
      </c>
      <c r="G69" s="39">
        <v>890</v>
      </c>
      <c r="H69" s="39">
        <v>1662</v>
      </c>
      <c r="I69" s="41" t="s">
        <v>15</v>
      </c>
      <c r="J69" s="43" t="s">
        <v>17</v>
      </c>
      <c r="K69" s="4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s="4" customFormat="1" x14ac:dyDescent="0.2">
      <c r="A70" s="11">
        <f t="shared" si="0"/>
        <v>65</v>
      </c>
      <c r="B70" s="38" t="s">
        <v>2059</v>
      </c>
      <c r="C70" s="38" t="s">
        <v>22</v>
      </c>
      <c r="D70" s="38" t="s">
        <v>22</v>
      </c>
      <c r="E70" s="69" t="s">
        <v>2048</v>
      </c>
      <c r="F70" s="40" t="s">
        <v>1138</v>
      </c>
      <c r="G70" s="39">
        <v>191</v>
      </c>
      <c r="H70" s="39">
        <v>343</v>
      </c>
      <c r="I70" s="41" t="s">
        <v>15</v>
      </c>
      <c r="J70" s="43" t="s">
        <v>17</v>
      </c>
      <c r="K70" s="4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s="4" customFormat="1" x14ac:dyDescent="0.2">
      <c r="A71" s="11">
        <f t="shared" ref="A71:A134" si="1">ROW()-5</f>
        <v>66</v>
      </c>
      <c r="B71" s="38" t="s">
        <v>2060</v>
      </c>
      <c r="C71" s="38" t="s">
        <v>22</v>
      </c>
      <c r="D71" s="38" t="s">
        <v>22</v>
      </c>
      <c r="E71" s="69" t="s">
        <v>2048</v>
      </c>
      <c r="F71" s="40" t="s">
        <v>905</v>
      </c>
      <c r="G71" s="39">
        <v>2128</v>
      </c>
      <c r="H71" s="39">
        <v>3881</v>
      </c>
      <c r="I71" s="41" t="s">
        <v>15</v>
      </c>
      <c r="J71" s="43" t="s">
        <v>17</v>
      </c>
      <c r="K71" s="4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s="4" customFormat="1" x14ac:dyDescent="0.2">
      <c r="A72" s="11">
        <f t="shared" si="1"/>
        <v>67</v>
      </c>
      <c r="B72" s="38" t="s">
        <v>307</v>
      </c>
      <c r="C72" s="38" t="s">
        <v>22</v>
      </c>
      <c r="D72" s="38" t="s">
        <v>22</v>
      </c>
      <c r="E72" s="69" t="s">
        <v>2048</v>
      </c>
      <c r="F72" s="40" t="s">
        <v>1305</v>
      </c>
      <c r="G72" s="39">
        <v>866</v>
      </c>
      <c r="H72" s="39">
        <v>1450</v>
      </c>
      <c r="I72" s="41" t="s">
        <v>15</v>
      </c>
      <c r="J72" s="43" t="s">
        <v>17</v>
      </c>
      <c r="K72" s="42"/>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row>
    <row r="73" spans="1:238" s="4" customFormat="1" x14ac:dyDescent="0.2">
      <c r="A73" s="11">
        <f t="shared" si="1"/>
        <v>68</v>
      </c>
      <c r="B73" s="38" t="s">
        <v>308</v>
      </c>
      <c r="C73" s="38" t="s">
        <v>22</v>
      </c>
      <c r="D73" s="38" t="s">
        <v>22</v>
      </c>
      <c r="E73" s="69" t="s">
        <v>224</v>
      </c>
      <c r="F73" s="40" t="s">
        <v>1447</v>
      </c>
      <c r="G73" s="39">
        <v>784</v>
      </c>
      <c r="H73" s="39">
        <v>1809</v>
      </c>
      <c r="I73" s="41" t="s">
        <v>18</v>
      </c>
      <c r="J73" s="43" t="s">
        <v>17</v>
      </c>
      <c r="K73" s="45" t="s">
        <v>180</v>
      </c>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
      <c r="A74" s="11">
        <f t="shared" si="1"/>
        <v>69</v>
      </c>
      <c r="B74" s="38" t="s">
        <v>309</v>
      </c>
      <c r="C74" s="38" t="s">
        <v>22</v>
      </c>
      <c r="D74" s="38" t="s">
        <v>22</v>
      </c>
      <c r="E74" s="69" t="s">
        <v>2077</v>
      </c>
      <c r="F74" s="40" t="s">
        <v>905</v>
      </c>
      <c r="G74" s="85">
        <v>1187</v>
      </c>
      <c r="H74" s="85">
        <v>2430</v>
      </c>
      <c r="I74" s="41" t="s">
        <v>18</v>
      </c>
      <c r="J74" s="86" t="s">
        <v>17</v>
      </c>
      <c r="K74" s="42"/>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row>
    <row r="75" spans="1:238" x14ac:dyDescent="0.2">
      <c r="A75" s="11">
        <f t="shared" si="1"/>
        <v>70</v>
      </c>
      <c r="B75" s="38" t="s">
        <v>310</v>
      </c>
      <c r="C75" s="38" t="s">
        <v>22</v>
      </c>
      <c r="D75" s="38" t="s">
        <v>22</v>
      </c>
      <c r="E75" s="69" t="s">
        <v>2077</v>
      </c>
      <c r="F75" s="40" t="s">
        <v>2080</v>
      </c>
      <c r="G75" s="85">
        <v>12449</v>
      </c>
      <c r="H75" s="85">
        <v>29031</v>
      </c>
      <c r="I75" s="41" t="s">
        <v>18</v>
      </c>
      <c r="J75" s="86" t="s">
        <v>17</v>
      </c>
      <c r="K75" s="42"/>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row>
    <row r="76" spans="1:238" x14ac:dyDescent="0.2">
      <c r="A76" s="11">
        <f t="shared" si="1"/>
        <v>71</v>
      </c>
      <c r="B76" s="38" t="s">
        <v>311</v>
      </c>
      <c r="C76" s="38" t="s">
        <v>22</v>
      </c>
      <c r="D76" s="38" t="s">
        <v>22</v>
      </c>
      <c r="E76" s="69" t="s">
        <v>2077</v>
      </c>
      <c r="F76" s="40" t="s">
        <v>964</v>
      </c>
      <c r="G76" s="87">
        <v>4049</v>
      </c>
      <c r="H76" s="87">
        <v>6429</v>
      </c>
      <c r="I76" s="41" t="s">
        <v>15</v>
      </c>
      <c r="J76" s="86" t="s">
        <v>17</v>
      </c>
      <c r="K76" s="42"/>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row>
    <row r="77" spans="1:238" x14ac:dyDescent="0.2">
      <c r="A77" s="11">
        <f t="shared" si="1"/>
        <v>72</v>
      </c>
      <c r="B77" s="38" t="s">
        <v>311</v>
      </c>
      <c r="C77" s="38" t="s">
        <v>22</v>
      </c>
      <c r="D77" s="38" t="s">
        <v>22</v>
      </c>
      <c r="E77" s="69" t="s">
        <v>2077</v>
      </c>
      <c r="F77" s="40" t="s">
        <v>964</v>
      </c>
      <c r="G77" s="87">
        <v>291</v>
      </c>
      <c r="H77" s="87">
        <v>515</v>
      </c>
      <c r="I77" s="41" t="s">
        <v>15</v>
      </c>
      <c r="J77" s="86" t="s">
        <v>17</v>
      </c>
      <c r="K77" s="42"/>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row>
    <row r="78" spans="1:238" x14ac:dyDescent="0.2">
      <c r="A78" s="11">
        <f t="shared" si="1"/>
        <v>73</v>
      </c>
      <c r="B78" s="38" t="s">
        <v>312</v>
      </c>
      <c r="C78" s="38" t="s">
        <v>22</v>
      </c>
      <c r="D78" s="38" t="s">
        <v>22</v>
      </c>
      <c r="E78" s="69" t="s">
        <v>2087</v>
      </c>
      <c r="F78" s="40" t="s">
        <v>1833</v>
      </c>
      <c r="G78" s="39">
        <v>2043</v>
      </c>
      <c r="H78" s="39">
        <v>3348</v>
      </c>
      <c r="I78" s="41" t="s">
        <v>18</v>
      </c>
      <c r="J78" s="86" t="s">
        <v>17</v>
      </c>
      <c r="K78" s="42"/>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row>
    <row r="79" spans="1:238" x14ac:dyDescent="0.2">
      <c r="A79" s="11">
        <f t="shared" si="1"/>
        <v>74</v>
      </c>
      <c r="B79" s="38" t="s">
        <v>313</v>
      </c>
      <c r="C79" s="38" t="s">
        <v>22</v>
      </c>
      <c r="D79" s="38" t="s">
        <v>22</v>
      </c>
      <c r="E79" s="69" t="s">
        <v>2087</v>
      </c>
      <c r="F79" s="40" t="s">
        <v>250</v>
      </c>
      <c r="G79" s="39">
        <v>2234</v>
      </c>
      <c r="H79" s="39">
        <v>4484</v>
      </c>
      <c r="I79" s="41" t="s">
        <v>15</v>
      </c>
      <c r="J79" s="86" t="s">
        <v>17</v>
      </c>
      <c r="K79" s="42"/>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row>
    <row r="80" spans="1:238" x14ac:dyDescent="0.2">
      <c r="A80" s="11">
        <f t="shared" si="1"/>
        <v>75</v>
      </c>
      <c r="B80" s="38" t="s">
        <v>2088</v>
      </c>
      <c r="C80" s="38" t="s">
        <v>22</v>
      </c>
      <c r="D80" s="38" t="s">
        <v>22</v>
      </c>
      <c r="E80" s="69" t="s">
        <v>2087</v>
      </c>
      <c r="F80" s="40" t="s">
        <v>166</v>
      </c>
      <c r="G80" s="39">
        <v>828</v>
      </c>
      <c r="H80" s="39">
        <v>1414</v>
      </c>
      <c r="I80" s="86" t="s">
        <v>19</v>
      </c>
      <c r="J80" s="86" t="s">
        <v>17</v>
      </c>
      <c r="K80" s="42"/>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row>
    <row r="81" spans="1:238" x14ac:dyDescent="0.2">
      <c r="A81" s="11">
        <f t="shared" si="1"/>
        <v>76</v>
      </c>
      <c r="B81" s="38" t="s">
        <v>2089</v>
      </c>
      <c r="C81" s="38" t="s">
        <v>22</v>
      </c>
      <c r="D81" s="38" t="s">
        <v>22</v>
      </c>
      <c r="E81" s="69" t="s">
        <v>2087</v>
      </c>
      <c r="F81" s="40" t="s">
        <v>166</v>
      </c>
      <c r="G81" s="39">
        <v>224</v>
      </c>
      <c r="H81" s="39">
        <v>403</v>
      </c>
      <c r="I81" s="86" t="s">
        <v>15</v>
      </c>
      <c r="J81" s="86" t="s">
        <v>17</v>
      </c>
      <c r="K81" s="42"/>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row>
    <row r="82" spans="1:238" x14ac:dyDescent="0.2">
      <c r="A82" s="11">
        <f t="shared" si="1"/>
        <v>77</v>
      </c>
      <c r="B82" s="38" t="s">
        <v>314</v>
      </c>
      <c r="C82" s="38" t="s">
        <v>22</v>
      </c>
      <c r="D82" s="38" t="s">
        <v>22</v>
      </c>
      <c r="E82" s="69" t="s">
        <v>2095</v>
      </c>
      <c r="F82" s="40" t="s">
        <v>2096</v>
      </c>
      <c r="G82" s="85">
        <v>1060</v>
      </c>
      <c r="H82" s="39">
        <v>1749</v>
      </c>
      <c r="I82" s="41" t="s">
        <v>15</v>
      </c>
      <c r="J82" s="86" t="s">
        <v>17</v>
      </c>
      <c r="K82" s="42"/>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row>
    <row r="83" spans="1:238" x14ac:dyDescent="0.2">
      <c r="A83" s="11">
        <f t="shared" si="1"/>
        <v>78</v>
      </c>
      <c r="B83" s="38" t="s">
        <v>315</v>
      </c>
      <c r="C83" s="38" t="s">
        <v>22</v>
      </c>
      <c r="D83" s="38" t="s">
        <v>22</v>
      </c>
      <c r="E83" s="69" t="s">
        <v>2108</v>
      </c>
      <c r="F83" s="40" t="s">
        <v>1447</v>
      </c>
      <c r="G83" s="39">
        <v>1295</v>
      </c>
      <c r="H83" s="39">
        <v>3469</v>
      </c>
      <c r="I83" s="41" t="s">
        <v>18</v>
      </c>
      <c r="J83" s="86" t="s">
        <v>17</v>
      </c>
      <c r="K83" s="45" t="s">
        <v>180</v>
      </c>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row>
    <row r="84" spans="1:238" x14ac:dyDescent="0.2">
      <c r="A84" s="11">
        <f t="shared" si="1"/>
        <v>79</v>
      </c>
      <c r="B84" s="38" t="s">
        <v>1094</v>
      </c>
      <c r="C84" s="38" t="s">
        <v>22</v>
      </c>
      <c r="D84" s="38" t="s">
        <v>22</v>
      </c>
      <c r="E84" s="69" t="s">
        <v>2108</v>
      </c>
      <c r="F84" s="40" t="s">
        <v>2111</v>
      </c>
      <c r="G84" s="85">
        <v>1206</v>
      </c>
      <c r="H84" s="39">
        <v>2302</v>
      </c>
      <c r="I84" s="41" t="s">
        <v>18</v>
      </c>
      <c r="J84" s="86" t="s">
        <v>17</v>
      </c>
      <c r="K84" s="4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row>
    <row r="85" spans="1:238" x14ac:dyDescent="0.2">
      <c r="A85" s="11">
        <f t="shared" si="1"/>
        <v>80</v>
      </c>
      <c r="B85" s="46" t="s">
        <v>1099</v>
      </c>
      <c r="C85" s="38" t="s">
        <v>22</v>
      </c>
      <c r="D85" s="38" t="s">
        <v>22</v>
      </c>
      <c r="E85" s="69" t="s">
        <v>2114</v>
      </c>
      <c r="F85" s="40" t="s">
        <v>1035</v>
      </c>
      <c r="G85" s="39">
        <v>993</v>
      </c>
      <c r="H85" s="39">
        <v>1878</v>
      </c>
      <c r="I85" s="41" t="s">
        <v>18</v>
      </c>
      <c r="J85" s="86" t="s">
        <v>17</v>
      </c>
      <c r="K85" s="4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row>
    <row r="86" spans="1:238" x14ac:dyDescent="0.2">
      <c r="A86" s="11">
        <f t="shared" si="1"/>
        <v>81</v>
      </c>
      <c r="B86" s="46" t="s">
        <v>1100</v>
      </c>
      <c r="C86" s="38" t="s">
        <v>22</v>
      </c>
      <c r="D86" s="38" t="s">
        <v>22</v>
      </c>
      <c r="E86" s="69" t="s">
        <v>2114</v>
      </c>
      <c r="F86" s="40" t="s">
        <v>2115</v>
      </c>
      <c r="G86" s="39">
        <v>797</v>
      </c>
      <c r="H86" s="39">
        <v>1392</v>
      </c>
      <c r="I86" s="41" t="s">
        <v>18</v>
      </c>
      <c r="J86" s="86" t="s">
        <v>17</v>
      </c>
      <c r="K86" s="4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row>
    <row r="87" spans="1:238" x14ac:dyDescent="0.2">
      <c r="A87" s="11">
        <f t="shared" si="1"/>
        <v>82</v>
      </c>
      <c r="B87" s="46" t="s">
        <v>316</v>
      </c>
      <c r="C87" s="38" t="s">
        <v>22</v>
      </c>
      <c r="D87" s="38" t="s">
        <v>22</v>
      </c>
      <c r="E87" s="69" t="s">
        <v>2123</v>
      </c>
      <c r="F87" s="40" t="s">
        <v>1787</v>
      </c>
      <c r="G87" s="39">
        <v>403</v>
      </c>
      <c r="H87" s="39">
        <v>829</v>
      </c>
      <c r="I87" s="41" t="s">
        <v>15</v>
      </c>
      <c r="J87" s="43" t="s">
        <v>17</v>
      </c>
      <c r="K87" s="42"/>
    </row>
    <row r="88" spans="1:238" x14ac:dyDescent="0.2">
      <c r="A88" s="11">
        <f t="shared" si="1"/>
        <v>83</v>
      </c>
      <c r="B88" s="46" t="s">
        <v>317</v>
      </c>
      <c r="C88" s="38" t="s">
        <v>22</v>
      </c>
      <c r="D88" s="38" t="s">
        <v>22</v>
      </c>
      <c r="E88" s="69" t="s">
        <v>2123</v>
      </c>
      <c r="F88" s="40" t="s">
        <v>172</v>
      </c>
      <c r="G88" s="39">
        <v>722</v>
      </c>
      <c r="H88" s="39">
        <v>1700</v>
      </c>
      <c r="I88" s="41" t="s">
        <v>19</v>
      </c>
      <c r="J88" s="43" t="s">
        <v>17</v>
      </c>
      <c r="K88" s="4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row>
    <row r="89" spans="1:238" x14ac:dyDescent="0.2">
      <c r="A89" s="11">
        <f t="shared" si="1"/>
        <v>84</v>
      </c>
      <c r="B89" s="46" t="s">
        <v>318</v>
      </c>
      <c r="C89" s="38" t="s">
        <v>22</v>
      </c>
      <c r="D89" s="38" t="s">
        <v>22</v>
      </c>
      <c r="E89" s="69" t="s">
        <v>2123</v>
      </c>
      <c r="F89" s="40" t="s">
        <v>51</v>
      </c>
      <c r="G89" s="39">
        <v>1991</v>
      </c>
      <c r="H89" s="39">
        <v>5826</v>
      </c>
      <c r="I89" s="41" t="s">
        <v>18</v>
      </c>
      <c r="J89" s="86" t="s">
        <v>17</v>
      </c>
      <c r="K89" s="42" t="s">
        <v>179</v>
      </c>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row>
    <row r="90" spans="1:238" s="14" customFormat="1" x14ac:dyDescent="0.2">
      <c r="A90" s="11">
        <f t="shared" si="1"/>
        <v>85</v>
      </c>
      <c r="B90" s="38" t="s">
        <v>2124</v>
      </c>
      <c r="C90" s="38" t="s">
        <v>22</v>
      </c>
      <c r="D90" s="38" t="s">
        <v>22</v>
      </c>
      <c r="E90" s="69" t="s">
        <v>2123</v>
      </c>
      <c r="F90" s="40" t="s">
        <v>93</v>
      </c>
      <c r="G90" s="39">
        <v>280</v>
      </c>
      <c r="H90" s="39">
        <v>663</v>
      </c>
      <c r="I90" s="41" t="s">
        <v>15</v>
      </c>
      <c r="J90" s="43" t="s">
        <v>17</v>
      </c>
      <c r="K90" s="42" t="s">
        <v>181</v>
      </c>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row>
    <row r="91" spans="1:238" s="14" customFormat="1" x14ac:dyDescent="0.2">
      <c r="A91" s="11">
        <f t="shared" si="1"/>
        <v>86</v>
      </c>
      <c r="B91" s="46" t="s">
        <v>319</v>
      </c>
      <c r="C91" s="38" t="s">
        <v>22</v>
      </c>
      <c r="D91" s="38" t="s">
        <v>22</v>
      </c>
      <c r="E91" s="69" t="s">
        <v>2130</v>
      </c>
      <c r="F91" s="40" t="s">
        <v>94</v>
      </c>
      <c r="G91" s="39">
        <v>1564</v>
      </c>
      <c r="H91" s="39">
        <v>3448</v>
      </c>
      <c r="I91" s="41" t="s">
        <v>15</v>
      </c>
      <c r="J91" s="43" t="s">
        <v>17</v>
      </c>
      <c r="K91" s="4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row>
    <row r="92" spans="1:238" s="14" customFormat="1" x14ac:dyDescent="0.2">
      <c r="A92" s="11">
        <f t="shared" si="1"/>
        <v>87</v>
      </c>
      <c r="B92" s="46" t="s">
        <v>320</v>
      </c>
      <c r="C92" s="38" t="s">
        <v>22</v>
      </c>
      <c r="D92" s="38" t="s">
        <v>22</v>
      </c>
      <c r="E92" s="69" t="s">
        <v>2130</v>
      </c>
      <c r="F92" s="40" t="s">
        <v>1305</v>
      </c>
      <c r="G92" s="39">
        <v>356</v>
      </c>
      <c r="H92" s="39">
        <v>768</v>
      </c>
      <c r="I92" s="41" t="s">
        <v>15</v>
      </c>
      <c r="J92" s="43" t="s">
        <v>17</v>
      </c>
      <c r="K92" s="4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row>
    <row r="93" spans="1:238" s="14" customFormat="1" x14ac:dyDescent="0.2">
      <c r="A93" s="11">
        <f t="shared" si="1"/>
        <v>88</v>
      </c>
      <c r="B93" s="46" t="s">
        <v>1120</v>
      </c>
      <c r="C93" s="38" t="s">
        <v>22</v>
      </c>
      <c r="D93" s="38" t="s">
        <v>22</v>
      </c>
      <c r="E93" s="69" t="s">
        <v>2130</v>
      </c>
      <c r="F93" s="40" t="s">
        <v>1152</v>
      </c>
      <c r="G93" s="39">
        <v>800</v>
      </c>
      <c r="H93" s="39">
        <v>1556</v>
      </c>
      <c r="I93" s="41" t="s">
        <v>15</v>
      </c>
      <c r="J93" s="43" t="s">
        <v>17</v>
      </c>
      <c r="K93" s="4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row>
    <row r="94" spans="1:238" s="14" customFormat="1" x14ac:dyDescent="0.2">
      <c r="A94" s="11">
        <f t="shared" si="1"/>
        <v>89</v>
      </c>
      <c r="B94" s="46" t="s">
        <v>322</v>
      </c>
      <c r="C94" s="38" t="s">
        <v>22</v>
      </c>
      <c r="D94" s="38" t="s">
        <v>22</v>
      </c>
      <c r="E94" s="69" t="s">
        <v>2130</v>
      </c>
      <c r="F94" s="40" t="s">
        <v>552</v>
      </c>
      <c r="G94" s="39">
        <v>316</v>
      </c>
      <c r="H94" s="39">
        <v>655</v>
      </c>
      <c r="I94" s="41" t="s">
        <v>15</v>
      </c>
      <c r="J94" s="43" t="s">
        <v>17</v>
      </c>
      <c r="K94" s="4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row>
    <row r="95" spans="1:238" s="14" customFormat="1" x14ac:dyDescent="0.2">
      <c r="A95" s="11">
        <f t="shared" si="1"/>
        <v>90</v>
      </c>
      <c r="B95" s="46" t="s">
        <v>323</v>
      </c>
      <c r="C95" s="38" t="s">
        <v>22</v>
      </c>
      <c r="D95" s="38" t="s">
        <v>22</v>
      </c>
      <c r="E95" s="69" t="s">
        <v>2138</v>
      </c>
      <c r="F95" s="40" t="s">
        <v>44</v>
      </c>
      <c r="G95" s="39">
        <v>1359</v>
      </c>
      <c r="H95" s="39">
        <v>3120</v>
      </c>
      <c r="I95" s="41" t="s">
        <v>15</v>
      </c>
      <c r="J95" s="43" t="s">
        <v>17</v>
      </c>
      <c r="K95" s="4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row>
    <row r="96" spans="1:238" s="14" customFormat="1" x14ac:dyDescent="0.2">
      <c r="A96" s="11">
        <f t="shared" si="1"/>
        <v>91</v>
      </c>
      <c r="B96" s="46" t="s">
        <v>324</v>
      </c>
      <c r="C96" s="38" t="s">
        <v>22</v>
      </c>
      <c r="D96" s="38" t="s">
        <v>22</v>
      </c>
      <c r="E96" s="69" t="s">
        <v>2138</v>
      </c>
      <c r="F96" s="40" t="s">
        <v>1127</v>
      </c>
      <c r="G96" s="39">
        <v>1801</v>
      </c>
      <c r="H96" s="39">
        <v>3722</v>
      </c>
      <c r="I96" s="41" t="s">
        <v>15</v>
      </c>
      <c r="J96" s="43" t="s">
        <v>17</v>
      </c>
      <c r="K96" s="4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row>
    <row r="97" spans="1:238" s="14" customFormat="1" x14ac:dyDescent="0.2">
      <c r="A97" s="11">
        <f t="shared" si="1"/>
        <v>92</v>
      </c>
      <c r="B97" s="46" t="s">
        <v>2147</v>
      </c>
      <c r="C97" s="38" t="s">
        <v>22</v>
      </c>
      <c r="D97" s="38" t="s">
        <v>22</v>
      </c>
      <c r="E97" s="69" t="s">
        <v>2146</v>
      </c>
      <c r="F97" s="40" t="s">
        <v>155</v>
      </c>
      <c r="G97" s="39">
        <v>1386</v>
      </c>
      <c r="H97" s="39">
        <v>2433</v>
      </c>
      <c r="I97" s="41" t="s">
        <v>18</v>
      </c>
      <c r="J97" s="43" t="s">
        <v>17</v>
      </c>
      <c r="K97" s="4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row>
    <row r="98" spans="1:238" s="14" customFormat="1" x14ac:dyDescent="0.2">
      <c r="A98" s="11">
        <f t="shared" si="1"/>
        <v>93</v>
      </c>
      <c r="B98" s="46" t="s">
        <v>2148</v>
      </c>
      <c r="C98" s="38" t="s">
        <v>22</v>
      </c>
      <c r="D98" s="38" t="s">
        <v>22</v>
      </c>
      <c r="E98" s="69" t="s">
        <v>2146</v>
      </c>
      <c r="F98" s="40" t="s">
        <v>674</v>
      </c>
      <c r="G98" s="39">
        <v>1557</v>
      </c>
      <c r="H98" s="39">
        <v>2883</v>
      </c>
      <c r="I98" s="41" t="s">
        <v>18</v>
      </c>
      <c r="J98" s="43" t="s">
        <v>17</v>
      </c>
      <c r="K98" s="4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row>
    <row r="99" spans="1:238" s="14" customFormat="1" x14ac:dyDescent="0.2">
      <c r="A99" s="11">
        <f t="shared" si="1"/>
        <v>94</v>
      </c>
      <c r="B99" s="46" t="s">
        <v>325</v>
      </c>
      <c r="C99" s="38" t="s">
        <v>22</v>
      </c>
      <c r="D99" s="38" t="s">
        <v>22</v>
      </c>
      <c r="E99" s="69" t="s">
        <v>2146</v>
      </c>
      <c r="F99" s="40" t="s">
        <v>1123</v>
      </c>
      <c r="G99" s="39">
        <v>129</v>
      </c>
      <c r="H99" s="39">
        <v>275</v>
      </c>
      <c r="I99" s="41" t="s">
        <v>15</v>
      </c>
      <c r="J99" s="43" t="s">
        <v>17</v>
      </c>
      <c r="K99" s="4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row>
    <row r="100" spans="1:238" s="14" customFormat="1" x14ac:dyDescent="0.2">
      <c r="A100" s="11">
        <f t="shared" si="1"/>
        <v>95</v>
      </c>
      <c r="B100" s="46" t="s">
        <v>326</v>
      </c>
      <c r="C100" s="38" t="s">
        <v>22</v>
      </c>
      <c r="D100" s="38" t="s">
        <v>22</v>
      </c>
      <c r="E100" s="69" t="s">
        <v>2146</v>
      </c>
      <c r="F100" s="40" t="s">
        <v>1799</v>
      </c>
      <c r="G100" s="39">
        <v>2818</v>
      </c>
      <c r="H100" s="39">
        <v>5386</v>
      </c>
      <c r="I100" s="41" t="s">
        <v>15</v>
      </c>
      <c r="J100" s="43" t="s">
        <v>17</v>
      </c>
      <c r="K100" s="4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row>
    <row r="101" spans="1:238" s="14" customFormat="1" x14ac:dyDescent="0.2">
      <c r="A101" s="11">
        <f t="shared" si="1"/>
        <v>96</v>
      </c>
      <c r="B101" s="46" t="s">
        <v>2159</v>
      </c>
      <c r="C101" s="38" t="s">
        <v>22</v>
      </c>
      <c r="D101" s="38" t="s">
        <v>22</v>
      </c>
      <c r="E101" s="69" t="s">
        <v>2157</v>
      </c>
      <c r="F101" s="40" t="s">
        <v>1546</v>
      </c>
      <c r="G101" s="39">
        <v>3300</v>
      </c>
      <c r="H101" s="39">
        <v>5899</v>
      </c>
      <c r="I101" s="41" t="s">
        <v>15</v>
      </c>
      <c r="J101" s="43" t="s">
        <v>17</v>
      </c>
      <c r="K101" s="4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row>
    <row r="102" spans="1:238" s="14" customFormat="1" x14ac:dyDescent="0.2">
      <c r="A102" s="11">
        <f t="shared" si="1"/>
        <v>97</v>
      </c>
      <c r="B102" s="46" t="s">
        <v>2168</v>
      </c>
      <c r="C102" s="38" t="s">
        <v>22</v>
      </c>
      <c r="D102" s="38" t="s">
        <v>22</v>
      </c>
      <c r="E102" s="69" t="s">
        <v>2167</v>
      </c>
      <c r="F102" s="47" t="s">
        <v>2169</v>
      </c>
      <c r="G102" s="39">
        <v>492</v>
      </c>
      <c r="H102" s="39">
        <v>935</v>
      </c>
      <c r="I102" s="41" t="s">
        <v>15</v>
      </c>
      <c r="J102" s="43" t="s">
        <v>17</v>
      </c>
      <c r="K102" s="4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row>
    <row r="103" spans="1:238" s="14" customFormat="1" x14ac:dyDescent="0.2">
      <c r="A103" s="11">
        <f t="shared" si="1"/>
        <v>98</v>
      </c>
      <c r="B103" s="46" t="s">
        <v>2170</v>
      </c>
      <c r="C103" s="38" t="s">
        <v>22</v>
      </c>
      <c r="D103" s="38" t="s">
        <v>22</v>
      </c>
      <c r="E103" s="69" t="s">
        <v>2167</v>
      </c>
      <c r="F103" s="47" t="s">
        <v>2171</v>
      </c>
      <c r="G103" s="39">
        <v>231</v>
      </c>
      <c r="H103" s="39">
        <v>497</v>
      </c>
      <c r="I103" s="41" t="s">
        <v>15</v>
      </c>
      <c r="J103" s="43" t="s">
        <v>17</v>
      </c>
      <c r="K103" s="4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row>
    <row r="104" spans="1:238" s="14" customFormat="1" x14ac:dyDescent="0.2">
      <c r="A104" s="11">
        <f t="shared" si="1"/>
        <v>99</v>
      </c>
      <c r="B104" s="46" t="s">
        <v>2172</v>
      </c>
      <c r="C104" s="38" t="s">
        <v>22</v>
      </c>
      <c r="D104" s="38" t="s">
        <v>22</v>
      </c>
      <c r="E104" s="69" t="s">
        <v>2167</v>
      </c>
      <c r="F104" s="47" t="s">
        <v>109</v>
      </c>
      <c r="G104" s="39">
        <v>614</v>
      </c>
      <c r="H104" s="39">
        <v>1532</v>
      </c>
      <c r="I104" s="41" t="s">
        <v>15</v>
      </c>
      <c r="J104" s="43" t="s">
        <v>17</v>
      </c>
      <c r="K104" s="4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row>
    <row r="105" spans="1:238" s="14" customFormat="1" x14ac:dyDescent="0.2">
      <c r="A105" s="11">
        <f t="shared" si="1"/>
        <v>100</v>
      </c>
      <c r="B105" s="46" t="s">
        <v>2124</v>
      </c>
      <c r="C105" s="38" t="s">
        <v>22</v>
      </c>
      <c r="D105" s="38" t="s">
        <v>22</v>
      </c>
      <c r="E105" s="69" t="s">
        <v>2167</v>
      </c>
      <c r="F105" s="47" t="s">
        <v>93</v>
      </c>
      <c r="G105" s="39">
        <v>1881</v>
      </c>
      <c r="H105" s="39">
        <v>4271</v>
      </c>
      <c r="I105" s="41" t="s">
        <v>15</v>
      </c>
      <c r="J105" s="43" t="s">
        <v>17</v>
      </c>
      <c r="K105" s="42" t="s">
        <v>181</v>
      </c>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row>
    <row r="106" spans="1:238" s="14" customFormat="1" x14ac:dyDescent="0.2">
      <c r="A106" s="11">
        <f t="shared" si="1"/>
        <v>101</v>
      </c>
      <c r="B106" s="46" t="s">
        <v>2173</v>
      </c>
      <c r="C106" s="38" t="s">
        <v>22</v>
      </c>
      <c r="D106" s="38" t="s">
        <v>22</v>
      </c>
      <c r="E106" s="69" t="s">
        <v>2167</v>
      </c>
      <c r="F106" s="47" t="s">
        <v>35</v>
      </c>
      <c r="G106" s="39">
        <v>1102</v>
      </c>
      <c r="H106" s="39">
        <v>2723</v>
      </c>
      <c r="I106" s="41" t="s">
        <v>15</v>
      </c>
      <c r="J106" s="43" t="s">
        <v>17</v>
      </c>
      <c r="K106" s="4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row>
    <row r="107" spans="1:238" s="14" customFormat="1" x14ac:dyDescent="0.2">
      <c r="A107" s="11">
        <f t="shared" si="1"/>
        <v>102</v>
      </c>
      <c r="B107" s="46" t="s">
        <v>327</v>
      </c>
      <c r="C107" s="38" t="s">
        <v>22</v>
      </c>
      <c r="D107" s="38" t="s">
        <v>22</v>
      </c>
      <c r="E107" s="69" t="s">
        <v>2167</v>
      </c>
      <c r="F107" s="47" t="s">
        <v>24</v>
      </c>
      <c r="G107" s="39">
        <v>1014</v>
      </c>
      <c r="H107" s="39">
        <v>1563</v>
      </c>
      <c r="I107" s="41" t="s">
        <v>15</v>
      </c>
      <c r="J107" s="43" t="s">
        <v>17</v>
      </c>
      <c r="K107" s="4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row>
    <row r="108" spans="1:238" s="14" customFormat="1" x14ac:dyDescent="0.2">
      <c r="A108" s="11">
        <f t="shared" si="1"/>
        <v>103</v>
      </c>
      <c r="B108" s="38" t="s">
        <v>328</v>
      </c>
      <c r="C108" s="46" t="s">
        <v>22</v>
      </c>
      <c r="D108" s="38" t="s">
        <v>22</v>
      </c>
      <c r="E108" s="69" t="s">
        <v>2181</v>
      </c>
      <c r="F108" s="40" t="s">
        <v>95</v>
      </c>
      <c r="G108" s="39">
        <v>1105</v>
      </c>
      <c r="H108" s="39">
        <v>2340</v>
      </c>
      <c r="I108" s="41" t="s">
        <v>18</v>
      </c>
      <c r="J108" s="43" t="s">
        <v>17</v>
      </c>
      <c r="K108" s="4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row>
    <row r="109" spans="1:238" s="14" customFormat="1" x14ac:dyDescent="0.2">
      <c r="A109" s="11">
        <f t="shared" si="1"/>
        <v>104</v>
      </c>
      <c r="B109" s="38" t="s">
        <v>2191</v>
      </c>
      <c r="C109" s="38" t="s">
        <v>22</v>
      </c>
      <c r="D109" s="38" t="s">
        <v>22</v>
      </c>
      <c r="E109" s="69" t="s">
        <v>2190</v>
      </c>
      <c r="F109" s="40" t="s">
        <v>56</v>
      </c>
      <c r="G109" s="39">
        <v>990</v>
      </c>
      <c r="H109" s="39">
        <v>2034</v>
      </c>
      <c r="I109" s="41" t="s">
        <v>15</v>
      </c>
      <c r="J109" s="43" t="s">
        <v>17</v>
      </c>
      <c r="K109" s="36"/>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row>
    <row r="110" spans="1:238" s="14" customFormat="1" x14ac:dyDescent="0.2">
      <c r="A110" s="11">
        <f t="shared" si="1"/>
        <v>105</v>
      </c>
      <c r="B110" s="46" t="s">
        <v>2203</v>
      </c>
      <c r="C110" s="38" t="s">
        <v>22</v>
      </c>
      <c r="D110" s="38" t="s">
        <v>22</v>
      </c>
      <c r="E110" s="69" t="s">
        <v>2200</v>
      </c>
      <c r="F110" s="40" t="s">
        <v>1138</v>
      </c>
      <c r="G110" s="39">
        <v>1227</v>
      </c>
      <c r="H110" s="39">
        <v>2054</v>
      </c>
      <c r="I110" s="41" t="s">
        <v>15</v>
      </c>
      <c r="J110" s="43" t="s">
        <v>17</v>
      </c>
      <c r="K110" s="4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row>
    <row r="111" spans="1:238" s="14" customFormat="1" x14ac:dyDescent="0.2">
      <c r="A111" s="11">
        <f t="shared" si="1"/>
        <v>106</v>
      </c>
      <c r="B111" s="46" t="s">
        <v>2219</v>
      </c>
      <c r="C111" s="38" t="s">
        <v>22</v>
      </c>
      <c r="D111" s="38" t="s">
        <v>22</v>
      </c>
      <c r="E111" s="69" t="s">
        <v>2216</v>
      </c>
      <c r="F111" s="47" t="s">
        <v>49</v>
      </c>
      <c r="G111" s="39">
        <v>2669</v>
      </c>
      <c r="H111" s="39">
        <v>3903</v>
      </c>
      <c r="I111" s="41" t="s">
        <v>15</v>
      </c>
      <c r="J111" s="43" t="s">
        <v>17</v>
      </c>
      <c r="K111" s="4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row>
    <row r="112" spans="1:238" s="14" customFormat="1" x14ac:dyDescent="0.2">
      <c r="A112" s="11">
        <f t="shared" si="1"/>
        <v>107</v>
      </c>
      <c r="B112" s="46" t="s">
        <v>2232</v>
      </c>
      <c r="C112" s="38" t="s">
        <v>22</v>
      </c>
      <c r="D112" s="38" t="s">
        <v>22</v>
      </c>
      <c r="E112" s="69" t="s">
        <v>2230</v>
      </c>
      <c r="F112" s="40" t="s">
        <v>1141</v>
      </c>
      <c r="G112" s="39">
        <v>791</v>
      </c>
      <c r="H112" s="39">
        <v>1771</v>
      </c>
      <c r="I112" s="41" t="s">
        <v>18</v>
      </c>
      <c r="J112" s="43" t="s">
        <v>17</v>
      </c>
      <c r="K112" s="42" t="s">
        <v>179</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row>
    <row r="113" spans="1:238" s="14" customFormat="1" x14ac:dyDescent="0.2">
      <c r="A113" s="11">
        <f t="shared" si="1"/>
        <v>108</v>
      </c>
      <c r="B113" s="38" t="s">
        <v>329</v>
      </c>
      <c r="C113" s="38" t="s">
        <v>22</v>
      </c>
      <c r="D113" s="38" t="s">
        <v>22</v>
      </c>
      <c r="E113" s="69" t="s">
        <v>2230</v>
      </c>
      <c r="F113" s="40" t="s">
        <v>1142</v>
      </c>
      <c r="G113" s="39">
        <v>337</v>
      </c>
      <c r="H113" s="39">
        <v>647</v>
      </c>
      <c r="I113" s="41" t="s">
        <v>19</v>
      </c>
      <c r="J113" s="43" t="s">
        <v>17</v>
      </c>
      <c r="K113" s="4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row>
    <row r="114" spans="1:238" s="14" customFormat="1" x14ac:dyDescent="0.2">
      <c r="A114" s="11">
        <f t="shared" si="1"/>
        <v>109</v>
      </c>
      <c r="B114" s="46" t="s">
        <v>2239</v>
      </c>
      <c r="C114" s="38" t="s">
        <v>22</v>
      </c>
      <c r="D114" s="38" t="s">
        <v>22</v>
      </c>
      <c r="E114" s="69" t="s">
        <v>2238</v>
      </c>
      <c r="F114" s="40" t="s">
        <v>1117</v>
      </c>
      <c r="G114" s="39">
        <v>1150</v>
      </c>
      <c r="H114" s="39">
        <v>2876</v>
      </c>
      <c r="I114" s="41" t="s">
        <v>1070</v>
      </c>
      <c r="J114" s="43" t="s">
        <v>90</v>
      </c>
      <c r="K114" s="4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row>
    <row r="115" spans="1:238" s="14" customFormat="1" x14ac:dyDescent="0.2">
      <c r="A115" s="11">
        <f t="shared" si="1"/>
        <v>110</v>
      </c>
      <c r="B115" s="46" t="s">
        <v>330</v>
      </c>
      <c r="C115" s="38" t="s">
        <v>22</v>
      </c>
      <c r="D115" s="38" t="s">
        <v>22</v>
      </c>
      <c r="E115" s="69" t="s">
        <v>2238</v>
      </c>
      <c r="F115" s="40" t="s">
        <v>1528</v>
      </c>
      <c r="G115" s="39">
        <v>4113</v>
      </c>
      <c r="H115" s="39">
        <v>7652</v>
      </c>
      <c r="I115" s="41" t="s">
        <v>15</v>
      </c>
      <c r="J115" s="43" t="s">
        <v>17</v>
      </c>
      <c r="K115" s="4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row>
    <row r="116" spans="1:238" s="14" customFormat="1" x14ac:dyDescent="0.2">
      <c r="A116" s="11">
        <f t="shared" si="1"/>
        <v>111</v>
      </c>
      <c r="B116" s="54" t="s">
        <v>331</v>
      </c>
      <c r="C116" s="54" t="s">
        <v>22</v>
      </c>
      <c r="D116" s="38" t="s">
        <v>22</v>
      </c>
      <c r="E116" s="70" t="s">
        <v>2247</v>
      </c>
      <c r="F116" s="50" t="s">
        <v>94</v>
      </c>
      <c r="G116" s="51">
        <v>496</v>
      </c>
      <c r="H116" s="51">
        <v>835</v>
      </c>
      <c r="I116" s="52" t="s">
        <v>15</v>
      </c>
      <c r="J116" s="88" t="s">
        <v>17</v>
      </c>
      <c r="K116" s="53"/>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row>
    <row r="117" spans="1:238" s="14" customFormat="1" x14ac:dyDescent="0.2">
      <c r="A117" s="11">
        <f t="shared" si="1"/>
        <v>112</v>
      </c>
      <c r="B117" s="54" t="s">
        <v>2248</v>
      </c>
      <c r="C117" s="54" t="s">
        <v>22</v>
      </c>
      <c r="D117" s="38" t="s">
        <v>22</v>
      </c>
      <c r="E117" s="70" t="s">
        <v>2247</v>
      </c>
      <c r="F117" s="50" t="s">
        <v>191</v>
      </c>
      <c r="G117" s="51">
        <v>2953</v>
      </c>
      <c r="H117" s="51">
        <v>6144</v>
      </c>
      <c r="I117" s="52" t="s">
        <v>15</v>
      </c>
      <c r="J117" s="88" t="s">
        <v>17</v>
      </c>
      <c r="K117" s="4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row>
    <row r="118" spans="1:238" s="14" customFormat="1" x14ac:dyDescent="0.2">
      <c r="A118" s="11">
        <f t="shared" si="1"/>
        <v>113</v>
      </c>
      <c r="B118" s="49" t="s">
        <v>332</v>
      </c>
      <c r="C118" s="54" t="s">
        <v>22</v>
      </c>
      <c r="D118" s="38" t="s">
        <v>22</v>
      </c>
      <c r="E118" s="70" t="s">
        <v>2247</v>
      </c>
      <c r="F118" s="50" t="s">
        <v>1148</v>
      </c>
      <c r="G118" s="51">
        <v>1383</v>
      </c>
      <c r="H118" s="51">
        <v>2597</v>
      </c>
      <c r="I118" s="52" t="s">
        <v>19</v>
      </c>
      <c r="J118" s="88" t="s">
        <v>17</v>
      </c>
      <c r="K118" s="53"/>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row>
    <row r="119" spans="1:238" s="14" customFormat="1" x14ac:dyDescent="0.2">
      <c r="A119" s="11">
        <f t="shared" si="1"/>
        <v>114</v>
      </c>
      <c r="B119" s="54" t="s">
        <v>2249</v>
      </c>
      <c r="C119" s="54" t="s">
        <v>22</v>
      </c>
      <c r="D119" s="38" t="s">
        <v>22</v>
      </c>
      <c r="E119" s="70" t="s">
        <v>2247</v>
      </c>
      <c r="F119" s="50" t="s">
        <v>1149</v>
      </c>
      <c r="G119" s="51">
        <v>796</v>
      </c>
      <c r="H119" s="51">
        <v>2602</v>
      </c>
      <c r="I119" s="52" t="s">
        <v>18</v>
      </c>
      <c r="J119" s="88" t="s">
        <v>17</v>
      </c>
      <c r="K119" s="53"/>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row>
    <row r="120" spans="1:238" s="14" customFormat="1" x14ac:dyDescent="0.2">
      <c r="A120" s="11">
        <f t="shared" si="1"/>
        <v>115</v>
      </c>
      <c r="B120" s="38" t="s">
        <v>333</v>
      </c>
      <c r="C120" s="38" t="s">
        <v>22</v>
      </c>
      <c r="D120" s="38" t="s">
        <v>22</v>
      </c>
      <c r="E120" s="69" t="s">
        <v>2260</v>
      </c>
      <c r="F120" s="48" t="s">
        <v>927</v>
      </c>
      <c r="G120" s="39">
        <v>1007</v>
      </c>
      <c r="H120" s="39">
        <v>1997</v>
      </c>
      <c r="I120" s="41" t="s">
        <v>15</v>
      </c>
      <c r="J120" s="43" t="s">
        <v>17</v>
      </c>
      <c r="K120" s="4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row>
    <row r="121" spans="1:238" s="14" customFormat="1" x14ac:dyDescent="0.2">
      <c r="A121" s="11">
        <f t="shared" si="1"/>
        <v>116</v>
      </c>
      <c r="B121" s="38" t="s">
        <v>2264</v>
      </c>
      <c r="C121" s="38" t="s">
        <v>22</v>
      </c>
      <c r="D121" s="38" t="s">
        <v>22</v>
      </c>
      <c r="E121" s="69" t="s">
        <v>2260</v>
      </c>
      <c r="F121" s="48" t="s">
        <v>1030</v>
      </c>
      <c r="G121" s="39">
        <v>361</v>
      </c>
      <c r="H121" s="39">
        <v>335</v>
      </c>
      <c r="I121" s="41" t="s">
        <v>15</v>
      </c>
      <c r="J121" s="43" t="s">
        <v>17</v>
      </c>
      <c r="K121" s="42" t="s">
        <v>181</v>
      </c>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row>
    <row r="122" spans="1:238" s="14" customFormat="1" x14ac:dyDescent="0.2">
      <c r="A122" s="11">
        <f t="shared" si="1"/>
        <v>117</v>
      </c>
      <c r="B122" s="38" t="s">
        <v>2265</v>
      </c>
      <c r="C122" s="38" t="s">
        <v>22</v>
      </c>
      <c r="D122" s="38" t="s">
        <v>22</v>
      </c>
      <c r="E122" s="69" t="s">
        <v>2260</v>
      </c>
      <c r="F122" s="47" t="s">
        <v>1154</v>
      </c>
      <c r="G122" s="39">
        <v>777</v>
      </c>
      <c r="H122" s="39">
        <v>1751</v>
      </c>
      <c r="I122" s="41" t="s">
        <v>15</v>
      </c>
      <c r="J122" s="43" t="s">
        <v>17</v>
      </c>
      <c r="K122" s="4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row>
    <row r="123" spans="1:238" s="14" customFormat="1" x14ac:dyDescent="0.2">
      <c r="A123" s="11">
        <f t="shared" si="1"/>
        <v>118</v>
      </c>
      <c r="B123" s="38" t="s">
        <v>334</v>
      </c>
      <c r="C123" s="38" t="s">
        <v>22</v>
      </c>
      <c r="D123" s="38" t="s">
        <v>22</v>
      </c>
      <c r="E123" s="69" t="s">
        <v>2260</v>
      </c>
      <c r="F123" s="48" t="s">
        <v>46</v>
      </c>
      <c r="G123" s="39">
        <v>6475</v>
      </c>
      <c r="H123" s="39">
        <v>13293</v>
      </c>
      <c r="I123" s="41" t="s">
        <v>15</v>
      </c>
      <c r="J123" s="43" t="s">
        <v>17</v>
      </c>
      <c r="K123" s="4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row>
    <row r="124" spans="1:238" s="3" customFormat="1" x14ac:dyDescent="0.2">
      <c r="A124" s="11">
        <f t="shared" si="1"/>
        <v>119</v>
      </c>
      <c r="B124" s="38" t="s">
        <v>2266</v>
      </c>
      <c r="C124" s="38" t="s">
        <v>22</v>
      </c>
      <c r="D124" s="38" t="s">
        <v>22</v>
      </c>
      <c r="E124" s="69" t="s">
        <v>2260</v>
      </c>
      <c r="F124" s="47" t="s">
        <v>921</v>
      </c>
      <c r="G124" s="39">
        <v>1758</v>
      </c>
      <c r="H124" s="39">
        <v>3390</v>
      </c>
      <c r="I124" s="52" t="s">
        <v>18</v>
      </c>
      <c r="J124" s="43" t="s">
        <v>17</v>
      </c>
      <c r="K124" s="4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row>
    <row r="125" spans="1:238" s="3" customFormat="1" x14ac:dyDescent="0.2">
      <c r="A125" s="11">
        <f t="shared" si="1"/>
        <v>120</v>
      </c>
      <c r="B125" s="46" t="s">
        <v>335</v>
      </c>
      <c r="C125" s="38" t="s">
        <v>22</v>
      </c>
      <c r="D125" s="38" t="s">
        <v>22</v>
      </c>
      <c r="E125" s="69" t="s">
        <v>2271</v>
      </c>
      <c r="F125" s="40" t="s">
        <v>1157</v>
      </c>
      <c r="G125" s="56">
        <v>1181</v>
      </c>
      <c r="H125" s="56">
        <v>2682</v>
      </c>
      <c r="I125" s="52" t="s">
        <v>18</v>
      </c>
      <c r="J125" s="57" t="s">
        <v>17</v>
      </c>
      <c r="K125" s="4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row>
    <row r="126" spans="1:238" s="3" customFormat="1" x14ac:dyDescent="0.2">
      <c r="A126" s="11">
        <f t="shared" si="1"/>
        <v>121</v>
      </c>
      <c r="B126" s="38" t="s">
        <v>2279</v>
      </c>
      <c r="C126" s="38" t="s">
        <v>22</v>
      </c>
      <c r="D126" s="38" t="s">
        <v>22</v>
      </c>
      <c r="E126" s="69" t="s">
        <v>29</v>
      </c>
      <c r="F126" s="48" t="s">
        <v>1159</v>
      </c>
      <c r="G126" s="39">
        <v>1960</v>
      </c>
      <c r="H126" s="39">
        <v>4427</v>
      </c>
      <c r="I126" s="41" t="s">
        <v>15</v>
      </c>
      <c r="J126" s="43" t="s">
        <v>17</v>
      </c>
      <c r="K126" s="4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row>
    <row r="127" spans="1:238" s="3" customFormat="1" x14ac:dyDescent="0.2">
      <c r="A127" s="11">
        <f t="shared" si="1"/>
        <v>122</v>
      </c>
      <c r="B127" s="38" t="s">
        <v>336</v>
      </c>
      <c r="C127" s="38" t="s">
        <v>22</v>
      </c>
      <c r="D127" s="38" t="s">
        <v>22</v>
      </c>
      <c r="E127" s="69" t="s">
        <v>29</v>
      </c>
      <c r="F127" s="47" t="s">
        <v>82</v>
      </c>
      <c r="G127" s="39">
        <v>1819</v>
      </c>
      <c r="H127" s="39">
        <v>4728</v>
      </c>
      <c r="I127" s="52" t="s">
        <v>18</v>
      </c>
      <c r="J127" s="43" t="s">
        <v>17</v>
      </c>
      <c r="K127" s="61" t="s">
        <v>180</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row>
    <row r="128" spans="1:238" s="3" customFormat="1" x14ac:dyDescent="0.2">
      <c r="A128" s="11">
        <f t="shared" si="1"/>
        <v>123</v>
      </c>
      <c r="B128" s="38" t="s">
        <v>337</v>
      </c>
      <c r="C128" s="38" t="s">
        <v>22</v>
      </c>
      <c r="D128" s="38" t="s">
        <v>22</v>
      </c>
      <c r="E128" s="69" t="s">
        <v>29</v>
      </c>
      <c r="F128" s="40" t="s">
        <v>1160</v>
      </c>
      <c r="G128" s="56">
        <v>1319</v>
      </c>
      <c r="H128" s="56">
        <v>1977</v>
      </c>
      <c r="I128" s="41" t="s">
        <v>15</v>
      </c>
      <c r="J128" s="57" t="s">
        <v>17</v>
      </c>
      <c r="K128" s="4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row>
    <row r="129" spans="1:238" s="3" customFormat="1" x14ac:dyDescent="0.2">
      <c r="A129" s="11">
        <f t="shared" si="1"/>
        <v>124</v>
      </c>
      <c r="B129" s="59" t="s">
        <v>1161</v>
      </c>
      <c r="C129" s="38" t="s">
        <v>22</v>
      </c>
      <c r="D129" s="38" t="s">
        <v>22</v>
      </c>
      <c r="E129" s="69" t="s">
        <v>29</v>
      </c>
      <c r="F129" s="40" t="s">
        <v>94</v>
      </c>
      <c r="G129" s="56">
        <v>2849</v>
      </c>
      <c r="H129" s="56">
        <v>5237</v>
      </c>
      <c r="I129" s="41" t="s">
        <v>15</v>
      </c>
      <c r="J129" s="57" t="s">
        <v>17</v>
      </c>
      <c r="K129" s="42"/>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row>
    <row r="130" spans="1:238" s="3" customFormat="1" x14ac:dyDescent="0.2">
      <c r="A130" s="11">
        <f t="shared" si="1"/>
        <v>125</v>
      </c>
      <c r="B130" s="46" t="s">
        <v>2291</v>
      </c>
      <c r="C130" s="38" t="s">
        <v>22</v>
      </c>
      <c r="D130" s="38" t="s">
        <v>22</v>
      </c>
      <c r="E130" s="69" t="s">
        <v>2288</v>
      </c>
      <c r="F130" s="58" t="s">
        <v>1163</v>
      </c>
      <c r="G130" s="98">
        <v>5666</v>
      </c>
      <c r="H130" s="56">
        <v>10918</v>
      </c>
      <c r="I130" s="57" t="s">
        <v>15</v>
      </c>
      <c r="J130" s="57" t="s">
        <v>17</v>
      </c>
      <c r="K130" s="4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row>
    <row r="131" spans="1:238" s="3" customFormat="1" x14ac:dyDescent="0.2">
      <c r="A131" s="11">
        <f t="shared" si="1"/>
        <v>126</v>
      </c>
      <c r="B131" s="38" t="s">
        <v>2292</v>
      </c>
      <c r="C131" s="38" t="s">
        <v>22</v>
      </c>
      <c r="D131" s="38" t="s">
        <v>22</v>
      </c>
      <c r="E131" s="69" t="s">
        <v>2288</v>
      </c>
      <c r="F131" s="40" t="s">
        <v>1163</v>
      </c>
      <c r="G131" s="56">
        <v>4568</v>
      </c>
      <c r="H131" s="56">
        <v>10725</v>
      </c>
      <c r="I131" s="52" t="s">
        <v>18</v>
      </c>
      <c r="J131" s="57" t="s">
        <v>17</v>
      </c>
      <c r="K131" s="4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row>
    <row r="132" spans="1:238" s="3" customFormat="1" x14ac:dyDescent="0.2">
      <c r="A132" s="11">
        <f t="shared" si="1"/>
        <v>127</v>
      </c>
      <c r="B132" s="46" t="s">
        <v>2293</v>
      </c>
      <c r="C132" s="38" t="s">
        <v>22</v>
      </c>
      <c r="D132" s="38" t="s">
        <v>22</v>
      </c>
      <c r="E132" s="69" t="s">
        <v>2288</v>
      </c>
      <c r="F132" s="40" t="s">
        <v>1163</v>
      </c>
      <c r="G132" s="56">
        <v>112</v>
      </c>
      <c r="H132" s="56">
        <v>264</v>
      </c>
      <c r="I132" s="57" t="s">
        <v>902</v>
      </c>
      <c r="J132" s="57" t="s">
        <v>17</v>
      </c>
      <c r="K132" s="4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row>
    <row r="133" spans="1:238" s="3" customFormat="1" x14ac:dyDescent="0.2">
      <c r="A133" s="11">
        <f t="shared" si="1"/>
        <v>128</v>
      </c>
      <c r="B133" s="38" t="s">
        <v>338</v>
      </c>
      <c r="C133" s="38" t="s">
        <v>22</v>
      </c>
      <c r="D133" s="38" t="s">
        <v>22</v>
      </c>
      <c r="E133" s="69" t="s">
        <v>2288</v>
      </c>
      <c r="F133" s="40" t="s">
        <v>1163</v>
      </c>
      <c r="G133" s="56">
        <v>551</v>
      </c>
      <c r="H133" s="56">
        <v>1345</v>
      </c>
      <c r="I133" s="41" t="s">
        <v>902</v>
      </c>
      <c r="J133" s="57" t="s">
        <v>17</v>
      </c>
      <c r="K133" s="4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row>
    <row r="134" spans="1:238" s="3" customFormat="1" x14ac:dyDescent="0.2">
      <c r="A134" s="11">
        <f t="shared" si="1"/>
        <v>129</v>
      </c>
      <c r="B134" s="46" t="s">
        <v>2294</v>
      </c>
      <c r="C134" s="38" t="s">
        <v>22</v>
      </c>
      <c r="D134" s="38" t="s">
        <v>22</v>
      </c>
      <c r="E134" s="69" t="s">
        <v>2288</v>
      </c>
      <c r="F134" s="58" t="s">
        <v>1163</v>
      </c>
      <c r="G134" s="98">
        <v>128</v>
      </c>
      <c r="H134" s="56">
        <v>278</v>
      </c>
      <c r="I134" s="57" t="s">
        <v>902</v>
      </c>
      <c r="J134" s="57" t="s">
        <v>17</v>
      </c>
      <c r="K134" s="4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row>
    <row r="135" spans="1:238" s="3" customFormat="1" x14ac:dyDescent="0.2">
      <c r="A135" s="11">
        <f t="shared" ref="A135:A198" si="2">ROW()-5</f>
        <v>130</v>
      </c>
      <c r="B135" s="46" t="s">
        <v>2295</v>
      </c>
      <c r="C135" s="38" t="s">
        <v>22</v>
      </c>
      <c r="D135" s="38" t="s">
        <v>22</v>
      </c>
      <c r="E135" s="69" t="s">
        <v>2288</v>
      </c>
      <c r="F135" s="58" t="s">
        <v>33</v>
      </c>
      <c r="G135" s="98">
        <v>3254</v>
      </c>
      <c r="H135" s="56">
        <v>6405</v>
      </c>
      <c r="I135" s="57" t="s">
        <v>15</v>
      </c>
      <c r="J135" s="57" t="s">
        <v>17</v>
      </c>
      <c r="K135" s="4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row>
    <row r="136" spans="1:238" s="3" customFormat="1" x14ac:dyDescent="0.2">
      <c r="A136" s="11">
        <f t="shared" si="2"/>
        <v>131</v>
      </c>
      <c r="B136" s="46" t="s">
        <v>2296</v>
      </c>
      <c r="C136" s="38" t="s">
        <v>22</v>
      </c>
      <c r="D136" s="38" t="s">
        <v>22</v>
      </c>
      <c r="E136" s="69" t="s">
        <v>2288</v>
      </c>
      <c r="F136" s="58" t="s">
        <v>927</v>
      </c>
      <c r="G136" s="98">
        <v>481</v>
      </c>
      <c r="H136" s="56">
        <v>1252</v>
      </c>
      <c r="I136" s="57" t="s">
        <v>15</v>
      </c>
      <c r="J136" s="57" t="s">
        <v>17</v>
      </c>
      <c r="K136" s="4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row>
    <row r="137" spans="1:238" s="3" customFormat="1" x14ac:dyDescent="0.2">
      <c r="A137" s="11">
        <f t="shared" si="2"/>
        <v>132</v>
      </c>
      <c r="B137" s="38" t="s">
        <v>2297</v>
      </c>
      <c r="C137" s="38" t="s">
        <v>22</v>
      </c>
      <c r="D137" s="38" t="s">
        <v>22</v>
      </c>
      <c r="E137" s="69" t="s">
        <v>2288</v>
      </c>
      <c r="F137" s="58" t="s">
        <v>927</v>
      </c>
      <c r="G137" s="39">
        <v>227</v>
      </c>
      <c r="H137" s="39">
        <v>624</v>
      </c>
      <c r="I137" s="57" t="s">
        <v>15</v>
      </c>
      <c r="J137" s="57" t="s">
        <v>17</v>
      </c>
      <c r="K137" s="4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row>
    <row r="138" spans="1:238" s="3" customFormat="1" x14ac:dyDescent="0.2">
      <c r="A138" s="11">
        <f t="shared" si="2"/>
        <v>133</v>
      </c>
      <c r="B138" s="38" t="s">
        <v>2308</v>
      </c>
      <c r="C138" s="38" t="s">
        <v>22</v>
      </c>
      <c r="D138" s="38" t="s">
        <v>22</v>
      </c>
      <c r="E138" s="69" t="s">
        <v>2304</v>
      </c>
      <c r="F138" s="58" t="s">
        <v>2309</v>
      </c>
      <c r="G138" s="39">
        <v>1670</v>
      </c>
      <c r="H138" s="39">
        <v>2870</v>
      </c>
      <c r="I138" s="57" t="s">
        <v>15</v>
      </c>
      <c r="J138" s="57" t="s">
        <v>17</v>
      </c>
      <c r="K138" s="4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row>
    <row r="139" spans="1:238" s="3" customFormat="1" x14ac:dyDescent="0.2">
      <c r="A139" s="11">
        <f t="shared" si="2"/>
        <v>134</v>
      </c>
      <c r="B139" s="38" t="s">
        <v>339</v>
      </c>
      <c r="C139" s="38" t="s">
        <v>22</v>
      </c>
      <c r="D139" s="38" t="s">
        <v>22</v>
      </c>
      <c r="E139" s="69" t="s">
        <v>2304</v>
      </c>
      <c r="F139" s="58" t="s">
        <v>134</v>
      </c>
      <c r="G139" s="39">
        <v>437</v>
      </c>
      <c r="H139" s="39">
        <v>923</v>
      </c>
      <c r="I139" s="57" t="s">
        <v>15</v>
      </c>
      <c r="J139" s="57" t="s">
        <v>17</v>
      </c>
      <c r="K139" s="36"/>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row>
    <row r="140" spans="1:238" s="3" customFormat="1" x14ac:dyDescent="0.2">
      <c r="A140" s="11">
        <f t="shared" si="2"/>
        <v>135</v>
      </c>
      <c r="B140" s="38" t="s">
        <v>2310</v>
      </c>
      <c r="C140" s="38" t="s">
        <v>22</v>
      </c>
      <c r="D140" s="38" t="s">
        <v>22</v>
      </c>
      <c r="E140" s="69" t="s">
        <v>2304</v>
      </c>
      <c r="F140" s="58" t="s">
        <v>1141</v>
      </c>
      <c r="G140" s="39">
        <v>569</v>
      </c>
      <c r="H140" s="39">
        <v>844</v>
      </c>
      <c r="I140" s="52" t="s">
        <v>18</v>
      </c>
      <c r="J140" s="57" t="s">
        <v>17</v>
      </c>
      <c r="K140" s="36"/>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row>
    <row r="141" spans="1:238" s="15" customFormat="1" x14ac:dyDescent="0.2">
      <c r="A141" s="11">
        <f t="shared" si="2"/>
        <v>136</v>
      </c>
      <c r="B141" s="38" t="s">
        <v>2311</v>
      </c>
      <c r="C141" s="38" t="s">
        <v>22</v>
      </c>
      <c r="D141" s="38" t="s">
        <v>22</v>
      </c>
      <c r="E141" s="69" t="s">
        <v>2304</v>
      </c>
      <c r="F141" s="48" t="s">
        <v>155</v>
      </c>
      <c r="G141" s="56">
        <v>6739</v>
      </c>
      <c r="H141" s="56">
        <v>12362</v>
      </c>
      <c r="I141" s="57" t="s">
        <v>15</v>
      </c>
      <c r="J141" s="57" t="s">
        <v>17</v>
      </c>
      <c r="K141" s="36"/>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row>
    <row r="142" spans="1:238" s="15" customFormat="1" x14ac:dyDescent="0.2">
      <c r="A142" s="11">
        <f t="shared" si="2"/>
        <v>137</v>
      </c>
      <c r="B142" s="38" t="s">
        <v>2325</v>
      </c>
      <c r="C142" s="38" t="s">
        <v>22</v>
      </c>
      <c r="D142" s="38" t="s">
        <v>22</v>
      </c>
      <c r="E142" s="76" t="s">
        <v>1166</v>
      </c>
      <c r="F142" s="50" t="s">
        <v>2326</v>
      </c>
      <c r="G142" s="77">
        <v>1527</v>
      </c>
      <c r="H142" s="77">
        <v>2992</v>
      </c>
      <c r="I142" s="78" t="s">
        <v>15</v>
      </c>
      <c r="J142" s="89" t="s">
        <v>17</v>
      </c>
      <c r="K142" s="53" t="s">
        <v>179</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row>
    <row r="143" spans="1:238" s="15" customFormat="1" x14ac:dyDescent="0.2">
      <c r="A143" s="11">
        <f t="shared" si="2"/>
        <v>138</v>
      </c>
      <c r="B143" s="32" t="s">
        <v>284</v>
      </c>
      <c r="C143" s="38" t="s">
        <v>22</v>
      </c>
      <c r="D143" s="38" t="s">
        <v>22</v>
      </c>
      <c r="E143" s="71" t="s">
        <v>1168</v>
      </c>
      <c r="F143" s="32" t="s">
        <v>2336</v>
      </c>
      <c r="G143" s="64">
        <v>3210</v>
      </c>
      <c r="H143" s="64">
        <v>7213</v>
      </c>
      <c r="I143" s="65" t="s">
        <v>15</v>
      </c>
      <c r="J143" s="90" t="s">
        <v>17</v>
      </c>
      <c r="K143" s="67" t="s">
        <v>179</v>
      </c>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row>
    <row r="144" spans="1:238" s="15" customFormat="1" x14ac:dyDescent="0.2">
      <c r="A144" s="11">
        <f t="shared" si="2"/>
        <v>139</v>
      </c>
      <c r="B144" s="32" t="s">
        <v>340</v>
      </c>
      <c r="C144" s="38" t="s">
        <v>22</v>
      </c>
      <c r="D144" s="38" t="s">
        <v>22</v>
      </c>
      <c r="E144" s="71" t="s">
        <v>1168</v>
      </c>
      <c r="F144" s="32" t="s">
        <v>964</v>
      </c>
      <c r="G144" s="64">
        <v>848</v>
      </c>
      <c r="H144" s="64">
        <v>1692</v>
      </c>
      <c r="I144" s="65" t="s">
        <v>18</v>
      </c>
      <c r="J144" s="90" t="s">
        <v>17</v>
      </c>
      <c r="K144" s="36"/>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row>
    <row r="145" spans="1:238" s="15" customFormat="1" x14ac:dyDescent="0.2">
      <c r="A145" s="11">
        <f t="shared" si="2"/>
        <v>140</v>
      </c>
      <c r="B145" s="38" t="s">
        <v>341</v>
      </c>
      <c r="C145" s="38" t="s">
        <v>22</v>
      </c>
      <c r="D145" s="38" t="s">
        <v>22</v>
      </c>
      <c r="E145" s="69" t="s">
        <v>2344</v>
      </c>
      <c r="F145" s="58" t="s">
        <v>38</v>
      </c>
      <c r="G145" s="39">
        <v>6647</v>
      </c>
      <c r="H145" s="39">
        <v>15159</v>
      </c>
      <c r="I145" s="65" t="s">
        <v>18</v>
      </c>
      <c r="J145" s="57" t="s">
        <v>17</v>
      </c>
      <c r="K145" s="36"/>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row>
    <row r="146" spans="1:238" s="15" customFormat="1" x14ac:dyDescent="0.2">
      <c r="A146" s="11">
        <f t="shared" si="2"/>
        <v>141</v>
      </c>
      <c r="B146" s="38" t="s">
        <v>2345</v>
      </c>
      <c r="C146" s="38" t="s">
        <v>22</v>
      </c>
      <c r="D146" s="38" t="s">
        <v>22</v>
      </c>
      <c r="E146" s="69" t="s">
        <v>2344</v>
      </c>
      <c r="F146" s="58" t="s">
        <v>2346</v>
      </c>
      <c r="G146" s="39">
        <v>1635</v>
      </c>
      <c r="H146" s="39">
        <v>3301</v>
      </c>
      <c r="I146" s="65" t="s">
        <v>18</v>
      </c>
      <c r="J146" s="57" t="s">
        <v>17</v>
      </c>
      <c r="K146" s="36" t="s">
        <v>181</v>
      </c>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row>
    <row r="147" spans="1:238" s="15" customFormat="1" x14ac:dyDescent="0.2">
      <c r="A147" s="11">
        <f t="shared" si="2"/>
        <v>142</v>
      </c>
      <c r="B147" s="38" t="s">
        <v>2347</v>
      </c>
      <c r="C147" s="38" t="s">
        <v>22</v>
      </c>
      <c r="D147" s="38" t="s">
        <v>22</v>
      </c>
      <c r="E147" s="69" t="s">
        <v>2344</v>
      </c>
      <c r="F147" s="58" t="s">
        <v>39</v>
      </c>
      <c r="G147" s="39">
        <v>9301</v>
      </c>
      <c r="H147" s="39">
        <v>13867</v>
      </c>
      <c r="I147" s="57" t="s">
        <v>15</v>
      </c>
      <c r="J147" s="57" t="s">
        <v>17</v>
      </c>
      <c r="K147" s="36"/>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row>
    <row r="148" spans="1:238" s="15" customFormat="1" x14ac:dyDescent="0.2">
      <c r="A148" s="11">
        <f t="shared" si="2"/>
        <v>143</v>
      </c>
      <c r="B148" s="38" t="s">
        <v>343</v>
      </c>
      <c r="C148" s="38" t="s">
        <v>22</v>
      </c>
      <c r="D148" s="38" t="s">
        <v>22</v>
      </c>
      <c r="E148" s="69" t="s">
        <v>2352</v>
      </c>
      <c r="F148" s="58" t="s">
        <v>49</v>
      </c>
      <c r="G148" s="39">
        <v>4110</v>
      </c>
      <c r="H148" s="39">
        <v>9360</v>
      </c>
      <c r="I148" s="57" t="s">
        <v>15</v>
      </c>
      <c r="J148" s="57" t="s">
        <v>17</v>
      </c>
      <c r="K148" s="36"/>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row>
    <row r="149" spans="1:238" s="15" customFormat="1" x14ac:dyDescent="0.2">
      <c r="A149" s="11">
        <f t="shared" si="2"/>
        <v>144</v>
      </c>
      <c r="B149" s="38" t="s">
        <v>344</v>
      </c>
      <c r="C149" s="38" t="s">
        <v>22</v>
      </c>
      <c r="D149" s="38" t="s">
        <v>22</v>
      </c>
      <c r="E149" s="69" t="s">
        <v>2352</v>
      </c>
      <c r="F149" s="58" t="s">
        <v>46</v>
      </c>
      <c r="G149" s="39">
        <v>11749</v>
      </c>
      <c r="H149" s="39">
        <v>24371</v>
      </c>
      <c r="I149" s="57" t="s">
        <v>15</v>
      </c>
      <c r="J149" s="57" t="s">
        <v>17</v>
      </c>
      <c r="K149" s="36"/>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row>
    <row r="150" spans="1:238" s="15" customFormat="1" x14ac:dyDescent="0.2">
      <c r="A150" s="11">
        <f t="shared" si="2"/>
        <v>145</v>
      </c>
      <c r="B150" s="38" t="s">
        <v>345</v>
      </c>
      <c r="C150" s="38" t="s">
        <v>22</v>
      </c>
      <c r="D150" s="38" t="s">
        <v>22</v>
      </c>
      <c r="E150" s="69" t="s">
        <v>2355</v>
      </c>
      <c r="F150" s="58" t="s">
        <v>1898</v>
      </c>
      <c r="G150" s="39">
        <v>4349</v>
      </c>
      <c r="H150" s="39">
        <v>11031</v>
      </c>
      <c r="I150" s="57" t="s">
        <v>15</v>
      </c>
      <c r="J150" s="57" t="s">
        <v>17</v>
      </c>
      <c r="K150" s="36"/>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row>
    <row r="151" spans="1:238" s="15" customFormat="1" x14ac:dyDescent="0.2">
      <c r="A151" s="11">
        <f t="shared" si="2"/>
        <v>146</v>
      </c>
      <c r="B151" s="38" t="s">
        <v>346</v>
      </c>
      <c r="C151" s="38" t="s">
        <v>22</v>
      </c>
      <c r="D151" s="38" t="s">
        <v>22</v>
      </c>
      <c r="E151" s="69" t="s">
        <v>2364</v>
      </c>
      <c r="F151" s="58" t="s">
        <v>89</v>
      </c>
      <c r="G151" s="39">
        <v>1289</v>
      </c>
      <c r="H151" s="39">
        <v>2784</v>
      </c>
      <c r="I151" s="57" t="s">
        <v>15</v>
      </c>
      <c r="J151" s="57" t="s">
        <v>17</v>
      </c>
      <c r="K151" s="36" t="s">
        <v>180</v>
      </c>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row>
    <row r="152" spans="1:238" s="15" customFormat="1" x14ac:dyDescent="0.2">
      <c r="A152" s="11">
        <f t="shared" si="2"/>
        <v>147</v>
      </c>
      <c r="B152" s="38" t="s">
        <v>2367</v>
      </c>
      <c r="C152" s="38" t="s">
        <v>22</v>
      </c>
      <c r="D152" s="38" t="s">
        <v>22</v>
      </c>
      <c r="E152" s="69" t="s">
        <v>2366</v>
      </c>
      <c r="F152" s="58" t="s">
        <v>93</v>
      </c>
      <c r="G152" s="39">
        <v>1277</v>
      </c>
      <c r="H152" s="39">
        <v>2419</v>
      </c>
      <c r="I152" s="57" t="s">
        <v>15</v>
      </c>
      <c r="J152" s="57" t="s">
        <v>17</v>
      </c>
      <c r="K152" s="36" t="s">
        <v>2368</v>
      </c>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row>
    <row r="153" spans="1:238" s="15" customFormat="1" x14ac:dyDescent="0.2">
      <c r="A153" s="11">
        <f t="shared" si="2"/>
        <v>148</v>
      </c>
      <c r="B153" s="38" t="s">
        <v>347</v>
      </c>
      <c r="C153" s="38" t="s">
        <v>22</v>
      </c>
      <c r="D153" s="38" t="s">
        <v>22</v>
      </c>
      <c r="E153" s="69" t="s">
        <v>2366</v>
      </c>
      <c r="F153" s="58" t="s">
        <v>99</v>
      </c>
      <c r="G153" s="39">
        <v>410</v>
      </c>
      <c r="H153" s="39">
        <v>780</v>
      </c>
      <c r="I153" s="57" t="s">
        <v>15</v>
      </c>
      <c r="J153" s="57" t="s">
        <v>17</v>
      </c>
      <c r="K153" s="36" t="s">
        <v>181</v>
      </c>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row>
    <row r="154" spans="1:238" s="15" customFormat="1" x14ac:dyDescent="0.2">
      <c r="A154" s="11">
        <f t="shared" si="2"/>
        <v>149</v>
      </c>
      <c r="B154" s="38" t="s">
        <v>1173</v>
      </c>
      <c r="C154" s="38" t="s">
        <v>22</v>
      </c>
      <c r="D154" s="38" t="s">
        <v>22</v>
      </c>
      <c r="E154" s="69" t="s">
        <v>2366</v>
      </c>
      <c r="F154" s="58" t="s">
        <v>101</v>
      </c>
      <c r="G154" s="39">
        <v>2212</v>
      </c>
      <c r="H154" s="39">
        <v>3718</v>
      </c>
      <c r="I154" s="65" t="s">
        <v>18</v>
      </c>
      <c r="J154" s="57" t="s">
        <v>17</v>
      </c>
      <c r="K154" s="36" t="s">
        <v>180</v>
      </c>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row>
    <row r="155" spans="1:238" s="15" customFormat="1" x14ac:dyDescent="0.2">
      <c r="A155" s="11">
        <f t="shared" si="2"/>
        <v>150</v>
      </c>
      <c r="B155" s="38" t="s">
        <v>348</v>
      </c>
      <c r="C155" s="38" t="s">
        <v>22</v>
      </c>
      <c r="D155" s="38" t="s">
        <v>22</v>
      </c>
      <c r="E155" s="69" t="s">
        <v>242</v>
      </c>
      <c r="F155" s="58" t="s">
        <v>1125</v>
      </c>
      <c r="G155" s="39">
        <v>2778</v>
      </c>
      <c r="H155" s="39">
        <v>6797</v>
      </c>
      <c r="I155" s="65" t="s">
        <v>18</v>
      </c>
      <c r="J155" s="57" t="s">
        <v>17</v>
      </c>
      <c r="K155" s="36" t="s">
        <v>695</v>
      </c>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row>
    <row r="156" spans="1:238" s="15" customFormat="1" x14ac:dyDescent="0.2">
      <c r="A156" s="11">
        <f t="shared" si="2"/>
        <v>151</v>
      </c>
      <c r="B156" s="38" t="s">
        <v>2370</v>
      </c>
      <c r="C156" s="38" t="s">
        <v>22</v>
      </c>
      <c r="D156" s="38" t="s">
        <v>22</v>
      </c>
      <c r="E156" s="69" t="s">
        <v>242</v>
      </c>
      <c r="F156" s="58" t="s">
        <v>60</v>
      </c>
      <c r="G156" s="39">
        <v>4381</v>
      </c>
      <c r="H156" s="39">
        <v>8668</v>
      </c>
      <c r="I156" s="57" t="s">
        <v>15</v>
      </c>
      <c r="J156" s="57" t="s">
        <v>17</v>
      </c>
      <c r="K156" s="36" t="s">
        <v>181</v>
      </c>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row>
    <row r="157" spans="1:238" s="15" customFormat="1" x14ac:dyDescent="0.2">
      <c r="A157" s="11">
        <f t="shared" si="2"/>
        <v>152</v>
      </c>
      <c r="B157" s="38" t="s">
        <v>1176</v>
      </c>
      <c r="C157" s="38" t="s">
        <v>22</v>
      </c>
      <c r="D157" s="38" t="s">
        <v>22</v>
      </c>
      <c r="E157" s="69" t="s">
        <v>2371</v>
      </c>
      <c r="F157" s="58" t="s">
        <v>110</v>
      </c>
      <c r="G157" s="39">
        <v>1504</v>
      </c>
      <c r="H157" s="39">
        <v>2876</v>
      </c>
      <c r="I157" s="57" t="s">
        <v>15</v>
      </c>
      <c r="J157" s="57" t="s">
        <v>17</v>
      </c>
      <c r="K157" s="36" t="s">
        <v>181</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row>
    <row r="158" spans="1:238" s="15" customFormat="1" x14ac:dyDescent="0.2">
      <c r="A158" s="11">
        <f t="shared" si="2"/>
        <v>153</v>
      </c>
      <c r="B158" s="38" t="s">
        <v>2372</v>
      </c>
      <c r="C158" s="38" t="s">
        <v>22</v>
      </c>
      <c r="D158" s="38" t="s">
        <v>22</v>
      </c>
      <c r="E158" s="69" t="s">
        <v>2371</v>
      </c>
      <c r="F158" s="58" t="s">
        <v>111</v>
      </c>
      <c r="G158" s="39">
        <v>1158</v>
      </c>
      <c r="H158" s="39">
        <v>2011</v>
      </c>
      <c r="I158" s="57" t="s">
        <v>15</v>
      </c>
      <c r="J158" s="57" t="s">
        <v>17</v>
      </c>
      <c r="K158" s="36" t="s">
        <v>181</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row>
    <row r="159" spans="1:238" s="15" customFormat="1" x14ac:dyDescent="0.2">
      <c r="A159" s="11">
        <f t="shared" si="2"/>
        <v>154</v>
      </c>
      <c r="B159" s="38" t="s">
        <v>1177</v>
      </c>
      <c r="C159" s="38" t="s">
        <v>22</v>
      </c>
      <c r="D159" s="38" t="s">
        <v>22</v>
      </c>
      <c r="E159" s="69" t="s">
        <v>2371</v>
      </c>
      <c r="F159" s="58" t="s">
        <v>114</v>
      </c>
      <c r="G159" s="39">
        <v>385</v>
      </c>
      <c r="H159" s="39">
        <v>840</v>
      </c>
      <c r="I159" s="57" t="s">
        <v>18</v>
      </c>
      <c r="J159" s="57" t="s">
        <v>115</v>
      </c>
      <c r="K159" s="36" t="s">
        <v>180</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row>
    <row r="160" spans="1:238" s="15" customFormat="1" x14ac:dyDescent="0.2">
      <c r="A160" s="11">
        <f t="shared" si="2"/>
        <v>155</v>
      </c>
      <c r="B160" s="38" t="s">
        <v>351</v>
      </c>
      <c r="C160" s="38" t="s">
        <v>22</v>
      </c>
      <c r="D160" s="38" t="s">
        <v>22</v>
      </c>
      <c r="E160" s="69" t="s">
        <v>2371</v>
      </c>
      <c r="F160" s="58" t="s">
        <v>113</v>
      </c>
      <c r="G160" s="39">
        <v>895</v>
      </c>
      <c r="H160" s="39">
        <v>1990</v>
      </c>
      <c r="I160" s="57" t="s">
        <v>15</v>
      </c>
      <c r="J160" s="57" t="s">
        <v>17</v>
      </c>
      <c r="K160" s="36" t="s">
        <v>181</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row>
    <row r="161" spans="1:238" s="15" customFormat="1" x14ac:dyDescent="0.2">
      <c r="A161" s="11">
        <f t="shared" si="2"/>
        <v>156</v>
      </c>
      <c r="B161" s="38" t="s">
        <v>352</v>
      </c>
      <c r="C161" s="38" t="s">
        <v>22</v>
      </c>
      <c r="D161" s="38" t="s">
        <v>22</v>
      </c>
      <c r="E161" s="69" t="s">
        <v>2371</v>
      </c>
      <c r="F161" s="58" t="s">
        <v>70</v>
      </c>
      <c r="G161" s="39">
        <v>412</v>
      </c>
      <c r="H161" s="39">
        <v>778</v>
      </c>
      <c r="I161" s="57" t="s">
        <v>15</v>
      </c>
      <c r="J161" s="57" t="s">
        <v>17</v>
      </c>
      <c r="K161" s="36" t="s">
        <v>181</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row>
    <row r="162" spans="1:238" s="15" customFormat="1" x14ac:dyDescent="0.2">
      <c r="A162" s="11">
        <f t="shared" si="2"/>
        <v>157</v>
      </c>
      <c r="B162" s="38" t="s">
        <v>353</v>
      </c>
      <c r="C162" s="38" t="s">
        <v>22</v>
      </c>
      <c r="D162" s="38" t="s">
        <v>22</v>
      </c>
      <c r="E162" s="69" t="s">
        <v>2375</v>
      </c>
      <c r="F162" s="58" t="s">
        <v>120</v>
      </c>
      <c r="G162" s="39">
        <v>6254</v>
      </c>
      <c r="H162" s="39">
        <v>14808</v>
      </c>
      <c r="I162" s="57" t="s">
        <v>18</v>
      </c>
      <c r="J162" s="57" t="s">
        <v>17</v>
      </c>
      <c r="K162" s="36"/>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row>
    <row r="163" spans="1:238" s="15" customFormat="1" x14ac:dyDescent="0.2">
      <c r="A163" s="11">
        <f t="shared" si="2"/>
        <v>158</v>
      </c>
      <c r="B163" s="38" t="s">
        <v>354</v>
      </c>
      <c r="C163" s="38" t="s">
        <v>22</v>
      </c>
      <c r="D163" s="38" t="s">
        <v>22</v>
      </c>
      <c r="E163" s="69" t="s">
        <v>2375</v>
      </c>
      <c r="F163" s="58" t="s">
        <v>124</v>
      </c>
      <c r="G163" s="39">
        <v>1384</v>
      </c>
      <c r="H163" s="39">
        <v>3391</v>
      </c>
      <c r="I163" s="57" t="s">
        <v>15</v>
      </c>
      <c r="J163" s="57" t="s">
        <v>17</v>
      </c>
      <c r="K163" s="36" t="s">
        <v>182</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row>
    <row r="164" spans="1:238" s="15" customFormat="1" x14ac:dyDescent="0.2">
      <c r="A164" s="11">
        <f t="shared" si="2"/>
        <v>159</v>
      </c>
      <c r="B164" s="38" t="s">
        <v>1179</v>
      </c>
      <c r="C164" s="38" t="s">
        <v>22</v>
      </c>
      <c r="D164" s="38" t="s">
        <v>22</v>
      </c>
      <c r="E164" s="69" t="s">
        <v>2375</v>
      </c>
      <c r="F164" s="58" t="s">
        <v>119</v>
      </c>
      <c r="G164" s="39">
        <v>527</v>
      </c>
      <c r="H164" s="39">
        <v>1202</v>
      </c>
      <c r="I164" s="57" t="s">
        <v>15</v>
      </c>
      <c r="J164" s="57" t="s">
        <v>17</v>
      </c>
      <c r="K164" s="36" t="s">
        <v>181</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row>
    <row r="165" spans="1:238" s="15" customFormat="1" x14ac:dyDescent="0.2">
      <c r="A165" s="11">
        <f t="shared" si="2"/>
        <v>160</v>
      </c>
      <c r="B165" s="38" t="s">
        <v>1180</v>
      </c>
      <c r="C165" s="38" t="s">
        <v>22</v>
      </c>
      <c r="D165" s="38" t="s">
        <v>22</v>
      </c>
      <c r="E165" s="69" t="s">
        <v>2375</v>
      </c>
      <c r="F165" s="58" t="s">
        <v>122</v>
      </c>
      <c r="G165" s="39">
        <v>546</v>
      </c>
      <c r="H165" s="39">
        <v>1405</v>
      </c>
      <c r="I165" s="57" t="s">
        <v>15</v>
      </c>
      <c r="J165" s="57" t="s">
        <v>17</v>
      </c>
      <c r="K165" s="36"/>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row>
    <row r="166" spans="1:238" s="15" customFormat="1" x14ac:dyDescent="0.2">
      <c r="A166" s="11">
        <f t="shared" si="2"/>
        <v>161</v>
      </c>
      <c r="B166" s="38" t="s">
        <v>355</v>
      </c>
      <c r="C166" s="38" t="s">
        <v>22</v>
      </c>
      <c r="D166" s="38" t="s">
        <v>22</v>
      </c>
      <c r="E166" s="69" t="s">
        <v>2375</v>
      </c>
      <c r="F166" s="58" t="s">
        <v>123</v>
      </c>
      <c r="G166" s="39">
        <v>3019</v>
      </c>
      <c r="H166" s="39">
        <v>5841</v>
      </c>
      <c r="I166" s="57" t="s">
        <v>15</v>
      </c>
      <c r="J166" s="57" t="s">
        <v>17</v>
      </c>
      <c r="K166" s="36"/>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row>
    <row r="167" spans="1:238" s="15" customFormat="1" x14ac:dyDescent="0.2">
      <c r="A167" s="11">
        <f t="shared" si="2"/>
        <v>162</v>
      </c>
      <c r="B167" s="38" t="s">
        <v>357</v>
      </c>
      <c r="C167" s="38" t="s">
        <v>22</v>
      </c>
      <c r="D167" s="38" t="s">
        <v>22</v>
      </c>
      <c r="E167" s="69" t="s">
        <v>2378</v>
      </c>
      <c r="F167" s="58" t="s">
        <v>26</v>
      </c>
      <c r="G167" s="39">
        <v>809</v>
      </c>
      <c r="H167" s="39">
        <v>1655</v>
      </c>
      <c r="I167" s="57" t="s">
        <v>18</v>
      </c>
      <c r="J167" s="57" t="s">
        <v>17</v>
      </c>
      <c r="K167" s="36" t="s">
        <v>180</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row>
    <row r="168" spans="1:238" s="15" customFormat="1" x14ac:dyDescent="0.2">
      <c r="A168" s="11">
        <f t="shared" si="2"/>
        <v>163</v>
      </c>
      <c r="B168" s="38" t="s">
        <v>136</v>
      </c>
      <c r="C168" s="55" t="s">
        <v>22</v>
      </c>
      <c r="D168" s="38" t="s">
        <v>22</v>
      </c>
      <c r="E168" s="69" t="s">
        <v>2379</v>
      </c>
      <c r="F168" s="58" t="s">
        <v>134</v>
      </c>
      <c r="G168" s="39">
        <v>1231</v>
      </c>
      <c r="H168" s="39">
        <v>2420</v>
      </c>
      <c r="I168" s="57" t="s">
        <v>15</v>
      </c>
      <c r="J168" s="57" t="s">
        <v>17</v>
      </c>
      <c r="K168" s="36" t="s">
        <v>181</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row>
    <row r="169" spans="1:238" s="15" customFormat="1" x14ac:dyDescent="0.2">
      <c r="A169" s="11">
        <f t="shared" si="2"/>
        <v>164</v>
      </c>
      <c r="B169" s="38" t="s">
        <v>352</v>
      </c>
      <c r="C169" s="55" t="s">
        <v>22</v>
      </c>
      <c r="D169" s="38" t="s">
        <v>22</v>
      </c>
      <c r="E169" s="69" t="s">
        <v>2379</v>
      </c>
      <c r="F169" s="58" t="s">
        <v>70</v>
      </c>
      <c r="G169" s="39">
        <v>224</v>
      </c>
      <c r="H169" s="39">
        <v>224</v>
      </c>
      <c r="I169" s="57" t="s">
        <v>15</v>
      </c>
      <c r="J169" s="57" t="s">
        <v>17</v>
      </c>
      <c r="K169" s="36"/>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row>
    <row r="170" spans="1:238" s="15" customFormat="1" x14ac:dyDescent="0.2">
      <c r="A170" s="11">
        <f t="shared" si="2"/>
        <v>165</v>
      </c>
      <c r="B170" s="38" t="s">
        <v>132</v>
      </c>
      <c r="C170" s="55" t="s">
        <v>22</v>
      </c>
      <c r="D170" s="38" t="s">
        <v>22</v>
      </c>
      <c r="E170" s="69" t="s">
        <v>2379</v>
      </c>
      <c r="F170" s="58" t="s">
        <v>133</v>
      </c>
      <c r="G170" s="39">
        <v>1281</v>
      </c>
      <c r="H170" s="39">
        <v>2668</v>
      </c>
      <c r="I170" s="57" t="s">
        <v>15</v>
      </c>
      <c r="J170" s="57" t="s">
        <v>17</v>
      </c>
      <c r="K170" s="36" t="s">
        <v>181</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row>
    <row r="171" spans="1:238" s="15" customFormat="1" x14ac:dyDescent="0.2">
      <c r="A171" s="11">
        <f t="shared" si="2"/>
        <v>166</v>
      </c>
      <c r="B171" s="38" t="s">
        <v>2383</v>
      </c>
      <c r="C171" s="55" t="s">
        <v>22</v>
      </c>
      <c r="D171" s="38" t="s">
        <v>22</v>
      </c>
      <c r="E171" s="69" t="s">
        <v>2381</v>
      </c>
      <c r="F171" s="58" t="s">
        <v>1185</v>
      </c>
      <c r="G171" s="39">
        <v>4884</v>
      </c>
      <c r="H171" s="39">
        <v>10003</v>
      </c>
      <c r="I171" s="57" t="s">
        <v>15</v>
      </c>
      <c r="J171" s="57" t="s">
        <v>17</v>
      </c>
      <c r="K171" s="36" t="s">
        <v>181</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row>
    <row r="172" spans="1:238" s="15" customFormat="1" x14ac:dyDescent="0.2">
      <c r="A172" s="11">
        <f t="shared" si="2"/>
        <v>167</v>
      </c>
      <c r="B172" s="32" t="s">
        <v>358</v>
      </c>
      <c r="C172" s="32" t="s">
        <v>22</v>
      </c>
      <c r="D172" s="38" t="s">
        <v>22</v>
      </c>
      <c r="E172" s="68" t="s">
        <v>2384</v>
      </c>
      <c r="F172" s="33" t="s">
        <v>153</v>
      </c>
      <c r="G172" s="34">
        <v>3076</v>
      </c>
      <c r="H172" s="34">
        <v>8183</v>
      </c>
      <c r="I172" s="37" t="s">
        <v>15</v>
      </c>
      <c r="J172" s="35" t="s">
        <v>17</v>
      </c>
      <c r="K172" s="36" t="s">
        <v>181</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row>
    <row r="173" spans="1:238" s="15" customFormat="1" x14ac:dyDescent="0.2">
      <c r="A173" s="11">
        <f t="shared" si="2"/>
        <v>168</v>
      </c>
      <c r="B173" s="32" t="s">
        <v>359</v>
      </c>
      <c r="C173" s="32" t="s">
        <v>22</v>
      </c>
      <c r="D173" s="38" t="s">
        <v>22</v>
      </c>
      <c r="E173" s="68" t="s">
        <v>2386</v>
      </c>
      <c r="F173" s="33" t="s">
        <v>164</v>
      </c>
      <c r="G173" s="34">
        <v>602</v>
      </c>
      <c r="H173" s="34">
        <v>1337</v>
      </c>
      <c r="I173" s="37" t="s">
        <v>15</v>
      </c>
      <c r="J173" s="35" t="s">
        <v>17</v>
      </c>
      <c r="K173" s="36" t="s">
        <v>182</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row>
    <row r="174" spans="1:238" s="15" customFormat="1" x14ac:dyDescent="0.2">
      <c r="A174" s="11">
        <f t="shared" si="2"/>
        <v>169</v>
      </c>
      <c r="B174" s="32" t="s">
        <v>184</v>
      </c>
      <c r="C174" s="32" t="s">
        <v>22</v>
      </c>
      <c r="D174" s="38" t="s">
        <v>22</v>
      </c>
      <c r="E174" s="68" t="s">
        <v>2399</v>
      </c>
      <c r="F174" s="33" t="s">
        <v>1164</v>
      </c>
      <c r="G174" s="34">
        <v>2286</v>
      </c>
      <c r="H174" s="34">
        <v>4477</v>
      </c>
      <c r="I174" s="37" t="s">
        <v>19</v>
      </c>
      <c r="J174" s="35" t="s">
        <v>17</v>
      </c>
      <c r="K174" s="36" t="s">
        <v>181</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row>
    <row r="175" spans="1:238" s="15" customFormat="1" x14ac:dyDescent="0.2">
      <c r="A175" s="11">
        <f t="shared" si="2"/>
        <v>170</v>
      </c>
      <c r="B175" s="32" t="s">
        <v>196</v>
      </c>
      <c r="C175" s="32" t="s">
        <v>22</v>
      </c>
      <c r="D175" s="38" t="s">
        <v>22</v>
      </c>
      <c r="E175" s="68" t="s">
        <v>190</v>
      </c>
      <c r="F175" s="33" t="s">
        <v>71</v>
      </c>
      <c r="G175" s="34">
        <v>761</v>
      </c>
      <c r="H175" s="34">
        <v>1775</v>
      </c>
      <c r="I175" s="57" t="s">
        <v>127</v>
      </c>
      <c r="J175" s="35" t="s">
        <v>17</v>
      </c>
      <c r="K175" s="36"/>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row>
    <row r="176" spans="1:238" s="15" customFormat="1" x14ac:dyDescent="0.2">
      <c r="A176" s="11">
        <f t="shared" si="2"/>
        <v>171</v>
      </c>
      <c r="B176" s="32" t="s">
        <v>360</v>
      </c>
      <c r="C176" s="32" t="s">
        <v>22</v>
      </c>
      <c r="D176" s="38" t="s">
        <v>22</v>
      </c>
      <c r="E176" s="68" t="s">
        <v>190</v>
      </c>
      <c r="F176" s="33" t="s">
        <v>962</v>
      </c>
      <c r="G176" s="34">
        <v>639</v>
      </c>
      <c r="H176" s="34">
        <v>1407</v>
      </c>
      <c r="I176" s="37" t="s">
        <v>15</v>
      </c>
      <c r="J176" s="35" t="s">
        <v>17</v>
      </c>
      <c r="K176" s="36" t="s">
        <v>181</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row>
    <row r="177" spans="1:238" s="15" customFormat="1" x14ac:dyDescent="0.2">
      <c r="A177" s="11">
        <f t="shared" si="2"/>
        <v>172</v>
      </c>
      <c r="B177" s="32" t="s">
        <v>361</v>
      </c>
      <c r="C177" s="32" t="s">
        <v>22</v>
      </c>
      <c r="D177" s="38" t="s">
        <v>22</v>
      </c>
      <c r="E177" s="68" t="s">
        <v>2405</v>
      </c>
      <c r="F177" s="33" t="s">
        <v>170</v>
      </c>
      <c r="G177" s="34">
        <v>5750</v>
      </c>
      <c r="H177" s="34">
        <v>15385</v>
      </c>
      <c r="I177" s="37" t="s">
        <v>127</v>
      </c>
      <c r="J177" s="35" t="s">
        <v>17</v>
      </c>
      <c r="K177" s="36"/>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row>
    <row r="178" spans="1:238" s="15" customFormat="1" x14ac:dyDescent="0.2">
      <c r="A178" s="11">
        <f t="shared" si="2"/>
        <v>173</v>
      </c>
      <c r="B178" s="32" t="s">
        <v>2407</v>
      </c>
      <c r="C178" s="32" t="s">
        <v>22</v>
      </c>
      <c r="D178" s="38" t="s">
        <v>22</v>
      </c>
      <c r="E178" s="68" t="s">
        <v>2405</v>
      </c>
      <c r="F178" s="33" t="s">
        <v>1015</v>
      </c>
      <c r="G178" s="34">
        <v>862</v>
      </c>
      <c r="H178" s="34">
        <v>1955</v>
      </c>
      <c r="I178" s="37" t="s">
        <v>15</v>
      </c>
      <c r="J178" s="35" t="s">
        <v>17</v>
      </c>
      <c r="K178" s="36" t="s">
        <v>181</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row>
    <row r="179" spans="1:238" s="15" customFormat="1" x14ac:dyDescent="0.2">
      <c r="A179" s="11">
        <f t="shared" si="2"/>
        <v>174</v>
      </c>
      <c r="B179" s="38" t="s">
        <v>2410</v>
      </c>
      <c r="C179" s="32" t="s">
        <v>22</v>
      </c>
      <c r="D179" s="38" t="s">
        <v>22</v>
      </c>
      <c r="E179" s="68" t="s">
        <v>2409</v>
      </c>
      <c r="F179" s="33" t="s">
        <v>2411</v>
      </c>
      <c r="G179" s="34">
        <v>3571</v>
      </c>
      <c r="H179" s="34">
        <v>6909</v>
      </c>
      <c r="I179" s="37" t="s">
        <v>18</v>
      </c>
      <c r="J179" s="35" t="s">
        <v>17</v>
      </c>
      <c r="K179" s="36" t="s">
        <v>678</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row>
    <row r="180" spans="1:238" s="15" customFormat="1" x14ac:dyDescent="0.2">
      <c r="A180" s="11">
        <f t="shared" si="2"/>
        <v>175</v>
      </c>
      <c r="B180" s="32" t="s">
        <v>687</v>
      </c>
      <c r="C180" s="32" t="s">
        <v>22</v>
      </c>
      <c r="D180" s="38" t="s">
        <v>22</v>
      </c>
      <c r="E180" s="68">
        <v>2021.01</v>
      </c>
      <c r="F180" s="33" t="s">
        <v>2413</v>
      </c>
      <c r="G180" s="34">
        <v>1364</v>
      </c>
      <c r="H180" s="34">
        <v>2966</v>
      </c>
      <c r="I180" s="37" t="s">
        <v>18</v>
      </c>
      <c r="J180" s="35" t="s">
        <v>17</v>
      </c>
      <c r="K180" s="36" t="s">
        <v>181</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row>
    <row r="181" spans="1:238" s="15" customFormat="1" x14ac:dyDescent="0.2">
      <c r="A181" s="11">
        <f t="shared" si="2"/>
        <v>176</v>
      </c>
      <c r="B181" s="32" t="s">
        <v>688</v>
      </c>
      <c r="C181" s="32" t="s">
        <v>22</v>
      </c>
      <c r="D181" s="38" t="s">
        <v>22</v>
      </c>
      <c r="E181" s="68">
        <v>2021.01</v>
      </c>
      <c r="F181" s="33" t="s">
        <v>23</v>
      </c>
      <c r="G181" s="34">
        <v>549</v>
      </c>
      <c r="H181" s="34">
        <v>1242</v>
      </c>
      <c r="I181" s="37" t="s">
        <v>15</v>
      </c>
      <c r="J181" s="35" t="s">
        <v>17</v>
      </c>
      <c r="K181" s="36" t="s">
        <v>181</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row>
    <row r="182" spans="1:238" s="15" customFormat="1" x14ac:dyDescent="0.2">
      <c r="A182" s="11">
        <f t="shared" si="2"/>
        <v>177</v>
      </c>
      <c r="B182" s="32" t="s">
        <v>697</v>
      </c>
      <c r="C182" s="32" t="s">
        <v>22</v>
      </c>
      <c r="D182" s="38" t="s">
        <v>22</v>
      </c>
      <c r="E182" s="68">
        <v>2021.02</v>
      </c>
      <c r="F182" s="33" t="s">
        <v>2415</v>
      </c>
      <c r="G182" s="34">
        <v>2172</v>
      </c>
      <c r="H182" s="34">
        <v>5783</v>
      </c>
      <c r="I182" s="37" t="s">
        <v>15</v>
      </c>
      <c r="J182" s="35" t="s">
        <v>17</v>
      </c>
      <c r="K182" s="36"/>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row>
    <row r="183" spans="1:238" s="15" customFormat="1" x14ac:dyDescent="0.2">
      <c r="A183" s="11">
        <f t="shared" si="2"/>
        <v>178</v>
      </c>
      <c r="B183" s="32" t="s">
        <v>698</v>
      </c>
      <c r="C183" s="32" t="s">
        <v>22</v>
      </c>
      <c r="D183" s="38" t="s">
        <v>22</v>
      </c>
      <c r="E183" s="68">
        <v>2021.02</v>
      </c>
      <c r="F183" s="33" t="s">
        <v>155</v>
      </c>
      <c r="G183" s="34">
        <v>5829</v>
      </c>
      <c r="H183" s="34">
        <v>12140</v>
      </c>
      <c r="I183" s="37" t="s">
        <v>18</v>
      </c>
      <c r="J183" s="35" t="s">
        <v>17</v>
      </c>
      <c r="K183" s="36"/>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row>
    <row r="184" spans="1:238" s="15" customFormat="1" x14ac:dyDescent="0.2">
      <c r="A184" s="11">
        <f t="shared" si="2"/>
        <v>179</v>
      </c>
      <c r="B184" s="32" t="s">
        <v>1198</v>
      </c>
      <c r="C184" s="32" t="s">
        <v>22</v>
      </c>
      <c r="D184" s="38" t="s">
        <v>22</v>
      </c>
      <c r="E184" s="68">
        <v>2021.03</v>
      </c>
      <c r="F184" s="33" t="s">
        <v>107</v>
      </c>
      <c r="G184" s="34">
        <v>3815</v>
      </c>
      <c r="H184" s="34">
        <v>8503</v>
      </c>
      <c r="I184" s="37" t="s">
        <v>127</v>
      </c>
      <c r="J184" s="35" t="s">
        <v>17</v>
      </c>
      <c r="K184" s="36"/>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row>
    <row r="185" spans="1:238" x14ac:dyDescent="0.2">
      <c r="A185" s="11">
        <f t="shared" si="2"/>
        <v>180</v>
      </c>
      <c r="B185" s="32" t="s">
        <v>729</v>
      </c>
      <c r="C185" s="32" t="s">
        <v>22</v>
      </c>
      <c r="D185" s="38" t="s">
        <v>22</v>
      </c>
      <c r="E185" s="68">
        <v>2021.06</v>
      </c>
      <c r="F185" s="33" t="s">
        <v>126</v>
      </c>
      <c r="G185" s="34">
        <v>11803</v>
      </c>
      <c r="H185" s="34">
        <v>24708</v>
      </c>
      <c r="I185" s="37" t="s">
        <v>18</v>
      </c>
      <c r="J185" s="35" t="s">
        <v>17</v>
      </c>
      <c r="K185" s="36" t="s">
        <v>181</v>
      </c>
    </row>
    <row r="186" spans="1:238" x14ac:dyDescent="0.2">
      <c r="A186" s="11">
        <f t="shared" si="2"/>
        <v>181</v>
      </c>
      <c r="B186" s="32" t="s">
        <v>730</v>
      </c>
      <c r="C186" s="32" t="s">
        <v>22</v>
      </c>
      <c r="D186" s="38" t="s">
        <v>22</v>
      </c>
      <c r="E186" s="68">
        <v>2021.06</v>
      </c>
      <c r="F186" s="33" t="s">
        <v>2420</v>
      </c>
      <c r="G186" s="34">
        <v>6456</v>
      </c>
      <c r="H186" s="34">
        <v>12667</v>
      </c>
      <c r="I186" s="37" t="s">
        <v>127</v>
      </c>
      <c r="J186" s="35" t="s">
        <v>17</v>
      </c>
      <c r="K186" s="36" t="s">
        <v>181</v>
      </c>
    </row>
    <row r="187" spans="1:238" x14ac:dyDescent="0.2">
      <c r="A187" s="11">
        <f t="shared" si="2"/>
        <v>182</v>
      </c>
      <c r="B187" s="32" t="s">
        <v>731</v>
      </c>
      <c r="C187" s="32" t="s">
        <v>22</v>
      </c>
      <c r="D187" s="38" t="s">
        <v>22</v>
      </c>
      <c r="E187" s="68">
        <v>2021.06</v>
      </c>
      <c r="F187" s="33" t="s">
        <v>2421</v>
      </c>
      <c r="G187" s="34">
        <v>653</v>
      </c>
      <c r="H187" s="34">
        <v>1357</v>
      </c>
      <c r="I187" s="37" t="s">
        <v>15</v>
      </c>
      <c r="J187" s="35" t="s">
        <v>17</v>
      </c>
      <c r="K187" s="36" t="s">
        <v>181</v>
      </c>
    </row>
    <row r="188" spans="1:238" x14ac:dyDescent="0.2">
      <c r="A188" s="11">
        <f t="shared" si="2"/>
        <v>183</v>
      </c>
      <c r="B188" s="32" t="s">
        <v>732</v>
      </c>
      <c r="C188" s="32" t="s">
        <v>22</v>
      </c>
      <c r="D188" s="38" t="s">
        <v>22</v>
      </c>
      <c r="E188" s="68">
        <v>2021.06</v>
      </c>
      <c r="F188" s="33" t="s">
        <v>76</v>
      </c>
      <c r="G188" s="34">
        <v>4274</v>
      </c>
      <c r="H188" s="34">
        <v>9764</v>
      </c>
      <c r="I188" s="37" t="s">
        <v>127</v>
      </c>
      <c r="J188" s="35" t="s">
        <v>17</v>
      </c>
      <c r="K188" s="36"/>
    </row>
    <row r="189" spans="1:238" x14ac:dyDescent="0.2">
      <c r="A189" s="11">
        <f t="shared" si="2"/>
        <v>184</v>
      </c>
      <c r="B189" s="32" t="s">
        <v>756</v>
      </c>
      <c r="C189" s="32" t="s">
        <v>22</v>
      </c>
      <c r="D189" s="38" t="s">
        <v>22</v>
      </c>
      <c r="E189" s="68">
        <v>2021.07</v>
      </c>
      <c r="F189" s="33" t="s">
        <v>1123</v>
      </c>
      <c r="G189" s="34">
        <v>140</v>
      </c>
      <c r="H189" s="34">
        <v>384</v>
      </c>
      <c r="I189" s="37" t="s">
        <v>902</v>
      </c>
      <c r="J189" s="35" t="s">
        <v>902</v>
      </c>
      <c r="K189" s="36"/>
    </row>
    <row r="190" spans="1:238" x14ac:dyDescent="0.2">
      <c r="A190" s="11">
        <f t="shared" si="2"/>
        <v>185</v>
      </c>
      <c r="B190" s="32" t="s">
        <v>761</v>
      </c>
      <c r="C190" s="32" t="s">
        <v>22</v>
      </c>
      <c r="D190" s="38" t="s">
        <v>22</v>
      </c>
      <c r="E190" s="68">
        <v>2021.08</v>
      </c>
      <c r="F190" s="33" t="s">
        <v>981</v>
      </c>
      <c r="G190" s="34">
        <v>1678</v>
      </c>
      <c r="H190" s="34">
        <v>3189</v>
      </c>
      <c r="I190" s="37" t="s">
        <v>15</v>
      </c>
      <c r="J190" s="35" t="s">
        <v>17</v>
      </c>
      <c r="K190" s="36" t="s">
        <v>181</v>
      </c>
    </row>
    <row r="191" spans="1:238" x14ac:dyDescent="0.2">
      <c r="A191" s="11">
        <f t="shared" si="2"/>
        <v>186</v>
      </c>
      <c r="B191" s="32" t="s">
        <v>762</v>
      </c>
      <c r="C191" s="32" t="s">
        <v>22</v>
      </c>
      <c r="D191" s="38" t="s">
        <v>22</v>
      </c>
      <c r="E191" s="68">
        <v>2021.08</v>
      </c>
      <c r="F191" s="33" t="s">
        <v>1341</v>
      </c>
      <c r="G191" s="34">
        <v>1921</v>
      </c>
      <c r="H191" s="34">
        <v>3639</v>
      </c>
      <c r="I191" s="37" t="s">
        <v>15</v>
      </c>
      <c r="J191" s="35" t="s">
        <v>17</v>
      </c>
      <c r="K191" s="36"/>
    </row>
    <row r="192" spans="1:238" x14ac:dyDescent="0.2">
      <c r="A192" s="11">
        <f t="shared" si="2"/>
        <v>187</v>
      </c>
      <c r="B192" s="32" t="s">
        <v>778</v>
      </c>
      <c r="C192" s="32" t="s">
        <v>22</v>
      </c>
      <c r="D192" s="38" t="s">
        <v>22</v>
      </c>
      <c r="E192" s="68">
        <v>2021.09</v>
      </c>
      <c r="F192" s="33" t="s">
        <v>107</v>
      </c>
      <c r="G192" s="34">
        <v>1983</v>
      </c>
      <c r="H192" s="34">
        <v>5030</v>
      </c>
      <c r="I192" s="37" t="s">
        <v>18</v>
      </c>
      <c r="J192" s="35" t="s">
        <v>17</v>
      </c>
      <c r="K192" s="36" t="s">
        <v>180</v>
      </c>
    </row>
    <row r="193" spans="1:238" x14ac:dyDescent="0.2">
      <c r="A193" s="11">
        <f t="shared" si="2"/>
        <v>188</v>
      </c>
      <c r="B193" s="32" t="s">
        <v>795</v>
      </c>
      <c r="C193" s="32" t="s">
        <v>22</v>
      </c>
      <c r="D193" s="38" t="s">
        <v>22</v>
      </c>
      <c r="E193" s="68">
        <v>2021.1</v>
      </c>
      <c r="F193" s="33" t="s">
        <v>2433</v>
      </c>
      <c r="G193" s="34">
        <v>3790</v>
      </c>
      <c r="H193" s="34">
        <v>8051</v>
      </c>
      <c r="I193" s="37" t="s">
        <v>15</v>
      </c>
      <c r="J193" s="35" t="s">
        <v>17</v>
      </c>
      <c r="K193" s="36" t="s">
        <v>181</v>
      </c>
    </row>
    <row r="194" spans="1:238" x14ac:dyDescent="0.2">
      <c r="A194" s="11">
        <f t="shared" si="2"/>
        <v>189</v>
      </c>
      <c r="B194" s="32" t="s">
        <v>796</v>
      </c>
      <c r="C194" s="32" t="s">
        <v>22</v>
      </c>
      <c r="D194" s="38" t="s">
        <v>22</v>
      </c>
      <c r="E194" s="68">
        <v>2021.1</v>
      </c>
      <c r="F194" s="33" t="s">
        <v>1142</v>
      </c>
      <c r="G194" s="34">
        <v>1941</v>
      </c>
      <c r="H194" s="34">
        <v>4539</v>
      </c>
      <c r="I194" s="37" t="s">
        <v>18</v>
      </c>
      <c r="J194" s="35" t="s">
        <v>17</v>
      </c>
      <c r="K194" s="36"/>
    </row>
    <row r="195" spans="1:238" x14ac:dyDescent="0.2">
      <c r="A195" s="11">
        <f t="shared" si="2"/>
        <v>190</v>
      </c>
      <c r="B195" s="32" t="s">
        <v>797</v>
      </c>
      <c r="C195" s="32" t="s">
        <v>22</v>
      </c>
      <c r="D195" s="38" t="s">
        <v>22</v>
      </c>
      <c r="E195" s="68">
        <v>2021.1</v>
      </c>
      <c r="F195" s="33" t="s">
        <v>134</v>
      </c>
      <c r="G195" s="34">
        <v>1496</v>
      </c>
      <c r="H195" s="34">
        <v>3103</v>
      </c>
      <c r="I195" s="37" t="s">
        <v>15</v>
      </c>
      <c r="J195" s="35" t="s">
        <v>17</v>
      </c>
      <c r="K195" s="36"/>
    </row>
    <row r="196" spans="1:238" x14ac:dyDescent="0.2">
      <c r="A196" s="11">
        <f t="shared" si="2"/>
        <v>191</v>
      </c>
      <c r="B196" s="32" t="s">
        <v>820</v>
      </c>
      <c r="C196" s="32" t="s">
        <v>22</v>
      </c>
      <c r="D196" s="38" t="s">
        <v>22</v>
      </c>
      <c r="E196" s="68">
        <v>2021.12</v>
      </c>
      <c r="F196" s="33" t="s">
        <v>915</v>
      </c>
      <c r="G196" s="34">
        <v>1710</v>
      </c>
      <c r="H196" s="34">
        <v>3439</v>
      </c>
      <c r="I196" s="37" t="s">
        <v>127</v>
      </c>
      <c r="J196" s="35" t="s">
        <v>17</v>
      </c>
      <c r="K196" s="36" t="s">
        <v>181</v>
      </c>
    </row>
    <row r="197" spans="1:238" x14ac:dyDescent="0.2">
      <c r="A197" s="11">
        <f t="shared" si="2"/>
        <v>192</v>
      </c>
      <c r="B197" s="32" t="s">
        <v>821</v>
      </c>
      <c r="C197" s="32" t="s">
        <v>22</v>
      </c>
      <c r="D197" s="38" t="s">
        <v>22</v>
      </c>
      <c r="E197" s="68">
        <v>2021.12</v>
      </c>
      <c r="F197" s="33" t="s">
        <v>33</v>
      </c>
      <c r="G197" s="34">
        <v>2435</v>
      </c>
      <c r="H197" s="34">
        <v>5030</v>
      </c>
      <c r="I197" s="37" t="s">
        <v>15</v>
      </c>
      <c r="J197" s="35" t="s">
        <v>17</v>
      </c>
      <c r="K197" s="36"/>
    </row>
    <row r="198" spans="1:238" x14ac:dyDescent="0.2">
      <c r="A198" s="11">
        <f t="shared" si="2"/>
        <v>193</v>
      </c>
      <c r="B198" s="32" t="s">
        <v>826</v>
      </c>
      <c r="C198" s="32" t="s">
        <v>22</v>
      </c>
      <c r="D198" s="38" t="s">
        <v>22</v>
      </c>
      <c r="E198" s="68">
        <v>2022.01</v>
      </c>
      <c r="F198" s="33" t="s">
        <v>82</v>
      </c>
      <c r="G198" s="34">
        <v>3701</v>
      </c>
      <c r="H198" s="34">
        <v>7822</v>
      </c>
      <c r="I198" s="37" t="s">
        <v>127</v>
      </c>
      <c r="J198" s="35" t="s">
        <v>17</v>
      </c>
      <c r="K198" s="36" t="s">
        <v>180</v>
      </c>
    </row>
    <row r="199" spans="1:238" x14ac:dyDescent="0.2">
      <c r="A199" s="11">
        <f t="shared" ref="A199:A236" si="3">ROW()-5</f>
        <v>194</v>
      </c>
      <c r="B199" s="32" t="s">
        <v>840</v>
      </c>
      <c r="C199" s="32" t="s">
        <v>22</v>
      </c>
      <c r="D199" s="38" t="s">
        <v>22</v>
      </c>
      <c r="E199" s="68">
        <v>2022.02</v>
      </c>
      <c r="F199" s="33" t="s">
        <v>2442</v>
      </c>
      <c r="G199" s="34">
        <v>2724</v>
      </c>
      <c r="H199" s="34">
        <v>5702</v>
      </c>
      <c r="I199" s="37" t="s">
        <v>15</v>
      </c>
      <c r="J199" s="35" t="s">
        <v>17</v>
      </c>
      <c r="K199" s="36"/>
    </row>
    <row r="200" spans="1:238" x14ac:dyDescent="0.2">
      <c r="A200" s="11">
        <f t="shared" si="3"/>
        <v>195</v>
      </c>
      <c r="B200" s="32" t="s">
        <v>841</v>
      </c>
      <c r="C200" s="32" t="s">
        <v>22</v>
      </c>
      <c r="D200" s="38" t="s">
        <v>22</v>
      </c>
      <c r="E200" s="68">
        <v>2022.02</v>
      </c>
      <c r="F200" s="33" t="s">
        <v>101</v>
      </c>
      <c r="G200" s="34">
        <v>3327</v>
      </c>
      <c r="H200" s="34">
        <v>9757</v>
      </c>
      <c r="I200" s="37" t="s">
        <v>127</v>
      </c>
      <c r="J200" s="35" t="s">
        <v>17</v>
      </c>
      <c r="K200" s="36" t="s">
        <v>181</v>
      </c>
    </row>
    <row r="201" spans="1:238" x14ac:dyDescent="0.2">
      <c r="A201" s="11">
        <f t="shared" si="3"/>
        <v>196</v>
      </c>
      <c r="B201" s="32" t="s">
        <v>848</v>
      </c>
      <c r="C201" s="32" t="s">
        <v>22</v>
      </c>
      <c r="D201" s="38" t="s">
        <v>22</v>
      </c>
      <c r="E201" s="68">
        <v>2022.03</v>
      </c>
      <c r="F201" s="33" t="s">
        <v>2444</v>
      </c>
      <c r="G201" s="34">
        <v>1652</v>
      </c>
      <c r="H201" s="34">
        <v>4067</v>
      </c>
      <c r="I201" s="37" t="s">
        <v>18</v>
      </c>
      <c r="J201" s="35" t="s">
        <v>17</v>
      </c>
      <c r="K201" s="36"/>
    </row>
    <row r="202" spans="1:238" x14ac:dyDescent="0.2">
      <c r="A202" s="11">
        <f t="shared" si="3"/>
        <v>197</v>
      </c>
      <c r="B202" s="32" t="s">
        <v>849</v>
      </c>
      <c r="C202" s="32" t="s">
        <v>22</v>
      </c>
      <c r="D202" s="38" t="s">
        <v>22</v>
      </c>
      <c r="E202" s="68">
        <v>2022.03</v>
      </c>
      <c r="F202" s="33" t="s">
        <v>2445</v>
      </c>
      <c r="G202" s="34">
        <v>1630</v>
      </c>
      <c r="H202" s="34">
        <v>3423</v>
      </c>
      <c r="I202" s="37" t="s">
        <v>18</v>
      </c>
      <c r="J202" s="35" t="s">
        <v>17</v>
      </c>
      <c r="K202" s="36"/>
    </row>
    <row r="203" spans="1:238" x14ac:dyDescent="0.2">
      <c r="A203" s="11">
        <f t="shared" si="3"/>
        <v>198</v>
      </c>
      <c r="B203" s="32" t="s">
        <v>850</v>
      </c>
      <c r="C203" s="32" t="s">
        <v>22</v>
      </c>
      <c r="D203" s="38" t="s">
        <v>22</v>
      </c>
      <c r="E203" s="68">
        <v>2022.03</v>
      </c>
      <c r="F203" s="33" t="s">
        <v>2446</v>
      </c>
      <c r="G203" s="34">
        <v>628</v>
      </c>
      <c r="H203" s="34">
        <v>1458</v>
      </c>
      <c r="I203" s="37" t="s">
        <v>15</v>
      </c>
      <c r="J203" s="35" t="s">
        <v>17</v>
      </c>
      <c r="K203" s="36" t="s">
        <v>181</v>
      </c>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row>
    <row r="204" spans="1:238" x14ac:dyDescent="0.2">
      <c r="A204" s="11">
        <f t="shared" si="3"/>
        <v>199</v>
      </c>
      <c r="B204" s="32" t="s">
        <v>859</v>
      </c>
      <c r="C204" s="32" t="s">
        <v>22</v>
      </c>
      <c r="D204" s="38" t="s">
        <v>22</v>
      </c>
      <c r="E204" s="68">
        <v>2022.04</v>
      </c>
      <c r="F204" s="33" t="s">
        <v>23</v>
      </c>
      <c r="G204" s="34">
        <v>448</v>
      </c>
      <c r="H204" s="34">
        <v>963</v>
      </c>
      <c r="I204" s="37" t="s">
        <v>15</v>
      </c>
      <c r="J204" s="35" t="s">
        <v>17</v>
      </c>
      <c r="K204" s="36"/>
    </row>
    <row r="205" spans="1:238" x14ac:dyDescent="0.2">
      <c r="A205" s="11">
        <f t="shared" si="3"/>
        <v>200</v>
      </c>
      <c r="B205" s="32" t="s">
        <v>860</v>
      </c>
      <c r="C205" s="32" t="s">
        <v>22</v>
      </c>
      <c r="D205" s="38" t="s">
        <v>22</v>
      </c>
      <c r="E205" s="68">
        <v>2022.04</v>
      </c>
      <c r="F205" s="33" t="s">
        <v>45</v>
      </c>
      <c r="G205" s="34">
        <v>1634</v>
      </c>
      <c r="H205" s="34">
        <v>3857</v>
      </c>
      <c r="I205" s="37" t="s">
        <v>127</v>
      </c>
      <c r="J205" s="35" t="s">
        <v>17</v>
      </c>
      <c r="K205" s="36"/>
    </row>
    <row r="206" spans="1:238" x14ac:dyDescent="0.2">
      <c r="A206" s="11">
        <f t="shared" si="3"/>
        <v>201</v>
      </c>
      <c r="B206" s="32" t="s">
        <v>874</v>
      </c>
      <c r="C206" s="32" t="s">
        <v>22</v>
      </c>
      <c r="D206" s="38" t="s">
        <v>22</v>
      </c>
      <c r="E206" s="68">
        <v>2022.05</v>
      </c>
      <c r="F206" s="33" t="s">
        <v>674</v>
      </c>
      <c r="G206" s="34">
        <v>2276</v>
      </c>
      <c r="H206" s="34">
        <v>4467</v>
      </c>
      <c r="I206" s="37" t="s">
        <v>15</v>
      </c>
      <c r="J206" s="35" t="s">
        <v>17</v>
      </c>
      <c r="K206" s="36" t="s">
        <v>180</v>
      </c>
    </row>
    <row r="207" spans="1:238" x14ac:dyDescent="0.2">
      <c r="A207" s="11">
        <f t="shared" si="3"/>
        <v>202</v>
      </c>
      <c r="B207" s="32" t="s">
        <v>875</v>
      </c>
      <c r="C207" s="32" t="s">
        <v>22</v>
      </c>
      <c r="D207" s="38" t="s">
        <v>22</v>
      </c>
      <c r="E207" s="68">
        <v>2022.05</v>
      </c>
      <c r="F207" s="33" t="s">
        <v>52</v>
      </c>
      <c r="G207" s="34">
        <v>744</v>
      </c>
      <c r="H207" s="34">
        <v>1569</v>
      </c>
      <c r="I207" s="37" t="s">
        <v>15</v>
      </c>
      <c r="J207" s="35" t="s">
        <v>17</v>
      </c>
      <c r="K207" s="36" t="s">
        <v>180</v>
      </c>
    </row>
    <row r="208" spans="1:238" x14ac:dyDescent="0.2">
      <c r="A208" s="11">
        <f t="shared" si="3"/>
        <v>203</v>
      </c>
      <c r="B208" s="32" t="s">
        <v>876</v>
      </c>
      <c r="C208" s="32" t="s">
        <v>22</v>
      </c>
      <c r="D208" s="38" t="s">
        <v>22</v>
      </c>
      <c r="E208" s="68">
        <v>2022.05</v>
      </c>
      <c r="F208" s="33" t="s">
        <v>134</v>
      </c>
      <c r="G208" s="34">
        <v>715</v>
      </c>
      <c r="H208" s="34">
        <v>1438</v>
      </c>
      <c r="I208" s="37" t="s">
        <v>18</v>
      </c>
      <c r="J208" s="35" t="s">
        <v>17</v>
      </c>
      <c r="K208" s="36" t="s">
        <v>180</v>
      </c>
    </row>
    <row r="209" spans="1:238" x14ac:dyDescent="0.2">
      <c r="A209" s="11">
        <f t="shared" si="3"/>
        <v>204</v>
      </c>
      <c r="B209" s="32" t="s">
        <v>897</v>
      </c>
      <c r="C209" s="32" t="s">
        <v>22</v>
      </c>
      <c r="D209" s="38" t="s">
        <v>22</v>
      </c>
      <c r="E209" s="68">
        <v>2022.06</v>
      </c>
      <c r="F209" s="33" t="s">
        <v>134</v>
      </c>
      <c r="G209" s="34">
        <v>5626</v>
      </c>
      <c r="H209" s="34">
        <v>15136</v>
      </c>
      <c r="I209" s="37" t="s">
        <v>15</v>
      </c>
      <c r="J209" s="35" t="s">
        <v>17</v>
      </c>
      <c r="K209" s="36" t="s">
        <v>181</v>
      </c>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row>
    <row r="210" spans="1:238" x14ac:dyDescent="0.2">
      <c r="A210" s="11">
        <f t="shared" si="3"/>
        <v>205</v>
      </c>
      <c r="B210" s="32" t="s">
        <v>898</v>
      </c>
      <c r="C210" s="32" t="s">
        <v>22</v>
      </c>
      <c r="D210" s="38" t="s">
        <v>22</v>
      </c>
      <c r="E210" s="68">
        <v>2022.06</v>
      </c>
      <c r="F210" s="33" t="s">
        <v>899</v>
      </c>
      <c r="G210" s="34">
        <v>1702</v>
      </c>
      <c r="H210" s="34">
        <v>3919</v>
      </c>
      <c r="I210" s="37" t="s">
        <v>127</v>
      </c>
      <c r="J210" s="35" t="s">
        <v>17</v>
      </c>
      <c r="K210" s="36"/>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row>
    <row r="211" spans="1:238" x14ac:dyDescent="0.2">
      <c r="A211" s="11">
        <f t="shared" si="3"/>
        <v>206</v>
      </c>
      <c r="B211" s="32" t="s">
        <v>900</v>
      </c>
      <c r="C211" s="32" t="s">
        <v>22</v>
      </c>
      <c r="D211" s="38" t="s">
        <v>22</v>
      </c>
      <c r="E211" s="68">
        <v>2022.06</v>
      </c>
      <c r="F211" s="33" t="s">
        <v>54</v>
      </c>
      <c r="G211" s="34">
        <v>519</v>
      </c>
      <c r="H211" s="34">
        <v>1085</v>
      </c>
      <c r="I211" s="37" t="s">
        <v>15</v>
      </c>
      <c r="J211" s="35" t="s">
        <v>17</v>
      </c>
      <c r="K211" s="36"/>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row>
    <row r="212" spans="1:238" x14ac:dyDescent="0.2">
      <c r="A212" s="11">
        <f t="shared" si="3"/>
        <v>207</v>
      </c>
      <c r="B212" s="32" t="s">
        <v>904</v>
      </c>
      <c r="C212" s="32" t="s">
        <v>22</v>
      </c>
      <c r="D212" s="38" t="s">
        <v>22</v>
      </c>
      <c r="E212" s="68">
        <v>2022.07</v>
      </c>
      <c r="F212" s="33" t="s">
        <v>905</v>
      </c>
      <c r="G212" s="34">
        <v>4060</v>
      </c>
      <c r="H212" s="34">
        <v>9760</v>
      </c>
      <c r="I212" s="37" t="s">
        <v>18</v>
      </c>
      <c r="J212" s="35" t="s">
        <v>17</v>
      </c>
      <c r="K212" s="36" t="s">
        <v>181</v>
      </c>
    </row>
    <row r="213" spans="1:238" x14ac:dyDescent="0.2">
      <c r="A213" s="11">
        <f t="shared" si="3"/>
        <v>208</v>
      </c>
      <c r="B213" s="32" t="s">
        <v>906</v>
      </c>
      <c r="C213" s="32" t="s">
        <v>22</v>
      </c>
      <c r="D213" s="38" t="s">
        <v>22</v>
      </c>
      <c r="E213" s="68">
        <v>2022.07</v>
      </c>
      <c r="F213" s="33" t="s">
        <v>907</v>
      </c>
      <c r="G213" s="34">
        <v>4184</v>
      </c>
      <c r="H213" s="34">
        <v>9931</v>
      </c>
      <c r="I213" s="37" t="s">
        <v>127</v>
      </c>
      <c r="J213" s="35" t="s">
        <v>17</v>
      </c>
      <c r="K213" s="36" t="s">
        <v>181</v>
      </c>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row>
    <row r="214" spans="1:238" x14ac:dyDescent="0.2">
      <c r="A214" s="11">
        <f t="shared" si="3"/>
        <v>209</v>
      </c>
      <c r="B214" s="32" t="s">
        <v>908</v>
      </c>
      <c r="C214" s="32" t="s">
        <v>22</v>
      </c>
      <c r="D214" s="38" t="s">
        <v>22</v>
      </c>
      <c r="E214" s="68">
        <v>2022.07</v>
      </c>
      <c r="F214" s="33" t="s">
        <v>63</v>
      </c>
      <c r="G214" s="34">
        <v>3225</v>
      </c>
      <c r="H214" s="34">
        <v>9768</v>
      </c>
      <c r="I214" s="37" t="s">
        <v>15</v>
      </c>
      <c r="J214" s="35" t="s">
        <v>17</v>
      </c>
      <c r="K214" s="36" t="s">
        <v>181</v>
      </c>
    </row>
    <row r="215" spans="1:238" x14ac:dyDescent="0.2">
      <c r="A215" s="11">
        <f t="shared" si="3"/>
        <v>210</v>
      </c>
      <c r="B215" s="32" t="s">
        <v>909</v>
      </c>
      <c r="C215" s="32" t="s">
        <v>22</v>
      </c>
      <c r="D215" s="38" t="s">
        <v>22</v>
      </c>
      <c r="E215" s="68">
        <v>2022.07</v>
      </c>
      <c r="F215" s="33" t="s">
        <v>910</v>
      </c>
      <c r="G215" s="34">
        <v>651</v>
      </c>
      <c r="H215" s="34">
        <v>1576</v>
      </c>
      <c r="I215" s="37" t="s">
        <v>15</v>
      </c>
      <c r="J215" s="35" t="s">
        <v>17</v>
      </c>
      <c r="K215" s="36" t="s">
        <v>182</v>
      </c>
    </row>
    <row r="216" spans="1:238" x14ac:dyDescent="0.2">
      <c r="A216" s="11">
        <f t="shared" si="3"/>
        <v>211</v>
      </c>
      <c r="B216" s="32" t="s">
        <v>911</v>
      </c>
      <c r="C216" s="32" t="s">
        <v>22</v>
      </c>
      <c r="D216" s="38" t="s">
        <v>22</v>
      </c>
      <c r="E216" s="68">
        <v>2022.07</v>
      </c>
      <c r="F216" s="33" t="s">
        <v>171</v>
      </c>
      <c r="G216" s="34">
        <v>1415</v>
      </c>
      <c r="H216" s="34">
        <v>4116</v>
      </c>
      <c r="I216" s="37" t="s">
        <v>15</v>
      </c>
      <c r="J216" s="35" t="s">
        <v>2454</v>
      </c>
      <c r="K216" s="36"/>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row>
    <row r="217" spans="1:238" x14ac:dyDescent="0.2">
      <c r="A217" s="11">
        <f t="shared" si="3"/>
        <v>212</v>
      </c>
      <c r="B217" s="32" t="s">
        <v>934</v>
      </c>
      <c r="C217" s="32" t="s">
        <v>22</v>
      </c>
      <c r="D217" s="38" t="s">
        <v>22</v>
      </c>
      <c r="E217" s="68">
        <v>2022.08</v>
      </c>
      <c r="F217" s="33" t="s">
        <v>101</v>
      </c>
      <c r="G217" s="34">
        <v>8569</v>
      </c>
      <c r="H217" s="34">
        <v>17159</v>
      </c>
      <c r="I217" s="37" t="s">
        <v>15</v>
      </c>
      <c r="J217" s="35" t="s">
        <v>17</v>
      </c>
      <c r="K217" s="36" t="s">
        <v>181</v>
      </c>
    </row>
    <row r="218" spans="1:238" x14ac:dyDescent="0.2">
      <c r="A218" s="11">
        <f t="shared" si="3"/>
        <v>213</v>
      </c>
      <c r="B218" s="32" t="s">
        <v>935</v>
      </c>
      <c r="C218" s="32" t="s">
        <v>22</v>
      </c>
      <c r="D218" s="38" t="s">
        <v>22</v>
      </c>
      <c r="E218" s="68">
        <v>2022.08</v>
      </c>
      <c r="F218" s="33" t="s">
        <v>45</v>
      </c>
      <c r="G218" s="34">
        <v>816</v>
      </c>
      <c r="H218" s="34">
        <v>2028</v>
      </c>
      <c r="I218" s="37" t="s">
        <v>15</v>
      </c>
      <c r="J218" s="35" t="s">
        <v>17</v>
      </c>
      <c r="K218" s="36"/>
    </row>
    <row r="219" spans="1:238" x14ac:dyDescent="0.2">
      <c r="A219" s="11">
        <f t="shared" si="3"/>
        <v>214</v>
      </c>
      <c r="B219" s="32" t="s">
        <v>1208</v>
      </c>
      <c r="C219" s="32" t="s">
        <v>22</v>
      </c>
      <c r="D219" s="38" t="s">
        <v>22</v>
      </c>
      <c r="E219" s="68">
        <v>2022.09</v>
      </c>
      <c r="F219" s="33" t="s">
        <v>32</v>
      </c>
      <c r="G219" s="34">
        <v>3755</v>
      </c>
      <c r="H219" s="34">
        <v>9502</v>
      </c>
      <c r="I219" s="37" t="s">
        <v>127</v>
      </c>
      <c r="J219" s="35" t="s">
        <v>17</v>
      </c>
      <c r="K219" s="36" t="s">
        <v>181</v>
      </c>
    </row>
    <row r="220" spans="1:238" x14ac:dyDescent="0.2">
      <c r="A220" s="11">
        <f t="shared" si="3"/>
        <v>215</v>
      </c>
      <c r="B220" s="32" t="s">
        <v>946</v>
      </c>
      <c r="C220" s="32" t="s">
        <v>22</v>
      </c>
      <c r="D220" s="38" t="s">
        <v>22</v>
      </c>
      <c r="E220" s="68">
        <v>2022.09</v>
      </c>
      <c r="F220" s="33" t="s">
        <v>155</v>
      </c>
      <c r="G220" s="34">
        <v>1396</v>
      </c>
      <c r="H220" s="34">
        <v>2971</v>
      </c>
      <c r="I220" s="37" t="s">
        <v>18</v>
      </c>
      <c r="J220" s="35" t="s">
        <v>17</v>
      </c>
      <c r="K220" s="36"/>
    </row>
    <row r="221" spans="1:238" x14ac:dyDescent="0.2">
      <c r="A221" s="11">
        <f t="shared" si="3"/>
        <v>216</v>
      </c>
      <c r="B221" s="32" t="s">
        <v>947</v>
      </c>
      <c r="C221" s="32" t="s">
        <v>22</v>
      </c>
      <c r="D221" s="38" t="s">
        <v>22</v>
      </c>
      <c r="E221" s="68">
        <v>2022.09</v>
      </c>
      <c r="F221" s="33" t="s">
        <v>107</v>
      </c>
      <c r="G221" s="34">
        <v>1440</v>
      </c>
      <c r="H221" s="34">
        <v>3279</v>
      </c>
      <c r="I221" s="37" t="s">
        <v>127</v>
      </c>
      <c r="J221" s="35" t="s">
        <v>17</v>
      </c>
      <c r="K221" s="36"/>
    </row>
    <row r="222" spans="1:238" x14ac:dyDescent="0.2">
      <c r="A222" s="11">
        <f t="shared" si="3"/>
        <v>217</v>
      </c>
      <c r="B222" s="32" t="s">
        <v>1210</v>
      </c>
      <c r="C222" s="32" t="s">
        <v>22</v>
      </c>
      <c r="D222" s="38" t="s">
        <v>22</v>
      </c>
      <c r="E222" s="68">
        <v>2022.09</v>
      </c>
      <c r="F222" s="33" t="s">
        <v>948</v>
      </c>
      <c r="G222" s="34">
        <v>689</v>
      </c>
      <c r="H222" s="34">
        <v>1519</v>
      </c>
      <c r="I222" s="37" t="s">
        <v>127</v>
      </c>
      <c r="J222" s="35" t="s">
        <v>17</v>
      </c>
      <c r="K222" s="36"/>
    </row>
    <row r="223" spans="1:238" x14ac:dyDescent="0.2">
      <c r="A223" s="11">
        <f t="shared" si="3"/>
        <v>218</v>
      </c>
      <c r="B223" s="32" t="s">
        <v>970</v>
      </c>
      <c r="C223" s="32" t="s">
        <v>22</v>
      </c>
      <c r="D223" s="38" t="s">
        <v>22</v>
      </c>
      <c r="E223" s="68">
        <v>2022.1</v>
      </c>
      <c r="F223" s="33" t="s">
        <v>60</v>
      </c>
      <c r="G223" s="34">
        <v>2091</v>
      </c>
      <c r="H223" s="34">
        <v>8240</v>
      </c>
      <c r="I223" s="37" t="s">
        <v>127</v>
      </c>
      <c r="J223" s="35" t="s">
        <v>17</v>
      </c>
      <c r="K223" s="36"/>
    </row>
    <row r="224" spans="1:238" x14ac:dyDescent="0.2">
      <c r="A224" s="11">
        <f t="shared" si="3"/>
        <v>219</v>
      </c>
      <c r="B224" s="32" t="s">
        <v>979</v>
      </c>
      <c r="C224" s="32" t="s">
        <v>22</v>
      </c>
      <c r="D224" s="38" t="s">
        <v>22</v>
      </c>
      <c r="E224" s="68">
        <v>2022.11</v>
      </c>
      <c r="F224" s="33" t="s">
        <v>52</v>
      </c>
      <c r="G224" s="34">
        <v>2077</v>
      </c>
      <c r="H224" s="34">
        <v>4864</v>
      </c>
      <c r="I224" s="37" t="s">
        <v>15</v>
      </c>
      <c r="J224" s="35" t="s">
        <v>17</v>
      </c>
      <c r="K224" s="36" t="s">
        <v>180</v>
      </c>
    </row>
    <row r="225" spans="1:238" x14ac:dyDescent="0.2">
      <c r="A225" s="11">
        <f t="shared" si="3"/>
        <v>220</v>
      </c>
      <c r="B225" s="32" t="s">
        <v>980</v>
      </c>
      <c r="C225" s="32" t="s">
        <v>22</v>
      </c>
      <c r="D225" s="38" t="s">
        <v>22</v>
      </c>
      <c r="E225" s="68">
        <v>2022.11</v>
      </c>
      <c r="F225" s="33" t="s">
        <v>981</v>
      </c>
      <c r="G225" s="34">
        <v>2009</v>
      </c>
      <c r="H225" s="34">
        <v>5269</v>
      </c>
      <c r="I225" s="37" t="s">
        <v>127</v>
      </c>
      <c r="J225" s="35" t="s">
        <v>17</v>
      </c>
      <c r="K225" s="36"/>
    </row>
    <row r="226" spans="1:238" x14ac:dyDescent="0.2">
      <c r="A226" s="11">
        <f t="shared" si="3"/>
        <v>221</v>
      </c>
      <c r="B226" s="32" t="s">
        <v>982</v>
      </c>
      <c r="C226" s="32" t="s">
        <v>22</v>
      </c>
      <c r="D226" s="38" t="s">
        <v>22</v>
      </c>
      <c r="E226" s="68">
        <v>2022.11</v>
      </c>
      <c r="F226" s="33" t="s">
        <v>983</v>
      </c>
      <c r="G226" s="34">
        <v>1384</v>
      </c>
      <c r="H226" s="34">
        <v>4732</v>
      </c>
      <c r="I226" s="37" t="s">
        <v>127</v>
      </c>
      <c r="J226" s="35" t="s">
        <v>17</v>
      </c>
      <c r="K226" s="36"/>
    </row>
    <row r="227" spans="1:238" x14ac:dyDescent="0.2">
      <c r="A227" s="11">
        <f t="shared" si="3"/>
        <v>222</v>
      </c>
      <c r="B227" s="32" t="s">
        <v>1008</v>
      </c>
      <c r="C227" s="32" t="s">
        <v>22</v>
      </c>
      <c r="D227" s="38" t="s">
        <v>22</v>
      </c>
      <c r="E227" s="68">
        <v>2022.12</v>
      </c>
      <c r="F227" s="33" t="s">
        <v>134</v>
      </c>
      <c r="G227" s="34">
        <v>2090</v>
      </c>
      <c r="H227" s="34">
        <v>5172</v>
      </c>
      <c r="I227" s="37" t="s">
        <v>127</v>
      </c>
      <c r="J227" s="35" t="s">
        <v>17</v>
      </c>
      <c r="K227" s="36" t="s">
        <v>182</v>
      </c>
    </row>
    <row r="228" spans="1:238" x14ac:dyDescent="0.2">
      <c r="A228" s="11">
        <f t="shared" si="3"/>
        <v>223</v>
      </c>
      <c r="B228" s="32" t="s">
        <v>1021</v>
      </c>
      <c r="C228" s="32" t="s">
        <v>22</v>
      </c>
      <c r="D228" s="32" t="s">
        <v>22</v>
      </c>
      <c r="E228" s="68">
        <v>2023.01</v>
      </c>
      <c r="F228" s="33" t="s">
        <v>111</v>
      </c>
      <c r="G228" s="34">
        <v>3229</v>
      </c>
      <c r="H228" s="34">
        <v>7842</v>
      </c>
      <c r="I228" s="37" t="s">
        <v>127</v>
      </c>
      <c r="J228" s="35" t="s">
        <v>17</v>
      </c>
      <c r="K228" s="36" t="s">
        <v>181</v>
      </c>
    </row>
    <row r="229" spans="1:238" x14ac:dyDescent="0.2">
      <c r="A229" s="11">
        <f t="shared" si="3"/>
        <v>224</v>
      </c>
      <c r="B229" s="32" t="s">
        <v>1022</v>
      </c>
      <c r="C229" s="32" t="s">
        <v>22</v>
      </c>
      <c r="D229" s="38" t="s">
        <v>22</v>
      </c>
      <c r="E229" s="68">
        <v>2023.01</v>
      </c>
      <c r="F229" s="33" t="s">
        <v>1023</v>
      </c>
      <c r="G229" s="34">
        <v>4051</v>
      </c>
      <c r="H229" s="34">
        <v>7986</v>
      </c>
      <c r="I229" s="37" t="s">
        <v>18</v>
      </c>
      <c r="J229" s="35" t="s">
        <v>17</v>
      </c>
      <c r="K229" s="36"/>
    </row>
    <row r="230" spans="1:238" x14ac:dyDescent="0.2">
      <c r="A230" s="11">
        <f t="shared" si="3"/>
        <v>225</v>
      </c>
      <c r="B230" s="32" t="s">
        <v>1025</v>
      </c>
      <c r="C230" s="32" t="s">
        <v>22</v>
      </c>
      <c r="D230" s="38" t="s">
        <v>22</v>
      </c>
      <c r="E230" s="68">
        <v>2023.02</v>
      </c>
      <c r="F230" s="33" t="s">
        <v>84</v>
      </c>
      <c r="G230" s="34">
        <v>441</v>
      </c>
      <c r="H230" s="34">
        <v>874</v>
      </c>
      <c r="I230" s="37" t="s">
        <v>15</v>
      </c>
      <c r="J230" s="35" t="s">
        <v>17</v>
      </c>
      <c r="K230" s="36"/>
    </row>
    <row r="231" spans="1:238" x14ac:dyDescent="0.2">
      <c r="A231" s="11">
        <f t="shared" si="3"/>
        <v>226</v>
      </c>
      <c r="B231" s="32" t="s">
        <v>1026</v>
      </c>
      <c r="C231" s="32" t="s">
        <v>22</v>
      </c>
      <c r="D231" s="38" t="s">
        <v>22</v>
      </c>
      <c r="E231" s="68">
        <v>2023.02</v>
      </c>
      <c r="F231" s="33" t="s">
        <v>1027</v>
      </c>
      <c r="G231" s="34">
        <v>1558</v>
      </c>
      <c r="H231" s="34">
        <v>3249</v>
      </c>
      <c r="I231" s="37" t="s">
        <v>15</v>
      </c>
      <c r="J231" s="35" t="s">
        <v>17</v>
      </c>
      <c r="K231" s="36" t="s">
        <v>181</v>
      </c>
    </row>
    <row r="232" spans="1:238" s="15" customFormat="1" x14ac:dyDescent="0.2">
      <c r="A232" s="11">
        <f t="shared" si="3"/>
        <v>227</v>
      </c>
      <c r="B232" s="32" t="s">
        <v>1211</v>
      </c>
      <c r="C232" s="32" t="s">
        <v>22</v>
      </c>
      <c r="D232" s="38" t="s">
        <v>22</v>
      </c>
      <c r="E232" s="68">
        <v>2023.03</v>
      </c>
      <c r="F232" s="33" t="s">
        <v>93</v>
      </c>
      <c r="G232" s="34">
        <v>313</v>
      </c>
      <c r="H232" s="34">
        <v>681</v>
      </c>
      <c r="I232" s="37" t="s">
        <v>15</v>
      </c>
      <c r="J232" s="35" t="s">
        <v>17</v>
      </c>
      <c r="K232" s="36"/>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row>
    <row r="233" spans="1:238" s="15" customFormat="1" x14ac:dyDescent="0.2">
      <c r="A233" s="11">
        <f t="shared" si="3"/>
        <v>228</v>
      </c>
      <c r="B233" s="32" t="s">
        <v>1213</v>
      </c>
      <c r="C233" s="32" t="s">
        <v>22</v>
      </c>
      <c r="D233" s="38" t="s">
        <v>22</v>
      </c>
      <c r="E233" s="68">
        <v>2023.03</v>
      </c>
      <c r="F233" s="33" t="s">
        <v>1214</v>
      </c>
      <c r="G233" s="34">
        <v>4408</v>
      </c>
      <c r="H233" s="34">
        <v>8197</v>
      </c>
      <c r="I233" s="37" t="s">
        <v>15</v>
      </c>
      <c r="J233" s="35" t="s">
        <v>17</v>
      </c>
      <c r="K233" s="36" t="s">
        <v>181</v>
      </c>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row>
    <row r="234" spans="1:238" s="15" customFormat="1" x14ac:dyDescent="0.2">
      <c r="A234" s="11">
        <f t="shared" si="3"/>
        <v>229</v>
      </c>
      <c r="B234" s="32" t="s">
        <v>1220</v>
      </c>
      <c r="C234" s="32" t="s">
        <v>22</v>
      </c>
      <c r="D234" s="38" t="s">
        <v>22</v>
      </c>
      <c r="E234" s="68">
        <v>2023.03</v>
      </c>
      <c r="F234" s="33" t="s">
        <v>1221</v>
      </c>
      <c r="G234" s="34">
        <v>253</v>
      </c>
      <c r="H234" s="34">
        <v>572</v>
      </c>
      <c r="I234" s="37" t="s">
        <v>15</v>
      </c>
      <c r="J234" s="35" t="s">
        <v>17</v>
      </c>
      <c r="K234" s="36"/>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row>
    <row r="235" spans="1:238" s="15" customFormat="1" x14ac:dyDescent="0.2">
      <c r="A235" s="11">
        <f t="shared" si="3"/>
        <v>230</v>
      </c>
      <c r="B235" s="32" t="s">
        <v>2490</v>
      </c>
      <c r="C235" s="32" t="s">
        <v>22</v>
      </c>
      <c r="D235" s="38" t="s">
        <v>22</v>
      </c>
      <c r="E235" s="68" t="s">
        <v>2486</v>
      </c>
      <c r="F235" s="33" t="s">
        <v>2491</v>
      </c>
      <c r="G235" s="34">
        <v>862</v>
      </c>
      <c r="H235" s="34">
        <v>1867</v>
      </c>
      <c r="I235" s="37" t="s">
        <v>15</v>
      </c>
      <c r="J235" s="35" t="s">
        <v>17</v>
      </c>
      <c r="K235" s="36"/>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row>
    <row r="236" spans="1:238" s="15" customFormat="1" x14ac:dyDescent="0.2">
      <c r="A236" s="11">
        <f t="shared" si="3"/>
        <v>231</v>
      </c>
      <c r="B236" s="32" t="s">
        <v>2492</v>
      </c>
      <c r="C236" s="32" t="s">
        <v>3</v>
      </c>
      <c r="D236" s="38" t="s">
        <v>22</v>
      </c>
      <c r="E236" s="68" t="s">
        <v>2486</v>
      </c>
      <c r="F236" s="33" t="s">
        <v>2493</v>
      </c>
      <c r="G236" s="34">
        <v>821</v>
      </c>
      <c r="H236" s="34">
        <v>1951</v>
      </c>
      <c r="I236" s="37" t="s">
        <v>15</v>
      </c>
      <c r="J236" s="35" t="s">
        <v>17</v>
      </c>
      <c r="K236" s="36" t="s">
        <v>181</v>
      </c>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row>
    <row r="237" spans="1:238" s="12" customFormat="1" x14ac:dyDescent="0.2">
      <c r="A237" s="140" t="s">
        <v>4</v>
      </c>
      <c r="B237" s="141"/>
      <c r="C237" s="141"/>
      <c r="D237" s="141"/>
      <c r="E237" s="141"/>
      <c r="F237" s="141"/>
      <c r="G237" s="141"/>
      <c r="H237" s="141"/>
      <c r="I237" s="141"/>
      <c r="J237" s="141"/>
      <c r="K237" s="142"/>
    </row>
    <row r="238" spans="1:238" s="15" customFormat="1" x14ac:dyDescent="0.2">
      <c r="A238" s="11">
        <f>ROW()-6</f>
        <v>232</v>
      </c>
      <c r="B238" s="32" t="s">
        <v>12</v>
      </c>
      <c r="C238" s="32" t="s">
        <v>131</v>
      </c>
      <c r="D238" s="32" t="s">
        <v>131</v>
      </c>
      <c r="E238" s="68" t="s">
        <v>1241</v>
      </c>
      <c r="F238" s="33" t="s">
        <v>1214</v>
      </c>
      <c r="G238" s="34">
        <v>4209</v>
      </c>
      <c r="H238" s="34">
        <v>14192</v>
      </c>
      <c r="I238" s="37" t="s">
        <v>1070</v>
      </c>
      <c r="J238" s="35" t="s">
        <v>17</v>
      </c>
      <c r="K238" s="36"/>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row>
    <row r="239" spans="1:238" s="15" customFormat="1" x14ac:dyDescent="0.2">
      <c r="A239" s="11">
        <f t="shared" ref="A239:A302" si="4">ROW()-6</f>
        <v>233</v>
      </c>
      <c r="B239" s="32" t="s">
        <v>475</v>
      </c>
      <c r="C239" s="32" t="s">
        <v>131</v>
      </c>
      <c r="D239" s="32" t="s">
        <v>131</v>
      </c>
      <c r="E239" s="68" t="s">
        <v>1042</v>
      </c>
      <c r="F239" s="33" t="s">
        <v>23</v>
      </c>
      <c r="G239" s="34">
        <v>1711</v>
      </c>
      <c r="H239" s="34">
        <v>4946</v>
      </c>
      <c r="I239" s="37" t="s">
        <v>18</v>
      </c>
      <c r="J239" s="35" t="s">
        <v>17</v>
      </c>
      <c r="K239" s="36"/>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row>
    <row r="240" spans="1:238" s="15" customFormat="1" x14ac:dyDescent="0.2">
      <c r="A240" s="11">
        <f t="shared" si="4"/>
        <v>234</v>
      </c>
      <c r="B240" s="32" t="s">
        <v>476</v>
      </c>
      <c r="C240" s="32" t="s">
        <v>131</v>
      </c>
      <c r="D240" s="32" t="s">
        <v>131</v>
      </c>
      <c r="E240" s="68" t="s">
        <v>1042</v>
      </c>
      <c r="F240" s="33" t="s">
        <v>23</v>
      </c>
      <c r="G240" s="34">
        <v>937</v>
      </c>
      <c r="H240" s="34">
        <v>2339</v>
      </c>
      <c r="I240" s="37" t="s">
        <v>18</v>
      </c>
      <c r="J240" s="35" t="s">
        <v>17</v>
      </c>
      <c r="K240" s="36"/>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row>
    <row r="241" spans="1:238" s="15" customFormat="1" x14ac:dyDescent="0.2">
      <c r="A241" s="11">
        <f t="shared" si="4"/>
        <v>235</v>
      </c>
      <c r="B241" s="32" t="s">
        <v>477</v>
      </c>
      <c r="C241" s="32" t="s">
        <v>131</v>
      </c>
      <c r="D241" s="32" t="s">
        <v>131</v>
      </c>
      <c r="E241" s="68" t="s">
        <v>1042</v>
      </c>
      <c r="F241" s="33" t="s">
        <v>23</v>
      </c>
      <c r="G241" s="34">
        <v>1578</v>
      </c>
      <c r="H241" s="34">
        <v>1146</v>
      </c>
      <c r="I241" s="37" t="s">
        <v>15</v>
      </c>
      <c r="J241" s="35" t="s">
        <v>17</v>
      </c>
      <c r="K241" s="36"/>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row>
    <row r="242" spans="1:238" s="15" customFormat="1" x14ac:dyDescent="0.2">
      <c r="A242" s="11">
        <f t="shared" si="4"/>
        <v>236</v>
      </c>
      <c r="B242" s="32" t="s">
        <v>478</v>
      </c>
      <c r="C242" s="32" t="s">
        <v>131</v>
      </c>
      <c r="D242" s="32" t="s">
        <v>131</v>
      </c>
      <c r="E242" s="68" t="s">
        <v>1042</v>
      </c>
      <c r="F242" s="33" t="s">
        <v>23</v>
      </c>
      <c r="G242" s="34">
        <v>444</v>
      </c>
      <c r="H242" s="34">
        <v>383</v>
      </c>
      <c r="I242" s="37" t="s">
        <v>15</v>
      </c>
      <c r="J242" s="35" t="s">
        <v>17</v>
      </c>
      <c r="K242" s="36"/>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row>
    <row r="243" spans="1:238" s="14" customFormat="1" x14ac:dyDescent="0.2">
      <c r="A243" s="11">
        <f t="shared" si="4"/>
        <v>237</v>
      </c>
      <c r="B243" s="32" t="s">
        <v>1291</v>
      </c>
      <c r="C243" s="32" t="s">
        <v>131</v>
      </c>
      <c r="D243" s="32" t="s">
        <v>131</v>
      </c>
      <c r="E243" s="69" t="s">
        <v>1292</v>
      </c>
      <c r="F243" s="40" t="s">
        <v>25</v>
      </c>
      <c r="G243" s="39">
        <v>313</v>
      </c>
      <c r="H243" s="39">
        <v>855</v>
      </c>
      <c r="I243" s="41" t="s">
        <v>15</v>
      </c>
      <c r="J243" s="43" t="s">
        <v>17</v>
      </c>
      <c r="K243" s="4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row>
    <row r="244" spans="1:238" s="14" customFormat="1" x14ac:dyDescent="0.2">
      <c r="A244" s="11">
        <f t="shared" si="4"/>
        <v>238</v>
      </c>
      <c r="B244" s="32" t="s">
        <v>1296</v>
      </c>
      <c r="C244" s="32" t="s">
        <v>131</v>
      </c>
      <c r="D244" s="32" t="s">
        <v>131</v>
      </c>
      <c r="E244" s="69" t="s">
        <v>1294</v>
      </c>
      <c r="F244" s="40" t="s">
        <v>26</v>
      </c>
      <c r="G244" s="39">
        <v>2644</v>
      </c>
      <c r="H244" s="39">
        <v>5045</v>
      </c>
      <c r="I244" s="41" t="s">
        <v>18</v>
      </c>
      <c r="J244" s="43" t="s">
        <v>17</v>
      </c>
      <c r="K244" s="4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row>
    <row r="245" spans="1:238" s="14" customFormat="1" x14ac:dyDescent="0.2">
      <c r="A245" s="11">
        <f t="shared" si="4"/>
        <v>239</v>
      </c>
      <c r="B245" s="32" t="s">
        <v>1300</v>
      </c>
      <c r="C245" s="32" t="s">
        <v>131</v>
      </c>
      <c r="D245" s="32" t="s">
        <v>131</v>
      </c>
      <c r="E245" s="69" t="s">
        <v>1298</v>
      </c>
      <c r="F245" s="40" t="s">
        <v>55</v>
      </c>
      <c r="G245" s="39">
        <v>3209</v>
      </c>
      <c r="H245" s="39">
        <v>7349</v>
      </c>
      <c r="I245" s="43" t="s">
        <v>18</v>
      </c>
      <c r="J245" s="43" t="s">
        <v>17</v>
      </c>
      <c r="K245" s="4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row>
    <row r="246" spans="1:238" s="14" customFormat="1" x14ac:dyDescent="0.2">
      <c r="A246" s="11">
        <f t="shared" si="4"/>
        <v>240</v>
      </c>
      <c r="B246" s="32" t="s">
        <v>1301</v>
      </c>
      <c r="C246" s="32" t="s">
        <v>131</v>
      </c>
      <c r="D246" s="32" t="s">
        <v>131</v>
      </c>
      <c r="E246" s="69" t="s">
        <v>1298</v>
      </c>
      <c r="F246" s="40" t="s">
        <v>55</v>
      </c>
      <c r="G246" s="39">
        <v>3347</v>
      </c>
      <c r="H246" s="39">
        <v>6608</v>
      </c>
      <c r="I246" s="41" t="s">
        <v>15</v>
      </c>
      <c r="J246" s="43" t="s">
        <v>17</v>
      </c>
      <c r="K246" s="4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row>
    <row r="247" spans="1:238" s="14" customFormat="1" x14ac:dyDescent="0.2">
      <c r="A247" s="11">
        <f t="shared" si="4"/>
        <v>241</v>
      </c>
      <c r="B247" s="32" t="s">
        <v>1321</v>
      </c>
      <c r="C247" s="32" t="s">
        <v>131</v>
      </c>
      <c r="D247" s="32" t="s">
        <v>131</v>
      </c>
      <c r="E247" s="68" t="s">
        <v>1320</v>
      </c>
      <c r="F247" s="33" t="s">
        <v>1322</v>
      </c>
      <c r="G247" s="34">
        <v>290</v>
      </c>
      <c r="H247" s="34">
        <v>524</v>
      </c>
      <c r="I247" s="35" t="s">
        <v>15</v>
      </c>
      <c r="J247" s="35" t="s">
        <v>17</v>
      </c>
      <c r="K247" s="36"/>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row>
    <row r="248" spans="1:238" s="14" customFormat="1" x14ac:dyDescent="0.2">
      <c r="A248" s="11">
        <f t="shared" si="4"/>
        <v>242</v>
      </c>
      <c r="B248" s="32" t="s">
        <v>365</v>
      </c>
      <c r="C248" s="32" t="s">
        <v>131</v>
      </c>
      <c r="D248" s="32" t="s">
        <v>131</v>
      </c>
      <c r="E248" s="68" t="s">
        <v>1328</v>
      </c>
      <c r="F248" s="33" t="s">
        <v>23</v>
      </c>
      <c r="G248" s="34">
        <v>1355</v>
      </c>
      <c r="H248" s="34">
        <v>2523</v>
      </c>
      <c r="I248" s="35" t="s">
        <v>15</v>
      </c>
      <c r="J248" s="35" t="s">
        <v>17</v>
      </c>
      <c r="K248" s="36"/>
    </row>
    <row r="249" spans="1:238" s="14" customFormat="1" x14ac:dyDescent="0.2">
      <c r="A249" s="11">
        <f t="shared" si="4"/>
        <v>243</v>
      </c>
      <c r="B249" s="32" t="s">
        <v>1399</v>
      </c>
      <c r="C249" s="32" t="s">
        <v>131</v>
      </c>
      <c r="D249" s="32" t="s">
        <v>131</v>
      </c>
      <c r="E249" s="69" t="s">
        <v>1398</v>
      </c>
      <c r="F249" s="33" t="s">
        <v>1400</v>
      </c>
      <c r="G249" s="34">
        <v>177</v>
      </c>
      <c r="H249" s="34">
        <v>312</v>
      </c>
      <c r="I249" s="35" t="s">
        <v>18</v>
      </c>
      <c r="J249" s="35" t="s">
        <v>17</v>
      </c>
      <c r="K249" s="36"/>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row>
    <row r="250" spans="1:238" s="14" customFormat="1" x14ac:dyDescent="0.2">
      <c r="A250" s="11">
        <f t="shared" si="4"/>
        <v>244</v>
      </c>
      <c r="B250" s="38" t="s">
        <v>1404</v>
      </c>
      <c r="C250" s="32" t="s">
        <v>131</v>
      </c>
      <c r="D250" s="32" t="s">
        <v>131</v>
      </c>
      <c r="E250" s="69" t="s">
        <v>1405</v>
      </c>
      <c r="F250" s="40" t="s">
        <v>945</v>
      </c>
      <c r="G250" s="39">
        <v>7048</v>
      </c>
      <c r="H250" s="39">
        <v>7663</v>
      </c>
      <c r="I250" s="41" t="s">
        <v>15</v>
      </c>
      <c r="J250" s="43" t="s">
        <v>17</v>
      </c>
      <c r="K250" s="36"/>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row>
    <row r="251" spans="1:238" s="14" customFormat="1" x14ac:dyDescent="0.2">
      <c r="A251" s="11">
        <f t="shared" si="4"/>
        <v>245</v>
      </c>
      <c r="B251" s="32" t="s">
        <v>1408</v>
      </c>
      <c r="C251" s="32" t="s">
        <v>131</v>
      </c>
      <c r="D251" s="32" t="s">
        <v>131</v>
      </c>
      <c r="E251" s="69" t="s">
        <v>1405</v>
      </c>
      <c r="F251" s="33" t="s">
        <v>1409</v>
      </c>
      <c r="G251" s="34">
        <v>1385</v>
      </c>
      <c r="H251" s="34">
        <v>2630</v>
      </c>
      <c r="I251" s="37" t="s">
        <v>15</v>
      </c>
      <c r="J251" s="35" t="s">
        <v>17</v>
      </c>
      <c r="K251" s="36"/>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row>
    <row r="252" spans="1:238" s="14" customFormat="1" x14ac:dyDescent="0.2">
      <c r="A252" s="11">
        <f t="shared" si="4"/>
        <v>246</v>
      </c>
      <c r="B252" s="32" t="s">
        <v>1441</v>
      </c>
      <c r="C252" s="32" t="s">
        <v>131</v>
      </c>
      <c r="D252" s="32" t="s">
        <v>131</v>
      </c>
      <c r="E252" s="69" t="s">
        <v>705</v>
      </c>
      <c r="F252" s="33" t="s">
        <v>31</v>
      </c>
      <c r="G252" s="34">
        <v>136</v>
      </c>
      <c r="H252" s="34">
        <v>200</v>
      </c>
      <c r="I252" s="35" t="s">
        <v>18</v>
      </c>
      <c r="J252" s="79" t="s">
        <v>17</v>
      </c>
      <c r="K252" s="44"/>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row>
    <row r="253" spans="1:238" s="14" customFormat="1" x14ac:dyDescent="0.2">
      <c r="A253" s="11">
        <f t="shared" si="4"/>
        <v>247</v>
      </c>
      <c r="B253" s="32" t="s">
        <v>1463</v>
      </c>
      <c r="C253" s="32" t="s">
        <v>131</v>
      </c>
      <c r="D253" s="32" t="s">
        <v>131</v>
      </c>
      <c r="E253" s="69" t="s">
        <v>1464</v>
      </c>
      <c r="F253" s="33" t="s">
        <v>1322</v>
      </c>
      <c r="G253" s="34">
        <v>3064</v>
      </c>
      <c r="H253" s="34">
        <v>6173</v>
      </c>
      <c r="I253" s="37" t="s">
        <v>15</v>
      </c>
      <c r="J253" s="35" t="s">
        <v>17</v>
      </c>
      <c r="K253" s="36"/>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c r="HY253" s="15"/>
      <c r="HZ253" s="15"/>
      <c r="IA253" s="15"/>
      <c r="IB253" s="15"/>
      <c r="IC253" s="15"/>
      <c r="ID253" s="15"/>
    </row>
    <row r="254" spans="1:238" s="14" customFormat="1" x14ac:dyDescent="0.2">
      <c r="A254" s="11">
        <f t="shared" si="4"/>
        <v>248</v>
      </c>
      <c r="B254" s="32" t="s">
        <v>1478</v>
      </c>
      <c r="C254" s="32" t="s">
        <v>131</v>
      </c>
      <c r="D254" s="32" t="s">
        <v>131</v>
      </c>
      <c r="E254" s="69" t="s">
        <v>1477</v>
      </c>
      <c r="F254" s="33" t="s">
        <v>1479</v>
      </c>
      <c r="G254" s="34">
        <v>2561</v>
      </c>
      <c r="H254" s="34">
        <v>5737</v>
      </c>
      <c r="I254" s="37" t="s">
        <v>15</v>
      </c>
      <c r="J254" s="35" t="s">
        <v>17</v>
      </c>
      <c r="K254" s="36"/>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c r="HI254" s="15"/>
      <c r="HJ254" s="15"/>
      <c r="HK254" s="15"/>
      <c r="HL254" s="15"/>
      <c r="HM254" s="15"/>
      <c r="HN254" s="15"/>
      <c r="HO254" s="15"/>
      <c r="HP254" s="15"/>
      <c r="HQ254" s="15"/>
      <c r="HR254" s="15"/>
      <c r="HS254" s="15"/>
      <c r="HT254" s="15"/>
      <c r="HU254" s="15"/>
      <c r="HV254" s="15"/>
      <c r="HW254" s="15"/>
      <c r="HX254" s="15"/>
      <c r="HY254" s="15"/>
      <c r="HZ254" s="15"/>
      <c r="IA254" s="15"/>
      <c r="IB254" s="15"/>
      <c r="IC254" s="15"/>
      <c r="ID254" s="15"/>
    </row>
    <row r="255" spans="1:238" s="14" customFormat="1" x14ac:dyDescent="0.2">
      <c r="A255" s="11">
        <f t="shared" si="4"/>
        <v>249</v>
      </c>
      <c r="B255" s="32" t="s">
        <v>1480</v>
      </c>
      <c r="C255" s="32" t="s">
        <v>131</v>
      </c>
      <c r="D255" s="32" t="s">
        <v>131</v>
      </c>
      <c r="E255" s="69" t="s">
        <v>1477</v>
      </c>
      <c r="F255" s="33" t="s">
        <v>1481</v>
      </c>
      <c r="G255" s="34">
        <v>412</v>
      </c>
      <c r="H255" s="34">
        <v>884</v>
      </c>
      <c r="I255" s="37" t="s">
        <v>15</v>
      </c>
      <c r="J255" s="35" t="s">
        <v>17</v>
      </c>
      <c r="K255" s="36"/>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row>
    <row r="256" spans="1:238" s="14" customFormat="1" x14ac:dyDescent="0.2">
      <c r="A256" s="11">
        <f t="shared" si="4"/>
        <v>250</v>
      </c>
      <c r="B256" s="32" t="s">
        <v>1056</v>
      </c>
      <c r="C256" s="32" t="s">
        <v>131</v>
      </c>
      <c r="D256" s="32" t="s">
        <v>131</v>
      </c>
      <c r="E256" s="69" t="s">
        <v>1505</v>
      </c>
      <c r="F256" s="33" t="s">
        <v>1507</v>
      </c>
      <c r="G256" s="34">
        <v>310</v>
      </c>
      <c r="H256" s="34">
        <v>290</v>
      </c>
      <c r="I256" s="37" t="s">
        <v>15</v>
      </c>
      <c r="J256" s="35" t="s">
        <v>17</v>
      </c>
      <c r="K256" s="36"/>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row>
    <row r="257" spans="1:238" s="14" customFormat="1" x14ac:dyDescent="0.2">
      <c r="A257" s="11">
        <f t="shared" si="4"/>
        <v>251</v>
      </c>
      <c r="B257" s="32" t="s">
        <v>1531</v>
      </c>
      <c r="C257" s="32" t="s">
        <v>131</v>
      </c>
      <c r="D257" s="32" t="s">
        <v>131</v>
      </c>
      <c r="E257" s="69" t="s">
        <v>1530</v>
      </c>
      <c r="F257" s="33" t="s">
        <v>1367</v>
      </c>
      <c r="G257" s="34">
        <v>2051</v>
      </c>
      <c r="H257" s="34">
        <v>2590</v>
      </c>
      <c r="I257" s="37" t="s">
        <v>15</v>
      </c>
      <c r="J257" s="35" t="s">
        <v>17</v>
      </c>
      <c r="K257" s="36"/>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row>
    <row r="258" spans="1:238" s="14" customFormat="1" x14ac:dyDescent="0.2">
      <c r="A258" s="11">
        <f t="shared" si="4"/>
        <v>252</v>
      </c>
      <c r="B258" s="32" t="s">
        <v>1554</v>
      </c>
      <c r="C258" s="32" t="s">
        <v>131</v>
      </c>
      <c r="D258" s="32" t="s">
        <v>131</v>
      </c>
      <c r="E258" s="68" t="s">
        <v>1553</v>
      </c>
      <c r="F258" s="33" t="s">
        <v>1154</v>
      </c>
      <c r="G258" s="34">
        <v>1955</v>
      </c>
      <c r="H258" s="34">
        <v>4921</v>
      </c>
      <c r="I258" s="37" t="s">
        <v>15</v>
      </c>
      <c r="J258" s="35" t="s">
        <v>17</v>
      </c>
      <c r="K258" s="36" t="s">
        <v>179</v>
      </c>
    </row>
    <row r="259" spans="1:238" x14ac:dyDescent="0.2">
      <c r="A259" s="11">
        <f t="shared" si="4"/>
        <v>253</v>
      </c>
      <c r="B259" s="32" t="s">
        <v>1564</v>
      </c>
      <c r="C259" s="32" t="s">
        <v>131</v>
      </c>
      <c r="D259" s="32" t="s">
        <v>131</v>
      </c>
      <c r="E259" s="68" t="s">
        <v>1558</v>
      </c>
      <c r="F259" s="33" t="s">
        <v>1565</v>
      </c>
      <c r="G259" s="34">
        <v>2263</v>
      </c>
      <c r="H259" s="34">
        <v>2269</v>
      </c>
      <c r="I259" s="37" t="s">
        <v>15</v>
      </c>
      <c r="J259" s="35" t="s">
        <v>17</v>
      </c>
      <c r="K259" s="36"/>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c r="DX259" s="14"/>
      <c r="DY259" s="14"/>
      <c r="DZ259" s="14"/>
      <c r="EA259" s="14"/>
      <c r="EB259" s="14"/>
      <c r="EC259" s="14"/>
      <c r="ED259" s="14"/>
      <c r="EE259" s="14"/>
      <c r="EF259" s="14"/>
      <c r="EG259" s="14"/>
      <c r="EH259" s="14"/>
      <c r="EI259" s="14"/>
      <c r="EJ259" s="14"/>
      <c r="EK259" s="14"/>
      <c r="EL259" s="14"/>
      <c r="EM259" s="14"/>
      <c r="EN259" s="14"/>
      <c r="EO259" s="14"/>
      <c r="EP259" s="14"/>
      <c r="EQ259" s="14"/>
      <c r="ER259" s="14"/>
      <c r="ES259" s="14"/>
      <c r="ET259" s="14"/>
      <c r="EU259" s="14"/>
      <c r="EV259" s="14"/>
      <c r="EW259" s="14"/>
      <c r="EX259" s="14"/>
      <c r="EY259" s="14"/>
      <c r="EZ259" s="14"/>
      <c r="FA259" s="14"/>
      <c r="FB259" s="14"/>
      <c r="FC259" s="14"/>
      <c r="FD259" s="14"/>
      <c r="FE259" s="14"/>
      <c r="FF259" s="14"/>
      <c r="FG259" s="14"/>
      <c r="FH259" s="14"/>
      <c r="FI259" s="14"/>
      <c r="FJ259" s="14"/>
      <c r="FK259" s="14"/>
      <c r="FL259" s="14"/>
      <c r="FM259" s="14"/>
      <c r="FN259" s="14"/>
      <c r="FO259" s="14"/>
      <c r="FP259" s="14"/>
      <c r="FQ259" s="14"/>
      <c r="FR259" s="14"/>
      <c r="FS259" s="14"/>
      <c r="FT259" s="14"/>
      <c r="FU259" s="14"/>
      <c r="FV259" s="14"/>
      <c r="FW259" s="14"/>
      <c r="FX259" s="14"/>
      <c r="FY259" s="14"/>
      <c r="FZ259" s="14"/>
      <c r="GA259" s="14"/>
      <c r="GB259" s="14"/>
      <c r="GC259" s="14"/>
      <c r="GD259" s="14"/>
      <c r="GE259" s="14"/>
      <c r="GF259" s="14"/>
      <c r="GG259" s="14"/>
      <c r="GH259" s="14"/>
      <c r="GI259" s="14"/>
      <c r="GJ259" s="14"/>
      <c r="GK259" s="14"/>
      <c r="GL259" s="14"/>
      <c r="GM259" s="14"/>
      <c r="GN259" s="14"/>
      <c r="GO259" s="14"/>
      <c r="GP259" s="14"/>
      <c r="GQ259" s="14"/>
      <c r="GR259" s="14"/>
      <c r="GS259" s="14"/>
      <c r="GT259" s="14"/>
      <c r="GU259" s="14"/>
      <c r="GV259" s="14"/>
      <c r="GW259" s="14"/>
      <c r="GX259" s="14"/>
      <c r="GY259" s="14"/>
      <c r="GZ259" s="14"/>
      <c r="HA259" s="14"/>
      <c r="HB259" s="14"/>
      <c r="HC259" s="14"/>
      <c r="HD259" s="14"/>
      <c r="HE259" s="14"/>
      <c r="HF259" s="14"/>
      <c r="HG259" s="14"/>
      <c r="HH259" s="14"/>
      <c r="HI259" s="14"/>
      <c r="HJ259" s="14"/>
      <c r="HK259" s="14"/>
      <c r="HL259" s="14"/>
      <c r="HM259" s="14"/>
      <c r="HN259" s="14"/>
      <c r="HO259" s="14"/>
      <c r="HP259" s="14"/>
      <c r="HQ259" s="14"/>
      <c r="HR259" s="14"/>
      <c r="HS259" s="14"/>
      <c r="HT259" s="14"/>
      <c r="HU259" s="14"/>
      <c r="HV259" s="14"/>
      <c r="HW259" s="14"/>
      <c r="HX259" s="14"/>
      <c r="HY259" s="14"/>
      <c r="HZ259" s="14"/>
      <c r="IA259" s="14"/>
      <c r="IB259" s="14"/>
      <c r="IC259" s="14"/>
      <c r="ID259" s="14"/>
    </row>
    <row r="260" spans="1:238" s="14" customFormat="1" x14ac:dyDescent="0.2">
      <c r="A260" s="11">
        <f t="shared" si="4"/>
        <v>254</v>
      </c>
      <c r="B260" s="32" t="s">
        <v>1601</v>
      </c>
      <c r="C260" s="32" t="s">
        <v>131</v>
      </c>
      <c r="D260" s="32" t="s">
        <v>131</v>
      </c>
      <c r="E260" s="68" t="s">
        <v>1066</v>
      </c>
      <c r="F260" s="33" t="s">
        <v>23</v>
      </c>
      <c r="G260" s="34">
        <v>1249</v>
      </c>
      <c r="H260" s="34">
        <v>2575</v>
      </c>
      <c r="I260" s="37" t="s">
        <v>18</v>
      </c>
      <c r="J260" s="35" t="s">
        <v>17</v>
      </c>
      <c r="K260" s="36"/>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row>
    <row r="261" spans="1:238" x14ac:dyDescent="0.2">
      <c r="A261" s="11">
        <f t="shared" si="4"/>
        <v>255</v>
      </c>
      <c r="B261" s="80" t="s">
        <v>1605</v>
      </c>
      <c r="C261" s="32" t="s">
        <v>131</v>
      </c>
      <c r="D261" s="32" t="s">
        <v>131</v>
      </c>
      <c r="E261" s="69" t="s">
        <v>1603</v>
      </c>
      <c r="F261" s="33" t="s">
        <v>56</v>
      </c>
      <c r="G261" s="34">
        <v>1789</v>
      </c>
      <c r="H261" s="34">
        <v>5148</v>
      </c>
      <c r="I261" s="37" t="s">
        <v>15</v>
      </c>
      <c r="J261" s="35" t="s">
        <v>17</v>
      </c>
      <c r="K261" s="36"/>
    </row>
    <row r="262" spans="1:238" x14ac:dyDescent="0.2">
      <c r="A262" s="11">
        <f t="shared" si="4"/>
        <v>256</v>
      </c>
      <c r="B262" s="38" t="s">
        <v>1630</v>
      </c>
      <c r="C262" s="32" t="s">
        <v>131</v>
      </c>
      <c r="D262" s="32" t="s">
        <v>131</v>
      </c>
      <c r="E262" s="68" t="s">
        <v>1624</v>
      </c>
      <c r="F262" s="33" t="s">
        <v>106</v>
      </c>
      <c r="G262" s="34">
        <v>1072</v>
      </c>
      <c r="H262" s="34">
        <v>2757</v>
      </c>
      <c r="I262" s="37" t="s">
        <v>19</v>
      </c>
      <c r="J262" s="35" t="s">
        <v>17</v>
      </c>
      <c r="K262" s="36"/>
    </row>
    <row r="263" spans="1:238" x14ac:dyDescent="0.2">
      <c r="A263" s="11">
        <f t="shared" si="4"/>
        <v>257</v>
      </c>
      <c r="B263" s="38" t="s">
        <v>1631</v>
      </c>
      <c r="C263" s="32" t="s">
        <v>131</v>
      </c>
      <c r="D263" s="32" t="s">
        <v>131</v>
      </c>
      <c r="E263" s="68" t="s">
        <v>1624</v>
      </c>
      <c r="F263" s="33" t="s">
        <v>1627</v>
      </c>
      <c r="G263" s="34">
        <v>1467</v>
      </c>
      <c r="H263" s="34">
        <v>2711</v>
      </c>
      <c r="I263" s="37" t="s">
        <v>15</v>
      </c>
      <c r="J263" s="35" t="s">
        <v>17</v>
      </c>
      <c r="K263" s="36"/>
    </row>
    <row r="264" spans="1:238" x14ac:dyDescent="0.2">
      <c r="A264" s="11">
        <f t="shared" si="4"/>
        <v>258</v>
      </c>
      <c r="B264" s="38" t="s">
        <v>1664</v>
      </c>
      <c r="C264" s="38" t="s">
        <v>131</v>
      </c>
      <c r="D264" s="32" t="s">
        <v>131</v>
      </c>
      <c r="E264" s="68" t="s">
        <v>1660</v>
      </c>
      <c r="F264" s="33" t="s">
        <v>71</v>
      </c>
      <c r="G264" s="34">
        <v>8152</v>
      </c>
      <c r="H264" s="34">
        <v>15899</v>
      </c>
      <c r="I264" s="37" t="s">
        <v>18</v>
      </c>
      <c r="J264" s="35" t="s">
        <v>17</v>
      </c>
      <c r="K264" s="36" t="s">
        <v>695</v>
      </c>
    </row>
    <row r="265" spans="1:238" x14ac:dyDescent="0.2">
      <c r="A265" s="11">
        <f t="shared" si="4"/>
        <v>259</v>
      </c>
      <c r="B265" s="38" t="s">
        <v>1675</v>
      </c>
      <c r="C265" s="38" t="s">
        <v>131</v>
      </c>
      <c r="D265" s="32" t="s">
        <v>131</v>
      </c>
      <c r="E265" s="68" t="s">
        <v>1668</v>
      </c>
      <c r="F265" s="33" t="s">
        <v>927</v>
      </c>
      <c r="G265" s="34">
        <v>776</v>
      </c>
      <c r="H265" s="34">
        <v>1604</v>
      </c>
      <c r="I265" s="37" t="s">
        <v>15</v>
      </c>
      <c r="J265" s="35" t="s">
        <v>17</v>
      </c>
      <c r="K265" s="36"/>
    </row>
    <row r="266" spans="1:238" x14ac:dyDescent="0.2">
      <c r="A266" s="11">
        <f t="shared" si="4"/>
        <v>260</v>
      </c>
      <c r="B266" s="32" t="s">
        <v>1703</v>
      </c>
      <c r="C266" s="38" t="s">
        <v>131</v>
      </c>
      <c r="D266" s="32" t="s">
        <v>131</v>
      </c>
      <c r="E266" s="68" t="s">
        <v>1702</v>
      </c>
      <c r="F266" s="33" t="s">
        <v>1704</v>
      </c>
      <c r="G266" s="34">
        <v>498</v>
      </c>
      <c r="H266" s="34">
        <v>1063</v>
      </c>
      <c r="I266" s="37" t="s">
        <v>15</v>
      </c>
      <c r="J266" s="35" t="s">
        <v>17</v>
      </c>
      <c r="K266" s="36"/>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t="s">
        <v>708</v>
      </c>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c r="HC266" s="17"/>
      <c r="HD266" s="17"/>
      <c r="HE266" s="17"/>
      <c r="HF266" s="17"/>
      <c r="HG266" s="17"/>
      <c r="HH266" s="17"/>
      <c r="HI266" s="17"/>
      <c r="HJ266" s="17"/>
      <c r="HK266" s="17"/>
      <c r="HL266" s="17"/>
      <c r="HM266" s="17"/>
      <c r="HN266" s="17"/>
      <c r="HO266" s="17"/>
      <c r="HP266" s="13"/>
      <c r="HQ266" s="13"/>
      <c r="HR266" s="13"/>
      <c r="HS266" s="13"/>
      <c r="HT266" s="13"/>
      <c r="HU266" s="13"/>
      <c r="HV266" s="13"/>
      <c r="HW266" s="13"/>
      <c r="HX266" s="13"/>
      <c r="HY266" s="13"/>
      <c r="HZ266" s="13"/>
      <c r="IA266" s="13"/>
      <c r="IB266" s="13"/>
      <c r="IC266" s="13"/>
      <c r="ID266" s="13"/>
    </row>
    <row r="267" spans="1:238" x14ac:dyDescent="0.2">
      <c r="A267" s="11">
        <f t="shared" si="4"/>
        <v>261</v>
      </c>
      <c r="B267" s="38" t="s">
        <v>1739</v>
      </c>
      <c r="C267" s="32" t="s">
        <v>131</v>
      </c>
      <c r="D267" s="32" t="s">
        <v>131</v>
      </c>
      <c r="E267" s="69" t="s">
        <v>1734</v>
      </c>
      <c r="F267" s="82" t="s">
        <v>1027</v>
      </c>
      <c r="G267" s="83">
        <v>1866</v>
      </c>
      <c r="H267" s="34">
        <v>3507</v>
      </c>
      <c r="I267" s="37" t="s">
        <v>15</v>
      </c>
      <c r="J267" s="35" t="s">
        <v>17</v>
      </c>
      <c r="K267" s="45"/>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row>
    <row r="268" spans="1:238" x14ac:dyDescent="0.2">
      <c r="A268" s="11">
        <f t="shared" si="4"/>
        <v>262</v>
      </c>
      <c r="B268" s="38" t="s">
        <v>1740</v>
      </c>
      <c r="C268" s="32" t="s">
        <v>131</v>
      </c>
      <c r="D268" s="32" t="s">
        <v>131</v>
      </c>
      <c r="E268" s="69" t="s">
        <v>1734</v>
      </c>
      <c r="F268" s="82" t="s">
        <v>23</v>
      </c>
      <c r="G268" s="83">
        <v>130</v>
      </c>
      <c r="H268" s="34">
        <v>436</v>
      </c>
      <c r="I268" s="37" t="s">
        <v>18</v>
      </c>
      <c r="J268" s="35" t="s">
        <v>17</v>
      </c>
      <c r="K268" s="36" t="s">
        <v>180</v>
      </c>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row>
    <row r="269" spans="1:238" x14ac:dyDescent="0.2">
      <c r="A269" s="11">
        <f t="shared" si="4"/>
        <v>263</v>
      </c>
      <c r="B269" s="38" t="s">
        <v>1749</v>
      </c>
      <c r="C269" s="32" t="s">
        <v>131</v>
      </c>
      <c r="D269" s="32" t="s">
        <v>131</v>
      </c>
      <c r="E269" s="69" t="s">
        <v>1744</v>
      </c>
      <c r="F269" s="82" t="s">
        <v>121</v>
      </c>
      <c r="G269" s="83">
        <v>533</v>
      </c>
      <c r="H269" s="34">
        <v>1027</v>
      </c>
      <c r="I269" s="37" t="s">
        <v>15</v>
      </c>
      <c r="J269" s="35" t="s">
        <v>17</v>
      </c>
      <c r="K269" s="45"/>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row>
    <row r="270" spans="1:238" x14ac:dyDescent="0.2">
      <c r="A270" s="11">
        <f t="shared" si="4"/>
        <v>264</v>
      </c>
      <c r="B270" s="38" t="s">
        <v>1780</v>
      </c>
      <c r="C270" s="38" t="s">
        <v>131</v>
      </c>
      <c r="D270" s="32" t="s">
        <v>131</v>
      </c>
      <c r="E270" s="69" t="s">
        <v>1776</v>
      </c>
      <c r="F270" s="82" t="s">
        <v>95</v>
      </c>
      <c r="G270" s="83">
        <v>245</v>
      </c>
      <c r="H270" s="34">
        <v>490</v>
      </c>
      <c r="I270" s="37" t="s">
        <v>15</v>
      </c>
      <c r="J270" s="35" t="s">
        <v>17</v>
      </c>
      <c r="K270" s="45"/>
    </row>
    <row r="271" spans="1:238" x14ac:dyDescent="0.2">
      <c r="A271" s="11">
        <f t="shared" si="4"/>
        <v>265</v>
      </c>
      <c r="B271" s="38" t="s">
        <v>1781</v>
      </c>
      <c r="C271" s="38" t="s">
        <v>131</v>
      </c>
      <c r="D271" s="32" t="s">
        <v>131</v>
      </c>
      <c r="E271" s="69" t="s">
        <v>1776</v>
      </c>
      <c r="F271" s="82" t="s">
        <v>1782</v>
      </c>
      <c r="G271" s="83">
        <v>1532</v>
      </c>
      <c r="H271" s="34">
        <v>2889</v>
      </c>
      <c r="I271" s="37" t="s">
        <v>18</v>
      </c>
      <c r="J271" s="35" t="s">
        <v>17</v>
      </c>
      <c r="K271" s="45"/>
    </row>
    <row r="272" spans="1:238" x14ac:dyDescent="0.2">
      <c r="A272" s="11">
        <f t="shared" si="4"/>
        <v>266</v>
      </c>
      <c r="B272" s="38" t="s">
        <v>1786</v>
      </c>
      <c r="C272" s="38" t="s">
        <v>131</v>
      </c>
      <c r="D272" s="32" t="s">
        <v>131</v>
      </c>
      <c r="E272" s="69" t="s">
        <v>1776</v>
      </c>
      <c r="F272" s="82" t="s">
        <v>1787</v>
      </c>
      <c r="G272" s="83">
        <v>3808</v>
      </c>
      <c r="H272" s="34">
        <v>8216</v>
      </c>
      <c r="I272" s="37" t="s">
        <v>18</v>
      </c>
      <c r="J272" s="35" t="s">
        <v>17</v>
      </c>
      <c r="K272" s="45"/>
    </row>
    <row r="273" spans="1:238" x14ac:dyDescent="0.2">
      <c r="A273" s="11">
        <f t="shared" si="4"/>
        <v>267</v>
      </c>
      <c r="B273" s="32" t="s">
        <v>1803</v>
      </c>
      <c r="C273" s="32" t="s">
        <v>131</v>
      </c>
      <c r="D273" s="32" t="s">
        <v>131</v>
      </c>
      <c r="E273" s="68" t="s">
        <v>1789</v>
      </c>
      <c r="F273" s="33" t="s">
        <v>23</v>
      </c>
      <c r="G273" s="34">
        <v>3526</v>
      </c>
      <c r="H273" s="34">
        <v>4187</v>
      </c>
      <c r="I273" s="37" t="s">
        <v>15</v>
      </c>
      <c r="J273" s="35" t="s">
        <v>17</v>
      </c>
      <c r="K273" s="36"/>
    </row>
    <row r="274" spans="1:238" x14ac:dyDescent="0.2">
      <c r="A274" s="11">
        <f t="shared" si="4"/>
        <v>268</v>
      </c>
      <c r="B274" s="32" t="s">
        <v>1831</v>
      </c>
      <c r="C274" s="32" t="s">
        <v>131</v>
      </c>
      <c r="D274" s="32" t="s">
        <v>131</v>
      </c>
      <c r="E274" s="69" t="s">
        <v>1826</v>
      </c>
      <c r="F274" s="33" t="s">
        <v>108</v>
      </c>
      <c r="G274" s="34">
        <v>97</v>
      </c>
      <c r="H274" s="34">
        <v>200</v>
      </c>
      <c r="I274" s="37" t="s">
        <v>15</v>
      </c>
      <c r="J274" s="35" t="s">
        <v>17</v>
      </c>
      <c r="K274" s="36"/>
    </row>
    <row r="275" spans="1:238" x14ac:dyDescent="0.2">
      <c r="A275" s="11">
        <f t="shared" si="4"/>
        <v>269</v>
      </c>
      <c r="B275" s="32" t="s">
        <v>1858</v>
      </c>
      <c r="C275" s="32" t="s">
        <v>131</v>
      </c>
      <c r="D275" s="32" t="s">
        <v>131</v>
      </c>
      <c r="E275" s="69" t="s">
        <v>1854</v>
      </c>
      <c r="F275" s="33" t="s">
        <v>155</v>
      </c>
      <c r="G275" s="34">
        <v>592</v>
      </c>
      <c r="H275" s="34">
        <v>1038</v>
      </c>
      <c r="I275" s="37" t="s">
        <v>15</v>
      </c>
      <c r="J275" s="35" t="s">
        <v>17</v>
      </c>
      <c r="K275" s="36"/>
    </row>
    <row r="276" spans="1:238" x14ac:dyDescent="0.2">
      <c r="A276" s="11">
        <f t="shared" si="4"/>
        <v>270</v>
      </c>
      <c r="B276" s="32" t="s">
        <v>1867</v>
      </c>
      <c r="C276" s="32" t="s">
        <v>131</v>
      </c>
      <c r="D276" s="32" t="s">
        <v>131</v>
      </c>
      <c r="E276" s="69" t="s">
        <v>1862</v>
      </c>
      <c r="F276" s="33" t="s">
        <v>1143</v>
      </c>
      <c r="G276" s="34">
        <v>511</v>
      </c>
      <c r="H276" s="34">
        <v>1037</v>
      </c>
      <c r="I276" s="37" t="s">
        <v>18</v>
      </c>
      <c r="J276" s="35" t="s">
        <v>17</v>
      </c>
      <c r="K276" s="36"/>
    </row>
    <row r="277" spans="1:238" x14ac:dyDescent="0.2">
      <c r="A277" s="11">
        <f t="shared" si="4"/>
        <v>271</v>
      </c>
      <c r="B277" s="32" t="s">
        <v>1869</v>
      </c>
      <c r="C277" s="32" t="s">
        <v>131</v>
      </c>
      <c r="D277" s="32" t="s">
        <v>131</v>
      </c>
      <c r="E277" s="69" t="s">
        <v>1862</v>
      </c>
      <c r="F277" s="33" t="s">
        <v>23</v>
      </c>
      <c r="G277" s="34">
        <v>1456</v>
      </c>
      <c r="H277" s="34">
        <v>2768</v>
      </c>
      <c r="I277" s="37" t="s">
        <v>15</v>
      </c>
      <c r="J277" s="35" t="s">
        <v>17</v>
      </c>
      <c r="K277" s="36"/>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row>
    <row r="278" spans="1:238" x14ac:dyDescent="0.2">
      <c r="A278" s="11">
        <f t="shared" si="4"/>
        <v>272</v>
      </c>
      <c r="B278" s="38" t="s">
        <v>479</v>
      </c>
      <c r="C278" s="32" t="s">
        <v>131</v>
      </c>
      <c r="D278" s="32" t="s">
        <v>131</v>
      </c>
      <c r="E278" s="69" t="s">
        <v>1882</v>
      </c>
      <c r="F278" s="40" t="s">
        <v>89</v>
      </c>
      <c r="G278" s="39">
        <v>841</v>
      </c>
      <c r="H278" s="39">
        <v>1593</v>
      </c>
      <c r="I278" s="41" t="s">
        <v>15</v>
      </c>
      <c r="J278" s="43" t="s">
        <v>17</v>
      </c>
      <c r="K278" s="42"/>
    </row>
    <row r="279" spans="1:238" x14ac:dyDescent="0.2">
      <c r="A279" s="11">
        <f t="shared" si="4"/>
        <v>273</v>
      </c>
      <c r="B279" s="38" t="s">
        <v>1911</v>
      </c>
      <c r="C279" s="38" t="s">
        <v>131</v>
      </c>
      <c r="D279" s="32" t="s">
        <v>131</v>
      </c>
      <c r="E279" s="69" t="s">
        <v>1906</v>
      </c>
      <c r="F279" s="40" t="s">
        <v>51</v>
      </c>
      <c r="G279" s="39">
        <v>6720</v>
      </c>
      <c r="H279" s="39">
        <v>14487</v>
      </c>
      <c r="I279" s="41" t="s">
        <v>15</v>
      </c>
      <c r="J279" s="43" t="s">
        <v>17</v>
      </c>
      <c r="K279" s="42"/>
    </row>
    <row r="280" spans="1:238" x14ac:dyDescent="0.2">
      <c r="A280" s="11">
        <f t="shared" si="4"/>
        <v>274</v>
      </c>
      <c r="B280" s="38" t="s">
        <v>481</v>
      </c>
      <c r="C280" s="38" t="s">
        <v>131</v>
      </c>
      <c r="D280" s="32" t="s">
        <v>131</v>
      </c>
      <c r="E280" s="69" t="s">
        <v>1915</v>
      </c>
      <c r="F280" s="40" t="s">
        <v>62</v>
      </c>
      <c r="G280" s="39">
        <v>1044</v>
      </c>
      <c r="H280" s="39">
        <v>1881</v>
      </c>
      <c r="I280" s="41" t="s">
        <v>15</v>
      </c>
      <c r="J280" s="43" t="s">
        <v>17</v>
      </c>
      <c r="K280" s="42"/>
    </row>
    <row r="281" spans="1:238" x14ac:dyDescent="0.2">
      <c r="A281" s="11">
        <f t="shared" si="4"/>
        <v>275</v>
      </c>
      <c r="B281" s="38" t="s">
        <v>1923</v>
      </c>
      <c r="C281" s="38" t="s">
        <v>131</v>
      </c>
      <c r="D281" s="32" t="s">
        <v>131</v>
      </c>
      <c r="E281" s="69" t="s">
        <v>1915</v>
      </c>
      <c r="F281" s="40" t="s">
        <v>73</v>
      </c>
      <c r="G281" s="39">
        <v>500</v>
      </c>
      <c r="H281" s="39">
        <v>807</v>
      </c>
      <c r="I281" s="41" t="s">
        <v>15</v>
      </c>
      <c r="J281" s="43" t="s">
        <v>17</v>
      </c>
      <c r="K281" s="42"/>
    </row>
    <row r="282" spans="1:238" x14ac:dyDescent="0.2">
      <c r="A282" s="11">
        <f t="shared" si="4"/>
        <v>276</v>
      </c>
      <c r="B282" s="38" t="s">
        <v>1925</v>
      </c>
      <c r="C282" s="38" t="s">
        <v>131</v>
      </c>
      <c r="D282" s="32" t="s">
        <v>131</v>
      </c>
      <c r="E282" s="69" t="s">
        <v>1915</v>
      </c>
      <c r="F282" s="40" t="s">
        <v>26</v>
      </c>
      <c r="G282" s="39">
        <v>890</v>
      </c>
      <c r="H282" s="39">
        <v>1590</v>
      </c>
      <c r="I282" s="41" t="s">
        <v>18</v>
      </c>
      <c r="J282" s="43" t="s">
        <v>17</v>
      </c>
      <c r="K282" s="42"/>
    </row>
    <row r="283" spans="1:238" x14ac:dyDescent="0.2">
      <c r="A283" s="11">
        <f t="shared" si="4"/>
        <v>277</v>
      </c>
      <c r="B283" s="38" t="s">
        <v>1939</v>
      </c>
      <c r="C283" s="38" t="s">
        <v>131</v>
      </c>
      <c r="D283" s="32" t="s">
        <v>131</v>
      </c>
      <c r="E283" s="69" t="s">
        <v>1931</v>
      </c>
      <c r="F283" s="40" t="s">
        <v>126</v>
      </c>
      <c r="G283" s="39">
        <v>7514</v>
      </c>
      <c r="H283" s="39">
        <v>12932</v>
      </c>
      <c r="I283" s="41" t="s">
        <v>15</v>
      </c>
      <c r="J283" s="43" t="s">
        <v>17</v>
      </c>
      <c r="K283" s="4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row>
    <row r="284" spans="1:238" x14ac:dyDescent="0.2">
      <c r="A284" s="11">
        <f t="shared" si="4"/>
        <v>278</v>
      </c>
      <c r="B284" s="38" t="s">
        <v>482</v>
      </c>
      <c r="C284" s="38" t="s">
        <v>131</v>
      </c>
      <c r="D284" s="32" t="s">
        <v>131</v>
      </c>
      <c r="E284" s="69" t="s">
        <v>269</v>
      </c>
      <c r="F284" s="40" t="s">
        <v>945</v>
      </c>
      <c r="G284" s="39">
        <v>589</v>
      </c>
      <c r="H284" s="39">
        <v>1550</v>
      </c>
      <c r="I284" s="41" t="s">
        <v>15</v>
      </c>
      <c r="J284" s="43" t="s">
        <v>17</v>
      </c>
      <c r="K284" s="45"/>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row>
    <row r="285" spans="1:238" x14ac:dyDescent="0.2">
      <c r="A285" s="11">
        <f t="shared" si="4"/>
        <v>279</v>
      </c>
      <c r="B285" s="38" t="s">
        <v>483</v>
      </c>
      <c r="C285" s="38" t="s">
        <v>131</v>
      </c>
      <c r="D285" s="32" t="s">
        <v>131</v>
      </c>
      <c r="E285" s="69" t="s">
        <v>1964</v>
      </c>
      <c r="F285" s="40" t="s">
        <v>23</v>
      </c>
      <c r="G285" s="39">
        <v>822</v>
      </c>
      <c r="H285" s="39">
        <v>2174</v>
      </c>
      <c r="I285" s="41" t="s">
        <v>18</v>
      </c>
      <c r="J285" s="43" t="s">
        <v>17</v>
      </c>
      <c r="K285" s="4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row>
    <row r="286" spans="1:238" x14ac:dyDescent="0.2">
      <c r="A286" s="11">
        <f t="shared" si="4"/>
        <v>280</v>
      </c>
      <c r="B286" s="38" t="s">
        <v>1965</v>
      </c>
      <c r="C286" s="38" t="s">
        <v>131</v>
      </c>
      <c r="D286" s="32" t="s">
        <v>131</v>
      </c>
      <c r="E286" s="69" t="s">
        <v>1964</v>
      </c>
      <c r="F286" s="40" t="s">
        <v>23</v>
      </c>
      <c r="G286" s="39">
        <v>561</v>
      </c>
      <c r="H286" s="39">
        <v>1075</v>
      </c>
      <c r="I286" s="41" t="s">
        <v>18</v>
      </c>
      <c r="J286" s="43" t="s">
        <v>17</v>
      </c>
      <c r="K286" s="4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row>
    <row r="287" spans="1:238" x14ac:dyDescent="0.2">
      <c r="A287" s="11">
        <f t="shared" si="4"/>
        <v>281</v>
      </c>
      <c r="B287" s="38" t="s">
        <v>484</v>
      </c>
      <c r="C287" s="38" t="s">
        <v>131</v>
      </c>
      <c r="D287" s="32" t="s">
        <v>131</v>
      </c>
      <c r="E287" s="69" t="s">
        <v>1971</v>
      </c>
      <c r="F287" s="40" t="s">
        <v>1976</v>
      </c>
      <c r="G287" s="39">
        <v>6538</v>
      </c>
      <c r="H287" s="39">
        <v>12025</v>
      </c>
      <c r="I287" s="41" t="s">
        <v>15</v>
      </c>
      <c r="J287" s="43" t="s">
        <v>17</v>
      </c>
      <c r="K287" s="42"/>
    </row>
    <row r="288" spans="1:238" x14ac:dyDescent="0.2">
      <c r="A288" s="11">
        <f t="shared" si="4"/>
        <v>282</v>
      </c>
      <c r="B288" s="38" t="s">
        <v>485</v>
      </c>
      <c r="C288" s="32" t="s">
        <v>131</v>
      </c>
      <c r="D288" s="32" t="s">
        <v>131</v>
      </c>
      <c r="E288" s="69" t="s">
        <v>1971</v>
      </c>
      <c r="F288" s="40" t="s">
        <v>53</v>
      </c>
      <c r="G288" s="39">
        <v>1419</v>
      </c>
      <c r="H288" s="39">
        <v>2557</v>
      </c>
      <c r="I288" s="41" t="s">
        <v>15</v>
      </c>
      <c r="J288" s="43" t="s">
        <v>17</v>
      </c>
      <c r="K288" s="42"/>
    </row>
    <row r="289" spans="1:238" x14ac:dyDescent="0.2">
      <c r="A289" s="11">
        <f t="shared" si="4"/>
        <v>283</v>
      </c>
      <c r="B289" s="38" t="s">
        <v>486</v>
      </c>
      <c r="C289" s="38" t="s">
        <v>131</v>
      </c>
      <c r="D289" s="32" t="s">
        <v>131</v>
      </c>
      <c r="E289" s="69" t="s">
        <v>1971</v>
      </c>
      <c r="F289" s="40" t="s">
        <v>51</v>
      </c>
      <c r="G289" s="39">
        <v>4040</v>
      </c>
      <c r="H289" s="39">
        <v>7708</v>
      </c>
      <c r="I289" s="41" t="s">
        <v>15</v>
      </c>
      <c r="J289" s="43" t="s">
        <v>17</v>
      </c>
      <c r="K289" s="42"/>
    </row>
    <row r="290" spans="1:238" x14ac:dyDescent="0.2">
      <c r="A290" s="11">
        <f t="shared" si="4"/>
        <v>284</v>
      </c>
      <c r="B290" s="38" t="s">
        <v>487</v>
      </c>
      <c r="C290" s="32" t="s">
        <v>131</v>
      </c>
      <c r="D290" s="32" t="s">
        <v>131</v>
      </c>
      <c r="E290" s="69" t="s">
        <v>1971</v>
      </c>
      <c r="F290" s="40" t="s">
        <v>134</v>
      </c>
      <c r="G290" s="39">
        <v>3050</v>
      </c>
      <c r="H290" s="39">
        <v>6786</v>
      </c>
      <c r="I290" s="41" t="s">
        <v>15</v>
      </c>
      <c r="J290" s="43" t="s">
        <v>17</v>
      </c>
      <c r="K290" s="42"/>
    </row>
    <row r="291" spans="1:238" x14ac:dyDescent="0.2">
      <c r="A291" s="11">
        <f t="shared" si="4"/>
        <v>285</v>
      </c>
      <c r="B291" s="38" t="s">
        <v>488</v>
      </c>
      <c r="C291" s="38" t="s">
        <v>131</v>
      </c>
      <c r="D291" s="32" t="s">
        <v>131</v>
      </c>
      <c r="E291" s="69" t="s">
        <v>1981</v>
      </c>
      <c r="F291" s="40" t="s">
        <v>986</v>
      </c>
      <c r="G291" s="39">
        <v>2183</v>
      </c>
      <c r="H291" s="39">
        <v>4085</v>
      </c>
      <c r="I291" s="41" t="s">
        <v>15</v>
      </c>
      <c r="J291" s="43" t="s">
        <v>17</v>
      </c>
      <c r="K291" s="42"/>
    </row>
    <row r="292" spans="1:238" x14ac:dyDescent="0.2">
      <c r="A292" s="11">
        <f t="shared" si="4"/>
        <v>286</v>
      </c>
      <c r="B292" s="38" t="s">
        <v>375</v>
      </c>
      <c r="C292" s="38" t="s">
        <v>131</v>
      </c>
      <c r="D292" s="32" t="s">
        <v>131</v>
      </c>
      <c r="E292" s="69" t="s">
        <v>1985</v>
      </c>
      <c r="F292" s="40" t="s">
        <v>134</v>
      </c>
      <c r="G292" s="39">
        <v>1494</v>
      </c>
      <c r="H292" s="39">
        <v>2749</v>
      </c>
      <c r="I292" s="41" t="s">
        <v>18</v>
      </c>
      <c r="J292" s="43" t="s">
        <v>17</v>
      </c>
      <c r="K292" s="4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row>
    <row r="293" spans="1:238" x14ac:dyDescent="0.2">
      <c r="A293" s="11">
        <f t="shared" si="4"/>
        <v>287</v>
      </c>
      <c r="B293" s="38" t="s">
        <v>489</v>
      </c>
      <c r="C293" s="38" t="s">
        <v>131</v>
      </c>
      <c r="D293" s="32" t="s">
        <v>131</v>
      </c>
      <c r="E293" s="69" t="s">
        <v>1985</v>
      </c>
      <c r="F293" s="40" t="s">
        <v>134</v>
      </c>
      <c r="G293" s="39">
        <v>1331</v>
      </c>
      <c r="H293" s="39">
        <v>2622</v>
      </c>
      <c r="I293" s="41" t="s">
        <v>15</v>
      </c>
      <c r="J293" s="43" t="s">
        <v>17</v>
      </c>
      <c r="K293" s="4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row>
    <row r="294" spans="1:238" x14ac:dyDescent="0.2">
      <c r="A294" s="11">
        <f t="shared" si="4"/>
        <v>288</v>
      </c>
      <c r="B294" s="38" t="s">
        <v>490</v>
      </c>
      <c r="C294" s="38" t="s">
        <v>131</v>
      </c>
      <c r="D294" s="32" t="s">
        <v>131</v>
      </c>
      <c r="E294" s="69" t="s">
        <v>1985</v>
      </c>
      <c r="F294" s="40" t="s">
        <v>680</v>
      </c>
      <c r="G294" s="39">
        <v>644</v>
      </c>
      <c r="H294" s="39">
        <v>1512</v>
      </c>
      <c r="I294" s="41" t="s">
        <v>18</v>
      </c>
      <c r="J294" s="43" t="s">
        <v>17</v>
      </c>
      <c r="K294" s="4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row>
    <row r="295" spans="1:238" x14ac:dyDescent="0.2">
      <c r="A295" s="11">
        <f t="shared" si="4"/>
        <v>289</v>
      </c>
      <c r="B295" s="38" t="s">
        <v>491</v>
      </c>
      <c r="C295" s="38" t="s">
        <v>131</v>
      </c>
      <c r="D295" s="32" t="s">
        <v>131</v>
      </c>
      <c r="E295" s="69" t="s">
        <v>1998</v>
      </c>
      <c r="F295" s="40" t="s">
        <v>2001</v>
      </c>
      <c r="G295" s="39">
        <v>1536</v>
      </c>
      <c r="H295" s="39">
        <v>2535</v>
      </c>
      <c r="I295" s="41" t="s">
        <v>15</v>
      </c>
      <c r="J295" s="43" t="s">
        <v>17</v>
      </c>
      <c r="K295" s="4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row>
    <row r="296" spans="1:238" x14ac:dyDescent="0.2">
      <c r="A296" s="11">
        <f t="shared" si="4"/>
        <v>290</v>
      </c>
      <c r="B296" s="38" t="s">
        <v>492</v>
      </c>
      <c r="C296" s="38" t="s">
        <v>131</v>
      </c>
      <c r="D296" s="32" t="s">
        <v>131</v>
      </c>
      <c r="E296" s="69" t="s">
        <v>1998</v>
      </c>
      <c r="F296" s="40" t="s">
        <v>94</v>
      </c>
      <c r="G296" s="39">
        <v>2694</v>
      </c>
      <c r="H296" s="39">
        <v>7507</v>
      </c>
      <c r="I296" s="41" t="s">
        <v>15</v>
      </c>
      <c r="J296" s="43" t="s">
        <v>17</v>
      </c>
      <c r="K296" s="4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row>
    <row r="297" spans="1:238" x14ac:dyDescent="0.2">
      <c r="A297" s="11">
        <f t="shared" si="4"/>
        <v>291</v>
      </c>
      <c r="B297" s="38" t="s">
        <v>1083</v>
      </c>
      <c r="C297" s="38" t="s">
        <v>131</v>
      </c>
      <c r="D297" s="32" t="s">
        <v>131</v>
      </c>
      <c r="E297" s="69" t="s">
        <v>2004</v>
      </c>
      <c r="F297" s="40" t="s">
        <v>41</v>
      </c>
      <c r="G297" s="39">
        <v>1335</v>
      </c>
      <c r="H297" s="39">
        <v>3054</v>
      </c>
      <c r="I297" s="41" t="s">
        <v>18</v>
      </c>
      <c r="J297" s="43" t="s">
        <v>17</v>
      </c>
      <c r="K297" s="4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row>
    <row r="298" spans="1:238" x14ac:dyDescent="0.2">
      <c r="A298" s="11">
        <f t="shared" si="4"/>
        <v>292</v>
      </c>
      <c r="B298" s="38" t="s">
        <v>493</v>
      </c>
      <c r="C298" s="38" t="s">
        <v>131</v>
      </c>
      <c r="D298" s="32" t="s">
        <v>131</v>
      </c>
      <c r="E298" s="69" t="s">
        <v>2004</v>
      </c>
      <c r="F298" s="40" t="s">
        <v>51</v>
      </c>
      <c r="G298" s="39">
        <v>937</v>
      </c>
      <c r="H298" s="39">
        <v>1707</v>
      </c>
      <c r="I298" s="41" t="s">
        <v>15</v>
      </c>
      <c r="J298" s="43" t="s">
        <v>17</v>
      </c>
      <c r="K298" s="4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row>
    <row r="299" spans="1:238" x14ac:dyDescent="0.2">
      <c r="A299" s="11">
        <f t="shared" si="4"/>
        <v>293</v>
      </c>
      <c r="B299" s="38" t="s">
        <v>494</v>
      </c>
      <c r="C299" s="38" t="s">
        <v>131</v>
      </c>
      <c r="D299" s="32" t="s">
        <v>131</v>
      </c>
      <c r="E299" s="69" t="s">
        <v>2014</v>
      </c>
      <c r="F299" s="40" t="s">
        <v>60</v>
      </c>
      <c r="G299" s="39">
        <v>2120</v>
      </c>
      <c r="H299" s="39">
        <v>3665</v>
      </c>
      <c r="I299" s="41" t="s">
        <v>15</v>
      </c>
      <c r="J299" s="43" t="s">
        <v>17</v>
      </c>
      <c r="K299" s="4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row>
    <row r="300" spans="1:238" x14ac:dyDescent="0.2">
      <c r="A300" s="11">
        <f t="shared" si="4"/>
        <v>294</v>
      </c>
      <c r="B300" s="38" t="s">
        <v>2022</v>
      </c>
      <c r="C300" s="38" t="s">
        <v>131</v>
      </c>
      <c r="D300" s="32" t="s">
        <v>131</v>
      </c>
      <c r="E300" s="69" t="s">
        <v>2014</v>
      </c>
      <c r="F300" s="40" t="s">
        <v>2023</v>
      </c>
      <c r="G300" s="39">
        <v>1011</v>
      </c>
      <c r="H300" s="39">
        <v>2008</v>
      </c>
      <c r="I300" s="41" t="s">
        <v>15</v>
      </c>
      <c r="J300" s="43" t="s">
        <v>17</v>
      </c>
      <c r="K300" s="4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row>
    <row r="301" spans="1:238" x14ac:dyDescent="0.2">
      <c r="A301" s="11">
        <f t="shared" si="4"/>
        <v>295</v>
      </c>
      <c r="B301" s="38" t="s">
        <v>2037</v>
      </c>
      <c r="C301" s="38" t="s">
        <v>131</v>
      </c>
      <c r="D301" s="32" t="s">
        <v>131</v>
      </c>
      <c r="E301" s="69" t="s">
        <v>2030</v>
      </c>
      <c r="F301" s="40" t="s">
        <v>155</v>
      </c>
      <c r="G301" s="39">
        <v>1224</v>
      </c>
      <c r="H301" s="39">
        <v>1867</v>
      </c>
      <c r="I301" s="41" t="s">
        <v>15</v>
      </c>
      <c r="J301" s="43" t="s">
        <v>17</v>
      </c>
      <c r="K301" s="45"/>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row>
    <row r="302" spans="1:238" x14ac:dyDescent="0.2">
      <c r="A302" s="11">
        <f t="shared" si="4"/>
        <v>296</v>
      </c>
      <c r="B302" s="38" t="s">
        <v>495</v>
      </c>
      <c r="C302" s="38" t="s">
        <v>131</v>
      </c>
      <c r="D302" s="32" t="s">
        <v>131</v>
      </c>
      <c r="E302" s="69" t="s">
        <v>2048</v>
      </c>
      <c r="F302" s="40" t="s">
        <v>94</v>
      </c>
      <c r="G302" s="39">
        <v>4187</v>
      </c>
      <c r="H302" s="39">
        <v>7263</v>
      </c>
      <c r="I302" s="41" t="s">
        <v>15</v>
      </c>
      <c r="J302" s="43" t="s">
        <v>17</v>
      </c>
      <c r="K302" s="4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row>
    <row r="303" spans="1:238" x14ac:dyDescent="0.2">
      <c r="A303" s="11">
        <f t="shared" ref="A303:A366" si="5">ROW()-6</f>
        <v>297</v>
      </c>
      <c r="B303" s="38" t="s">
        <v>496</v>
      </c>
      <c r="C303" s="38" t="s">
        <v>131</v>
      </c>
      <c r="D303" s="32" t="s">
        <v>131</v>
      </c>
      <c r="E303" s="69" t="s">
        <v>2048</v>
      </c>
      <c r="F303" s="40" t="s">
        <v>63</v>
      </c>
      <c r="G303" s="39">
        <v>1339</v>
      </c>
      <c r="H303" s="39">
        <v>2138</v>
      </c>
      <c r="I303" s="41" t="s">
        <v>15</v>
      </c>
      <c r="J303" s="43" t="s">
        <v>17</v>
      </c>
      <c r="K303" s="4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row>
    <row r="304" spans="1:238" x14ac:dyDescent="0.2">
      <c r="A304" s="11">
        <f t="shared" si="5"/>
        <v>298</v>
      </c>
      <c r="B304" s="38" t="s">
        <v>2065</v>
      </c>
      <c r="C304" s="38" t="s">
        <v>131</v>
      </c>
      <c r="D304" s="32" t="s">
        <v>131</v>
      </c>
      <c r="E304" s="69" t="s">
        <v>2048</v>
      </c>
      <c r="F304" s="40" t="s">
        <v>171</v>
      </c>
      <c r="G304" s="39">
        <v>4843</v>
      </c>
      <c r="H304" s="39">
        <v>9636</v>
      </c>
      <c r="I304" s="41" t="s">
        <v>18</v>
      </c>
      <c r="J304" s="43" t="s">
        <v>17</v>
      </c>
      <c r="K304" s="4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row>
    <row r="305" spans="1:238" x14ac:dyDescent="0.2">
      <c r="A305" s="11">
        <f t="shared" si="5"/>
        <v>299</v>
      </c>
      <c r="B305" s="38" t="s">
        <v>497</v>
      </c>
      <c r="C305" s="38" t="s">
        <v>131</v>
      </c>
      <c r="D305" s="32" t="s">
        <v>131</v>
      </c>
      <c r="E305" s="69" t="s">
        <v>224</v>
      </c>
      <c r="F305" s="40" t="s">
        <v>53</v>
      </c>
      <c r="G305" s="39">
        <v>262</v>
      </c>
      <c r="H305" s="39">
        <v>528</v>
      </c>
      <c r="I305" s="41" t="s">
        <v>18</v>
      </c>
      <c r="J305" s="43" t="s">
        <v>17</v>
      </c>
      <c r="K305" s="42"/>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row>
    <row r="306" spans="1:238" x14ac:dyDescent="0.2">
      <c r="A306" s="11">
        <f t="shared" si="5"/>
        <v>300</v>
      </c>
      <c r="B306" s="38" t="s">
        <v>498</v>
      </c>
      <c r="C306" s="38" t="s">
        <v>131</v>
      </c>
      <c r="D306" s="32" t="s">
        <v>131</v>
      </c>
      <c r="E306" s="69" t="s">
        <v>2087</v>
      </c>
      <c r="F306" s="40" t="s">
        <v>93</v>
      </c>
      <c r="G306" s="39">
        <v>1756</v>
      </c>
      <c r="H306" s="39">
        <v>3043</v>
      </c>
      <c r="I306" s="41" t="s">
        <v>15</v>
      </c>
      <c r="J306" s="86" t="s">
        <v>17</v>
      </c>
      <c r="K306" s="42"/>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row>
    <row r="307" spans="1:238" x14ac:dyDescent="0.2">
      <c r="A307" s="11">
        <f t="shared" si="5"/>
        <v>301</v>
      </c>
      <c r="B307" s="38" t="s">
        <v>499</v>
      </c>
      <c r="C307" s="38" t="s">
        <v>131</v>
      </c>
      <c r="D307" s="32" t="s">
        <v>131</v>
      </c>
      <c r="E307" s="69" t="s">
        <v>2087</v>
      </c>
      <c r="F307" s="40" t="s">
        <v>134</v>
      </c>
      <c r="G307" s="39">
        <v>2434</v>
      </c>
      <c r="H307" s="39">
        <v>5399</v>
      </c>
      <c r="I307" s="41" t="s">
        <v>18</v>
      </c>
      <c r="J307" s="86" t="s">
        <v>17</v>
      </c>
      <c r="K307" s="42"/>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row>
    <row r="308" spans="1:238" x14ac:dyDescent="0.2">
      <c r="A308" s="11">
        <f t="shared" si="5"/>
        <v>302</v>
      </c>
      <c r="B308" s="38" t="s">
        <v>500</v>
      </c>
      <c r="C308" s="32" t="s">
        <v>131</v>
      </c>
      <c r="D308" s="32" t="s">
        <v>131</v>
      </c>
      <c r="E308" s="69" t="s">
        <v>2095</v>
      </c>
      <c r="F308" s="40" t="s">
        <v>2097</v>
      </c>
      <c r="G308" s="85">
        <v>477</v>
      </c>
      <c r="H308" s="39">
        <v>795</v>
      </c>
      <c r="I308" s="41" t="s">
        <v>15</v>
      </c>
      <c r="J308" s="86" t="s">
        <v>17</v>
      </c>
      <c r="K308" s="42"/>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row>
    <row r="309" spans="1:238" x14ac:dyDescent="0.2">
      <c r="A309" s="11">
        <f t="shared" si="5"/>
        <v>303</v>
      </c>
      <c r="B309" s="38" t="s">
        <v>501</v>
      </c>
      <c r="C309" s="38" t="s">
        <v>131</v>
      </c>
      <c r="D309" s="32" t="s">
        <v>131</v>
      </c>
      <c r="E309" s="69" t="s">
        <v>2099</v>
      </c>
      <c r="F309" s="40" t="s">
        <v>26</v>
      </c>
      <c r="G309" s="85">
        <v>181</v>
      </c>
      <c r="H309" s="39">
        <v>344</v>
      </c>
      <c r="I309" s="86" t="s">
        <v>19</v>
      </c>
      <c r="J309" s="86" t="s">
        <v>17</v>
      </c>
      <c r="K309" s="42"/>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c r="EW309" s="18"/>
      <c r="EX309" s="18"/>
      <c r="EY309" s="18"/>
      <c r="EZ309" s="18"/>
      <c r="FA309" s="18"/>
      <c r="FB309" s="18"/>
      <c r="FC309" s="18"/>
      <c r="FD309" s="18"/>
      <c r="FE309" s="18"/>
      <c r="FF309" s="18"/>
      <c r="FG309" s="18"/>
      <c r="FH309" s="18"/>
      <c r="FI309" s="18"/>
      <c r="FJ309" s="18"/>
      <c r="FK309" s="18"/>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row>
    <row r="310" spans="1:238" x14ac:dyDescent="0.2">
      <c r="A310" s="11">
        <f t="shared" si="5"/>
        <v>304</v>
      </c>
      <c r="B310" s="38" t="s">
        <v>1096</v>
      </c>
      <c r="C310" s="38" t="s">
        <v>131</v>
      </c>
      <c r="D310" s="32" t="s">
        <v>131</v>
      </c>
      <c r="E310" s="69" t="s">
        <v>2108</v>
      </c>
      <c r="F310" s="40" t="s">
        <v>2112</v>
      </c>
      <c r="G310" s="39">
        <v>11325</v>
      </c>
      <c r="H310" s="39">
        <v>21168</v>
      </c>
      <c r="I310" s="41" t="s">
        <v>15</v>
      </c>
      <c r="J310" s="86" t="s">
        <v>17</v>
      </c>
      <c r="K310" s="4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row>
    <row r="311" spans="1:238" x14ac:dyDescent="0.2">
      <c r="A311" s="11">
        <f t="shared" si="5"/>
        <v>305</v>
      </c>
      <c r="B311" s="46" t="s">
        <v>1104</v>
      </c>
      <c r="C311" s="32" t="s">
        <v>131</v>
      </c>
      <c r="D311" s="32" t="s">
        <v>131</v>
      </c>
      <c r="E311" s="69" t="s">
        <v>2114</v>
      </c>
      <c r="F311" s="40" t="s">
        <v>26</v>
      </c>
      <c r="G311" s="39">
        <v>436</v>
      </c>
      <c r="H311" s="39">
        <v>751</v>
      </c>
      <c r="I311" s="41" t="s">
        <v>18</v>
      </c>
      <c r="J311" s="86" t="s">
        <v>17</v>
      </c>
      <c r="K311" s="4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row>
    <row r="312" spans="1:238" x14ac:dyDescent="0.2">
      <c r="A312" s="11">
        <f t="shared" si="5"/>
        <v>306</v>
      </c>
      <c r="B312" s="46" t="s">
        <v>1105</v>
      </c>
      <c r="C312" s="32" t="s">
        <v>131</v>
      </c>
      <c r="D312" s="32" t="s">
        <v>131</v>
      </c>
      <c r="E312" s="69" t="s">
        <v>2114</v>
      </c>
      <c r="F312" s="40" t="s">
        <v>1341</v>
      </c>
      <c r="G312" s="39">
        <v>609</v>
      </c>
      <c r="H312" s="39">
        <v>1217</v>
      </c>
      <c r="I312" s="41" t="s">
        <v>15</v>
      </c>
      <c r="J312" s="86" t="s">
        <v>17</v>
      </c>
      <c r="K312" s="4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row>
    <row r="313" spans="1:238" x14ac:dyDescent="0.2">
      <c r="A313" s="11">
        <f t="shared" si="5"/>
        <v>307</v>
      </c>
      <c r="B313" s="46" t="s">
        <v>1106</v>
      </c>
      <c r="C313" s="32" t="s">
        <v>131</v>
      </c>
      <c r="D313" s="32" t="s">
        <v>131</v>
      </c>
      <c r="E313" s="69" t="s">
        <v>2114</v>
      </c>
      <c r="F313" s="40" t="s">
        <v>133</v>
      </c>
      <c r="G313" s="39">
        <v>1220</v>
      </c>
      <c r="H313" s="39">
        <v>3079</v>
      </c>
      <c r="I313" s="41" t="s">
        <v>18</v>
      </c>
      <c r="J313" s="86" t="s">
        <v>17</v>
      </c>
      <c r="K313" s="4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row>
    <row r="314" spans="1:238" x14ac:dyDescent="0.2">
      <c r="A314" s="11">
        <f t="shared" si="5"/>
        <v>308</v>
      </c>
      <c r="B314" s="46" t="s">
        <v>1107</v>
      </c>
      <c r="C314" s="32" t="s">
        <v>131</v>
      </c>
      <c r="D314" s="32" t="s">
        <v>131</v>
      </c>
      <c r="E314" s="69" t="s">
        <v>2114</v>
      </c>
      <c r="F314" s="40" t="s">
        <v>37</v>
      </c>
      <c r="G314" s="39">
        <v>779</v>
      </c>
      <c r="H314" s="39">
        <v>2952</v>
      </c>
      <c r="I314" s="41" t="s">
        <v>15</v>
      </c>
      <c r="J314" s="86" t="s">
        <v>17</v>
      </c>
      <c r="K314" s="4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row>
    <row r="315" spans="1:238" x14ac:dyDescent="0.2">
      <c r="A315" s="11">
        <f t="shared" si="5"/>
        <v>309</v>
      </c>
      <c r="B315" s="46" t="s">
        <v>1108</v>
      </c>
      <c r="C315" s="32" t="s">
        <v>131</v>
      </c>
      <c r="D315" s="32" t="s">
        <v>131</v>
      </c>
      <c r="E315" s="69" t="s">
        <v>2114</v>
      </c>
      <c r="F315" s="40" t="s">
        <v>37</v>
      </c>
      <c r="G315" s="39">
        <v>1495</v>
      </c>
      <c r="H315" s="39">
        <v>1481</v>
      </c>
      <c r="I315" s="41" t="s">
        <v>15</v>
      </c>
      <c r="J315" s="86" t="s">
        <v>17</v>
      </c>
      <c r="K315" s="4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row>
    <row r="316" spans="1:238" x14ac:dyDescent="0.2">
      <c r="A316" s="11">
        <f t="shared" si="5"/>
        <v>310</v>
      </c>
      <c r="B316" s="38" t="s">
        <v>1118</v>
      </c>
      <c r="C316" s="38" t="s">
        <v>131</v>
      </c>
      <c r="D316" s="32" t="s">
        <v>131</v>
      </c>
      <c r="E316" s="69" t="s">
        <v>2116</v>
      </c>
      <c r="F316" s="40" t="s">
        <v>1976</v>
      </c>
      <c r="G316" s="39">
        <v>4200</v>
      </c>
      <c r="H316" s="39">
        <v>8294</v>
      </c>
      <c r="I316" s="41" t="s">
        <v>15</v>
      </c>
      <c r="J316" s="86" t="s">
        <v>17</v>
      </c>
      <c r="K316" s="42"/>
    </row>
    <row r="317" spans="1:238" x14ac:dyDescent="0.2">
      <c r="A317" s="11">
        <f t="shared" si="5"/>
        <v>311</v>
      </c>
      <c r="B317" s="38" t="s">
        <v>2119</v>
      </c>
      <c r="C317" s="38" t="s">
        <v>131</v>
      </c>
      <c r="D317" s="32" t="s">
        <v>131</v>
      </c>
      <c r="E317" s="69" t="s">
        <v>2116</v>
      </c>
      <c r="F317" s="40" t="s">
        <v>1976</v>
      </c>
      <c r="G317" s="39">
        <v>3206</v>
      </c>
      <c r="H317" s="39">
        <v>7236</v>
      </c>
      <c r="I317" s="41" t="s">
        <v>15</v>
      </c>
      <c r="J317" s="86" t="s">
        <v>17</v>
      </c>
      <c r="K317" s="42"/>
    </row>
    <row r="318" spans="1:238" x14ac:dyDescent="0.2">
      <c r="A318" s="11">
        <f t="shared" si="5"/>
        <v>312</v>
      </c>
      <c r="B318" s="38" t="s">
        <v>2120</v>
      </c>
      <c r="C318" s="32" t="s">
        <v>131</v>
      </c>
      <c r="D318" s="32" t="s">
        <v>131</v>
      </c>
      <c r="E318" s="69" t="s">
        <v>2116</v>
      </c>
      <c r="F318" s="40" t="s">
        <v>1562</v>
      </c>
      <c r="G318" s="39">
        <v>654</v>
      </c>
      <c r="H318" s="39">
        <v>1118</v>
      </c>
      <c r="I318" s="41" t="s">
        <v>18</v>
      </c>
      <c r="J318" s="86" t="s">
        <v>17</v>
      </c>
      <c r="K318" s="42"/>
    </row>
    <row r="319" spans="1:238" x14ac:dyDescent="0.2">
      <c r="A319" s="11">
        <f t="shared" si="5"/>
        <v>313</v>
      </c>
      <c r="B319" s="38" t="s">
        <v>503</v>
      </c>
      <c r="C319" s="32" t="s">
        <v>131</v>
      </c>
      <c r="D319" s="32" t="s">
        <v>131</v>
      </c>
      <c r="E319" s="69" t="s">
        <v>2116</v>
      </c>
      <c r="F319" s="40" t="s">
        <v>122</v>
      </c>
      <c r="G319" s="39">
        <v>4390</v>
      </c>
      <c r="H319" s="39">
        <v>8552</v>
      </c>
      <c r="I319" s="41" t="s">
        <v>15</v>
      </c>
      <c r="J319" s="86" t="s">
        <v>17</v>
      </c>
      <c r="K319" s="42"/>
    </row>
    <row r="320" spans="1:238" x14ac:dyDescent="0.2">
      <c r="A320" s="11">
        <f t="shared" si="5"/>
        <v>314</v>
      </c>
      <c r="B320" s="46" t="s">
        <v>504</v>
      </c>
      <c r="C320" s="46" t="s">
        <v>131</v>
      </c>
      <c r="D320" s="32" t="s">
        <v>131</v>
      </c>
      <c r="E320" s="69" t="s">
        <v>2123</v>
      </c>
      <c r="F320" s="40" t="s">
        <v>1546</v>
      </c>
      <c r="G320" s="39">
        <v>4962</v>
      </c>
      <c r="H320" s="39">
        <v>8515</v>
      </c>
      <c r="I320" s="41" t="s">
        <v>15</v>
      </c>
      <c r="J320" s="43" t="s">
        <v>17</v>
      </c>
      <c r="K320" s="4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row>
    <row r="321" spans="1:238" x14ac:dyDescent="0.2">
      <c r="A321" s="11">
        <f t="shared" si="5"/>
        <v>315</v>
      </c>
      <c r="B321" s="46" t="s">
        <v>505</v>
      </c>
      <c r="C321" s="32" t="s">
        <v>131</v>
      </c>
      <c r="D321" s="32" t="s">
        <v>131</v>
      </c>
      <c r="E321" s="69" t="s">
        <v>2130</v>
      </c>
      <c r="F321" s="40" t="s">
        <v>1341</v>
      </c>
      <c r="G321" s="39">
        <v>1365</v>
      </c>
      <c r="H321" s="39">
        <v>2557</v>
      </c>
      <c r="I321" s="41" t="s">
        <v>15</v>
      </c>
      <c r="J321" s="43" t="s">
        <v>17</v>
      </c>
      <c r="K321" s="4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row>
    <row r="322" spans="1:238" x14ac:dyDescent="0.2">
      <c r="A322" s="11">
        <f t="shared" si="5"/>
        <v>316</v>
      </c>
      <c r="B322" s="46" t="s">
        <v>507</v>
      </c>
      <c r="C322" s="32" t="s">
        <v>131</v>
      </c>
      <c r="D322" s="32" t="s">
        <v>131</v>
      </c>
      <c r="E322" s="69" t="s">
        <v>2130</v>
      </c>
      <c r="F322" s="40" t="s">
        <v>921</v>
      </c>
      <c r="G322" s="39">
        <v>2534</v>
      </c>
      <c r="H322" s="39">
        <v>5623</v>
      </c>
      <c r="I322" s="41" t="s">
        <v>15</v>
      </c>
      <c r="J322" s="43" t="s">
        <v>17</v>
      </c>
      <c r="K322" s="4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row>
    <row r="323" spans="1:238" x14ac:dyDescent="0.2">
      <c r="A323" s="11">
        <f t="shared" si="5"/>
        <v>317</v>
      </c>
      <c r="B323" s="46" t="s">
        <v>508</v>
      </c>
      <c r="C323" s="32" t="s">
        <v>131</v>
      </c>
      <c r="D323" s="32" t="s">
        <v>131</v>
      </c>
      <c r="E323" s="69" t="s">
        <v>2130</v>
      </c>
      <c r="F323" s="40" t="s">
        <v>2135</v>
      </c>
      <c r="G323" s="39">
        <v>1572</v>
      </c>
      <c r="H323" s="39">
        <v>3009</v>
      </c>
      <c r="I323" s="41" t="s">
        <v>15</v>
      </c>
      <c r="J323" s="43" t="s">
        <v>17</v>
      </c>
      <c r="K323" s="4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row>
    <row r="324" spans="1:238" x14ac:dyDescent="0.2">
      <c r="A324" s="11">
        <f t="shared" si="5"/>
        <v>318</v>
      </c>
      <c r="B324" s="46" t="s">
        <v>509</v>
      </c>
      <c r="C324" s="38" t="s">
        <v>131</v>
      </c>
      <c r="D324" s="32" t="s">
        <v>131</v>
      </c>
      <c r="E324" s="69" t="s">
        <v>2130</v>
      </c>
      <c r="F324" s="40" t="s">
        <v>60</v>
      </c>
      <c r="G324" s="39">
        <v>1710</v>
      </c>
      <c r="H324" s="39">
        <v>4495</v>
      </c>
      <c r="I324" s="41" t="s">
        <v>15</v>
      </c>
      <c r="J324" s="43" t="s">
        <v>17</v>
      </c>
      <c r="K324" s="4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row>
    <row r="325" spans="1:238" x14ac:dyDescent="0.2">
      <c r="A325" s="11">
        <f t="shared" si="5"/>
        <v>319</v>
      </c>
      <c r="B325" s="46" t="s">
        <v>388</v>
      </c>
      <c r="C325" s="46" t="s">
        <v>131</v>
      </c>
      <c r="D325" s="32" t="s">
        <v>131</v>
      </c>
      <c r="E325" s="69" t="s">
        <v>2130</v>
      </c>
      <c r="F325" s="40" t="s">
        <v>1704</v>
      </c>
      <c r="G325" s="39">
        <v>1254</v>
      </c>
      <c r="H325" s="39">
        <v>1784</v>
      </c>
      <c r="I325" s="41" t="s">
        <v>15</v>
      </c>
      <c r="J325" s="43" t="s">
        <v>17</v>
      </c>
      <c r="K325" s="4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row>
    <row r="326" spans="1:238" x14ac:dyDescent="0.2">
      <c r="A326" s="11">
        <f t="shared" si="5"/>
        <v>320</v>
      </c>
      <c r="B326" s="46" t="s">
        <v>510</v>
      </c>
      <c r="C326" s="32" t="s">
        <v>131</v>
      </c>
      <c r="D326" s="32" t="s">
        <v>131</v>
      </c>
      <c r="E326" s="69" t="s">
        <v>2138</v>
      </c>
      <c r="F326" s="40" t="s">
        <v>44</v>
      </c>
      <c r="G326" s="39">
        <v>1359</v>
      </c>
      <c r="H326" s="39">
        <v>3120</v>
      </c>
      <c r="I326" s="41" t="s">
        <v>15</v>
      </c>
      <c r="J326" s="43" t="s">
        <v>17</v>
      </c>
      <c r="K326" s="4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row>
    <row r="327" spans="1:238" x14ac:dyDescent="0.2">
      <c r="A327" s="11">
        <f t="shared" si="5"/>
        <v>321</v>
      </c>
      <c r="B327" s="46" t="s">
        <v>2151</v>
      </c>
      <c r="C327" s="38" t="s">
        <v>131</v>
      </c>
      <c r="D327" s="32" t="s">
        <v>131</v>
      </c>
      <c r="E327" s="69" t="s">
        <v>2146</v>
      </c>
      <c r="F327" s="40" t="s">
        <v>1126</v>
      </c>
      <c r="G327" s="39">
        <v>952</v>
      </c>
      <c r="H327" s="39">
        <v>1861</v>
      </c>
      <c r="I327" s="41" t="s">
        <v>18</v>
      </c>
      <c r="J327" s="43" t="s">
        <v>17</v>
      </c>
      <c r="K327" s="4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row>
    <row r="328" spans="1:238" x14ac:dyDescent="0.2">
      <c r="A328" s="11">
        <f t="shared" si="5"/>
        <v>322</v>
      </c>
      <c r="B328" s="46" t="s">
        <v>2152</v>
      </c>
      <c r="C328" s="32" t="s">
        <v>131</v>
      </c>
      <c r="D328" s="32" t="s">
        <v>131</v>
      </c>
      <c r="E328" s="69" t="s">
        <v>2146</v>
      </c>
      <c r="F328" s="40" t="s">
        <v>1127</v>
      </c>
      <c r="G328" s="39">
        <v>301</v>
      </c>
      <c r="H328" s="39">
        <v>618</v>
      </c>
      <c r="I328" s="41" t="s">
        <v>15</v>
      </c>
      <c r="J328" s="43" t="s">
        <v>17</v>
      </c>
      <c r="K328" s="4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row>
    <row r="329" spans="1:238" x14ac:dyDescent="0.2">
      <c r="A329" s="11">
        <f t="shared" si="5"/>
        <v>323</v>
      </c>
      <c r="B329" s="46" t="s">
        <v>2156</v>
      </c>
      <c r="C329" s="32" t="s">
        <v>131</v>
      </c>
      <c r="D329" s="32" t="s">
        <v>131</v>
      </c>
      <c r="E329" s="69" t="s">
        <v>711</v>
      </c>
      <c r="F329" s="40" t="s">
        <v>2023</v>
      </c>
      <c r="G329" s="39">
        <v>1280</v>
      </c>
      <c r="H329" s="39">
        <v>3473</v>
      </c>
      <c r="I329" s="41" t="s">
        <v>15</v>
      </c>
      <c r="J329" s="43" t="s">
        <v>17</v>
      </c>
      <c r="K329" s="4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row>
    <row r="330" spans="1:238" x14ac:dyDescent="0.2">
      <c r="A330" s="11">
        <f t="shared" si="5"/>
        <v>324</v>
      </c>
      <c r="B330" s="46" t="s">
        <v>511</v>
      </c>
      <c r="C330" s="32" t="s">
        <v>131</v>
      </c>
      <c r="D330" s="32" t="s">
        <v>131</v>
      </c>
      <c r="E330" s="69" t="s">
        <v>2157</v>
      </c>
      <c r="F330" s="40" t="s">
        <v>2125</v>
      </c>
      <c r="G330" s="39">
        <v>2400</v>
      </c>
      <c r="H330" s="39">
        <v>6083</v>
      </c>
      <c r="I330" s="41" t="s">
        <v>15</v>
      </c>
      <c r="J330" s="43" t="s">
        <v>17</v>
      </c>
      <c r="K330" s="4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row>
    <row r="331" spans="1:238" x14ac:dyDescent="0.2">
      <c r="A331" s="11">
        <f t="shared" si="5"/>
        <v>325</v>
      </c>
      <c r="B331" s="46" t="s">
        <v>2174</v>
      </c>
      <c r="C331" s="38" t="s">
        <v>131</v>
      </c>
      <c r="D331" s="32" t="s">
        <v>131</v>
      </c>
      <c r="E331" s="69" t="s">
        <v>2167</v>
      </c>
      <c r="F331" s="47" t="s">
        <v>1133</v>
      </c>
      <c r="G331" s="39">
        <v>1969</v>
      </c>
      <c r="H331" s="39">
        <v>4510</v>
      </c>
      <c r="I331" s="41" t="s">
        <v>15</v>
      </c>
      <c r="J331" s="43" t="s">
        <v>17</v>
      </c>
      <c r="K331" s="42" t="s">
        <v>181</v>
      </c>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row>
    <row r="332" spans="1:238" x14ac:dyDescent="0.2">
      <c r="A332" s="11">
        <f t="shared" si="5"/>
        <v>326</v>
      </c>
      <c r="B332" s="46" t="s">
        <v>2174</v>
      </c>
      <c r="C332" s="38" t="s">
        <v>131</v>
      </c>
      <c r="D332" s="32" t="s">
        <v>131</v>
      </c>
      <c r="E332" s="69" t="s">
        <v>2167</v>
      </c>
      <c r="F332" s="47" t="s">
        <v>1133</v>
      </c>
      <c r="G332" s="39">
        <v>1905</v>
      </c>
      <c r="H332" s="39">
        <v>4199</v>
      </c>
      <c r="I332" s="41" t="s">
        <v>15</v>
      </c>
      <c r="J332" s="43" t="s">
        <v>17</v>
      </c>
      <c r="K332" s="42" t="s">
        <v>181</v>
      </c>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row>
    <row r="333" spans="1:238" x14ac:dyDescent="0.2">
      <c r="A333" s="11">
        <f t="shared" si="5"/>
        <v>327</v>
      </c>
      <c r="B333" s="46" t="s">
        <v>2174</v>
      </c>
      <c r="C333" s="38" t="s">
        <v>131</v>
      </c>
      <c r="D333" s="32" t="s">
        <v>131</v>
      </c>
      <c r="E333" s="69" t="s">
        <v>2167</v>
      </c>
      <c r="F333" s="47" t="s">
        <v>1133</v>
      </c>
      <c r="G333" s="39">
        <v>2312</v>
      </c>
      <c r="H333" s="39">
        <v>5044</v>
      </c>
      <c r="I333" s="41" t="s">
        <v>15</v>
      </c>
      <c r="J333" s="43" t="s">
        <v>17</v>
      </c>
      <c r="K333" s="42" t="s">
        <v>181</v>
      </c>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row>
    <row r="334" spans="1:238" x14ac:dyDescent="0.2">
      <c r="A334" s="11">
        <f t="shared" si="5"/>
        <v>328</v>
      </c>
      <c r="B334" s="46" t="s">
        <v>2177</v>
      </c>
      <c r="C334" s="32" t="s">
        <v>131</v>
      </c>
      <c r="D334" s="32" t="s">
        <v>131</v>
      </c>
      <c r="E334" s="69" t="s">
        <v>2167</v>
      </c>
      <c r="F334" s="47" t="s">
        <v>70</v>
      </c>
      <c r="G334" s="39">
        <v>722</v>
      </c>
      <c r="H334" s="39">
        <v>1885</v>
      </c>
      <c r="I334" s="41" t="s">
        <v>18</v>
      </c>
      <c r="J334" s="43" t="s">
        <v>17</v>
      </c>
      <c r="K334" s="4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row>
    <row r="335" spans="1:238" x14ac:dyDescent="0.2">
      <c r="A335" s="11">
        <f t="shared" si="5"/>
        <v>329</v>
      </c>
      <c r="B335" s="46" t="s">
        <v>2180</v>
      </c>
      <c r="C335" s="46" t="s">
        <v>131</v>
      </c>
      <c r="D335" s="32" t="s">
        <v>131</v>
      </c>
      <c r="E335" s="69" t="s">
        <v>2167</v>
      </c>
      <c r="F335" s="47" t="s">
        <v>35</v>
      </c>
      <c r="G335" s="39">
        <v>816</v>
      </c>
      <c r="H335" s="39">
        <v>1712</v>
      </c>
      <c r="I335" s="41" t="s">
        <v>18</v>
      </c>
      <c r="J335" s="43" t="s">
        <v>17</v>
      </c>
      <c r="K335" s="4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row>
    <row r="336" spans="1:238" x14ac:dyDescent="0.2">
      <c r="A336" s="11">
        <f t="shared" si="5"/>
        <v>330</v>
      </c>
      <c r="B336" s="46" t="s">
        <v>2184</v>
      </c>
      <c r="C336" s="32" t="s">
        <v>131</v>
      </c>
      <c r="D336" s="32" t="s">
        <v>131</v>
      </c>
      <c r="E336" s="69" t="s">
        <v>2181</v>
      </c>
      <c r="F336" s="40" t="s">
        <v>23</v>
      </c>
      <c r="G336" s="39">
        <v>342</v>
      </c>
      <c r="H336" s="39">
        <v>758</v>
      </c>
      <c r="I336" s="41" t="s">
        <v>15</v>
      </c>
      <c r="J336" s="43" t="s">
        <v>17</v>
      </c>
      <c r="K336" s="42"/>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19"/>
      <c r="EV336" s="19"/>
      <c r="EW336" s="19"/>
      <c r="EX336" s="19"/>
      <c r="EY336" s="19"/>
      <c r="EZ336" s="19"/>
      <c r="FA336" s="19"/>
      <c r="FB336" s="19"/>
      <c r="FC336" s="19"/>
      <c r="FD336" s="19"/>
      <c r="FE336" s="19"/>
      <c r="FF336" s="19"/>
      <c r="FG336" s="19"/>
      <c r="FH336" s="19"/>
      <c r="FI336" s="19"/>
      <c r="FJ336" s="19"/>
      <c r="FK336" s="19"/>
      <c r="FL336" s="19"/>
      <c r="FM336" s="19"/>
      <c r="FN336" s="19"/>
      <c r="FO336" s="19"/>
      <c r="FP336" s="19"/>
      <c r="FQ336" s="19"/>
      <c r="FR336" s="19"/>
      <c r="FS336" s="19"/>
      <c r="FT336" s="19"/>
      <c r="FU336" s="19"/>
      <c r="FV336" s="19"/>
      <c r="FW336" s="19"/>
      <c r="FX336" s="19"/>
      <c r="FY336" s="19"/>
      <c r="FZ336" s="19"/>
      <c r="GA336" s="19"/>
      <c r="GB336" s="19"/>
      <c r="GC336" s="19"/>
      <c r="GD336" s="19"/>
      <c r="GE336" s="19"/>
      <c r="GF336" s="19"/>
      <c r="GG336" s="19"/>
      <c r="GH336" s="19"/>
      <c r="GI336" s="19"/>
      <c r="GJ336" s="19"/>
      <c r="GK336" s="19"/>
      <c r="GL336" s="19"/>
      <c r="GM336" s="19"/>
      <c r="GN336" s="19"/>
      <c r="GO336" s="19"/>
      <c r="GP336" s="19"/>
      <c r="GQ336" s="19"/>
      <c r="GR336" s="19"/>
      <c r="GS336" s="19"/>
      <c r="GT336" s="19"/>
      <c r="GU336" s="19"/>
      <c r="GV336" s="19"/>
      <c r="GW336" s="19"/>
      <c r="GX336" s="19"/>
      <c r="GY336" s="19"/>
      <c r="GZ336" s="19"/>
      <c r="HA336" s="19"/>
      <c r="HB336" s="19"/>
      <c r="HC336" s="19"/>
      <c r="HD336" s="19"/>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row>
    <row r="337" spans="1:238" x14ac:dyDescent="0.2">
      <c r="A337" s="11">
        <f t="shared" si="5"/>
        <v>331</v>
      </c>
      <c r="B337" s="46" t="s">
        <v>2195</v>
      </c>
      <c r="C337" s="46" t="s">
        <v>131</v>
      </c>
      <c r="D337" s="32" t="s">
        <v>131</v>
      </c>
      <c r="E337" s="69" t="s">
        <v>2190</v>
      </c>
      <c r="F337" s="40" t="s">
        <v>1164</v>
      </c>
      <c r="G337" s="39">
        <v>6063</v>
      </c>
      <c r="H337" s="39">
        <v>12281</v>
      </c>
      <c r="I337" s="41" t="s">
        <v>15</v>
      </c>
      <c r="J337" s="43" t="s">
        <v>17</v>
      </c>
      <c r="K337" s="42" t="s">
        <v>181</v>
      </c>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row>
    <row r="338" spans="1:238" x14ac:dyDescent="0.2">
      <c r="A338" s="11">
        <f t="shared" si="5"/>
        <v>332</v>
      </c>
      <c r="B338" s="46" t="s">
        <v>2206</v>
      </c>
      <c r="C338" s="32" t="s">
        <v>131</v>
      </c>
      <c r="D338" s="32" t="s">
        <v>131</v>
      </c>
      <c r="E338" s="69" t="s">
        <v>2200</v>
      </c>
      <c r="F338" s="40" t="s">
        <v>940</v>
      </c>
      <c r="G338" s="39">
        <v>3329</v>
      </c>
      <c r="H338" s="39">
        <v>5887</v>
      </c>
      <c r="I338" s="41" t="s">
        <v>15</v>
      </c>
      <c r="J338" s="43" t="s">
        <v>17</v>
      </c>
      <c r="K338" s="4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row>
    <row r="339" spans="1:238" x14ac:dyDescent="0.2">
      <c r="A339" s="11">
        <f t="shared" si="5"/>
        <v>333</v>
      </c>
      <c r="B339" s="38" t="s">
        <v>2207</v>
      </c>
      <c r="C339" s="38" t="s">
        <v>131</v>
      </c>
      <c r="D339" s="32" t="s">
        <v>131</v>
      </c>
      <c r="E339" s="69" t="s">
        <v>2200</v>
      </c>
      <c r="F339" s="40" t="s">
        <v>2208</v>
      </c>
      <c r="G339" s="39">
        <v>1713</v>
      </c>
      <c r="H339" s="39">
        <v>3564</v>
      </c>
      <c r="I339" s="41" t="s">
        <v>18</v>
      </c>
      <c r="J339" s="43" t="s">
        <v>17</v>
      </c>
      <c r="K339" s="4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row>
    <row r="340" spans="1:238" x14ac:dyDescent="0.2">
      <c r="A340" s="11">
        <f t="shared" si="5"/>
        <v>334</v>
      </c>
      <c r="B340" s="46" t="s">
        <v>2220</v>
      </c>
      <c r="C340" s="38" t="s">
        <v>131</v>
      </c>
      <c r="D340" s="32" t="s">
        <v>131</v>
      </c>
      <c r="E340" s="69" t="s">
        <v>2216</v>
      </c>
      <c r="F340" s="47" t="s">
        <v>62</v>
      </c>
      <c r="G340" s="39">
        <v>13469</v>
      </c>
      <c r="H340" s="39">
        <v>26818</v>
      </c>
      <c r="I340" s="41" t="s">
        <v>15</v>
      </c>
      <c r="J340" s="43" t="s">
        <v>17</v>
      </c>
      <c r="K340" s="42"/>
    </row>
    <row r="341" spans="1:238" s="14" customFormat="1" x14ac:dyDescent="0.2">
      <c r="A341" s="11">
        <f t="shared" si="5"/>
        <v>335</v>
      </c>
      <c r="B341" s="38" t="s">
        <v>2234</v>
      </c>
      <c r="C341" s="38" t="s">
        <v>131</v>
      </c>
      <c r="D341" s="32" t="s">
        <v>131</v>
      </c>
      <c r="E341" s="69" t="s">
        <v>2230</v>
      </c>
      <c r="F341" s="40" t="s">
        <v>1144</v>
      </c>
      <c r="G341" s="39">
        <v>4182</v>
      </c>
      <c r="H341" s="39">
        <v>7921</v>
      </c>
      <c r="I341" s="41" t="s">
        <v>15</v>
      </c>
      <c r="J341" s="43" t="s">
        <v>17</v>
      </c>
      <c r="K341" s="4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row>
    <row r="342" spans="1:238" s="14" customFormat="1" x14ac:dyDescent="0.2">
      <c r="A342" s="11">
        <f t="shared" si="5"/>
        <v>336</v>
      </c>
      <c r="B342" s="46" t="s">
        <v>513</v>
      </c>
      <c r="C342" s="38" t="s">
        <v>131</v>
      </c>
      <c r="D342" s="32" t="s">
        <v>131</v>
      </c>
      <c r="E342" s="69" t="s">
        <v>2238</v>
      </c>
      <c r="F342" s="40" t="s">
        <v>32</v>
      </c>
      <c r="G342" s="39">
        <v>1261</v>
      </c>
      <c r="H342" s="39">
        <v>3821</v>
      </c>
      <c r="I342" s="41" t="s">
        <v>15</v>
      </c>
      <c r="J342" s="43" t="s">
        <v>17</v>
      </c>
      <c r="K342" s="4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row>
    <row r="343" spans="1:238" s="14" customFormat="1" x14ac:dyDescent="0.2">
      <c r="A343" s="11">
        <f t="shared" si="5"/>
        <v>337</v>
      </c>
      <c r="B343" s="46" t="s">
        <v>2245</v>
      </c>
      <c r="C343" s="38" t="s">
        <v>131</v>
      </c>
      <c r="D343" s="32" t="s">
        <v>131</v>
      </c>
      <c r="E343" s="69" t="s">
        <v>2238</v>
      </c>
      <c r="F343" s="40" t="s">
        <v>1723</v>
      </c>
      <c r="G343" s="39">
        <v>4007</v>
      </c>
      <c r="H343" s="39">
        <v>9263</v>
      </c>
      <c r="I343" s="41" t="s">
        <v>15</v>
      </c>
      <c r="J343" s="43" t="s">
        <v>17</v>
      </c>
      <c r="K343" s="4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row>
    <row r="344" spans="1:238" s="14" customFormat="1" x14ac:dyDescent="0.2">
      <c r="A344" s="11">
        <f t="shared" si="5"/>
        <v>338</v>
      </c>
      <c r="B344" s="49" t="s">
        <v>2250</v>
      </c>
      <c r="C344" s="49" t="s">
        <v>131</v>
      </c>
      <c r="D344" s="32" t="s">
        <v>131</v>
      </c>
      <c r="E344" s="70" t="s">
        <v>2247</v>
      </c>
      <c r="F344" s="50" t="s">
        <v>1150</v>
      </c>
      <c r="G344" s="51">
        <v>3558</v>
      </c>
      <c r="H344" s="51">
        <v>9401</v>
      </c>
      <c r="I344" s="41" t="s">
        <v>1070</v>
      </c>
      <c r="J344" s="88" t="s">
        <v>17</v>
      </c>
      <c r="K344" s="53"/>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row>
    <row r="345" spans="1:238" s="14" customFormat="1" x14ac:dyDescent="0.2">
      <c r="A345" s="11">
        <f t="shared" si="5"/>
        <v>339</v>
      </c>
      <c r="B345" s="49" t="s">
        <v>2251</v>
      </c>
      <c r="C345" s="49" t="s">
        <v>131</v>
      </c>
      <c r="D345" s="32" t="s">
        <v>131</v>
      </c>
      <c r="E345" s="70" t="s">
        <v>2247</v>
      </c>
      <c r="F345" s="50" t="s">
        <v>978</v>
      </c>
      <c r="G345" s="51">
        <v>170</v>
      </c>
      <c r="H345" s="51">
        <v>303</v>
      </c>
      <c r="I345" s="52" t="s">
        <v>18</v>
      </c>
      <c r="J345" s="88" t="s">
        <v>17</v>
      </c>
      <c r="K345" s="53"/>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row>
    <row r="346" spans="1:238" s="14" customFormat="1" x14ac:dyDescent="0.2">
      <c r="A346" s="11">
        <f t="shared" si="5"/>
        <v>340</v>
      </c>
      <c r="B346" s="49" t="s">
        <v>2252</v>
      </c>
      <c r="C346" s="49" t="s">
        <v>131</v>
      </c>
      <c r="D346" s="32" t="s">
        <v>131</v>
      </c>
      <c r="E346" s="70" t="s">
        <v>2247</v>
      </c>
      <c r="F346" s="50" t="s">
        <v>921</v>
      </c>
      <c r="G346" s="51">
        <v>355</v>
      </c>
      <c r="H346" s="51">
        <v>788</v>
      </c>
      <c r="I346" s="52" t="s">
        <v>15</v>
      </c>
      <c r="J346" s="88" t="s">
        <v>17</v>
      </c>
      <c r="K346" s="53"/>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row>
    <row r="347" spans="1:238" x14ac:dyDescent="0.2">
      <c r="A347" s="11">
        <f t="shared" si="5"/>
        <v>341</v>
      </c>
      <c r="B347" s="49" t="s">
        <v>2252</v>
      </c>
      <c r="C347" s="49" t="s">
        <v>131</v>
      </c>
      <c r="D347" s="32" t="s">
        <v>131</v>
      </c>
      <c r="E347" s="70" t="s">
        <v>2247</v>
      </c>
      <c r="F347" s="50" t="s">
        <v>921</v>
      </c>
      <c r="G347" s="51">
        <v>2063</v>
      </c>
      <c r="H347" s="51">
        <v>4392</v>
      </c>
      <c r="I347" s="52" t="s">
        <v>15</v>
      </c>
      <c r="J347" s="88" t="s">
        <v>17</v>
      </c>
      <c r="K347" s="53"/>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row>
    <row r="348" spans="1:238" s="14" customFormat="1" x14ac:dyDescent="0.2">
      <c r="A348" s="11">
        <f t="shared" si="5"/>
        <v>342</v>
      </c>
      <c r="B348" s="54" t="s">
        <v>535</v>
      </c>
      <c r="C348" s="49" t="s">
        <v>131</v>
      </c>
      <c r="D348" s="32" t="s">
        <v>131</v>
      </c>
      <c r="E348" s="70" t="s">
        <v>2247</v>
      </c>
      <c r="F348" s="50" t="s">
        <v>45</v>
      </c>
      <c r="G348" s="51">
        <v>2769</v>
      </c>
      <c r="H348" s="51">
        <v>6877</v>
      </c>
      <c r="I348" s="52" t="s">
        <v>15</v>
      </c>
      <c r="J348" s="88" t="s">
        <v>17</v>
      </c>
      <c r="K348" s="53"/>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row>
    <row r="349" spans="1:238" s="14" customFormat="1" x14ac:dyDescent="0.2">
      <c r="A349" s="11">
        <f t="shared" si="5"/>
        <v>343</v>
      </c>
      <c r="B349" s="38" t="s">
        <v>2267</v>
      </c>
      <c r="C349" s="32" t="s">
        <v>131</v>
      </c>
      <c r="D349" s="32" t="s">
        <v>131</v>
      </c>
      <c r="E349" s="69" t="s">
        <v>2260</v>
      </c>
      <c r="F349" s="48" t="s">
        <v>2268</v>
      </c>
      <c r="G349" s="39">
        <v>2861</v>
      </c>
      <c r="H349" s="39">
        <v>6398</v>
      </c>
      <c r="I349" s="41" t="s">
        <v>15</v>
      </c>
      <c r="J349" s="43" t="s">
        <v>17</v>
      </c>
      <c r="K349" s="4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row>
    <row r="350" spans="1:238" s="14" customFormat="1" x14ac:dyDescent="0.2">
      <c r="A350" s="11">
        <f t="shared" si="5"/>
        <v>344</v>
      </c>
      <c r="B350" s="38" t="s">
        <v>514</v>
      </c>
      <c r="C350" s="32" t="s">
        <v>131</v>
      </c>
      <c r="D350" s="32" t="s">
        <v>131</v>
      </c>
      <c r="E350" s="69" t="s">
        <v>2260</v>
      </c>
      <c r="F350" s="48" t="s">
        <v>1155</v>
      </c>
      <c r="G350" s="39">
        <v>1322</v>
      </c>
      <c r="H350" s="39">
        <v>2728</v>
      </c>
      <c r="I350" s="41" t="s">
        <v>15</v>
      </c>
      <c r="J350" s="43" t="s">
        <v>17</v>
      </c>
      <c r="K350" s="4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c r="HT350" s="12"/>
      <c r="HU350" s="12"/>
      <c r="HV350" s="12"/>
      <c r="HW350" s="12"/>
      <c r="HX350" s="12"/>
      <c r="HY350" s="12"/>
      <c r="HZ350" s="12"/>
      <c r="IA350" s="12"/>
      <c r="IB350" s="12"/>
      <c r="IC350" s="12"/>
      <c r="ID350" s="12"/>
    </row>
    <row r="351" spans="1:238" x14ac:dyDescent="0.2">
      <c r="A351" s="11">
        <f t="shared" si="5"/>
        <v>345</v>
      </c>
      <c r="B351" s="38" t="s">
        <v>515</v>
      </c>
      <c r="C351" s="32" t="s">
        <v>131</v>
      </c>
      <c r="D351" s="32" t="s">
        <v>131</v>
      </c>
      <c r="E351" s="69" t="s">
        <v>2260</v>
      </c>
      <c r="F351" s="48" t="s">
        <v>1156</v>
      </c>
      <c r="G351" s="39">
        <v>2165</v>
      </c>
      <c r="H351" s="39">
        <v>4435</v>
      </c>
      <c r="I351" s="41" t="s">
        <v>15</v>
      </c>
      <c r="J351" s="43" t="s">
        <v>17</v>
      </c>
      <c r="K351" s="4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c r="GQ351" s="12"/>
      <c r="GR351" s="12"/>
      <c r="GS351" s="12"/>
      <c r="GT351" s="12"/>
      <c r="GU351" s="12"/>
      <c r="GV351" s="12"/>
      <c r="GW351" s="12"/>
      <c r="GX351" s="12"/>
      <c r="GY351" s="12"/>
      <c r="GZ351" s="12"/>
      <c r="HA351" s="12"/>
      <c r="HB351" s="12"/>
      <c r="HC351" s="12"/>
      <c r="HD351" s="12"/>
      <c r="HE351" s="12"/>
      <c r="HF351" s="12"/>
      <c r="HG351" s="12"/>
      <c r="HH351" s="12"/>
      <c r="HI351" s="12"/>
      <c r="HJ351" s="12"/>
      <c r="HK351" s="12"/>
      <c r="HL351" s="12"/>
      <c r="HM351" s="12"/>
      <c r="HN351" s="12"/>
      <c r="HO351" s="12"/>
      <c r="HP351" s="12"/>
      <c r="HQ351" s="12"/>
      <c r="HR351" s="12"/>
      <c r="HS351" s="12"/>
      <c r="HT351" s="12"/>
      <c r="HU351" s="12"/>
      <c r="HV351" s="12"/>
      <c r="HW351" s="12"/>
      <c r="HX351" s="12"/>
      <c r="HY351" s="12"/>
      <c r="HZ351" s="12"/>
      <c r="IA351" s="12"/>
      <c r="IB351" s="12"/>
      <c r="IC351" s="12"/>
      <c r="ID351" s="12"/>
    </row>
    <row r="352" spans="1:238" s="14" customFormat="1" x14ac:dyDescent="0.2">
      <c r="A352" s="11">
        <f t="shared" si="5"/>
        <v>346</v>
      </c>
      <c r="B352" s="38" t="s">
        <v>2273</v>
      </c>
      <c r="C352" s="38" t="s">
        <v>131</v>
      </c>
      <c r="D352" s="32" t="s">
        <v>131</v>
      </c>
      <c r="E352" s="69" t="s">
        <v>2271</v>
      </c>
      <c r="F352" s="40" t="s">
        <v>95</v>
      </c>
      <c r="G352" s="56">
        <v>393</v>
      </c>
      <c r="H352" s="56">
        <v>825</v>
      </c>
      <c r="I352" s="57" t="s">
        <v>15</v>
      </c>
      <c r="J352" s="57" t="s">
        <v>17</v>
      </c>
      <c r="K352" s="4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row>
    <row r="353" spans="1:238" s="14" customFormat="1" x14ac:dyDescent="0.2">
      <c r="A353" s="11">
        <f t="shared" si="5"/>
        <v>347</v>
      </c>
      <c r="B353" s="38" t="s">
        <v>516</v>
      </c>
      <c r="C353" s="32" t="s">
        <v>131</v>
      </c>
      <c r="D353" s="32" t="s">
        <v>131</v>
      </c>
      <c r="E353" s="69" t="s">
        <v>29</v>
      </c>
      <c r="F353" s="48" t="s">
        <v>674</v>
      </c>
      <c r="G353" s="39">
        <v>767</v>
      </c>
      <c r="H353" s="39">
        <v>1558</v>
      </c>
      <c r="I353" s="41" t="s">
        <v>15</v>
      </c>
      <c r="J353" s="43" t="s">
        <v>17</v>
      </c>
      <c r="K353" s="42"/>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0"/>
      <c r="DY353" s="20"/>
      <c r="DZ353" s="20"/>
      <c r="EA353" s="20"/>
      <c r="EB353" s="20"/>
      <c r="EC353" s="20"/>
      <c r="ED353" s="20"/>
      <c r="EE353" s="20"/>
      <c r="EF353" s="20"/>
      <c r="EG353" s="20"/>
      <c r="EH353" s="20"/>
      <c r="EI353" s="20"/>
      <c r="EJ353" s="20"/>
      <c r="EK353" s="20"/>
      <c r="EL353" s="20"/>
      <c r="EM353" s="20"/>
      <c r="EN353" s="20"/>
      <c r="EO353" s="20"/>
      <c r="EP353" s="20"/>
      <c r="EQ353" s="20"/>
      <c r="ER353" s="20"/>
      <c r="ES353" s="20"/>
      <c r="ET353" s="20"/>
      <c r="EU353" s="20"/>
      <c r="EV353" s="20"/>
      <c r="EW353" s="20"/>
      <c r="EX353" s="20"/>
      <c r="EY353" s="20"/>
      <c r="EZ353" s="20"/>
      <c r="FA353" s="20"/>
      <c r="FB353" s="20"/>
      <c r="FC353" s="20"/>
      <c r="FD353" s="20"/>
      <c r="FE353" s="20"/>
      <c r="FF353" s="20"/>
      <c r="FG353" s="20"/>
      <c r="FH353" s="20"/>
      <c r="FI353" s="20"/>
      <c r="FJ353" s="20"/>
      <c r="FK353" s="20"/>
      <c r="FL353" s="20"/>
      <c r="FM353" s="20"/>
      <c r="FN353" s="20"/>
      <c r="FO353" s="20"/>
      <c r="FP353" s="20"/>
      <c r="FQ353" s="20"/>
      <c r="FR353" s="20"/>
      <c r="FS353" s="20"/>
      <c r="FT353" s="20"/>
      <c r="FU353" s="20"/>
      <c r="FV353" s="20"/>
      <c r="FW353" s="20"/>
      <c r="FX353" s="20"/>
      <c r="FY353" s="20"/>
      <c r="FZ353" s="20"/>
      <c r="GA353" s="20"/>
      <c r="GB353" s="20"/>
      <c r="GC353" s="20"/>
      <c r="GD353" s="20"/>
      <c r="GE353" s="20"/>
      <c r="GF353" s="20"/>
      <c r="GG353" s="20"/>
      <c r="GH353" s="20"/>
      <c r="GI353" s="20"/>
      <c r="GJ353" s="20"/>
      <c r="GK353" s="20"/>
      <c r="GL353" s="20"/>
      <c r="GM353" s="20"/>
      <c r="GN353" s="20"/>
      <c r="GO353" s="20"/>
      <c r="GP353" s="20"/>
      <c r="GQ353" s="20"/>
      <c r="GR353" s="20"/>
      <c r="GS353" s="20"/>
      <c r="GT353" s="20"/>
      <c r="GU353" s="20"/>
      <c r="GV353" s="20"/>
      <c r="GW353" s="20"/>
      <c r="GX353" s="20"/>
      <c r="GY353" s="20"/>
      <c r="GZ353" s="20"/>
      <c r="HA353" s="20"/>
      <c r="HB353" s="20"/>
      <c r="HC353" s="20"/>
      <c r="HD353" s="20"/>
      <c r="HE353" s="20"/>
      <c r="HF353" s="20"/>
      <c r="HG353" s="20"/>
      <c r="HH353" s="20"/>
      <c r="HI353" s="20"/>
      <c r="HJ353" s="20"/>
      <c r="HK353" s="20"/>
      <c r="HL353" s="20"/>
      <c r="HM353" s="20"/>
      <c r="HN353" s="20"/>
      <c r="HO353" s="20"/>
      <c r="HP353" s="20"/>
      <c r="HQ353" s="20"/>
      <c r="HR353" s="20"/>
      <c r="HS353" s="20"/>
      <c r="HT353" s="20"/>
      <c r="HU353" s="20"/>
      <c r="HV353" s="20"/>
      <c r="HW353" s="20"/>
      <c r="HX353" s="20"/>
      <c r="HY353" s="20"/>
      <c r="HZ353" s="20"/>
      <c r="IA353" s="20"/>
      <c r="IB353" s="20"/>
      <c r="IC353" s="20"/>
      <c r="ID353" s="20"/>
    </row>
    <row r="354" spans="1:238" s="14" customFormat="1" x14ac:dyDescent="0.2">
      <c r="A354" s="11">
        <f t="shared" si="5"/>
        <v>348</v>
      </c>
      <c r="B354" s="46" t="s">
        <v>517</v>
      </c>
      <c r="C354" s="55" t="s">
        <v>131</v>
      </c>
      <c r="D354" s="32" t="s">
        <v>131</v>
      </c>
      <c r="E354" s="69" t="s">
        <v>29</v>
      </c>
      <c r="F354" s="58" t="s">
        <v>1162</v>
      </c>
      <c r="G354" s="98">
        <v>1955</v>
      </c>
      <c r="H354" s="56">
        <v>4583</v>
      </c>
      <c r="I354" s="57" t="s">
        <v>15</v>
      </c>
      <c r="J354" s="57" t="s">
        <v>17</v>
      </c>
      <c r="K354" s="42" t="s">
        <v>180</v>
      </c>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row>
    <row r="355" spans="1:238" s="14" customFormat="1" x14ac:dyDescent="0.2">
      <c r="A355" s="11">
        <f t="shared" si="5"/>
        <v>349</v>
      </c>
      <c r="B355" s="38" t="s">
        <v>2299</v>
      </c>
      <c r="C355" s="32" t="s">
        <v>131</v>
      </c>
      <c r="D355" s="32" t="s">
        <v>131</v>
      </c>
      <c r="E355" s="69" t="s">
        <v>2288</v>
      </c>
      <c r="F355" s="40" t="s">
        <v>1163</v>
      </c>
      <c r="G355" s="56">
        <v>1129</v>
      </c>
      <c r="H355" s="56">
        <v>2407</v>
      </c>
      <c r="I355" s="57" t="s">
        <v>15</v>
      </c>
      <c r="J355" s="57" t="s">
        <v>17</v>
      </c>
      <c r="K355" s="4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row>
    <row r="356" spans="1:238" s="14" customFormat="1" x14ac:dyDescent="0.2">
      <c r="A356" s="11">
        <f t="shared" si="5"/>
        <v>350</v>
      </c>
      <c r="B356" s="46" t="s">
        <v>2300</v>
      </c>
      <c r="C356" s="32" t="s">
        <v>131</v>
      </c>
      <c r="D356" s="32" t="s">
        <v>131</v>
      </c>
      <c r="E356" s="69" t="s">
        <v>2288</v>
      </c>
      <c r="F356" s="40" t="s">
        <v>1163</v>
      </c>
      <c r="G356" s="56">
        <v>530</v>
      </c>
      <c r="H356" s="56">
        <v>1006</v>
      </c>
      <c r="I356" s="57" t="s">
        <v>902</v>
      </c>
      <c r="J356" s="57" t="s">
        <v>17</v>
      </c>
      <c r="K356" s="4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12"/>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12"/>
      <c r="CZ356" s="12"/>
      <c r="DA356" s="12"/>
      <c r="DB356" s="12"/>
      <c r="DC356" s="12"/>
      <c r="DD356" s="12"/>
      <c r="DE356" s="12"/>
      <c r="DF356" s="12"/>
      <c r="DG356" s="12"/>
      <c r="DH356" s="12"/>
      <c r="DI356" s="12"/>
      <c r="DJ356" s="12"/>
      <c r="DK356" s="12"/>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12"/>
      <c r="EP356" s="12"/>
      <c r="EQ356" s="12"/>
      <c r="ER356" s="12"/>
      <c r="ES356" s="12"/>
      <c r="ET356" s="12"/>
      <c r="EU356" s="12"/>
      <c r="EV356" s="12"/>
      <c r="EW356" s="12"/>
      <c r="EX356" s="12"/>
      <c r="EY356" s="12"/>
      <c r="EZ356" s="12"/>
      <c r="FA356" s="12"/>
      <c r="FB356" s="12"/>
      <c r="FC356" s="12"/>
      <c r="FD356" s="12"/>
      <c r="FE356" s="12"/>
      <c r="FF356" s="12"/>
      <c r="FG356" s="12"/>
      <c r="FH356" s="12"/>
      <c r="FI356" s="12"/>
      <c r="FJ356" s="12"/>
      <c r="FK356" s="12"/>
      <c r="FL356" s="12"/>
      <c r="FM356" s="12"/>
      <c r="FN356" s="12"/>
      <c r="FO356" s="12"/>
      <c r="FP356" s="12"/>
      <c r="FQ356" s="12"/>
      <c r="FR356" s="12"/>
      <c r="FS356" s="12"/>
      <c r="FT356" s="12"/>
      <c r="FU356" s="12"/>
      <c r="FV356" s="12"/>
      <c r="FW356" s="12"/>
      <c r="FX356" s="12"/>
      <c r="FY356" s="12"/>
      <c r="FZ356" s="12"/>
      <c r="GA356" s="12"/>
      <c r="GB356" s="12"/>
      <c r="GC356" s="12"/>
      <c r="GD356" s="12"/>
      <c r="GE356" s="12"/>
      <c r="GF356" s="12"/>
      <c r="GG356" s="12"/>
      <c r="GH356" s="12"/>
      <c r="GI356" s="12"/>
      <c r="GJ356" s="12"/>
      <c r="GK356" s="12"/>
      <c r="GL356" s="12"/>
      <c r="GM356" s="12"/>
      <c r="GN356" s="12"/>
      <c r="GO356" s="12"/>
      <c r="GP356" s="12"/>
      <c r="GQ356" s="12"/>
      <c r="GR356" s="12"/>
      <c r="GS356" s="12"/>
      <c r="GT356" s="12"/>
      <c r="GU356" s="12"/>
      <c r="GV356" s="12"/>
      <c r="GW356" s="12"/>
      <c r="GX356" s="12"/>
      <c r="GY356" s="12"/>
      <c r="GZ356" s="12"/>
      <c r="HA356" s="12"/>
      <c r="HB356" s="12"/>
      <c r="HC356" s="12"/>
      <c r="HD356" s="12"/>
      <c r="HE356" s="12"/>
      <c r="HF356" s="12"/>
      <c r="HG356" s="12"/>
      <c r="HH356" s="12"/>
      <c r="HI356" s="12"/>
      <c r="HJ356" s="12"/>
      <c r="HK356" s="12"/>
      <c r="HL356" s="12"/>
      <c r="HM356" s="12"/>
      <c r="HN356" s="12"/>
      <c r="HO356" s="12"/>
      <c r="HP356" s="12"/>
      <c r="HQ356" s="12"/>
      <c r="HR356" s="12"/>
      <c r="HS356" s="12"/>
      <c r="HT356" s="12"/>
      <c r="HU356" s="12"/>
      <c r="HV356" s="12"/>
      <c r="HW356" s="12"/>
      <c r="HX356" s="12"/>
      <c r="HY356" s="12"/>
      <c r="HZ356" s="12"/>
      <c r="IA356" s="12"/>
      <c r="IB356" s="12"/>
      <c r="IC356" s="12"/>
      <c r="ID356" s="12"/>
    </row>
    <row r="357" spans="1:238" s="14" customFormat="1" x14ac:dyDescent="0.2">
      <c r="A357" s="11">
        <f t="shared" si="5"/>
        <v>351</v>
      </c>
      <c r="B357" s="38" t="s">
        <v>2317</v>
      </c>
      <c r="C357" s="32" t="s">
        <v>131</v>
      </c>
      <c r="D357" s="32" t="s">
        <v>131</v>
      </c>
      <c r="E357" s="69" t="s">
        <v>2304</v>
      </c>
      <c r="F357" s="58" t="s">
        <v>1141</v>
      </c>
      <c r="G357" s="39">
        <v>253</v>
      </c>
      <c r="H357" s="39">
        <v>425</v>
      </c>
      <c r="I357" s="52" t="s">
        <v>18</v>
      </c>
      <c r="J357" s="57" t="s">
        <v>17</v>
      </c>
      <c r="K357" s="36"/>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12"/>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12"/>
      <c r="CZ357" s="12"/>
      <c r="DA357" s="12"/>
      <c r="DB357" s="12"/>
      <c r="DC357" s="12"/>
      <c r="DD357" s="12"/>
      <c r="DE357" s="12"/>
      <c r="DF357" s="12"/>
      <c r="DG357" s="12"/>
      <c r="DH357" s="12"/>
      <c r="DI357" s="12"/>
      <c r="DJ357" s="12"/>
      <c r="DK357" s="12"/>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12"/>
      <c r="EP357" s="12"/>
      <c r="EQ357" s="12"/>
      <c r="ER357" s="12"/>
      <c r="ES357" s="12"/>
      <c r="ET357" s="12"/>
      <c r="EU357" s="12"/>
      <c r="EV357" s="12"/>
      <c r="EW357" s="12"/>
      <c r="EX357" s="12"/>
      <c r="EY357" s="12"/>
      <c r="EZ357" s="12"/>
      <c r="FA357" s="12"/>
      <c r="FB357" s="12"/>
      <c r="FC357" s="12"/>
      <c r="FD357" s="12"/>
      <c r="FE357" s="12"/>
      <c r="FF357" s="12"/>
      <c r="FG357" s="12"/>
      <c r="FH357" s="12"/>
      <c r="FI357" s="12"/>
      <c r="FJ357" s="12"/>
      <c r="FK357" s="12"/>
      <c r="FL357" s="12"/>
      <c r="FM357" s="12"/>
      <c r="FN357" s="12"/>
      <c r="FO357" s="12"/>
      <c r="FP357" s="12"/>
      <c r="FQ357" s="12"/>
      <c r="FR357" s="12"/>
      <c r="FS357" s="12"/>
      <c r="FT357" s="12"/>
      <c r="FU357" s="12"/>
      <c r="FV357" s="12"/>
      <c r="FW357" s="12"/>
      <c r="FX357" s="12"/>
      <c r="FY357" s="12"/>
      <c r="FZ357" s="12"/>
      <c r="GA357" s="12"/>
      <c r="GB357" s="12"/>
      <c r="GC357" s="12"/>
      <c r="GD357" s="12"/>
      <c r="GE357" s="12"/>
      <c r="GF357" s="12"/>
      <c r="GG357" s="12"/>
      <c r="GH357" s="12"/>
      <c r="GI357" s="12"/>
      <c r="GJ357" s="12"/>
      <c r="GK357" s="12"/>
      <c r="GL357" s="12"/>
      <c r="GM357" s="12"/>
      <c r="GN357" s="12"/>
      <c r="GO357" s="12"/>
      <c r="GP357" s="12"/>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row>
    <row r="358" spans="1:238" s="14" customFormat="1" x14ac:dyDescent="0.2">
      <c r="A358" s="11">
        <f t="shared" si="5"/>
        <v>352</v>
      </c>
      <c r="B358" s="38" t="s">
        <v>2318</v>
      </c>
      <c r="C358" s="32" t="s">
        <v>131</v>
      </c>
      <c r="D358" s="32" t="s">
        <v>131</v>
      </c>
      <c r="E358" s="69" t="s">
        <v>2304</v>
      </c>
      <c r="F358" s="48" t="s">
        <v>44</v>
      </c>
      <c r="G358" s="39">
        <v>797</v>
      </c>
      <c r="H358" s="39">
        <v>1667</v>
      </c>
      <c r="I358" s="57" t="s">
        <v>15</v>
      </c>
      <c r="J358" s="57" t="s">
        <v>17</v>
      </c>
      <c r="K358" s="36"/>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row>
    <row r="359" spans="1:238" s="16" customFormat="1" x14ac:dyDescent="0.2">
      <c r="A359" s="11">
        <f t="shared" si="5"/>
        <v>353</v>
      </c>
      <c r="B359" s="38" t="s">
        <v>2319</v>
      </c>
      <c r="C359" s="32" t="s">
        <v>131</v>
      </c>
      <c r="D359" s="32" t="s">
        <v>131</v>
      </c>
      <c r="E359" s="69" t="s">
        <v>2304</v>
      </c>
      <c r="F359" s="48" t="s">
        <v>44</v>
      </c>
      <c r="G359" s="39">
        <v>522</v>
      </c>
      <c r="H359" s="39">
        <v>1037</v>
      </c>
      <c r="I359" s="57" t="s">
        <v>15</v>
      </c>
      <c r="J359" s="57" t="s">
        <v>17</v>
      </c>
      <c r="K359" s="36"/>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row>
    <row r="360" spans="1:238" s="16" customFormat="1" x14ac:dyDescent="0.2">
      <c r="A360" s="11">
        <f t="shared" si="5"/>
        <v>354</v>
      </c>
      <c r="B360" s="32" t="s">
        <v>2331</v>
      </c>
      <c r="C360" s="38" t="s">
        <v>131</v>
      </c>
      <c r="D360" s="32" t="s">
        <v>131</v>
      </c>
      <c r="E360" s="71" t="s">
        <v>1166</v>
      </c>
      <c r="F360" s="33" t="s">
        <v>134</v>
      </c>
      <c r="G360" s="62">
        <v>4768</v>
      </c>
      <c r="H360" s="62">
        <v>9491</v>
      </c>
      <c r="I360" s="63" t="s">
        <v>15</v>
      </c>
      <c r="J360" s="65" t="s">
        <v>17</v>
      </c>
      <c r="K360" s="4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row>
    <row r="361" spans="1:238" s="13" customFormat="1" x14ac:dyDescent="0.2">
      <c r="A361" s="11">
        <f t="shared" si="5"/>
        <v>355</v>
      </c>
      <c r="B361" s="38" t="s">
        <v>518</v>
      </c>
      <c r="C361" s="33" t="s">
        <v>131</v>
      </c>
      <c r="D361" s="32" t="s">
        <v>131</v>
      </c>
      <c r="E361" s="71" t="s">
        <v>1168</v>
      </c>
      <c r="F361" s="32" t="s">
        <v>111</v>
      </c>
      <c r="G361" s="64">
        <v>7077</v>
      </c>
      <c r="H361" s="64">
        <v>12558</v>
      </c>
      <c r="I361" s="65" t="s">
        <v>15</v>
      </c>
      <c r="J361" s="90" t="s">
        <v>17</v>
      </c>
      <c r="K361" s="36"/>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row>
    <row r="362" spans="1:238" s="13" customFormat="1" x14ac:dyDescent="0.2">
      <c r="A362" s="11">
        <f t="shared" si="5"/>
        <v>356</v>
      </c>
      <c r="B362" s="32" t="s">
        <v>519</v>
      </c>
      <c r="C362" s="32" t="s">
        <v>131</v>
      </c>
      <c r="D362" s="32" t="s">
        <v>131</v>
      </c>
      <c r="E362" s="71" t="s">
        <v>1168</v>
      </c>
      <c r="F362" s="32" t="s">
        <v>95</v>
      </c>
      <c r="G362" s="64">
        <v>290</v>
      </c>
      <c r="H362" s="64">
        <v>532</v>
      </c>
      <c r="I362" s="65" t="s">
        <v>15</v>
      </c>
      <c r="J362" s="90" t="s">
        <v>17</v>
      </c>
      <c r="K362" s="36"/>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12"/>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12"/>
      <c r="CZ362" s="12"/>
      <c r="DA362" s="12"/>
      <c r="DB362" s="12"/>
      <c r="DC362" s="12"/>
      <c r="DD362" s="12"/>
      <c r="DE362" s="12"/>
      <c r="DF362" s="12"/>
      <c r="DG362" s="12"/>
      <c r="DH362" s="12"/>
      <c r="DI362" s="12"/>
      <c r="DJ362" s="12"/>
      <c r="DK362" s="12"/>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12"/>
      <c r="EP362" s="12"/>
      <c r="EQ362" s="12"/>
      <c r="ER362" s="12"/>
      <c r="ES362" s="12"/>
      <c r="ET362" s="12"/>
      <c r="EU362" s="12"/>
      <c r="EV362" s="12"/>
      <c r="EW362" s="12"/>
      <c r="EX362" s="12"/>
      <c r="EY362" s="12"/>
      <c r="EZ362" s="12"/>
      <c r="FA362" s="12"/>
      <c r="FB362" s="12"/>
      <c r="FC362" s="12"/>
      <c r="FD362" s="12"/>
      <c r="FE362" s="12"/>
      <c r="FF362" s="12"/>
      <c r="FG362" s="12"/>
      <c r="FH362" s="12"/>
      <c r="FI362" s="12"/>
      <c r="FJ362" s="12"/>
      <c r="FK362" s="12"/>
      <c r="FL362" s="12"/>
      <c r="FM362" s="12"/>
      <c r="FN362" s="12"/>
      <c r="FO362" s="12"/>
      <c r="FP362" s="12"/>
      <c r="FQ362" s="12"/>
      <c r="FR362" s="12"/>
      <c r="FS362" s="12"/>
      <c r="FT362" s="12"/>
      <c r="FU362" s="12"/>
      <c r="FV362" s="12"/>
      <c r="FW362" s="12"/>
      <c r="FX362" s="12"/>
      <c r="FY362" s="12"/>
      <c r="FZ362" s="12"/>
      <c r="GA362" s="12"/>
      <c r="GB362" s="12"/>
      <c r="GC362" s="12"/>
      <c r="GD362" s="12"/>
      <c r="GE362" s="12"/>
      <c r="GF362" s="12"/>
      <c r="GG362" s="12"/>
      <c r="GH362" s="12"/>
      <c r="GI362" s="12"/>
      <c r="GJ362" s="12"/>
      <c r="GK362" s="12"/>
      <c r="GL362" s="12"/>
      <c r="GM362" s="12"/>
      <c r="GN362" s="12"/>
      <c r="GO362" s="12"/>
      <c r="GP362" s="12"/>
      <c r="GQ362" s="12"/>
      <c r="GR362" s="12"/>
      <c r="GS362" s="12"/>
      <c r="GT362" s="12"/>
      <c r="GU362" s="12"/>
      <c r="GV362" s="12"/>
      <c r="GW362" s="12"/>
      <c r="GX362" s="12"/>
      <c r="GY362" s="12"/>
      <c r="GZ362" s="12"/>
      <c r="HA362" s="12"/>
      <c r="HB362" s="12"/>
      <c r="HC362" s="12"/>
      <c r="HD362" s="12"/>
      <c r="HE362" s="12"/>
      <c r="HF362" s="12"/>
      <c r="HG362" s="12"/>
      <c r="HH362" s="12"/>
      <c r="HI362" s="12"/>
      <c r="HJ362" s="12"/>
      <c r="HK362" s="12"/>
      <c r="HL362" s="12"/>
      <c r="HM362" s="12"/>
      <c r="HN362" s="12"/>
      <c r="HO362" s="12"/>
      <c r="HP362" s="12"/>
      <c r="HQ362" s="12"/>
      <c r="HR362" s="12"/>
      <c r="HS362" s="12"/>
      <c r="HT362" s="12"/>
      <c r="HU362" s="12"/>
      <c r="HV362" s="12"/>
      <c r="HW362" s="12"/>
      <c r="HX362" s="12"/>
      <c r="HY362" s="12"/>
      <c r="HZ362" s="12"/>
      <c r="IA362" s="12"/>
      <c r="IB362" s="12"/>
      <c r="IC362" s="12"/>
      <c r="ID362" s="12"/>
    </row>
    <row r="363" spans="1:238" s="13" customFormat="1" x14ac:dyDescent="0.2">
      <c r="A363" s="11">
        <f t="shared" si="5"/>
        <v>357</v>
      </c>
      <c r="B363" s="32" t="s">
        <v>520</v>
      </c>
      <c r="C363" s="32" t="s">
        <v>131</v>
      </c>
      <c r="D363" s="32" t="s">
        <v>131</v>
      </c>
      <c r="E363" s="71" t="s">
        <v>1168</v>
      </c>
      <c r="F363" s="32" t="s">
        <v>2106</v>
      </c>
      <c r="G363" s="64">
        <v>650</v>
      </c>
      <c r="H363" s="64">
        <v>1279</v>
      </c>
      <c r="I363" s="65" t="s">
        <v>15</v>
      </c>
      <c r="J363" s="90" t="s">
        <v>17</v>
      </c>
      <c r="K363" s="36"/>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12"/>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12"/>
      <c r="CZ363" s="12"/>
      <c r="DA363" s="12"/>
      <c r="DB363" s="12"/>
      <c r="DC363" s="12"/>
      <c r="DD363" s="12"/>
      <c r="DE363" s="12"/>
      <c r="DF363" s="12"/>
      <c r="DG363" s="12"/>
      <c r="DH363" s="12"/>
      <c r="DI363" s="12"/>
      <c r="DJ363" s="12"/>
      <c r="DK363" s="12"/>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12"/>
      <c r="EP363" s="12"/>
      <c r="EQ363" s="12"/>
      <c r="ER363" s="12"/>
      <c r="ES363" s="12"/>
      <c r="ET363" s="12"/>
      <c r="EU363" s="12"/>
      <c r="EV363" s="12"/>
      <c r="EW363" s="12"/>
      <c r="EX363" s="12"/>
      <c r="EY363" s="12"/>
      <c r="EZ363" s="12"/>
      <c r="FA363" s="12"/>
      <c r="FB363" s="12"/>
      <c r="FC363" s="12"/>
      <c r="FD363" s="12"/>
      <c r="FE363" s="12"/>
      <c r="FF363" s="12"/>
      <c r="FG363" s="12"/>
      <c r="FH363" s="12"/>
      <c r="FI363" s="12"/>
      <c r="FJ363" s="12"/>
      <c r="FK363" s="12"/>
      <c r="FL363" s="12"/>
      <c r="FM363" s="12"/>
      <c r="FN363" s="12"/>
      <c r="FO363" s="12"/>
      <c r="FP363" s="12"/>
      <c r="FQ363" s="12"/>
      <c r="FR363" s="12"/>
      <c r="FS363" s="12"/>
      <c r="FT363" s="12"/>
      <c r="FU363" s="12"/>
      <c r="FV363" s="12"/>
      <c r="FW363" s="12"/>
      <c r="FX363" s="12"/>
      <c r="FY363" s="12"/>
      <c r="FZ363" s="12"/>
      <c r="GA363" s="12"/>
      <c r="GB363" s="12"/>
      <c r="GC363" s="12"/>
      <c r="GD363" s="12"/>
      <c r="GE363" s="12"/>
      <c r="GF363" s="12"/>
      <c r="GG363" s="12"/>
      <c r="GH363" s="12"/>
      <c r="GI363" s="12"/>
      <c r="GJ363" s="12"/>
      <c r="GK363" s="12"/>
      <c r="GL363" s="12"/>
      <c r="GM363" s="12"/>
      <c r="GN363" s="12"/>
      <c r="GO363" s="12"/>
      <c r="GP363" s="12"/>
      <c r="GQ363" s="12"/>
      <c r="GR363" s="12"/>
      <c r="GS363" s="12"/>
      <c r="GT363" s="12"/>
      <c r="GU363" s="12"/>
      <c r="GV363" s="12"/>
      <c r="GW363" s="12"/>
      <c r="GX363" s="12"/>
      <c r="GY363" s="12"/>
      <c r="GZ363" s="12"/>
      <c r="HA363" s="12"/>
      <c r="HB363" s="12"/>
      <c r="HC363" s="12"/>
      <c r="HD363" s="12"/>
      <c r="HE363" s="12"/>
      <c r="HF363" s="12"/>
      <c r="HG363" s="12"/>
      <c r="HH363" s="12"/>
      <c r="HI363" s="12"/>
      <c r="HJ363" s="12"/>
      <c r="HK363" s="12"/>
      <c r="HL363" s="12"/>
      <c r="HM363" s="12"/>
      <c r="HN363" s="12"/>
      <c r="HO363" s="12"/>
      <c r="HP363" s="12"/>
      <c r="HQ363" s="12"/>
      <c r="HR363" s="12"/>
      <c r="HS363" s="12"/>
      <c r="HT363" s="12"/>
      <c r="HU363" s="12"/>
      <c r="HV363" s="12"/>
      <c r="HW363" s="12"/>
      <c r="HX363" s="12"/>
      <c r="HY363" s="12"/>
      <c r="HZ363" s="12"/>
      <c r="IA363" s="12"/>
      <c r="IB363" s="12"/>
      <c r="IC363" s="12"/>
      <c r="ID363" s="12"/>
    </row>
    <row r="364" spans="1:238" s="13" customFormat="1" x14ac:dyDescent="0.2">
      <c r="A364" s="11">
        <f t="shared" si="5"/>
        <v>358</v>
      </c>
      <c r="B364" s="38" t="s">
        <v>521</v>
      </c>
      <c r="C364" s="32" t="s">
        <v>131</v>
      </c>
      <c r="D364" s="32" t="s">
        <v>131</v>
      </c>
      <c r="E364" s="69" t="s">
        <v>2344</v>
      </c>
      <c r="F364" s="58" t="s">
        <v>36</v>
      </c>
      <c r="G364" s="39">
        <v>10113</v>
      </c>
      <c r="H364" s="39">
        <v>19818</v>
      </c>
      <c r="I364" s="57" t="s">
        <v>19</v>
      </c>
      <c r="J364" s="57" t="s">
        <v>17</v>
      </c>
      <c r="K364" s="36" t="s">
        <v>181</v>
      </c>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row>
    <row r="365" spans="1:238" s="13" customFormat="1" x14ac:dyDescent="0.2">
      <c r="A365" s="11">
        <f t="shared" si="5"/>
        <v>359</v>
      </c>
      <c r="B365" s="38" t="s">
        <v>522</v>
      </c>
      <c r="C365" s="32" t="s">
        <v>131</v>
      </c>
      <c r="D365" s="32" t="s">
        <v>131</v>
      </c>
      <c r="E365" s="69" t="s">
        <v>2344</v>
      </c>
      <c r="F365" s="58" t="s">
        <v>37</v>
      </c>
      <c r="G365" s="39">
        <v>16374</v>
      </c>
      <c r="H365" s="39">
        <v>36885</v>
      </c>
      <c r="I365" s="57" t="s">
        <v>15</v>
      </c>
      <c r="J365" s="57" t="s">
        <v>17</v>
      </c>
      <c r="K365" s="36"/>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row>
    <row r="366" spans="1:238" s="13" customFormat="1" x14ac:dyDescent="0.2">
      <c r="A366" s="11">
        <f t="shared" si="5"/>
        <v>360</v>
      </c>
      <c r="B366" s="38" t="s">
        <v>523</v>
      </c>
      <c r="C366" s="32" t="s">
        <v>131</v>
      </c>
      <c r="D366" s="32" t="s">
        <v>131</v>
      </c>
      <c r="E366" s="69" t="s">
        <v>2352</v>
      </c>
      <c r="F366" s="58" t="s">
        <v>47</v>
      </c>
      <c r="G366" s="39">
        <v>1612</v>
      </c>
      <c r="H366" s="39">
        <v>3610</v>
      </c>
      <c r="I366" s="57" t="s">
        <v>15</v>
      </c>
      <c r="J366" s="57" t="s">
        <v>17</v>
      </c>
      <c r="K366" s="36" t="s">
        <v>181</v>
      </c>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row>
    <row r="367" spans="1:238" s="13" customFormat="1" x14ac:dyDescent="0.2">
      <c r="A367" s="11">
        <f t="shared" ref="A367:A430" si="6">ROW()-6</f>
        <v>361</v>
      </c>
      <c r="B367" s="38" t="s">
        <v>524</v>
      </c>
      <c r="C367" s="32" t="s">
        <v>131</v>
      </c>
      <c r="D367" s="32" t="s">
        <v>131</v>
      </c>
      <c r="E367" s="69" t="s">
        <v>2352</v>
      </c>
      <c r="F367" s="58" t="s">
        <v>51</v>
      </c>
      <c r="G367" s="39">
        <v>845</v>
      </c>
      <c r="H367" s="39">
        <v>1767</v>
      </c>
      <c r="I367" s="65" t="s">
        <v>18</v>
      </c>
      <c r="J367" s="57" t="s">
        <v>17</v>
      </c>
      <c r="K367" s="36"/>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row>
    <row r="368" spans="1:238" s="13" customFormat="1" x14ac:dyDescent="0.2">
      <c r="A368" s="11">
        <f t="shared" si="6"/>
        <v>362</v>
      </c>
      <c r="B368" s="38" t="s">
        <v>525</v>
      </c>
      <c r="C368" s="32" t="s">
        <v>131</v>
      </c>
      <c r="D368" s="32" t="s">
        <v>131</v>
      </c>
      <c r="E368" s="69" t="s">
        <v>2360</v>
      </c>
      <c r="F368" s="58" t="s">
        <v>62</v>
      </c>
      <c r="G368" s="39">
        <v>4168</v>
      </c>
      <c r="H368" s="39">
        <v>9571</v>
      </c>
      <c r="I368" s="57" t="s">
        <v>15</v>
      </c>
      <c r="J368" s="57" t="s">
        <v>17</v>
      </c>
      <c r="K368" s="36" t="s">
        <v>678</v>
      </c>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12"/>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12"/>
      <c r="CZ368" s="12"/>
      <c r="DA368" s="12"/>
      <c r="DB368" s="12"/>
      <c r="DC368" s="12"/>
      <c r="DD368" s="12"/>
      <c r="DE368" s="12"/>
      <c r="DF368" s="12"/>
      <c r="DG368" s="12"/>
      <c r="DH368" s="12"/>
      <c r="DI368" s="12"/>
      <c r="DJ368" s="12"/>
      <c r="DK368" s="12"/>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12"/>
      <c r="EP368" s="12"/>
      <c r="EQ368" s="12"/>
      <c r="ER368" s="12"/>
      <c r="ES368" s="12"/>
      <c r="ET368" s="12"/>
      <c r="EU368" s="12"/>
      <c r="EV368" s="12"/>
      <c r="EW368" s="12"/>
      <c r="EX368" s="12"/>
      <c r="EY368" s="12"/>
      <c r="EZ368" s="12"/>
      <c r="FA368" s="12"/>
      <c r="FB368" s="12"/>
      <c r="FC368" s="12"/>
      <c r="FD368" s="12"/>
      <c r="FE368" s="12"/>
      <c r="FF368" s="12"/>
      <c r="FG368" s="12"/>
      <c r="FH368" s="12"/>
      <c r="FI368" s="12"/>
      <c r="FJ368" s="12"/>
      <c r="FK368" s="12"/>
      <c r="FL368" s="12"/>
      <c r="FM368" s="12"/>
      <c r="FN368" s="12"/>
      <c r="FO368" s="12"/>
      <c r="FP368" s="12"/>
      <c r="FQ368" s="12"/>
      <c r="FR368" s="12"/>
      <c r="FS368" s="12"/>
      <c r="FT368" s="12"/>
      <c r="FU368" s="12"/>
      <c r="FV368" s="12"/>
      <c r="FW368" s="12"/>
      <c r="FX368" s="12"/>
      <c r="FY368" s="12"/>
      <c r="FZ368" s="12"/>
      <c r="GA368" s="12"/>
      <c r="GB368" s="12"/>
      <c r="GC368" s="12"/>
      <c r="GD368" s="12"/>
      <c r="GE368" s="12"/>
      <c r="GF368" s="12"/>
      <c r="GG368" s="12"/>
      <c r="GH368" s="12"/>
      <c r="GI368" s="12"/>
      <c r="GJ368" s="12"/>
      <c r="GK368" s="12"/>
      <c r="GL368" s="12"/>
      <c r="GM368" s="12"/>
      <c r="GN368" s="12"/>
      <c r="GO368" s="12"/>
      <c r="GP368" s="12"/>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c r="HT368" s="12"/>
      <c r="HU368" s="12"/>
      <c r="HV368" s="12"/>
      <c r="HW368" s="12"/>
      <c r="HX368" s="12"/>
      <c r="HY368" s="12"/>
      <c r="HZ368" s="12"/>
      <c r="IA368" s="12"/>
      <c r="IB368" s="12"/>
      <c r="IC368" s="12"/>
      <c r="ID368" s="12"/>
    </row>
    <row r="369" spans="1:238" s="13" customFormat="1" x14ac:dyDescent="0.2">
      <c r="A369" s="11">
        <f t="shared" si="6"/>
        <v>363</v>
      </c>
      <c r="B369" s="38" t="s">
        <v>526</v>
      </c>
      <c r="C369" s="32" t="s">
        <v>131</v>
      </c>
      <c r="D369" s="32" t="s">
        <v>131</v>
      </c>
      <c r="E369" s="69" t="s">
        <v>2360</v>
      </c>
      <c r="F369" s="58" t="s">
        <v>61</v>
      </c>
      <c r="G369" s="39">
        <v>678</v>
      </c>
      <c r="H369" s="39">
        <v>1560</v>
      </c>
      <c r="I369" s="57" t="s">
        <v>15</v>
      </c>
      <c r="J369" s="57" t="s">
        <v>17</v>
      </c>
      <c r="K369" s="36"/>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12"/>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12"/>
      <c r="CZ369" s="12"/>
      <c r="DA369" s="12"/>
      <c r="DB369" s="12"/>
      <c r="DC369" s="12"/>
      <c r="DD369" s="12"/>
      <c r="DE369" s="12"/>
      <c r="DF369" s="12"/>
      <c r="DG369" s="12"/>
      <c r="DH369" s="12"/>
      <c r="DI369" s="12"/>
      <c r="DJ369" s="12"/>
      <c r="DK369" s="12"/>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12"/>
      <c r="EP369" s="12"/>
      <c r="EQ369" s="12"/>
      <c r="ER369" s="12"/>
      <c r="ES369" s="12"/>
      <c r="ET369" s="12"/>
      <c r="EU369" s="12"/>
      <c r="EV369" s="12"/>
      <c r="EW369" s="12"/>
      <c r="EX369" s="12"/>
      <c r="EY369" s="12"/>
      <c r="EZ369" s="12"/>
      <c r="FA369" s="12"/>
      <c r="FB369" s="12"/>
      <c r="FC369" s="12"/>
      <c r="FD369" s="12"/>
      <c r="FE369" s="12"/>
      <c r="FF369" s="12"/>
      <c r="FG369" s="12"/>
      <c r="FH369" s="12"/>
      <c r="FI369" s="12"/>
      <c r="FJ369" s="12"/>
      <c r="FK369" s="12"/>
      <c r="FL369" s="12"/>
      <c r="FM369" s="12"/>
      <c r="FN369" s="12"/>
      <c r="FO369" s="12"/>
      <c r="FP369" s="12"/>
      <c r="FQ369" s="12"/>
      <c r="FR369" s="12"/>
      <c r="FS369" s="12"/>
      <c r="FT369" s="12"/>
      <c r="FU369" s="12"/>
      <c r="FV369" s="12"/>
      <c r="FW369" s="12"/>
      <c r="FX369" s="12"/>
      <c r="FY369" s="12"/>
      <c r="FZ369" s="12"/>
      <c r="GA369" s="12"/>
      <c r="GB369" s="12"/>
      <c r="GC369" s="12"/>
      <c r="GD369" s="12"/>
      <c r="GE369" s="12"/>
      <c r="GF369" s="12"/>
      <c r="GG369" s="12"/>
      <c r="GH369" s="12"/>
      <c r="GI369" s="12"/>
      <c r="GJ369" s="12"/>
      <c r="GK369" s="12"/>
      <c r="GL369" s="12"/>
      <c r="GM369" s="12"/>
      <c r="GN369" s="12"/>
      <c r="GO369" s="12"/>
      <c r="GP369" s="12"/>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c r="HT369" s="12"/>
      <c r="HU369" s="12"/>
      <c r="HV369" s="12"/>
      <c r="HW369" s="12"/>
      <c r="HX369" s="12"/>
      <c r="HY369" s="12"/>
      <c r="HZ369" s="12"/>
      <c r="IA369" s="12"/>
      <c r="IB369" s="12"/>
      <c r="IC369" s="12"/>
      <c r="ID369" s="12"/>
    </row>
    <row r="370" spans="1:238" s="13" customFormat="1" x14ac:dyDescent="0.2">
      <c r="A370" s="11">
        <f t="shared" si="6"/>
        <v>364</v>
      </c>
      <c r="B370" s="38" t="s">
        <v>527</v>
      </c>
      <c r="C370" s="32" t="s">
        <v>131</v>
      </c>
      <c r="D370" s="32" t="s">
        <v>131</v>
      </c>
      <c r="E370" s="69" t="s">
        <v>2361</v>
      </c>
      <c r="F370" s="58" t="s">
        <v>77</v>
      </c>
      <c r="G370" s="39">
        <v>14385</v>
      </c>
      <c r="H370" s="39">
        <v>24275</v>
      </c>
      <c r="I370" s="57" t="s">
        <v>15</v>
      </c>
      <c r="J370" s="57" t="s">
        <v>17</v>
      </c>
      <c r="K370" s="36" t="s">
        <v>181</v>
      </c>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row>
    <row r="371" spans="1:238" s="13" customFormat="1" x14ac:dyDescent="0.2">
      <c r="A371" s="11">
        <f t="shared" si="6"/>
        <v>365</v>
      </c>
      <c r="B371" s="38" t="s">
        <v>528</v>
      </c>
      <c r="C371" s="32" t="s">
        <v>131</v>
      </c>
      <c r="D371" s="32" t="s">
        <v>131</v>
      </c>
      <c r="E371" s="69" t="s">
        <v>2361</v>
      </c>
      <c r="F371" s="58" t="s">
        <v>76</v>
      </c>
      <c r="G371" s="39">
        <v>5124</v>
      </c>
      <c r="H371" s="39">
        <v>12226</v>
      </c>
      <c r="I371" s="57" t="s">
        <v>15</v>
      </c>
      <c r="J371" s="57" t="s">
        <v>17</v>
      </c>
      <c r="K371" s="36" t="s">
        <v>180</v>
      </c>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row>
    <row r="372" spans="1:238" s="13" customFormat="1" x14ac:dyDescent="0.2">
      <c r="A372" s="11">
        <f t="shared" si="6"/>
        <v>366</v>
      </c>
      <c r="B372" s="38" t="s">
        <v>535</v>
      </c>
      <c r="C372" s="32" t="s">
        <v>131</v>
      </c>
      <c r="D372" s="32" t="s">
        <v>131</v>
      </c>
      <c r="E372" s="69" t="s">
        <v>2361</v>
      </c>
      <c r="F372" s="58" t="s">
        <v>45</v>
      </c>
      <c r="G372" s="39">
        <v>2782</v>
      </c>
      <c r="H372" s="39">
        <v>6788</v>
      </c>
      <c r="I372" s="57" t="s">
        <v>15</v>
      </c>
      <c r="J372" s="57" t="s">
        <v>17</v>
      </c>
      <c r="K372" s="36"/>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row>
    <row r="373" spans="1:238" s="13" customFormat="1" x14ac:dyDescent="0.2">
      <c r="A373" s="11">
        <f t="shared" si="6"/>
        <v>367</v>
      </c>
      <c r="B373" s="38" t="s">
        <v>529</v>
      </c>
      <c r="C373" s="32" t="s">
        <v>131</v>
      </c>
      <c r="D373" s="32" t="s">
        <v>131</v>
      </c>
      <c r="E373" s="69" t="s">
        <v>2361</v>
      </c>
      <c r="F373" s="58" t="s">
        <v>74</v>
      </c>
      <c r="G373" s="39">
        <v>1034</v>
      </c>
      <c r="H373" s="39">
        <v>2053</v>
      </c>
      <c r="I373" s="57" t="s">
        <v>15</v>
      </c>
      <c r="J373" s="57" t="s">
        <v>17</v>
      </c>
      <c r="K373" s="36"/>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row>
    <row r="374" spans="1:238" x14ac:dyDescent="0.2">
      <c r="A374" s="11">
        <f t="shared" si="6"/>
        <v>368</v>
      </c>
      <c r="B374" s="38" t="s">
        <v>80</v>
      </c>
      <c r="C374" s="32" t="s">
        <v>131</v>
      </c>
      <c r="D374" s="32" t="s">
        <v>131</v>
      </c>
      <c r="E374" s="69" t="s">
        <v>2361</v>
      </c>
      <c r="F374" s="58" t="s">
        <v>51</v>
      </c>
      <c r="G374" s="39">
        <v>373</v>
      </c>
      <c r="H374" s="39">
        <v>774</v>
      </c>
      <c r="I374" s="57" t="s">
        <v>15</v>
      </c>
      <c r="J374" s="57" t="s">
        <v>17</v>
      </c>
      <c r="K374" s="36"/>
    </row>
    <row r="375" spans="1:238" x14ac:dyDescent="0.2">
      <c r="A375" s="11">
        <f t="shared" si="6"/>
        <v>369</v>
      </c>
      <c r="B375" s="38" t="s">
        <v>530</v>
      </c>
      <c r="C375" s="32" t="s">
        <v>131</v>
      </c>
      <c r="D375" s="32" t="s">
        <v>131</v>
      </c>
      <c r="E375" s="69" t="s">
        <v>2364</v>
      </c>
      <c r="F375" s="58" t="s">
        <v>82</v>
      </c>
      <c r="G375" s="39">
        <v>10173</v>
      </c>
      <c r="H375" s="39">
        <v>18784</v>
      </c>
      <c r="I375" s="57" t="s">
        <v>15</v>
      </c>
      <c r="J375" s="57" t="s">
        <v>17</v>
      </c>
      <c r="K375" s="36" t="s">
        <v>180</v>
      </c>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row>
    <row r="376" spans="1:238" s="13" customFormat="1" x14ac:dyDescent="0.2">
      <c r="A376" s="11">
        <f t="shared" si="6"/>
        <v>370</v>
      </c>
      <c r="B376" s="38" t="s">
        <v>531</v>
      </c>
      <c r="C376" s="55" t="s">
        <v>131</v>
      </c>
      <c r="D376" s="32" t="s">
        <v>131</v>
      </c>
      <c r="E376" s="69" t="s">
        <v>2364</v>
      </c>
      <c r="F376" s="58" t="s">
        <v>60</v>
      </c>
      <c r="G376" s="39">
        <v>10516</v>
      </c>
      <c r="H376" s="39">
        <v>23339</v>
      </c>
      <c r="I376" s="57" t="s">
        <v>15</v>
      </c>
      <c r="J376" s="57" t="s">
        <v>17</v>
      </c>
      <c r="K376" s="99"/>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row>
    <row r="377" spans="1:238" s="13" customFormat="1" x14ac:dyDescent="0.2">
      <c r="A377" s="11">
        <f t="shared" si="6"/>
        <v>371</v>
      </c>
      <c r="B377" s="38" t="s">
        <v>532</v>
      </c>
      <c r="C377" s="55" t="s">
        <v>131</v>
      </c>
      <c r="D377" s="32" t="s">
        <v>131</v>
      </c>
      <c r="E377" s="69" t="s">
        <v>2364</v>
      </c>
      <c r="F377" s="58" t="s">
        <v>86</v>
      </c>
      <c r="G377" s="39">
        <v>3951</v>
      </c>
      <c r="H377" s="39">
        <v>7604</v>
      </c>
      <c r="I377" s="57" t="s">
        <v>15</v>
      </c>
      <c r="J377" s="57" t="s">
        <v>17</v>
      </c>
      <c r="K377" s="36" t="s">
        <v>181</v>
      </c>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12"/>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12"/>
      <c r="CZ377" s="12"/>
      <c r="DA377" s="12"/>
      <c r="DB377" s="12"/>
      <c r="DC377" s="12"/>
      <c r="DD377" s="12"/>
      <c r="DE377" s="12"/>
      <c r="DF377" s="12"/>
      <c r="DG377" s="12"/>
      <c r="DH377" s="12"/>
      <c r="DI377" s="12"/>
      <c r="DJ377" s="12"/>
      <c r="DK377" s="12"/>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12"/>
      <c r="EP377" s="12"/>
      <c r="EQ377" s="12"/>
      <c r="ER377" s="12"/>
      <c r="ES377" s="12"/>
      <c r="ET377" s="12"/>
      <c r="EU377" s="12"/>
      <c r="EV377" s="12"/>
      <c r="EW377" s="12"/>
      <c r="EX377" s="12"/>
      <c r="EY377" s="12"/>
      <c r="EZ377" s="12"/>
      <c r="FA377" s="12"/>
      <c r="FB377" s="12"/>
      <c r="FC377" s="12"/>
      <c r="FD377" s="12"/>
      <c r="FE377" s="12"/>
      <c r="FF377" s="12"/>
      <c r="FG377" s="12"/>
      <c r="FH377" s="12"/>
      <c r="FI377" s="12"/>
      <c r="FJ377" s="12"/>
      <c r="FK377" s="12"/>
      <c r="FL377" s="12"/>
      <c r="FM377" s="12"/>
      <c r="FN377" s="12"/>
      <c r="FO377" s="12"/>
      <c r="FP377" s="12"/>
      <c r="FQ377" s="12"/>
      <c r="FR377" s="12"/>
      <c r="FS377" s="12"/>
      <c r="FT377" s="12"/>
      <c r="FU377" s="12"/>
      <c r="FV377" s="12"/>
      <c r="FW377" s="12"/>
      <c r="FX377" s="12"/>
      <c r="FY377" s="12"/>
      <c r="FZ377" s="12"/>
      <c r="GA377" s="12"/>
      <c r="GB377" s="12"/>
      <c r="GC377" s="12"/>
      <c r="GD377" s="12"/>
      <c r="GE377" s="12"/>
      <c r="GF377" s="12"/>
      <c r="GG377" s="12"/>
      <c r="GH377" s="12"/>
      <c r="GI377" s="12"/>
      <c r="GJ377" s="12"/>
      <c r="GK377" s="12"/>
      <c r="GL377" s="12"/>
      <c r="GM377" s="12"/>
      <c r="GN377" s="12"/>
      <c r="GO377" s="12"/>
      <c r="GP377" s="12"/>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row>
    <row r="378" spans="1:238" s="13" customFormat="1" x14ac:dyDescent="0.2">
      <c r="A378" s="11">
        <f t="shared" si="6"/>
        <v>372</v>
      </c>
      <c r="B378" s="38" t="s">
        <v>533</v>
      </c>
      <c r="C378" s="55" t="s">
        <v>131</v>
      </c>
      <c r="D378" s="32" t="s">
        <v>131</v>
      </c>
      <c r="E378" s="69" t="s">
        <v>2364</v>
      </c>
      <c r="F378" s="58" t="s">
        <v>87</v>
      </c>
      <c r="G378" s="39">
        <v>2775</v>
      </c>
      <c r="H378" s="39">
        <v>6369</v>
      </c>
      <c r="I378" s="65" t="s">
        <v>18</v>
      </c>
      <c r="J378" s="57" t="s">
        <v>17</v>
      </c>
      <c r="K378" s="99"/>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12"/>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12"/>
      <c r="CZ378" s="12"/>
      <c r="DA378" s="12"/>
      <c r="DB378" s="12"/>
      <c r="DC378" s="12"/>
      <c r="DD378" s="12"/>
      <c r="DE378" s="12"/>
      <c r="DF378" s="12"/>
      <c r="DG378" s="12"/>
      <c r="DH378" s="12"/>
      <c r="DI378" s="12"/>
      <c r="DJ378" s="12"/>
      <c r="DK378" s="12"/>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12"/>
      <c r="EP378" s="12"/>
      <c r="EQ378" s="12"/>
      <c r="ER378" s="12"/>
      <c r="ES378" s="12"/>
      <c r="ET378" s="12"/>
      <c r="EU378" s="12"/>
      <c r="EV378" s="12"/>
      <c r="EW378" s="12"/>
      <c r="EX378" s="12"/>
      <c r="EY378" s="12"/>
      <c r="EZ378" s="12"/>
      <c r="FA378" s="12"/>
      <c r="FB378" s="12"/>
      <c r="FC378" s="12"/>
      <c r="FD378" s="12"/>
      <c r="FE378" s="12"/>
      <c r="FF378" s="12"/>
      <c r="FG378" s="12"/>
      <c r="FH378" s="12"/>
      <c r="FI378" s="12"/>
      <c r="FJ378" s="12"/>
      <c r="FK378" s="12"/>
      <c r="FL378" s="12"/>
      <c r="FM378" s="12"/>
      <c r="FN378" s="12"/>
      <c r="FO378" s="12"/>
      <c r="FP378" s="12"/>
      <c r="FQ378" s="12"/>
      <c r="FR378" s="12"/>
      <c r="FS378" s="12"/>
      <c r="FT378" s="12"/>
      <c r="FU378" s="12"/>
      <c r="FV378" s="12"/>
      <c r="FW378" s="12"/>
      <c r="FX378" s="12"/>
      <c r="FY378" s="12"/>
      <c r="FZ378" s="12"/>
      <c r="GA378" s="12"/>
      <c r="GB378" s="12"/>
      <c r="GC378" s="12"/>
      <c r="GD378" s="12"/>
      <c r="GE378" s="12"/>
      <c r="GF378" s="12"/>
      <c r="GG378" s="12"/>
      <c r="GH378" s="12"/>
      <c r="GI378" s="12"/>
      <c r="GJ378" s="12"/>
      <c r="GK378" s="12"/>
      <c r="GL378" s="12"/>
      <c r="GM378" s="12"/>
      <c r="GN378" s="12"/>
      <c r="GO378" s="12"/>
      <c r="GP378" s="12"/>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row>
    <row r="379" spans="1:238" s="13" customFormat="1" x14ac:dyDescent="0.2">
      <c r="A379" s="11">
        <f t="shared" si="6"/>
        <v>373</v>
      </c>
      <c r="B379" s="38" t="s">
        <v>2369</v>
      </c>
      <c r="C379" s="38" t="s">
        <v>131</v>
      </c>
      <c r="D379" s="32" t="s">
        <v>131</v>
      </c>
      <c r="E379" s="69" t="s">
        <v>2366</v>
      </c>
      <c r="F379" s="58" t="s">
        <v>94</v>
      </c>
      <c r="G379" s="39">
        <v>3162</v>
      </c>
      <c r="H379" s="39">
        <v>7707</v>
      </c>
      <c r="I379" s="57" t="s">
        <v>15</v>
      </c>
      <c r="J379" s="57" t="s">
        <v>17</v>
      </c>
      <c r="K379" s="36"/>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row>
    <row r="380" spans="1:238" s="13" customFormat="1" x14ac:dyDescent="0.2">
      <c r="A380" s="11">
        <f t="shared" si="6"/>
        <v>374</v>
      </c>
      <c r="B380" s="38" t="s">
        <v>534</v>
      </c>
      <c r="C380" s="38" t="s">
        <v>131</v>
      </c>
      <c r="D380" s="32" t="s">
        <v>131</v>
      </c>
      <c r="E380" s="69" t="s">
        <v>2366</v>
      </c>
      <c r="F380" s="58" t="s">
        <v>103</v>
      </c>
      <c r="G380" s="39">
        <v>617</v>
      </c>
      <c r="H380" s="39">
        <v>1608</v>
      </c>
      <c r="I380" s="57" t="s">
        <v>15</v>
      </c>
      <c r="J380" s="57" t="s">
        <v>17</v>
      </c>
      <c r="K380" s="36"/>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row>
    <row r="381" spans="1:238" s="13" customFormat="1" x14ac:dyDescent="0.2">
      <c r="A381" s="11">
        <f t="shared" si="6"/>
        <v>375</v>
      </c>
      <c r="B381" s="38" t="s">
        <v>535</v>
      </c>
      <c r="C381" s="32" t="s">
        <v>131</v>
      </c>
      <c r="D381" s="32" t="s">
        <v>131</v>
      </c>
      <c r="E381" s="69" t="s">
        <v>242</v>
      </c>
      <c r="F381" s="58" t="s">
        <v>45</v>
      </c>
      <c r="G381" s="39">
        <v>841</v>
      </c>
      <c r="H381" s="39">
        <v>2183</v>
      </c>
      <c r="I381" s="57" t="s">
        <v>15</v>
      </c>
      <c r="J381" s="57" t="s">
        <v>17</v>
      </c>
      <c r="K381" s="36"/>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row>
    <row r="382" spans="1:238" s="13" customFormat="1" x14ac:dyDescent="0.2">
      <c r="A382" s="11">
        <f t="shared" si="6"/>
        <v>376</v>
      </c>
      <c r="B382" s="38" t="s">
        <v>536</v>
      </c>
      <c r="C382" s="32" t="s">
        <v>131</v>
      </c>
      <c r="D382" s="32" t="s">
        <v>131</v>
      </c>
      <c r="E382" s="69" t="s">
        <v>242</v>
      </c>
      <c r="F382" s="58" t="s">
        <v>107</v>
      </c>
      <c r="G382" s="39">
        <v>188</v>
      </c>
      <c r="H382" s="39">
        <v>413</v>
      </c>
      <c r="I382" s="57" t="s">
        <v>15</v>
      </c>
      <c r="J382" s="57" t="s">
        <v>17</v>
      </c>
      <c r="K382" s="36" t="s">
        <v>181</v>
      </c>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row>
    <row r="383" spans="1:238" s="13" customFormat="1" x14ac:dyDescent="0.2">
      <c r="A383" s="11">
        <f t="shared" si="6"/>
        <v>377</v>
      </c>
      <c r="B383" s="38" t="s">
        <v>537</v>
      </c>
      <c r="C383" s="55" t="s">
        <v>131</v>
      </c>
      <c r="D383" s="32" t="s">
        <v>131</v>
      </c>
      <c r="E383" s="69" t="s">
        <v>2371</v>
      </c>
      <c r="F383" s="58" t="s">
        <v>48</v>
      </c>
      <c r="G383" s="39">
        <v>807</v>
      </c>
      <c r="H383" s="39">
        <v>1613</v>
      </c>
      <c r="I383" s="57" t="s">
        <v>15</v>
      </c>
      <c r="J383" s="57" t="s">
        <v>17</v>
      </c>
      <c r="K383" s="36" t="s">
        <v>182</v>
      </c>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row>
    <row r="384" spans="1:238" s="13" customFormat="1" x14ac:dyDescent="0.2">
      <c r="A384" s="11">
        <f t="shared" si="6"/>
        <v>378</v>
      </c>
      <c r="B384" s="38" t="s">
        <v>538</v>
      </c>
      <c r="C384" s="32" t="s">
        <v>131</v>
      </c>
      <c r="D384" s="32" t="s">
        <v>131</v>
      </c>
      <c r="E384" s="69" t="s">
        <v>2371</v>
      </c>
      <c r="F384" s="58" t="s">
        <v>112</v>
      </c>
      <c r="G384" s="39">
        <v>1149</v>
      </c>
      <c r="H384" s="39">
        <v>2365</v>
      </c>
      <c r="I384" s="57" t="s">
        <v>15</v>
      </c>
      <c r="J384" s="57" t="s">
        <v>17</v>
      </c>
      <c r="K384" s="36"/>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row>
    <row r="385" spans="1:238" s="13" customFormat="1" x14ac:dyDescent="0.2">
      <c r="A385" s="11">
        <f t="shared" si="6"/>
        <v>379</v>
      </c>
      <c r="B385" s="38" t="s">
        <v>539</v>
      </c>
      <c r="C385" s="38" t="s">
        <v>131</v>
      </c>
      <c r="D385" s="32" t="s">
        <v>131</v>
      </c>
      <c r="E385" s="69" t="s">
        <v>2375</v>
      </c>
      <c r="F385" s="58" t="s">
        <v>121</v>
      </c>
      <c r="G385" s="39">
        <v>693</v>
      </c>
      <c r="H385" s="39">
        <v>1568</v>
      </c>
      <c r="I385" s="57" t="s">
        <v>15</v>
      </c>
      <c r="J385" s="57" t="s">
        <v>17</v>
      </c>
      <c r="K385" s="36" t="s">
        <v>180</v>
      </c>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row>
    <row r="386" spans="1:238" s="13" customFormat="1" x14ac:dyDescent="0.2">
      <c r="A386" s="11">
        <f t="shared" si="6"/>
        <v>380</v>
      </c>
      <c r="B386" s="38" t="s">
        <v>356</v>
      </c>
      <c r="C386" s="38" t="s">
        <v>131</v>
      </c>
      <c r="D386" s="32" t="s">
        <v>131</v>
      </c>
      <c r="E386" s="69" t="s">
        <v>2378</v>
      </c>
      <c r="F386" s="58" t="s">
        <v>945</v>
      </c>
      <c r="G386" s="39">
        <v>15342</v>
      </c>
      <c r="H386" s="39">
        <v>32489</v>
      </c>
      <c r="I386" s="57" t="s">
        <v>15</v>
      </c>
      <c r="J386" s="57" t="s">
        <v>17</v>
      </c>
      <c r="K386" s="36" t="s">
        <v>181</v>
      </c>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row>
    <row r="387" spans="1:238" s="13" customFormat="1" x14ac:dyDescent="0.2">
      <c r="A387" s="11">
        <f t="shared" si="6"/>
        <v>381</v>
      </c>
      <c r="B387" s="38" t="s">
        <v>540</v>
      </c>
      <c r="C387" s="38" t="s">
        <v>131</v>
      </c>
      <c r="D387" s="32" t="s">
        <v>131</v>
      </c>
      <c r="E387" s="69" t="s">
        <v>2378</v>
      </c>
      <c r="F387" s="58" t="s">
        <v>45</v>
      </c>
      <c r="G387" s="39">
        <v>3411</v>
      </c>
      <c r="H387" s="39">
        <v>7848</v>
      </c>
      <c r="I387" s="57" t="s">
        <v>15</v>
      </c>
      <c r="J387" s="57" t="s">
        <v>17</v>
      </c>
      <c r="K387" s="36" t="s">
        <v>181</v>
      </c>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row>
    <row r="388" spans="1:238" s="13" customFormat="1" x14ac:dyDescent="0.2">
      <c r="A388" s="11">
        <f t="shared" si="6"/>
        <v>382</v>
      </c>
      <c r="B388" s="38" t="s">
        <v>541</v>
      </c>
      <c r="C388" s="38" t="s">
        <v>131</v>
      </c>
      <c r="D388" s="32" t="s">
        <v>131</v>
      </c>
      <c r="E388" s="69" t="s">
        <v>2378</v>
      </c>
      <c r="F388" s="58" t="s">
        <v>2078</v>
      </c>
      <c r="G388" s="39">
        <v>6097</v>
      </c>
      <c r="H388" s="39">
        <v>10460</v>
      </c>
      <c r="I388" s="57" t="s">
        <v>15</v>
      </c>
      <c r="J388" s="57" t="s">
        <v>17</v>
      </c>
      <c r="K388" s="36" t="s">
        <v>181</v>
      </c>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row>
    <row r="389" spans="1:238" s="13" customFormat="1" x14ac:dyDescent="0.2">
      <c r="A389" s="11">
        <f t="shared" si="6"/>
        <v>383</v>
      </c>
      <c r="B389" s="38" t="s">
        <v>542</v>
      </c>
      <c r="C389" s="55" t="s">
        <v>131</v>
      </c>
      <c r="D389" s="32" t="s">
        <v>131</v>
      </c>
      <c r="E389" s="69" t="s">
        <v>2379</v>
      </c>
      <c r="F389" s="58" t="s">
        <v>126</v>
      </c>
      <c r="G389" s="39">
        <v>3524</v>
      </c>
      <c r="H389" s="39">
        <v>6172</v>
      </c>
      <c r="I389" s="57" t="s">
        <v>15</v>
      </c>
      <c r="J389" s="57" t="s">
        <v>17</v>
      </c>
      <c r="K389" s="36" t="s">
        <v>181</v>
      </c>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row>
    <row r="390" spans="1:238" s="13" customFormat="1" x14ac:dyDescent="0.2">
      <c r="A390" s="11">
        <f t="shared" si="6"/>
        <v>384</v>
      </c>
      <c r="B390" s="38" t="s">
        <v>487</v>
      </c>
      <c r="C390" s="55" t="s">
        <v>131</v>
      </c>
      <c r="D390" s="32" t="s">
        <v>131</v>
      </c>
      <c r="E390" s="69" t="s">
        <v>2379</v>
      </c>
      <c r="F390" s="58" t="s">
        <v>134</v>
      </c>
      <c r="G390" s="39">
        <v>1888</v>
      </c>
      <c r="H390" s="39">
        <v>4253</v>
      </c>
      <c r="I390" s="57" t="s">
        <v>15</v>
      </c>
      <c r="J390" s="57" t="s">
        <v>17</v>
      </c>
      <c r="K390" s="36"/>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row>
    <row r="391" spans="1:238" s="13" customFormat="1" x14ac:dyDescent="0.2">
      <c r="A391" s="11">
        <f t="shared" si="6"/>
        <v>385</v>
      </c>
      <c r="B391" s="38" t="s">
        <v>135</v>
      </c>
      <c r="C391" s="55" t="s">
        <v>131</v>
      </c>
      <c r="D391" s="32" t="s">
        <v>131</v>
      </c>
      <c r="E391" s="69" t="s">
        <v>2379</v>
      </c>
      <c r="F391" s="58" t="s">
        <v>45</v>
      </c>
      <c r="G391" s="39">
        <v>5561</v>
      </c>
      <c r="H391" s="39">
        <v>10503</v>
      </c>
      <c r="I391" s="57" t="s">
        <v>18</v>
      </c>
      <c r="J391" s="57" t="s">
        <v>17</v>
      </c>
      <c r="K391" s="36"/>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row>
    <row r="392" spans="1:238" s="13" customFormat="1" x14ac:dyDescent="0.2">
      <c r="A392" s="11">
        <f t="shared" si="6"/>
        <v>386</v>
      </c>
      <c r="B392" s="38" t="s">
        <v>543</v>
      </c>
      <c r="C392" s="55" t="s">
        <v>131</v>
      </c>
      <c r="D392" s="32" t="s">
        <v>131</v>
      </c>
      <c r="E392" s="69" t="s">
        <v>2379</v>
      </c>
      <c r="F392" s="58" t="s">
        <v>45</v>
      </c>
      <c r="G392" s="39">
        <v>4352</v>
      </c>
      <c r="H392" s="39">
        <v>12899</v>
      </c>
      <c r="I392" s="57" t="s">
        <v>15</v>
      </c>
      <c r="J392" s="57" t="s">
        <v>17</v>
      </c>
      <c r="K392" s="36"/>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row>
    <row r="393" spans="1:238" x14ac:dyDescent="0.2">
      <c r="A393" s="11">
        <f t="shared" si="6"/>
        <v>387</v>
      </c>
      <c r="B393" s="38" t="s">
        <v>2382</v>
      </c>
      <c r="C393" s="55" t="s">
        <v>131</v>
      </c>
      <c r="D393" s="32" t="s">
        <v>131</v>
      </c>
      <c r="E393" s="69" t="s">
        <v>2381</v>
      </c>
      <c r="F393" s="58" t="s">
        <v>552</v>
      </c>
      <c r="G393" s="39">
        <v>1303</v>
      </c>
      <c r="H393" s="39">
        <v>3326</v>
      </c>
      <c r="I393" s="57" t="s">
        <v>18</v>
      </c>
      <c r="J393" s="57" t="s">
        <v>17</v>
      </c>
      <c r="K393" s="36" t="s">
        <v>180</v>
      </c>
    </row>
    <row r="394" spans="1:238" x14ac:dyDescent="0.2">
      <c r="A394" s="11">
        <f t="shared" si="6"/>
        <v>388</v>
      </c>
      <c r="B394" s="38" t="s">
        <v>150</v>
      </c>
      <c r="C394" s="55" t="s">
        <v>131</v>
      </c>
      <c r="D394" s="32" t="s">
        <v>131</v>
      </c>
      <c r="E394" s="69" t="s">
        <v>2381</v>
      </c>
      <c r="F394" s="58" t="s">
        <v>62</v>
      </c>
      <c r="G394" s="39">
        <v>6631</v>
      </c>
      <c r="H394" s="39">
        <v>12993</v>
      </c>
      <c r="I394" s="57" t="s">
        <v>18</v>
      </c>
      <c r="J394" s="57" t="s">
        <v>17</v>
      </c>
      <c r="K394" s="36" t="s">
        <v>181</v>
      </c>
    </row>
    <row r="395" spans="1:238" x14ac:dyDescent="0.2">
      <c r="A395" s="11">
        <f t="shared" si="6"/>
        <v>389</v>
      </c>
      <c r="B395" s="38" t="s">
        <v>151</v>
      </c>
      <c r="C395" s="55" t="s">
        <v>131</v>
      </c>
      <c r="D395" s="32" t="s">
        <v>131</v>
      </c>
      <c r="E395" s="69" t="s">
        <v>2381</v>
      </c>
      <c r="F395" s="58" t="s">
        <v>1158</v>
      </c>
      <c r="G395" s="39">
        <v>2415</v>
      </c>
      <c r="H395" s="39">
        <v>4783</v>
      </c>
      <c r="I395" s="57" t="s">
        <v>15</v>
      </c>
      <c r="J395" s="57" t="s">
        <v>17</v>
      </c>
      <c r="K395" s="36"/>
    </row>
    <row r="396" spans="1:238" x14ac:dyDescent="0.2">
      <c r="A396" s="11">
        <f t="shared" si="6"/>
        <v>390</v>
      </c>
      <c r="B396" s="32" t="s">
        <v>544</v>
      </c>
      <c r="C396" s="32" t="s">
        <v>131</v>
      </c>
      <c r="D396" s="32" t="s">
        <v>131</v>
      </c>
      <c r="E396" s="68" t="s">
        <v>2384</v>
      </c>
      <c r="F396" s="33" t="s">
        <v>94</v>
      </c>
      <c r="G396" s="34">
        <v>1368</v>
      </c>
      <c r="H396" s="34">
        <v>1814</v>
      </c>
      <c r="I396" s="37" t="s">
        <v>15</v>
      </c>
      <c r="J396" s="35" t="s">
        <v>17</v>
      </c>
      <c r="K396" s="36"/>
    </row>
    <row r="397" spans="1:238" x14ac:dyDescent="0.2">
      <c r="A397" s="11">
        <f t="shared" si="6"/>
        <v>391</v>
      </c>
      <c r="B397" s="32" t="s">
        <v>154</v>
      </c>
      <c r="C397" s="32" t="s">
        <v>131</v>
      </c>
      <c r="D397" s="32" t="s">
        <v>131</v>
      </c>
      <c r="E397" s="68" t="s">
        <v>2384</v>
      </c>
      <c r="F397" s="33" t="s">
        <v>114</v>
      </c>
      <c r="G397" s="34">
        <v>1470</v>
      </c>
      <c r="H397" s="34">
        <v>3227</v>
      </c>
      <c r="I397" s="37" t="s">
        <v>15</v>
      </c>
      <c r="J397" s="35" t="s">
        <v>17</v>
      </c>
      <c r="K397" s="36" t="s">
        <v>182</v>
      </c>
    </row>
    <row r="398" spans="1:238" x14ac:dyDescent="0.2">
      <c r="A398" s="11">
        <f t="shared" si="6"/>
        <v>392</v>
      </c>
      <c r="B398" s="32" t="s">
        <v>545</v>
      </c>
      <c r="C398" s="32" t="s">
        <v>131</v>
      </c>
      <c r="D398" s="32" t="s">
        <v>131</v>
      </c>
      <c r="E398" s="68" t="s">
        <v>2384</v>
      </c>
      <c r="F398" s="33" t="s">
        <v>155</v>
      </c>
      <c r="G398" s="34">
        <v>1636</v>
      </c>
      <c r="H398" s="34">
        <v>2613</v>
      </c>
      <c r="I398" s="37" t="s">
        <v>15</v>
      </c>
      <c r="J398" s="35" t="s">
        <v>17</v>
      </c>
      <c r="K398" s="36"/>
    </row>
    <row r="399" spans="1:238" x14ac:dyDescent="0.2">
      <c r="A399" s="11">
        <f t="shared" si="6"/>
        <v>393</v>
      </c>
      <c r="B399" s="32" t="s">
        <v>2385</v>
      </c>
      <c r="C399" s="32" t="s">
        <v>131</v>
      </c>
      <c r="D399" s="32" t="s">
        <v>131</v>
      </c>
      <c r="E399" s="68" t="s">
        <v>2384</v>
      </c>
      <c r="F399" s="33" t="s">
        <v>124</v>
      </c>
      <c r="G399" s="34">
        <v>976</v>
      </c>
      <c r="H399" s="34">
        <v>1528</v>
      </c>
      <c r="I399" s="37" t="s">
        <v>15</v>
      </c>
      <c r="J399" s="35" t="s">
        <v>17</v>
      </c>
      <c r="K399" s="36" t="s">
        <v>181</v>
      </c>
    </row>
    <row r="400" spans="1:238" x14ac:dyDescent="0.2">
      <c r="A400" s="11">
        <f t="shared" si="6"/>
        <v>394</v>
      </c>
      <c r="B400" s="32" t="s">
        <v>546</v>
      </c>
      <c r="C400" s="32" t="s">
        <v>131</v>
      </c>
      <c r="D400" s="32" t="s">
        <v>131</v>
      </c>
      <c r="E400" s="68" t="s">
        <v>2384</v>
      </c>
      <c r="F400" s="33" t="s">
        <v>156</v>
      </c>
      <c r="G400" s="34">
        <v>1211</v>
      </c>
      <c r="H400" s="34">
        <v>2617</v>
      </c>
      <c r="I400" s="37" t="s">
        <v>15</v>
      </c>
      <c r="J400" s="35" t="s">
        <v>17</v>
      </c>
      <c r="K400" s="36"/>
    </row>
    <row r="401" spans="1:11" x14ac:dyDescent="0.2">
      <c r="A401" s="11">
        <f t="shared" si="6"/>
        <v>395</v>
      </c>
      <c r="B401" s="32" t="s">
        <v>547</v>
      </c>
      <c r="C401" s="32" t="s">
        <v>131</v>
      </c>
      <c r="D401" s="32" t="s">
        <v>131</v>
      </c>
      <c r="E401" s="68" t="s">
        <v>2386</v>
      </c>
      <c r="F401" s="33" t="s">
        <v>166</v>
      </c>
      <c r="G401" s="34">
        <v>6298</v>
      </c>
      <c r="H401" s="34">
        <v>3060</v>
      </c>
      <c r="I401" s="37" t="s">
        <v>15</v>
      </c>
      <c r="J401" s="35" t="s">
        <v>17</v>
      </c>
      <c r="K401" s="36"/>
    </row>
    <row r="402" spans="1:11" x14ac:dyDescent="0.2">
      <c r="A402" s="11">
        <f t="shared" si="6"/>
        <v>396</v>
      </c>
      <c r="B402" s="32" t="s">
        <v>548</v>
      </c>
      <c r="C402" s="32" t="s">
        <v>131</v>
      </c>
      <c r="D402" s="32" t="s">
        <v>131</v>
      </c>
      <c r="E402" s="68" t="s">
        <v>2386</v>
      </c>
      <c r="F402" s="33" t="s">
        <v>165</v>
      </c>
      <c r="G402" s="34">
        <v>552</v>
      </c>
      <c r="H402" s="34">
        <v>1092</v>
      </c>
      <c r="I402" s="57" t="s">
        <v>18</v>
      </c>
      <c r="J402" s="35" t="s">
        <v>17</v>
      </c>
      <c r="K402" s="36"/>
    </row>
    <row r="403" spans="1:11" x14ac:dyDescent="0.2">
      <c r="A403" s="11">
        <f t="shared" si="6"/>
        <v>397</v>
      </c>
      <c r="B403" s="38" t="s">
        <v>2394</v>
      </c>
      <c r="C403" s="38" t="s">
        <v>131</v>
      </c>
      <c r="D403" s="32" t="s">
        <v>131</v>
      </c>
      <c r="E403" s="69" t="s">
        <v>2391</v>
      </c>
      <c r="F403" s="40" t="s">
        <v>1929</v>
      </c>
      <c r="G403" s="39">
        <v>1688</v>
      </c>
      <c r="H403" s="39">
        <v>2677</v>
      </c>
      <c r="I403" s="41" t="s">
        <v>15</v>
      </c>
      <c r="J403" s="43" t="s">
        <v>17</v>
      </c>
      <c r="K403" s="42" t="s">
        <v>181</v>
      </c>
    </row>
    <row r="404" spans="1:11" x14ac:dyDescent="0.2">
      <c r="A404" s="11">
        <f t="shared" si="6"/>
        <v>398</v>
      </c>
      <c r="B404" s="38" t="s">
        <v>2395</v>
      </c>
      <c r="C404" s="38" t="s">
        <v>131</v>
      </c>
      <c r="D404" s="32" t="s">
        <v>131</v>
      </c>
      <c r="E404" s="69" t="s">
        <v>2391</v>
      </c>
      <c r="F404" s="40" t="s">
        <v>2396</v>
      </c>
      <c r="G404" s="39">
        <v>5481</v>
      </c>
      <c r="H404" s="39">
        <v>13317</v>
      </c>
      <c r="I404" s="57" t="s">
        <v>18</v>
      </c>
      <c r="J404" s="43" t="s">
        <v>17</v>
      </c>
      <c r="K404" s="42"/>
    </row>
    <row r="405" spans="1:11" x14ac:dyDescent="0.2">
      <c r="A405" s="11">
        <f t="shared" si="6"/>
        <v>399</v>
      </c>
      <c r="B405" s="38" t="s">
        <v>2397</v>
      </c>
      <c r="C405" s="38" t="s">
        <v>131</v>
      </c>
      <c r="D405" s="32" t="s">
        <v>131</v>
      </c>
      <c r="E405" s="69" t="s">
        <v>2391</v>
      </c>
      <c r="F405" s="40" t="s">
        <v>899</v>
      </c>
      <c r="G405" s="39">
        <v>782</v>
      </c>
      <c r="H405" s="39">
        <v>1467</v>
      </c>
      <c r="I405" s="57" t="s">
        <v>18</v>
      </c>
      <c r="J405" s="43" t="s">
        <v>17</v>
      </c>
      <c r="K405" s="42"/>
    </row>
    <row r="406" spans="1:11" x14ac:dyDescent="0.2">
      <c r="A406" s="11">
        <f t="shared" si="6"/>
        <v>400</v>
      </c>
      <c r="B406" s="32" t="s">
        <v>183</v>
      </c>
      <c r="C406" s="32" t="s">
        <v>131</v>
      </c>
      <c r="D406" s="32" t="s">
        <v>131</v>
      </c>
      <c r="E406" s="68" t="s">
        <v>2399</v>
      </c>
      <c r="F406" s="33" t="s">
        <v>1143</v>
      </c>
      <c r="G406" s="34">
        <v>816</v>
      </c>
      <c r="H406" s="34">
        <v>1846</v>
      </c>
      <c r="I406" s="57" t="s">
        <v>18</v>
      </c>
      <c r="J406" s="35" t="s">
        <v>17</v>
      </c>
      <c r="K406" s="36" t="s">
        <v>181</v>
      </c>
    </row>
    <row r="407" spans="1:11" x14ac:dyDescent="0.2">
      <c r="A407" s="11">
        <f t="shared" si="6"/>
        <v>401</v>
      </c>
      <c r="B407" s="32" t="s">
        <v>549</v>
      </c>
      <c r="C407" s="32" t="s">
        <v>131</v>
      </c>
      <c r="D407" s="32" t="s">
        <v>131</v>
      </c>
      <c r="E407" s="68" t="s">
        <v>190</v>
      </c>
      <c r="F407" s="33" t="s">
        <v>2404</v>
      </c>
      <c r="G407" s="34">
        <v>5347</v>
      </c>
      <c r="H407" s="34">
        <v>10858</v>
      </c>
      <c r="I407" s="37" t="s">
        <v>15</v>
      </c>
      <c r="J407" s="35" t="s">
        <v>17</v>
      </c>
      <c r="K407" s="36" t="s">
        <v>181</v>
      </c>
    </row>
    <row r="408" spans="1:11" x14ac:dyDescent="0.2">
      <c r="A408" s="11">
        <f t="shared" si="6"/>
        <v>402</v>
      </c>
      <c r="B408" s="32" t="s">
        <v>550</v>
      </c>
      <c r="C408" s="32" t="s">
        <v>131</v>
      </c>
      <c r="D408" s="32" t="s">
        <v>131</v>
      </c>
      <c r="E408" s="68" t="s">
        <v>2405</v>
      </c>
      <c r="F408" s="33" t="s">
        <v>2406</v>
      </c>
      <c r="G408" s="34">
        <v>2814</v>
      </c>
      <c r="H408" s="34">
        <v>5468</v>
      </c>
      <c r="I408" s="37" t="s">
        <v>127</v>
      </c>
      <c r="J408" s="35" t="s">
        <v>17</v>
      </c>
      <c r="K408" s="36" t="s">
        <v>181</v>
      </c>
    </row>
    <row r="409" spans="1:11" x14ac:dyDescent="0.2">
      <c r="A409" s="11">
        <f t="shared" si="6"/>
        <v>403</v>
      </c>
      <c r="B409" s="32" t="s">
        <v>551</v>
      </c>
      <c r="C409" s="32" t="s">
        <v>131</v>
      </c>
      <c r="D409" s="32" t="s">
        <v>131</v>
      </c>
      <c r="E409" s="68" t="s">
        <v>2405</v>
      </c>
      <c r="F409" s="33" t="s">
        <v>1185</v>
      </c>
      <c r="G409" s="34">
        <v>256</v>
      </c>
      <c r="H409" s="34">
        <v>572</v>
      </c>
      <c r="I409" s="37" t="s">
        <v>15</v>
      </c>
      <c r="J409" s="35" t="s">
        <v>17</v>
      </c>
      <c r="K409" s="36"/>
    </row>
    <row r="410" spans="1:11" x14ac:dyDescent="0.2">
      <c r="A410" s="11">
        <f t="shared" si="6"/>
        <v>404</v>
      </c>
      <c r="B410" s="32" t="s">
        <v>1189</v>
      </c>
      <c r="C410" s="32" t="s">
        <v>131</v>
      </c>
      <c r="D410" s="32" t="s">
        <v>131</v>
      </c>
      <c r="E410" s="68" t="s">
        <v>2405</v>
      </c>
      <c r="F410" s="33" t="s">
        <v>552</v>
      </c>
      <c r="G410" s="34">
        <v>2066</v>
      </c>
      <c r="H410" s="34">
        <v>4394</v>
      </c>
      <c r="I410" s="37" t="s">
        <v>127</v>
      </c>
      <c r="J410" s="35" t="s">
        <v>17</v>
      </c>
      <c r="K410" s="36" t="s">
        <v>182</v>
      </c>
    </row>
    <row r="411" spans="1:11" x14ac:dyDescent="0.2">
      <c r="A411" s="11">
        <f t="shared" si="6"/>
        <v>405</v>
      </c>
      <c r="B411" s="32" t="s">
        <v>553</v>
      </c>
      <c r="C411" s="32" t="s">
        <v>131</v>
      </c>
      <c r="D411" s="32" t="s">
        <v>131</v>
      </c>
      <c r="E411" s="68" t="s">
        <v>2405</v>
      </c>
      <c r="F411" s="33" t="s">
        <v>2122</v>
      </c>
      <c r="G411" s="34">
        <v>2061</v>
      </c>
      <c r="H411" s="34">
        <v>5051</v>
      </c>
      <c r="I411" s="37" t="s">
        <v>127</v>
      </c>
      <c r="J411" s="35" t="s">
        <v>17</v>
      </c>
      <c r="K411" s="36" t="s">
        <v>180</v>
      </c>
    </row>
    <row r="412" spans="1:11" x14ac:dyDescent="0.2">
      <c r="A412" s="11">
        <f t="shared" si="6"/>
        <v>406</v>
      </c>
      <c r="B412" s="32" t="s">
        <v>554</v>
      </c>
      <c r="C412" s="32" t="s">
        <v>131</v>
      </c>
      <c r="D412" s="32" t="s">
        <v>131</v>
      </c>
      <c r="E412" s="68" t="s">
        <v>2405</v>
      </c>
      <c r="F412" s="33" t="s">
        <v>41</v>
      </c>
      <c r="G412" s="34">
        <v>1412</v>
      </c>
      <c r="H412" s="34">
        <v>2642</v>
      </c>
      <c r="I412" s="37" t="s">
        <v>15</v>
      </c>
      <c r="J412" s="35" t="s">
        <v>17</v>
      </c>
      <c r="K412" s="36"/>
    </row>
    <row r="413" spans="1:11" x14ac:dyDescent="0.2">
      <c r="A413" s="11">
        <f t="shared" si="6"/>
        <v>407</v>
      </c>
      <c r="B413" s="32" t="s">
        <v>670</v>
      </c>
      <c r="C413" s="32" t="s">
        <v>131</v>
      </c>
      <c r="D413" s="32" t="s">
        <v>131</v>
      </c>
      <c r="E413" s="68" t="s">
        <v>2409</v>
      </c>
      <c r="F413" s="33" t="s">
        <v>671</v>
      </c>
      <c r="G413" s="34">
        <v>1052</v>
      </c>
      <c r="H413" s="34">
        <v>2168</v>
      </c>
      <c r="I413" s="37" t="s">
        <v>127</v>
      </c>
      <c r="J413" s="35" t="s">
        <v>17</v>
      </c>
      <c r="K413" s="36"/>
    </row>
    <row r="414" spans="1:11" x14ac:dyDescent="0.2">
      <c r="A414" s="11">
        <f t="shared" si="6"/>
        <v>408</v>
      </c>
      <c r="B414" s="32" t="s">
        <v>672</v>
      </c>
      <c r="C414" s="32" t="s">
        <v>131</v>
      </c>
      <c r="D414" s="32" t="s">
        <v>131</v>
      </c>
      <c r="E414" s="68" t="s">
        <v>2409</v>
      </c>
      <c r="F414" s="33" t="s">
        <v>885</v>
      </c>
      <c r="G414" s="34">
        <v>7633</v>
      </c>
      <c r="H414" s="34">
        <v>15823</v>
      </c>
      <c r="I414" s="37" t="s">
        <v>127</v>
      </c>
      <c r="J414" s="35" t="s">
        <v>17</v>
      </c>
      <c r="K414" s="36"/>
    </row>
    <row r="415" spans="1:11" x14ac:dyDescent="0.2">
      <c r="A415" s="11">
        <f t="shared" si="6"/>
        <v>409</v>
      </c>
      <c r="B415" s="32" t="s">
        <v>673</v>
      </c>
      <c r="C415" s="32" t="s">
        <v>131</v>
      </c>
      <c r="D415" s="32" t="s">
        <v>131</v>
      </c>
      <c r="E415" s="68" t="s">
        <v>2409</v>
      </c>
      <c r="F415" s="33" t="s">
        <v>674</v>
      </c>
      <c r="G415" s="34">
        <v>2368</v>
      </c>
      <c r="H415" s="34">
        <v>5513</v>
      </c>
      <c r="I415" s="37" t="s">
        <v>15</v>
      </c>
      <c r="J415" s="35" t="s">
        <v>17</v>
      </c>
      <c r="K415" s="36" t="s">
        <v>180</v>
      </c>
    </row>
    <row r="416" spans="1:11" x14ac:dyDescent="0.2">
      <c r="A416" s="11">
        <f t="shared" si="6"/>
        <v>410</v>
      </c>
      <c r="B416" s="32" t="s">
        <v>675</v>
      </c>
      <c r="C416" s="32" t="s">
        <v>131</v>
      </c>
      <c r="D416" s="32" t="s">
        <v>131</v>
      </c>
      <c r="E416" s="68" t="s">
        <v>2409</v>
      </c>
      <c r="F416" s="33" t="s">
        <v>171</v>
      </c>
      <c r="G416" s="34">
        <v>2195</v>
      </c>
      <c r="H416" s="34">
        <v>4060</v>
      </c>
      <c r="I416" s="37" t="s">
        <v>15</v>
      </c>
      <c r="J416" s="35" t="s">
        <v>17</v>
      </c>
      <c r="K416" s="36"/>
    </row>
    <row r="417" spans="1:11" x14ac:dyDescent="0.2">
      <c r="A417" s="11">
        <f t="shared" si="6"/>
        <v>411</v>
      </c>
      <c r="B417" s="32" t="s">
        <v>676</v>
      </c>
      <c r="C417" s="32" t="s">
        <v>131</v>
      </c>
      <c r="D417" s="32" t="s">
        <v>131</v>
      </c>
      <c r="E417" s="68" t="s">
        <v>2409</v>
      </c>
      <c r="F417" s="33" t="s">
        <v>122</v>
      </c>
      <c r="G417" s="34">
        <v>684</v>
      </c>
      <c r="H417" s="34">
        <v>1361</v>
      </c>
      <c r="I417" s="37" t="s">
        <v>15</v>
      </c>
      <c r="J417" s="35" t="s">
        <v>17</v>
      </c>
      <c r="K417" s="36"/>
    </row>
    <row r="418" spans="1:11" x14ac:dyDescent="0.2">
      <c r="A418" s="11">
        <f t="shared" si="6"/>
        <v>412</v>
      </c>
      <c r="B418" s="32" t="s">
        <v>689</v>
      </c>
      <c r="C418" s="32" t="s">
        <v>131</v>
      </c>
      <c r="D418" s="32" t="s">
        <v>131</v>
      </c>
      <c r="E418" s="68">
        <v>2021.01</v>
      </c>
      <c r="F418" s="33" t="s">
        <v>171</v>
      </c>
      <c r="G418" s="34">
        <v>2279</v>
      </c>
      <c r="H418" s="34">
        <v>4311</v>
      </c>
      <c r="I418" s="37" t="s">
        <v>15</v>
      </c>
      <c r="J418" s="35" t="s">
        <v>17</v>
      </c>
      <c r="K418" s="36" t="s">
        <v>181</v>
      </c>
    </row>
    <row r="419" spans="1:11" x14ac:dyDescent="0.2">
      <c r="A419" s="11">
        <f t="shared" si="6"/>
        <v>413</v>
      </c>
      <c r="B419" s="32" t="s">
        <v>690</v>
      </c>
      <c r="C419" s="32" t="s">
        <v>131</v>
      </c>
      <c r="D419" s="32" t="s">
        <v>131</v>
      </c>
      <c r="E419" s="68">
        <v>2021.01</v>
      </c>
      <c r="F419" s="33" t="s">
        <v>44</v>
      </c>
      <c r="G419" s="34">
        <v>831</v>
      </c>
      <c r="H419" s="34">
        <v>1566</v>
      </c>
      <c r="I419" s="37" t="s">
        <v>18</v>
      </c>
      <c r="J419" s="35" t="s">
        <v>17</v>
      </c>
      <c r="K419" s="36"/>
    </row>
    <row r="420" spans="1:11" x14ac:dyDescent="0.2">
      <c r="A420" s="11">
        <f t="shared" si="6"/>
        <v>414</v>
      </c>
      <c r="B420" s="32" t="s">
        <v>1194</v>
      </c>
      <c r="C420" s="32" t="s">
        <v>131</v>
      </c>
      <c r="D420" s="32" t="s">
        <v>131</v>
      </c>
      <c r="E420" s="68">
        <v>2021.03</v>
      </c>
      <c r="F420" s="33" t="s">
        <v>2416</v>
      </c>
      <c r="G420" s="34">
        <v>3046</v>
      </c>
      <c r="H420" s="34">
        <v>7188</v>
      </c>
      <c r="I420" s="37" t="s">
        <v>15</v>
      </c>
      <c r="J420" s="35" t="s">
        <v>17</v>
      </c>
      <c r="K420" s="36"/>
    </row>
    <row r="421" spans="1:11" x14ac:dyDescent="0.2">
      <c r="A421" s="11">
        <f t="shared" si="6"/>
        <v>415</v>
      </c>
      <c r="B421" s="32" t="s">
        <v>1199</v>
      </c>
      <c r="C421" s="32" t="s">
        <v>131</v>
      </c>
      <c r="D421" s="32" t="s">
        <v>131</v>
      </c>
      <c r="E421" s="68">
        <v>2021.03</v>
      </c>
      <c r="F421" s="33" t="s">
        <v>23</v>
      </c>
      <c r="G421" s="34">
        <v>1840</v>
      </c>
      <c r="H421" s="34">
        <v>4294</v>
      </c>
      <c r="I421" s="37" t="s">
        <v>750</v>
      </c>
      <c r="J421" s="35" t="s">
        <v>17</v>
      </c>
      <c r="K421" s="36" t="s">
        <v>181</v>
      </c>
    </row>
    <row r="422" spans="1:11" x14ac:dyDescent="0.2">
      <c r="A422" s="11">
        <f t="shared" si="6"/>
        <v>416</v>
      </c>
      <c r="B422" s="32" t="s">
        <v>1200</v>
      </c>
      <c r="C422" s="32" t="s">
        <v>131</v>
      </c>
      <c r="D422" s="32" t="s">
        <v>131</v>
      </c>
      <c r="E422" s="68">
        <v>2021.03</v>
      </c>
      <c r="F422" s="33" t="s">
        <v>2417</v>
      </c>
      <c r="G422" s="34">
        <v>1012</v>
      </c>
      <c r="H422" s="34">
        <v>811</v>
      </c>
      <c r="I422" s="37" t="s">
        <v>15</v>
      </c>
      <c r="J422" s="35" t="s">
        <v>17</v>
      </c>
      <c r="K422" s="36" t="s">
        <v>181</v>
      </c>
    </row>
    <row r="423" spans="1:11" x14ac:dyDescent="0.2">
      <c r="A423" s="11">
        <f t="shared" si="6"/>
        <v>417</v>
      </c>
      <c r="B423" s="32" t="s">
        <v>1201</v>
      </c>
      <c r="C423" s="32" t="s">
        <v>131</v>
      </c>
      <c r="D423" s="32" t="s">
        <v>131</v>
      </c>
      <c r="E423" s="68">
        <v>2021.03</v>
      </c>
      <c r="F423" s="33" t="s">
        <v>51</v>
      </c>
      <c r="G423" s="34">
        <v>651</v>
      </c>
      <c r="H423" s="34">
        <v>1458</v>
      </c>
      <c r="I423" s="37" t="s">
        <v>15</v>
      </c>
      <c r="J423" s="35" t="s">
        <v>17</v>
      </c>
      <c r="K423" s="36"/>
    </row>
    <row r="424" spans="1:11" x14ac:dyDescent="0.2">
      <c r="A424" s="11">
        <f t="shared" si="6"/>
        <v>418</v>
      </c>
      <c r="B424" s="32" t="s">
        <v>713</v>
      </c>
      <c r="C424" s="32" t="s">
        <v>131</v>
      </c>
      <c r="D424" s="32" t="s">
        <v>131</v>
      </c>
      <c r="E424" s="68">
        <v>2021.04</v>
      </c>
      <c r="F424" s="33" t="s">
        <v>1250</v>
      </c>
      <c r="G424" s="34">
        <v>638</v>
      </c>
      <c r="H424" s="34">
        <v>1337</v>
      </c>
      <c r="I424" s="37" t="s">
        <v>15</v>
      </c>
      <c r="J424" s="35" t="s">
        <v>17</v>
      </c>
      <c r="K424" s="36"/>
    </row>
    <row r="425" spans="1:11" x14ac:dyDescent="0.2">
      <c r="A425" s="11">
        <f t="shared" si="6"/>
        <v>419</v>
      </c>
      <c r="B425" s="32" t="s">
        <v>716</v>
      </c>
      <c r="C425" s="32" t="s">
        <v>131</v>
      </c>
      <c r="D425" s="32" t="s">
        <v>131</v>
      </c>
      <c r="E425" s="68">
        <v>2021.04</v>
      </c>
      <c r="F425" s="33" t="s">
        <v>2418</v>
      </c>
      <c r="G425" s="34">
        <v>2503</v>
      </c>
      <c r="H425" s="34">
        <v>3945</v>
      </c>
      <c r="I425" s="37" t="s">
        <v>15</v>
      </c>
      <c r="J425" s="35" t="s">
        <v>17</v>
      </c>
      <c r="K425" s="36" t="s">
        <v>181</v>
      </c>
    </row>
    <row r="426" spans="1:11" x14ac:dyDescent="0.2">
      <c r="A426" s="11">
        <f t="shared" si="6"/>
        <v>420</v>
      </c>
      <c r="B426" s="32" t="s">
        <v>717</v>
      </c>
      <c r="C426" s="32" t="s">
        <v>131</v>
      </c>
      <c r="D426" s="32" t="s">
        <v>131</v>
      </c>
      <c r="E426" s="68">
        <v>2021.04</v>
      </c>
      <c r="F426" s="33" t="s">
        <v>552</v>
      </c>
      <c r="G426" s="34">
        <v>2297</v>
      </c>
      <c r="H426" s="34">
        <v>4888</v>
      </c>
      <c r="I426" s="37" t="s">
        <v>127</v>
      </c>
      <c r="J426" s="35" t="s">
        <v>17</v>
      </c>
      <c r="K426" s="36" t="s">
        <v>182</v>
      </c>
    </row>
    <row r="427" spans="1:11" x14ac:dyDescent="0.2">
      <c r="A427" s="11">
        <f t="shared" si="6"/>
        <v>421</v>
      </c>
      <c r="B427" s="32" t="s">
        <v>719</v>
      </c>
      <c r="C427" s="32" t="s">
        <v>131</v>
      </c>
      <c r="D427" s="32" t="s">
        <v>131</v>
      </c>
      <c r="E427" s="68">
        <v>2021.05</v>
      </c>
      <c r="F427" s="33" t="s">
        <v>2404</v>
      </c>
      <c r="G427" s="34">
        <v>8260</v>
      </c>
      <c r="H427" s="34">
        <v>16054</v>
      </c>
      <c r="I427" s="37" t="s">
        <v>15</v>
      </c>
      <c r="J427" s="35" t="s">
        <v>17</v>
      </c>
      <c r="K427" s="36" t="s">
        <v>181</v>
      </c>
    </row>
    <row r="428" spans="1:11" x14ac:dyDescent="0.2">
      <c r="A428" s="11">
        <f t="shared" si="6"/>
        <v>422</v>
      </c>
      <c r="B428" s="32" t="s">
        <v>720</v>
      </c>
      <c r="C428" s="32" t="s">
        <v>131</v>
      </c>
      <c r="D428" s="32" t="s">
        <v>131</v>
      </c>
      <c r="E428" s="68">
        <v>2021.05</v>
      </c>
      <c r="F428" s="33" t="s">
        <v>1154</v>
      </c>
      <c r="G428" s="34">
        <v>4247</v>
      </c>
      <c r="H428" s="34">
        <v>9558</v>
      </c>
      <c r="I428" s="37" t="s">
        <v>127</v>
      </c>
      <c r="J428" s="35" t="s">
        <v>17</v>
      </c>
      <c r="K428" s="36" t="s">
        <v>182</v>
      </c>
    </row>
    <row r="429" spans="1:11" x14ac:dyDescent="0.2">
      <c r="A429" s="11">
        <f t="shared" si="6"/>
        <v>423</v>
      </c>
      <c r="B429" s="32" t="s">
        <v>721</v>
      </c>
      <c r="C429" s="32" t="s">
        <v>131</v>
      </c>
      <c r="D429" s="32" t="s">
        <v>131</v>
      </c>
      <c r="E429" s="68">
        <v>2021.05</v>
      </c>
      <c r="F429" s="33" t="s">
        <v>722</v>
      </c>
      <c r="G429" s="34">
        <v>1257</v>
      </c>
      <c r="H429" s="34">
        <v>2749</v>
      </c>
      <c r="I429" s="37" t="s">
        <v>15</v>
      </c>
      <c r="J429" s="35" t="s">
        <v>17</v>
      </c>
      <c r="K429" s="36" t="s">
        <v>180</v>
      </c>
    </row>
    <row r="430" spans="1:11" x14ac:dyDescent="0.2">
      <c r="A430" s="11">
        <f t="shared" si="6"/>
        <v>424</v>
      </c>
      <c r="B430" s="32" t="s">
        <v>733</v>
      </c>
      <c r="C430" s="32" t="s">
        <v>131</v>
      </c>
      <c r="D430" s="32" t="s">
        <v>131</v>
      </c>
      <c r="E430" s="68">
        <v>2021.06</v>
      </c>
      <c r="F430" s="33" t="s">
        <v>55</v>
      </c>
      <c r="G430" s="34">
        <v>3250</v>
      </c>
      <c r="H430" s="34">
        <v>5028</v>
      </c>
      <c r="I430" s="37" t="s">
        <v>15</v>
      </c>
      <c r="J430" s="35" t="s">
        <v>17</v>
      </c>
      <c r="K430" s="36" t="s">
        <v>181</v>
      </c>
    </row>
    <row r="431" spans="1:11" x14ac:dyDescent="0.2">
      <c r="A431" s="11">
        <f t="shared" ref="A431:A494" si="7">ROW()-6</f>
        <v>425</v>
      </c>
      <c r="B431" s="32" t="s">
        <v>734</v>
      </c>
      <c r="C431" s="32" t="s">
        <v>131</v>
      </c>
      <c r="D431" s="32" t="s">
        <v>131</v>
      </c>
      <c r="E431" s="68">
        <v>2021.06</v>
      </c>
      <c r="F431" s="33" t="s">
        <v>2418</v>
      </c>
      <c r="G431" s="34">
        <v>1903</v>
      </c>
      <c r="H431" s="34">
        <v>3966</v>
      </c>
      <c r="I431" s="37" t="s">
        <v>15</v>
      </c>
      <c r="J431" s="35" t="s">
        <v>17</v>
      </c>
      <c r="K431" s="36" t="s">
        <v>181</v>
      </c>
    </row>
    <row r="432" spans="1:11" x14ac:dyDescent="0.2">
      <c r="A432" s="11">
        <f t="shared" si="7"/>
        <v>426</v>
      </c>
      <c r="B432" s="32" t="s">
        <v>751</v>
      </c>
      <c r="C432" s="32" t="s">
        <v>131</v>
      </c>
      <c r="D432" s="32" t="s">
        <v>131</v>
      </c>
      <c r="E432" s="68">
        <v>2021.07</v>
      </c>
      <c r="F432" s="33" t="s">
        <v>2422</v>
      </c>
      <c r="G432" s="34">
        <v>4786</v>
      </c>
      <c r="H432" s="34">
        <v>10130</v>
      </c>
      <c r="I432" s="37" t="s">
        <v>15</v>
      </c>
      <c r="J432" s="35" t="s">
        <v>17</v>
      </c>
      <c r="K432" s="36"/>
    </row>
    <row r="433" spans="1:11" x14ac:dyDescent="0.2">
      <c r="A433" s="11">
        <f t="shared" si="7"/>
        <v>427</v>
      </c>
      <c r="B433" s="32" t="s">
        <v>752</v>
      </c>
      <c r="C433" s="32" t="s">
        <v>131</v>
      </c>
      <c r="D433" s="32" t="s">
        <v>131</v>
      </c>
      <c r="E433" s="68">
        <v>2021.07</v>
      </c>
      <c r="F433" s="33" t="s">
        <v>1141</v>
      </c>
      <c r="G433" s="34">
        <v>606</v>
      </c>
      <c r="H433" s="34">
        <v>1305</v>
      </c>
      <c r="I433" s="37" t="s">
        <v>15</v>
      </c>
      <c r="J433" s="35" t="s">
        <v>17</v>
      </c>
      <c r="K433" s="36"/>
    </row>
    <row r="434" spans="1:11" x14ac:dyDescent="0.2">
      <c r="A434" s="11">
        <f t="shared" si="7"/>
        <v>428</v>
      </c>
      <c r="B434" s="32" t="s">
        <v>753</v>
      </c>
      <c r="C434" s="32" t="s">
        <v>131</v>
      </c>
      <c r="D434" s="32" t="s">
        <v>131</v>
      </c>
      <c r="E434" s="68">
        <v>2021.07</v>
      </c>
      <c r="F434" s="33" t="s">
        <v>2423</v>
      </c>
      <c r="G434" s="34">
        <v>2290</v>
      </c>
      <c r="H434" s="34">
        <v>5821</v>
      </c>
      <c r="I434" s="37" t="s">
        <v>127</v>
      </c>
      <c r="J434" s="35" t="s">
        <v>17</v>
      </c>
      <c r="K434" s="36"/>
    </row>
    <row r="435" spans="1:11" x14ac:dyDescent="0.2">
      <c r="A435" s="11">
        <f t="shared" si="7"/>
        <v>429</v>
      </c>
      <c r="B435" s="32" t="s">
        <v>754</v>
      </c>
      <c r="C435" s="32" t="s">
        <v>131</v>
      </c>
      <c r="D435" s="32" t="s">
        <v>131</v>
      </c>
      <c r="E435" s="68">
        <v>2021.07</v>
      </c>
      <c r="F435" s="33" t="s">
        <v>2424</v>
      </c>
      <c r="G435" s="34">
        <v>4325</v>
      </c>
      <c r="H435" s="34">
        <v>8254</v>
      </c>
      <c r="I435" s="37" t="s">
        <v>15</v>
      </c>
      <c r="J435" s="35" t="s">
        <v>17</v>
      </c>
      <c r="K435" s="36" t="s">
        <v>181</v>
      </c>
    </row>
    <row r="436" spans="1:11" x14ac:dyDescent="0.2">
      <c r="A436" s="11">
        <f t="shared" si="7"/>
        <v>430</v>
      </c>
      <c r="B436" s="32" t="s">
        <v>755</v>
      </c>
      <c r="C436" s="32" t="s">
        <v>131</v>
      </c>
      <c r="D436" s="32" t="s">
        <v>131</v>
      </c>
      <c r="E436" s="68">
        <v>2021.07</v>
      </c>
      <c r="F436" s="33" t="s">
        <v>1460</v>
      </c>
      <c r="G436" s="34">
        <v>9305</v>
      </c>
      <c r="H436" s="34">
        <v>20046</v>
      </c>
      <c r="I436" s="37" t="s">
        <v>15</v>
      </c>
      <c r="J436" s="35" t="s">
        <v>17</v>
      </c>
      <c r="K436" s="36"/>
    </row>
    <row r="437" spans="1:11" x14ac:dyDescent="0.2">
      <c r="A437" s="11">
        <f t="shared" si="7"/>
        <v>431</v>
      </c>
      <c r="B437" s="32" t="s">
        <v>763</v>
      </c>
      <c r="C437" s="32" t="s">
        <v>131</v>
      </c>
      <c r="D437" s="32" t="s">
        <v>131</v>
      </c>
      <c r="E437" s="68">
        <v>2021.08</v>
      </c>
      <c r="F437" s="33" t="s">
        <v>1185</v>
      </c>
      <c r="G437" s="34">
        <v>1015</v>
      </c>
      <c r="H437" s="34">
        <v>2230</v>
      </c>
      <c r="I437" s="37" t="s">
        <v>15</v>
      </c>
      <c r="J437" s="35" t="s">
        <v>17</v>
      </c>
      <c r="K437" s="36" t="s">
        <v>181</v>
      </c>
    </row>
    <row r="438" spans="1:11" x14ac:dyDescent="0.2">
      <c r="A438" s="11">
        <f t="shared" si="7"/>
        <v>432</v>
      </c>
      <c r="B438" s="32" t="s">
        <v>764</v>
      </c>
      <c r="C438" s="32" t="s">
        <v>131</v>
      </c>
      <c r="D438" s="32" t="s">
        <v>131</v>
      </c>
      <c r="E438" s="68">
        <v>2021.08</v>
      </c>
      <c r="F438" s="33" t="s">
        <v>2426</v>
      </c>
      <c r="G438" s="34">
        <v>4610</v>
      </c>
      <c r="H438" s="34">
        <v>8092</v>
      </c>
      <c r="I438" s="37" t="s">
        <v>19</v>
      </c>
      <c r="J438" s="35" t="s">
        <v>17</v>
      </c>
      <c r="K438" s="36"/>
    </row>
    <row r="439" spans="1:11" x14ac:dyDescent="0.2">
      <c r="A439" s="11">
        <f t="shared" si="7"/>
        <v>433</v>
      </c>
      <c r="B439" s="32" t="s">
        <v>765</v>
      </c>
      <c r="C439" s="32" t="s">
        <v>131</v>
      </c>
      <c r="D439" s="32" t="s">
        <v>131</v>
      </c>
      <c r="E439" s="68">
        <v>2021.08</v>
      </c>
      <c r="F439" s="33" t="s">
        <v>60</v>
      </c>
      <c r="G439" s="34">
        <v>754</v>
      </c>
      <c r="H439" s="34">
        <v>1539</v>
      </c>
      <c r="I439" s="37" t="s">
        <v>15</v>
      </c>
      <c r="J439" s="35" t="s">
        <v>17</v>
      </c>
      <c r="K439" s="36" t="s">
        <v>181</v>
      </c>
    </row>
    <row r="440" spans="1:11" x14ac:dyDescent="0.2">
      <c r="A440" s="11">
        <f t="shared" si="7"/>
        <v>434</v>
      </c>
      <c r="B440" s="32" t="s">
        <v>766</v>
      </c>
      <c r="C440" s="32" t="s">
        <v>131</v>
      </c>
      <c r="D440" s="32" t="s">
        <v>131</v>
      </c>
      <c r="E440" s="68">
        <v>2021.08</v>
      </c>
      <c r="F440" s="33" t="s">
        <v>2125</v>
      </c>
      <c r="G440" s="34">
        <v>8225</v>
      </c>
      <c r="H440" s="34">
        <v>15410</v>
      </c>
      <c r="I440" s="37" t="s">
        <v>15</v>
      </c>
      <c r="J440" s="35" t="s">
        <v>17</v>
      </c>
      <c r="K440" s="36" t="s">
        <v>181</v>
      </c>
    </row>
    <row r="441" spans="1:11" x14ac:dyDescent="0.2">
      <c r="A441" s="11">
        <f t="shared" si="7"/>
        <v>435</v>
      </c>
      <c r="B441" s="32" t="s">
        <v>767</v>
      </c>
      <c r="C441" s="32" t="s">
        <v>131</v>
      </c>
      <c r="D441" s="32" t="s">
        <v>131</v>
      </c>
      <c r="E441" s="68">
        <v>2021.08</v>
      </c>
      <c r="F441" s="33" t="s">
        <v>161</v>
      </c>
      <c r="G441" s="34">
        <v>5206</v>
      </c>
      <c r="H441" s="34">
        <v>10927</v>
      </c>
      <c r="I441" s="37" t="s">
        <v>127</v>
      </c>
      <c r="J441" s="35" t="s">
        <v>17</v>
      </c>
      <c r="K441" s="36"/>
    </row>
    <row r="442" spans="1:11" x14ac:dyDescent="0.2">
      <c r="A442" s="11">
        <f t="shared" si="7"/>
        <v>436</v>
      </c>
      <c r="B442" s="32" t="s">
        <v>783</v>
      </c>
      <c r="C442" s="32" t="s">
        <v>131</v>
      </c>
      <c r="D442" s="32" t="s">
        <v>131</v>
      </c>
      <c r="E442" s="68">
        <v>2021.09</v>
      </c>
      <c r="F442" s="33" t="s">
        <v>35</v>
      </c>
      <c r="G442" s="34">
        <v>888</v>
      </c>
      <c r="H442" s="34">
        <v>1810</v>
      </c>
      <c r="I442" s="37" t="s">
        <v>127</v>
      </c>
      <c r="J442" s="35" t="s">
        <v>17</v>
      </c>
      <c r="K442" s="36" t="s">
        <v>181</v>
      </c>
    </row>
    <row r="443" spans="1:11" x14ac:dyDescent="0.2">
      <c r="A443" s="11">
        <f t="shared" si="7"/>
        <v>437</v>
      </c>
      <c r="B443" s="32" t="s">
        <v>779</v>
      </c>
      <c r="C443" s="32" t="s">
        <v>131</v>
      </c>
      <c r="D443" s="32" t="s">
        <v>131</v>
      </c>
      <c r="E443" s="68">
        <v>2021.09</v>
      </c>
      <c r="F443" s="33" t="s">
        <v>2428</v>
      </c>
      <c r="G443" s="34">
        <v>2422</v>
      </c>
      <c r="H443" s="34">
        <v>4481</v>
      </c>
      <c r="I443" s="37" t="s">
        <v>15</v>
      </c>
      <c r="J443" s="35" t="s">
        <v>17</v>
      </c>
      <c r="K443" s="36" t="s">
        <v>181</v>
      </c>
    </row>
    <row r="444" spans="1:11" x14ac:dyDescent="0.2">
      <c r="A444" s="11">
        <f t="shared" si="7"/>
        <v>438</v>
      </c>
      <c r="B444" s="32" t="s">
        <v>780</v>
      </c>
      <c r="C444" s="32" t="s">
        <v>131</v>
      </c>
      <c r="D444" s="32" t="s">
        <v>131</v>
      </c>
      <c r="E444" s="68">
        <v>2021.09</v>
      </c>
      <c r="F444" s="33" t="s">
        <v>2429</v>
      </c>
      <c r="G444" s="34">
        <v>2264</v>
      </c>
      <c r="H444" s="34">
        <v>4552</v>
      </c>
      <c r="I444" s="37" t="s">
        <v>15</v>
      </c>
      <c r="J444" s="35" t="s">
        <v>17</v>
      </c>
      <c r="K444" s="36" t="s">
        <v>181</v>
      </c>
    </row>
    <row r="445" spans="1:11" x14ac:dyDescent="0.2">
      <c r="A445" s="11">
        <f t="shared" si="7"/>
        <v>439</v>
      </c>
      <c r="B445" s="32" t="s">
        <v>781</v>
      </c>
      <c r="C445" s="32" t="s">
        <v>131</v>
      </c>
      <c r="D445" s="32" t="s">
        <v>131</v>
      </c>
      <c r="E445" s="68">
        <v>2021.09</v>
      </c>
      <c r="F445" s="33" t="s">
        <v>1143</v>
      </c>
      <c r="G445" s="34">
        <v>2854</v>
      </c>
      <c r="H445" s="34">
        <v>7496</v>
      </c>
      <c r="I445" s="37" t="s">
        <v>127</v>
      </c>
      <c r="J445" s="35" t="s">
        <v>17</v>
      </c>
      <c r="K445" s="36"/>
    </row>
    <row r="446" spans="1:11" x14ac:dyDescent="0.2">
      <c r="A446" s="11">
        <f t="shared" si="7"/>
        <v>440</v>
      </c>
      <c r="B446" s="32" t="s">
        <v>782</v>
      </c>
      <c r="C446" s="32" t="s">
        <v>131</v>
      </c>
      <c r="D446" s="32" t="s">
        <v>131</v>
      </c>
      <c r="E446" s="68">
        <v>2021.09</v>
      </c>
      <c r="F446" s="33" t="s">
        <v>2430</v>
      </c>
      <c r="G446" s="34">
        <v>9077</v>
      </c>
      <c r="H446" s="34">
        <v>16720</v>
      </c>
      <c r="I446" s="37" t="s">
        <v>15</v>
      </c>
      <c r="J446" s="35" t="s">
        <v>17</v>
      </c>
      <c r="K446" s="36"/>
    </row>
    <row r="447" spans="1:11" x14ac:dyDescent="0.2">
      <c r="A447" s="11">
        <f t="shared" si="7"/>
        <v>441</v>
      </c>
      <c r="B447" s="32" t="s">
        <v>798</v>
      </c>
      <c r="C447" s="32" t="s">
        <v>131</v>
      </c>
      <c r="D447" s="32" t="s">
        <v>131</v>
      </c>
      <c r="E447" s="68">
        <v>2021.1</v>
      </c>
      <c r="F447" s="33" t="s">
        <v>1133</v>
      </c>
      <c r="G447" s="34">
        <v>1773</v>
      </c>
      <c r="H447" s="34">
        <v>3346</v>
      </c>
      <c r="I447" s="37" t="s">
        <v>15</v>
      </c>
      <c r="J447" s="35" t="s">
        <v>17</v>
      </c>
      <c r="K447" s="36" t="s">
        <v>181</v>
      </c>
    </row>
    <row r="448" spans="1:11" x14ac:dyDescent="0.2">
      <c r="A448" s="11">
        <f t="shared" si="7"/>
        <v>442</v>
      </c>
      <c r="B448" s="32" t="s">
        <v>799</v>
      </c>
      <c r="C448" s="32" t="s">
        <v>131</v>
      </c>
      <c r="D448" s="32" t="s">
        <v>131</v>
      </c>
      <c r="E448" s="68">
        <v>2021.1</v>
      </c>
      <c r="F448" s="33" t="s">
        <v>23</v>
      </c>
      <c r="G448" s="34">
        <v>990</v>
      </c>
      <c r="H448" s="34">
        <v>2214</v>
      </c>
      <c r="I448" s="37" t="s">
        <v>18</v>
      </c>
      <c r="J448" s="35" t="s">
        <v>17</v>
      </c>
      <c r="K448" s="36"/>
    </row>
    <row r="449" spans="1:238" x14ac:dyDescent="0.2">
      <c r="A449" s="11">
        <f t="shared" si="7"/>
        <v>443</v>
      </c>
      <c r="B449" s="32" t="s">
        <v>800</v>
      </c>
      <c r="C449" s="32" t="s">
        <v>131</v>
      </c>
      <c r="D449" s="32" t="s">
        <v>131</v>
      </c>
      <c r="E449" s="68">
        <v>2021.1</v>
      </c>
      <c r="F449" s="33" t="s">
        <v>35</v>
      </c>
      <c r="G449" s="34">
        <v>985</v>
      </c>
      <c r="H449" s="34">
        <v>2011</v>
      </c>
      <c r="I449" s="37" t="s">
        <v>15</v>
      </c>
      <c r="J449" s="35" t="s">
        <v>17</v>
      </c>
      <c r="K449" s="36" t="s">
        <v>180</v>
      </c>
    </row>
    <row r="450" spans="1:238" x14ac:dyDescent="0.2">
      <c r="A450" s="11">
        <f t="shared" si="7"/>
        <v>444</v>
      </c>
      <c r="B450" s="32" t="s">
        <v>801</v>
      </c>
      <c r="C450" s="32" t="s">
        <v>131</v>
      </c>
      <c r="D450" s="32" t="s">
        <v>131</v>
      </c>
      <c r="E450" s="68">
        <v>2021.1</v>
      </c>
      <c r="F450" s="33" t="s">
        <v>674</v>
      </c>
      <c r="G450" s="34">
        <v>1475</v>
      </c>
      <c r="H450" s="34">
        <v>2839</v>
      </c>
      <c r="I450" s="37" t="s">
        <v>15</v>
      </c>
      <c r="J450" s="35" t="s">
        <v>17</v>
      </c>
      <c r="K450" s="36"/>
    </row>
    <row r="451" spans="1:238" x14ac:dyDescent="0.2">
      <c r="A451" s="11">
        <f t="shared" si="7"/>
        <v>445</v>
      </c>
      <c r="B451" s="32" t="s">
        <v>802</v>
      </c>
      <c r="C451" s="32" t="s">
        <v>131</v>
      </c>
      <c r="D451" s="32" t="s">
        <v>131</v>
      </c>
      <c r="E451" s="68">
        <v>2021.1</v>
      </c>
      <c r="F451" s="33" t="s">
        <v>40</v>
      </c>
      <c r="G451" s="34">
        <v>1783</v>
      </c>
      <c r="H451" s="34">
        <v>6030</v>
      </c>
      <c r="I451" s="37" t="s">
        <v>18</v>
      </c>
      <c r="J451" s="35" t="s">
        <v>17</v>
      </c>
      <c r="K451" s="36" t="s">
        <v>181</v>
      </c>
    </row>
    <row r="452" spans="1:238" x14ac:dyDescent="0.2">
      <c r="A452" s="11">
        <f t="shared" si="7"/>
        <v>446</v>
      </c>
      <c r="B452" s="32" t="s">
        <v>808</v>
      </c>
      <c r="C452" s="32" t="s">
        <v>131</v>
      </c>
      <c r="D452" s="32" t="s">
        <v>131</v>
      </c>
      <c r="E452" s="68">
        <v>2021.11</v>
      </c>
      <c r="F452" s="33" t="s">
        <v>26</v>
      </c>
      <c r="G452" s="34">
        <v>3637</v>
      </c>
      <c r="H452" s="34">
        <v>7449</v>
      </c>
      <c r="I452" s="37" t="s">
        <v>15</v>
      </c>
      <c r="J452" s="35" t="s">
        <v>17</v>
      </c>
      <c r="K452" s="36"/>
    </row>
    <row r="453" spans="1:238" x14ac:dyDescent="0.2">
      <c r="A453" s="11">
        <f t="shared" si="7"/>
        <v>447</v>
      </c>
      <c r="B453" s="32" t="s">
        <v>809</v>
      </c>
      <c r="C453" s="32" t="s">
        <v>131</v>
      </c>
      <c r="D453" s="32" t="s">
        <v>131</v>
      </c>
      <c r="E453" s="68">
        <v>2021.11</v>
      </c>
      <c r="F453" s="33" t="s">
        <v>62</v>
      </c>
      <c r="G453" s="34">
        <v>75468</v>
      </c>
      <c r="H453" s="34">
        <v>165312</v>
      </c>
      <c r="I453" s="37" t="s">
        <v>15</v>
      </c>
      <c r="J453" s="35" t="s">
        <v>17</v>
      </c>
      <c r="K453" s="36" t="s">
        <v>181</v>
      </c>
    </row>
    <row r="454" spans="1:238" x14ac:dyDescent="0.2">
      <c r="A454" s="11">
        <f t="shared" si="7"/>
        <v>448</v>
      </c>
      <c r="B454" s="32" t="s">
        <v>810</v>
      </c>
      <c r="C454" s="32" t="s">
        <v>131</v>
      </c>
      <c r="D454" s="32" t="s">
        <v>131</v>
      </c>
      <c r="E454" s="68">
        <v>2021.11</v>
      </c>
      <c r="F454" s="33" t="s">
        <v>2435</v>
      </c>
      <c r="G454" s="34">
        <v>4665</v>
      </c>
      <c r="H454" s="34">
        <v>9786</v>
      </c>
      <c r="I454" s="37" t="s">
        <v>15</v>
      </c>
      <c r="J454" s="35" t="s">
        <v>17</v>
      </c>
      <c r="K454" s="36"/>
    </row>
    <row r="455" spans="1:238" x14ac:dyDescent="0.2">
      <c r="A455" s="11">
        <f t="shared" si="7"/>
        <v>449</v>
      </c>
      <c r="B455" s="32" t="s">
        <v>811</v>
      </c>
      <c r="C455" s="32" t="s">
        <v>131</v>
      </c>
      <c r="D455" s="32" t="s">
        <v>131</v>
      </c>
      <c r="E455" s="68">
        <v>2021.11</v>
      </c>
      <c r="F455" s="33" t="s">
        <v>112</v>
      </c>
      <c r="G455" s="34">
        <v>867</v>
      </c>
      <c r="H455" s="34">
        <v>1640</v>
      </c>
      <c r="I455" s="37" t="s">
        <v>15</v>
      </c>
      <c r="J455" s="35" t="s">
        <v>17</v>
      </c>
      <c r="K455" s="36"/>
    </row>
    <row r="456" spans="1:238" x14ac:dyDescent="0.2">
      <c r="A456" s="11">
        <f t="shared" si="7"/>
        <v>450</v>
      </c>
      <c r="B456" s="32" t="s">
        <v>822</v>
      </c>
      <c r="C456" s="32" t="s">
        <v>131</v>
      </c>
      <c r="D456" s="32" t="s">
        <v>131</v>
      </c>
      <c r="E456" s="68">
        <v>2021.12</v>
      </c>
      <c r="F456" s="33" t="s">
        <v>48</v>
      </c>
      <c r="G456" s="34">
        <v>1676</v>
      </c>
      <c r="H456" s="34">
        <v>3431</v>
      </c>
      <c r="I456" s="37" t="s">
        <v>15</v>
      </c>
      <c r="J456" s="35" t="s">
        <v>17</v>
      </c>
      <c r="K456" s="36" t="s">
        <v>181</v>
      </c>
    </row>
    <row r="457" spans="1:238" x14ac:dyDescent="0.2">
      <c r="A457" s="11">
        <f t="shared" si="7"/>
        <v>451</v>
      </c>
      <c r="B457" s="32" t="s">
        <v>823</v>
      </c>
      <c r="C457" s="32" t="s">
        <v>131</v>
      </c>
      <c r="D457" s="32" t="s">
        <v>131</v>
      </c>
      <c r="E457" s="68">
        <v>2021.12</v>
      </c>
      <c r="F457" s="33" t="s">
        <v>1933</v>
      </c>
      <c r="G457" s="34">
        <v>2741</v>
      </c>
      <c r="H457" s="34">
        <v>5302</v>
      </c>
      <c r="I457" s="37" t="s">
        <v>15</v>
      </c>
      <c r="J457" s="35" t="s">
        <v>17</v>
      </c>
      <c r="K457" s="36" t="s">
        <v>181</v>
      </c>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row>
    <row r="458" spans="1:238" x14ac:dyDescent="0.2">
      <c r="A458" s="11">
        <f t="shared" si="7"/>
        <v>452</v>
      </c>
      <c r="B458" s="32" t="s">
        <v>824</v>
      </c>
      <c r="C458" s="32" t="s">
        <v>131</v>
      </c>
      <c r="D458" s="32" t="s">
        <v>131</v>
      </c>
      <c r="E458" s="68">
        <v>2021.12</v>
      </c>
      <c r="F458" s="33" t="s">
        <v>2418</v>
      </c>
      <c r="G458" s="34">
        <v>4165</v>
      </c>
      <c r="H458" s="34">
        <v>7982</v>
      </c>
      <c r="I458" s="37" t="s">
        <v>15</v>
      </c>
      <c r="J458" s="35" t="s">
        <v>17</v>
      </c>
      <c r="K458" s="36" t="s">
        <v>182</v>
      </c>
    </row>
    <row r="459" spans="1:238" x14ac:dyDescent="0.2">
      <c r="A459" s="11">
        <f t="shared" si="7"/>
        <v>453</v>
      </c>
      <c r="B459" s="32" t="s">
        <v>825</v>
      </c>
      <c r="C459" s="32" t="s">
        <v>131</v>
      </c>
      <c r="D459" s="32" t="s">
        <v>131</v>
      </c>
      <c r="E459" s="68">
        <v>2021.12</v>
      </c>
      <c r="F459" s="33" t="s">
        <v>2417</v>
      </c>
      <c r="G459" s="34">
        <v>1222</v>
      </c>
      <c r="H459" s="34">
        <v>989</v>
      </c>
      <c r="I459" s="37" t="s">
        <v>15</v>
      </c>
      <c r="J459" s="35" t="s">
        <v>17</v>
      </c>
      <c r="K459" s="36" t="s">
        <v>181</v>
      </c>
    </row>
    <row r="460" spans="1:238" x14ac:dyDescent="0.2">
      <c r="A460" s="11">
        <f t="shared" si="7"/>
        <v>454</v>
      </c>
      <c r="B460" s="32" t="s">
        <v>827</v>
      </c>
      <c r="C460" s="32" t="s">
        <v>131</v>
      </c>
      <c r="D460" s="32" t="s">
        <v>131</v>
      </c>
      <c r="E460" s="68">
        <v>2022.01</v>
      </c>
      <c r="F460" s="33" t="s">
        <v>26</v>
      </c>
      <c r="G460" s="34">
        <v>3550</v>
      </c>
      <c r="H460" s="34">
        <v>7549</v>
      </c>
      <c r="I460" s="37" t="s">
        <v>15</v>
      </c>
      <c r="J460" s="35" t="s">
        <v>17</v>
      </c>
      <c r="K460" s="36"/>
    </row>
    <row r="461" spans="1:238" x14ac:dyDescent="0.2">
      <c r="A461" s="11">
        <f t="shared" si="7"/>
        <v>455</v>
      </c>
      <c r="B461" s="32" t="s">
        <v>828</v>
      </c>
      <c r="C461" s="32" t="s">
        <v>131</v>
      </c>
      <c r="D461" s="32" t="s">
        <v>131</v>
      </c>
      <c r="E461" s="68">
        <v>2022.01</v>
      </c>
      <c r="F461" s="33" t="s">
        <v>191</v>
      </c>
      <c r="G461" s="34">
        <v>763</v>
      </c>
      <c r="H461" s="34">
        <v>1396</v>
      </c>
      <c r="I461" s="37" t="s">
        <v>127</v>
      </c>
      <c r="J461" s="35" t="s">
        <v>17</v>
      </c>
      <c r="K461" s="36"/>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12"/>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12"/>
      <c r="CZ461" s="12"/>
      <c r="DA461" s="12"/>
      <c r="DB461" s="12"/>
      <c r="DC461" s="12"/>
      <c r="DD461" s="12"/>
      <c r="DE461" s="12"/>
      <c r="DF461" s="12"/>
      <c r="DG461" s="12"/>
      <c r="DH461" s="12"/>
      <c r="DI461" s="12"/>
      <c r="DJ461" s="12"/>
      <c r="DK461" s="12"/>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12"/>
      <c r="EP461" s="12"/>
      <c r="EQ461" s="12"/>
      <c r="ER461" s="12"/>
      <c r="ES461" s="12"/>
      <c r="ET461" s="12"/>
      <c r="EU461" s="12"/>
      <c r="EV461" s="12"/>
      <c r="EW461" s="12"/>
      <c r="EX461" s="12"/>
      <c r="EY461" s="12"/>
      <c r="EZ461" s="12"/>
      <c r="FA461" s="12"/>
      <c r="FB461" s="12"/>
      <c r="FC461" s="12"/>
      <c r="FD461" s="12"/>
      <c r="FE461" s="12"/>
      <c r="FF461" s="12"/>
      <c r="FG461" s="12"/>
      <c r="FH461" s="12"/>
      <c r="FI461" s="12"/>
      <c r="FJ461" s="12"/>
      <c r="FK461" s="12"/>
      <c r="FL461" s="12"/>
      <c r="FM461" s="12"/>
      <c r="FN461" s="12"/>
      <c r="FO461" s="12"/>
      <c r="FP461" s="12"/>
      <c r="FQ461" s="12"/>
      <c r="FR461" s="12"/>
      <c r="FS461" s="12"/>
      <c r="FT461" s="12"/>
      <c r="FU461" s="12"/>
      <c r="FV461" s="12"/>
      <c r="FW461" s="12"/>
      <c r="FX461" s="12"/>
      <c r="FY461" s="12"/>
      <c r="FZ461" s="12"/>
      <c r="GA461" s="12"/>
      <c r="GB461" s="12"/>
      <c r="GC461" s="12"/>
      <c r="GD461" s="12"/>
      <c r="GE461" s="12"/>
      <c r="GF461" s="12"/>
      <c r="GG461" s="12"/>
      <c r="GH461" s="12"/>
      <c r="GI461" s="12"/>
      <c r="GJ461" s="12"/>
      <c r="GK461" s="12"/>
      <c r="GL461" s="12"/>
      <c r="GM461" s="12"/>
      <c r="GN461" s="12"/>
      <c r="GO461" s="12"/>
      <c r="GP461" s="12"/>
      <c r="GQ461" s="12"/>
      <c r="GR461" s="12"/>
      <c r="GS461" s="12"/>
      <c r="GT461" s="12"/>
      <c r="GU461" s="12"/>
      <c r="GV461" s="12"/>
      <c r="GW461" s="12"/>
      <c r="GX461" s="12"/>
      <c r="GY461" s="12"/>
      <c r="GZ461" s="12"/>
      <c r="HA461" s="12"/>
      <c r="HB461" s="12"/>
      <c r="HC461" s="12"/>
      <c r="HD461" s="12"/>
      <c r="HE461" s="12"/>
      <c r="HF461" s="12"/>
      <c r="HG461" s="12"/>
      <c r="HH461" s="12"/>
      <c r="HI461" s="12"/>
      <c r="HJ461" s="12"/>
      <c r="HK461" s="12"/>
      <c r="HL461" s="12"/>
      <c r="HM461" s="12"/>
      <c r="HN461" s="12"/>
      <c r="HO461" s="12"/>
      <c r="HP461" s="12"/>
      <c r="HQ461" s="12"/>
      <c r="HR461" s="12"/>
      <c r="HS461" s="12"/>
      <c r="HT461" s="12"/>
      <c r="HU461" s="12"/>
      <c r="HV461" s="12"/>
      <c r="HW461" s="12"/>
      <c r="HX461" s="12"/>
      <c r="HY461" s="12"/>
      <c r="HZ461" s="12"/>
      <c r="IA461" s="12"/>
      <c r="IB461" s="12"/>
      <c r="IC461" s="12"/>
      <c r="ID461" s="12"/>
    </row>
    <row r="462" spans="1:238" x14ac:dyDescent="0.2">
      <c r="A462" s="11">
        <f t="shared" si="7"/>
        <v>456</v>
      </c>
      <c r="B462" s="32" t="s">
        <v>829</v>
      </c>
      <c r="C462" s="32" t="s">
        <v>131</v>
      </c>
      <c r="D462" s="32" t="s">
        <v>131</v>
      </c>
      <c r="E462" s="68">
        <v>2022.01</v>
      </c>
      <c r="F462" s="33" t="s">
        <v>2438</v>
      </c>
      <c r="G462" s="34">
        <v>3099</v>
      </c>
      <c r="H462" s="34">
        <v>7407</v>
      </c>
      <c r="I462" s="37" t="s">
        <v>15</v>
      </c>
      <c r="J462" s="35" t="s">
        <v>17</v>
      </c>
      <c r="K462" s="36" t="s">
        <v>181</v>
      </c>
    </row>
    <row r="463" spans="1:238" x14ac:dyDescent="0.2">
      <c r="A463" s="11">
        <f t="shared" si="7"/>
        <v>457</v>
      </c>
      <c r="B463" s="32" t="s">
        <v>830</v>
      </c>
      <c r="C463" s="32" t="s">
        <v>131</v>
      </c>
      <c r="D463" s="32" t="s">
        <v>131</v>
      </c>
      <c r="E463" s="68">
        <v>2022.01</v>
      </c>
      <c r="F463" s="33" t="s">
        <v>552</v>
      </c>
      <c r="G463" s="34">
        <v>3117</v>
      </c>
      <c r="H463" s="34">
        <v>6179</v>
      </c>
      <c r="I463" s="37" t="s">
        <v>127</v>
      </c>
      <c r="J463" s="35" t="s">
        <v>17</v>
      </c>
      <c r="K463" s="36" t="s">
        <v>181</v>
      </c>
    </row>
    <row r="464" spans="1:238" x14ac:dyDescent="0.2">
      <c r="A464" s="11">
        <f t="shared" si="7"/>
        <v>458</v>
      </c>
      <c r="B464" s="32" t="s">
        <v>831</v>
      </c>
      <c r="C464" s="32" t="s">
        <v>131</v>
      </c>
      <c r="D464" s="32" t="s">
        <v>131</v>
      </c>
      <c r="E464" s="68">
        <v>2022.01</v>
      </c>
      <c r="F464" s="33" t="s">
        <v>2440</v>
      </c>
      <c r="G464" s="34">
        <v>583</v>
      </c>
      <c r="H464" s="34">
        <v>1253</v>
      </c>
      <c r="I464" s="37" t="s">
        <v>18</v>
      </c>
      <c r="J464" s="35" t="s">
        <v>17</v>
      </c>
      <c r="K464" s="36"/>
    </row>
    <row r="465" spans="1:238" x14ac:dyDescent="0.2">
      <c r="A465" s="11">
        <f t="shared" si="7"/>
        <v>459</v>
      </c>
      <c r="B465" s="32" t="s">
        <v>842</v>
      </c>
      <c r="C465" s="32" t="s">
        <v>131</v>
      </c>
      <c r="D465" s="32" t="s">
        <v>131</v>
      </c>
      <c r="E465" s="68">
        <v>2022.02</v>
      </c>
      <c r="F465" s="33" t="s">
        <v>2443</v>
      </c>
      <c r="G465" s="34">
        <v>12436</v>
      </c>
      <c r="H465" s="34">
        <v>28107</v>
      </c>
      <c r="I465" s="37" t="s">
        <v>15</v>
      </c>
      <c r="J465" s="35" t="s">
        <v>17</v>
      </c>
      <c r="K465" s="36" t="s">
        <v>182</v>
      </c>
    </row>
    <row r="466" spans="1:238" x14ac:dyDescent="0.2">
      <c r="A466" s="11">
        <f t="shared" si="7"/>
        <v>460</v>
      </c>
      <c r="B466" s="32" t="s">
        <v>851</v>
      </c>
      <c r="C466" s="32" t="s">
        <v>131</v>
      </c>
      <c r="D466" s="32" t="s">
        <v>131</v>
      </c>
      <c r="E466" s="68">
        <v>2022.03</v>
      </c>
      <c r="F466" s="33" t="s">
        <v>23</v>
      </c>
      <c r="G466" s="34">
        <v>5063</v>
      </c>
      <c r="H466" s="34">
        <v>8519</v>
      </c>
      <c r="I466" s="37" t="s">
        <v>15</v>
      </c>
      <c r="J466" s="35" t="s">
        <v>17</v>
      </c>
      <c r="K466" s="36"/>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12"/>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12"/>
      <c r="CZ466" s="12"/>
      <c r="DA466" s="12"/>
      <c r="DB466" s="12"/>
      <c r="DC466" s="12"/>
      <c r="DD466" s="12"/>
      <c r="DE466" s="12"/>
      <c r="DF466" s="12"/>
      <c r="DG466" s="12"/>
      <c r="DH466" s="12"/>
      <c r="DI466" s="12"/>
      <c r="DJ466" s="12"/>
      <c r="DK466" s="12"/>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12"/>
      <c r="EP466" s="12"/>
      <c r="EQ466" s="12"/>
      <c r="ER466" s="12"/>
      <c r="ES466" s="12"/>
      <c r="ET466" s="12"/>
      <c r="EU466" s="12"/>
      <c r="EV466" s="12"/>
      <c r="EW466" s="12"/>
      <c r="EX466" s="12"/>
      <c r="EY466" s="12"/>
      <c r="EZ466" s="12"/>
      <c r="FA466" s="12"/>
      <c r="FB466" s="12"/>
      <c r="FC466" s="12"/>
      <c r="FD466" s="12"/>
      <c r="FE466" s="12"/>
      <c r="FF466" s="12"/>
      <c r="FG466" s="12"/>
      <c r="FH466" s="12"/>
      <c r="FI466" s="12"/>
      <c r="FJ466" s="12"/>
      <c r="FK466" s="12"/>
      <c r="FL466" s="12"/>
      <c r="FM466" s="12"/>
      <c r="FN466" s="12"/>
      <c r="FO466" s="12"/>
      <c r="FP466" s="12"/>
      <c r="FQ466" s="12"/>
      <c r="FR466" s="12"/>
      <c r="FS466" s="12"/>
      <c r="FT466" s="12"/>
      <c r="FU466" s="12"/>
      <c r="FV466" s="12"/>
      <c r="FW466" s="12"/>
      <c r="FX466" s="12"/>
      <c r="FY466" s="12"/>
      <c r="FZ466" s="12"/>
      <c r="GA466" s="12"/>
      <c r="GB466" s="12"/>
      <c r="GC466" s="12"/>
      <c r="GD466" s="12"/>
      <c r="GE466" s="12"/>
      <c r="GF466" s="12"/>
      <c r="GG466" s="12"/>
      <c r="GH466" s="12"/>
      <c r="GI466" s="12"/>
      <c r="GJ466" s="12"/>
      <c r="GK466" s="12"/>
      <c r="GL466" s="12"/>
      <c r="GM466" s="12"/>
      <c r="GN466" s="12"/>
      <c r="GO466" s="12"/>
      <c r="GP466" s="12"/>
      <c r="GQ466" s="12"/>
      <c r="GR466" s="12"/>
      <c r="GS466" s="12"/>
      <c r="GT466" s="12"/>
      <c r="GU466" s="12"/>
      <c r="GV466" s="12"/>
      <c r="GW466" s="12"/>
      <c r="GX466" s="12"/>
      <c r="GY466" s="12"/>
      <c r="GZ466" s="12"/>
      <c r="HA466" s="12"/>
      <c r="HB466" s="12"/>
      <c r="HC466" s="12"/>
      <c r="HD466" s="12"/>
      <c r="HE466" s="12"/>
      <c r="HF466" s="12"/>
      <c r="HG466" s="12"/>
      <c r="HH466" s="12"/>
      <c r="HI466" s="12"/>
      <c r="HJ466" s="12"/>
      <c r="HK466" s="12"/>
      <c r="HL466" s="12"/>
      <c r="HM466" s="12"/>
      <c r="HN466" s="12"/>
      <c r="HO466" s="12"/>
      <c r="HP466" s="12"/>
      <c r="HQ466" s="12"/>
      <c r="HR466" s="12"/>
      <c r="HS466" s="12"/>
      <c r="HT466" s="12"/>
      <c r="HU466" s="12"/>
      <c r="HV466" s="12"/>
      <c r="HW466" s="12"/>
      <c r="HX466" s="12"/>
      <c r="HY466" s="12"/>
      <c r="HZ466" s="12"/>
      <c r="IA466" s="12"/>
      <c r="IB466" s="12"/>
      <c r="IC466" s="12"/>
      <c r="ID466" s="12"/>
    </row>
    <row r="467" spans="1:238" x14ac:dyDescent="0.2">
      <c r="A467" s="11">
        <f t="shared" si="7"/>
        <v>461</v>
      </c>
      <c r="B467" s="32" t="s">
        <v>853</v>
      </c>
      <c r="C467" s="32" t="s">
        <v>131</v>
      </c>
      <c r="D467" s="32" t="s">
        <v>131</v>
      </c>
      <c r="E467" s="68">
        <v>2022.04</v>
      </c>
      <c r="F467" s="33" t="s">
        <v>94</v>
      </c>
      <c r="G467" s="34">
        <v>4153</v>
      </c>
      <c r="H467" s="34">
        <v>7218</v>
      </c>
      <c r="I467" s="37" t="s">
        <v>15</v>
      </c>
      <c r="J467" s="35" t="s">
        <v>17</v>
      </c>
      <c r="K467" s="36" t="s">
        <v>181</v>
      </c>
    </row>
    <row r="468" spans="1:238" x14ac:dyDescent="0.2">
      <c r="A468" s="11">
        <f t="shared" si="7"/>
        <v>462</v>
      </c>
      <c r="B468" s="32" t="s">
        <v>854</v>
      </c>
      <c r="C468" s="32" t="s">
        <v>131</v>
      </c>
      <c r="D468" s="32" t="s">
        <v>131</v>
      </c>
      <c r="E468" s="68">
        <v>2022.04</v>
      </c>
      <c r="F468" s="33" t="s">
        <v>2447</v>
      </c>
      <c r="G468" s="34">
        <v>2979</v>
      </c>
      <c r="H468" s="34">
        <v>5730</v>
      </c>
      <c r="I468" s="37" t="s">
        <v>15</v>
      </c>
      <c r="J468" s="35" t="s">
        <v>17</v>
      </c>
      <c r="K468" s="36" t="s">
        <v>181</v>
      </c>
    </row>
    <row r="469" spans="1:238" x14ac:dyDescent="0.2">
      <c r="A469" s="11">
        <f t="shared" si="7"/>
        <v>463</v>
      </c>
      <c r="B469" s="32" t="s">
        <v>855</v>
      </c>
      <c r="C469" s="32" t="s">
        <v>131</v>
      </c>
      <c r="D469" s="32" t="s">
        <v>131</v>
      </c>
      <c r="E469" s="68">
        <v>2022.04</v>
      </c>
      <c r="F469" s="33" t="s">
        <v>2428</v>
      </c>
      <c r="G469" s="34">
        <v>6200</v>
      </c>
      <c r="H469" s="34">
        <v>12022</v>
      </c>
      <c r="I469" s="37" t="s">
        <v>15</v>
      </c>
      <c r="J469" s="35" t="s">
        <v>17</v>
      </c>
      <c r="K469" s="36" t="s">
        <v>181</v>
      </c>
    </row>
    <row r="470" spans="1:238" x14ac:dyDescent="0.2">
      <c r="A470" s="11">
        <f t="shared" si="7"/>
        <v>464</v>
      </c>
      <c r="B470" s="32" t="s">
        <v>877</v>
      </c>
      <c r="C470" s="32" t="s">
        <v>131</v>
      </c>
      <c r="D470" s="32" t="s">
        <v>131</v>
      </c>
      <c r="E470" s="68">
        <v>2022.05</v>
      </c>
      <c r="F470" s="33" t="s">
        <v>99</v>
      </c>
      <c r="G470" s="34">
        <v>6626</v>
      </c>
      <c r="H470" s="34">
        <v>12084</v>
      </c>
      <c r="I470" s="37" t="s">
        <v>15</v>
      </c>
      <c r="J470" s="35" t="s">
        <v>17</v>
      </c>
      <c r="K470" s="36"/>
    </row>
    <row r="471" spans="1:238" x14ac:dyDescent="0.2">
      <c r="A471" s="11">
        <f t="shared" si="7"/>
        <v>465</v>
      </c>
      <c r="B471" s="32" t="s">
        <v>878</v>
      </c>
      <c r="C471" s="32" t="s">
        <v>131</v>
      </c>
      <c r="D471" s="32" t="s">
        <v>131</v>
      </c>
      <c r="E471" s="68">
        <v>2022.05</v>
      </c>
      <c r="F471" s="33" t="s">
        <v>44</v>
      </c>
      <c r="G471" s="34">
        <v>192</v>
      </c>
      <c r="H471" s="34">
        <v>385</v>
      </c>
      <c r="I471" s="37" t="s">
        <v>15</v>
      </c>
      <c r="J471" s="35" t="s">
        <v>17</v>
      </c>
      <c r="K471" s="36"/>
    </row>
    <row r="472" spans="1:238" x14ac:dyDescent="0.2">
      <c r="A472" s="11">
        <f t="shared" si="7"/>
        <v>466</v>
      </c>
      <c r="B472" s="32" t="s">
        <v>879</v>
      </c>
      <c r="C472" s="32" t="s">
        <v>131</v>
      </c>
      <c r="D472" s="32" t="s">
        <v>131</v>
      </c>
      <c r="E472" s="68">
        <v>2022.05</v>
      </c>
      <c r="F472" s="33" t="s">
        <v>2450</v>
      </c>
      <c r="G472" s="34">
        <v>1763</v>
      </c>
      <c r="H472" s="34">
        <v>3963</v>
      </c>
      <c r="I472" s="37" t="s">
        <v>18</v>
      </c>
      <c r="J472" s="35" t="s">
        <v>17</v>
      </c>
      <c r="K472" s="36"/>
    </row>
    <row r="473" spans="1:238" x14ac:dyDescent="0.2">
      <c r="A473" s="11">
        <f t="shared" si="7"/>
        <v>467</v>
      </c>
      <c r="B473" s="32" t="s">
        <v>893</v>
      </c>
      <c r="C473" s="32" t="s">
        <v>131</v>
      </c>
      <c r="D473" s="32" t="s">
        <v>131</v>
      </c>
      <c r="E473" s="68">
        <v>2022.06</v>
      </c>
      <c r="F473" s="33" t="s">
        <v>94</v>
      </c>
      <c r="G473" s="34">
        <v>1939</v>
      </c>
      <c r="H473" s="34">
        <v>4825</v>
      </c>
      <c r="I473" s="37" t="s">
        <v>18</v>
      </c>
      <c r="J473" s="35" t="s">
        <v>17</v>
      </c>
      <c r="K473" s="36" t="s">
        <v>181</v>
      </c>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c r="GN473" s="12"/>
      <c r="GO473" s="12"/>
      <c r="GP473" s="12"/>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row>
    <row r="474" spans="1:238" x14ac:dyDescent="0.2">
      <c r="A474" s="11">
        <f t="shared" si="7"/>
        <v>468</v>
      </c>
      <c r="B474" s="32" t="s">
        <v>894</v>
      </c>
      <c r="C474" s="32" t="s">
        <v>131</v>
      </c>
      <c r="D474" s="32" t="s">
        <v>131</v>
      </c>
      <c r="E474" s="68">
        <v>2022.06</v>
      </c>
      <c r="F474" s="33" t="s">
        <v>26</v>
      </c>
      <c r="G474" s="34">
        <v>1074</v>
      </c>
      <c r="H474" s="34">
        <v>2124</v>
      </c>
      <c r="I474" s="37" t="s">
        <v>15</v>
      </c>
      <c r="J474" s="35" t="s">
        <v>17</v>
      </c>
      <c r="K474" s="36"/>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12"/>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12"/>
      <c r="CZ474" s="12"/>
      <c r="DA474" s="12"/>
      <c r="DB474" s="12"/>
      <c r="DC474" s="12"/>
      <c r="DD474" s="12"/>
      <c r="DE474" s="12"/>
      <c r="DF474" s="12"/>
      <c r="DG474" s="12"/>
      <c r="DH474" s="12"/>
      <c r="DI474" s="12"/>
      <c r="DJ474" s="12"/>
      <c r="DK474" s="12"/>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12"/>
      <c r="EP474" s="12"/>
      <c r="EQ474" s="12"/>
      <c r="ER474" s="12"/>
      <c r="ES474" s="12"/>
      <c r="ET474" s="12"/>
      <c r="EU474" s="12"/>
      <c r="EV474" s="12"/>
      <c r="EW474" s="12"/>
      <c r="EX474" s="12"/>
      <c r="EY474" s="12"/>
      <c r="EZ474" s="12"/>
      <c r="FA474" s="12"/>
      <c r="FB474" s="12"/>
      <c r="FC474" s="12"/>
      <c r="FD474" s="12"/>
      <c r="FE474" s="12"/>
      <c r="FF474" s="12"/>
      <c r="FG474" s="12"/>
      <c r="FH474" s="12"/>
      <c r="FI474" s="12"/>
      <c r="FJ474" s="12"/>
      <c r="FK474" s="12"/>
      <c r="FL474" s="12"/>
      <c r="FM474" s="12"/>
      <c r="FN474" s="12"/>
      <c r="FO474" s="12"/>
      <c r="FP474" s="12"/>
      <c r="FQ474" s="12"/>
      <c r="FR474" s="12"/>
      <c r="FS474" s="12"/>
      <c r="FT474" s="12"/>
      <c r="FU474" s="12"/>
      <c r="FV474" s="12"/>
      <c r="FW474" s="12"/>
      <c r="FX474" s="12"/>
      <c r="FY474" s="12"/>
      <c r="FZ474" s="12"/>
      <c r="GA474" s="12"/>
      <c r="GB474" s="12"/>
      <c r="GC474" s="12"/>
      <c r="GD474" s="12"/>
      <c r="GE474" s="12"/>
      <c r="GF474" s="12"/>
      <c r="GG474" s="12"/>
      <c r="GH474" s="12"/>
      <c r="GI474" s="12"/>
      <c r="GJ474" s="12"/>
      <c r="GK474" s="12"/>
      <c r="GL474" s="12"/>
      <c r="GM474" s="12"/>
      <c r="GN474" s="12"/>
      <c r="GO474" s="12"/>
      <c r="GP474" s="12"/>
      <c r="GQ474" s="12"/>
      <c r="GR474" s="12"/>
      <c r="GS474" s="12"/>
      <c r="GT474" s="12"/>
      <c r="GU474" s="12"/>
      <c r="GV474" s="12"/>
      <c r="GW474" s="12"/>
      <c r="GX474" s="12"/>
      <c r="GY474" s="12"/>
      <c r="GZ474" s="12"/>
      <c r="HA474" s="12"/>
      <c r="HB474" s="12"/>
      <c r="HC474" s="12"/>
      <c r="HD474" s="12"/>
      <c r="HE474" s="12"/>
      <c r="HF474" s="12"/>
      <c r="HG474" s="12"/>
      <c r="HH474" s="12"/>
      <c r="HI474" s="12"/>
      <c r="HJ474" s="12"/>
      <c r="HK474" s="12"/>
      <c r="HL474" s="12"/>
      <c r="HM474" s="12"/>
      <c r="HN474" s="12"/>
      <c r="HO474" s="12"/>
      <c r="HP474" s="12"/>
      <c r="HQ474" s="12"/>
      <c r="HR474" s="12"/>
      <c r="HS474" s="12"/>
      <c r="HT474" s="12"/>
      <c r="HU474" s="12"/>
      <c r="HV474" s="12"/>
      <c r="HW474" s="12"/>
      <c r="HX474" s="12"/>
      <c r="HY474" s="12"/>
      <c r="HZ474" s="12"/>
      <c r="IA474" s="12"/>
      <c r="IB474" s="12"/>
      <c r="IC474" s="12"/>
      <c r="ID474" s="12"/>
    </row>
    <row r="475" spans="1:238" x14ac:dyDescent="0.2">
      <c r="A475" s="11">
        <f t="shared" si="7"/>
        <v>469</v>
      </c>
      <c r="B475" s="32" t="s">
        <v>895</v>
      </c>
      <c r="C475" s="32" t="s">
        <v>131</v>
      </c>
      <c r="D475" s="32" t="s">
        <v>131</v>
      </c>
      <c r="E475" s="68">
        <v>2022.06</v>
      </c>
      <c r="F475" s="33" t="s">
        <v>896</v>
      </c>
      <c r="G475" s="34">
        <v>4883</v>
      </c>
      <c r="H475" s="34">
        <v>14339</v>
      </c>
      <c r="I475" s="37" t="s">
        <v>15</v>
      </c>
      <c r="J475" s="35" t="s">
        <v>17</v>
      </c>
      <c r="K475" s="36"/>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12"/>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12"/>
      <c r="CZ475" s="12"/>
      <c r="DA475" s="12"/>
      <c r="DB475" s="12"/>
      <c r="DC475" s="12"/>
      <c r="DD475" s="12"/>
      <c r="DE475" s="12"/>
      <c r="DF475" s="12"/>
      <c r="DG475" s="12"/>
      <c r="DH475" s="12"/>
      <c r="DI475" s="12"/>
      <c r="DJ475" s="12"/>
      <c r="DK475" s="12"/>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12"/>
      <c r="EP475" s="12"/>
      <c r="EQ475" s="12"/>
      <c r="ER475" s="12"/>
      <c r="ES475" s="12"/>
      <c r="ET475" s="12"/>
      <c r="EU475" s="12"/>
      <c r="EV475" s="12"/>
      <c r="EW475" s="12"/>
      <c r="EX475" s="12"/>
      <c r="EY475" s="12"/>
      <c r="EZ475" s="12"/>
      <c r="FA475" s="12"/>
      <c r="FB475" s="12"/>
      <c r="FC475" s="12"/>
      <c r="FD475" s="12"/>
      <c r="FE475" s="12"/>
      <c r="FF475" s="12"/>
      <c r="FG475" s="12"/>
      <c r="FH475" s="12"/>
      <c r="FI475" s="12"/>
      <c r="FJ475" s="12"/>
      <c r="FK475" s="12"/>
      <c r="FL475" s="12"/>
      <c r="FM475" s="12"/>
      <c r="FN475" s="12"/>
      <c r="FO475" s="12"/>
      <c r="FP475" s="12"/>
      <c r="FQ475" s="12"/>
      <c r="FR475" s="12"/>
      <c r="FS475" s="12"/>
      <c r="FT475" s="12"/>
      <c r="FU475" s="12"/>
      <c r="FV475" s="12"/>
      <c r="FW475" s="12"/>
      <c r="FX475" s="12"/>
      <c r="FY475" s="12"/>
      <c r="FZ475" s="12"/>
      <c r="GA475" s="12"/>
      <c r="GB475" s="12"/>
      <c r="GC475" s="12"/>
      <c r="GD475" s="12"/>
      <c r="GE475" s="12"/>
      <c r="GF475" s="12"/>
      <c r="GG475" s="12"/>
      <c r="GH475" s="12"/>
      <c r="GI475" s="12"/>
      <c r="GJ475" s="12"/>
      <c r="GK475" s="12"/>
      <c r="GL475" s="12"/>
      <c r="GM475" s="12"/>
      <c r="GN475" s="12"/>
      <c r="GO475" s="12"/>
      <c r="GP475" s="12"/>
      <c r="GQ475" s="12"/>
      <c r="GR475" s="12"/>
      <c r="GS475" s="12"/>
      <c r="GT475" s="12"/>
      <c r="GU475" s="12"/>
      <c r="GV475" s="12"/>
      <c r="GW475" s="12"/>
      <c r="GX475" s="12"/>
      <c r="GY475" s="12"/>
      <c r="GZ475" s="12"/>
      <c r="HA475" s="12"/>
      <c r="HB475" s="12"/>
      <c r="HC475" s="12"/>
      <c r="HD475" s="12"/>
      <c r="HE475" s="12"/>
      <c r="HF475" s="12"/>
      <c r="HG475" s="12"/>
      <c r="HH475" s="12"/>
      <c r="HI475" s="12"/>
      <c r="HJ475" s="12"/>
      <c r="HK475" s="12"/>
      <c r="HL475" s="12"/>
      <c r="HM475" s="12"/>
      <c r="HN475" s="12"/>
      <c r="HO475" s="12"/>
      <c r="HP475" s="12"/>
      <c r="HQ475" s="12"/>
      <c r="HR475" s="12"/>
      <c r="HS475" s="12"/>
      <c r="HT475" s="12"/>
      <c r="HU475" s="12"/>
      <c r="HV475" s="12"/>
      <c r="HW475" s="12"/>
      <c r="HX475" s="12"/>
      <c r="HY475" s="12"/>
      <c r="HZ475" s="12"/>
      <c r="IA475" s="12"/>
      <c r="IB475" s="12"/>
      <c r="IC475" s="12"/>
      <c r="ID475" s="12"/>
    </row>
    <row r="476" spans="1:238" x14ac:dyDescent="0.2">
      <c r="A476" s="11">
        <f t="shared" si="7"/>
        <v>470</v>
      </c>
      <c r="B476" s="32" t="s">
        <v>912</v>
      </c>
      <c r="C476" s="32" t="s">
        <v>131</v>
      </c>
      <c r="D476" s="32" t="s">
        <v>131</v>
      </c>
      <c r="E476" s="68">
        <v>2022.07</v>
      </c>
      <c r="F476" s="33" t="s">
        <v>913</v>
      </c>
      <c r="G476" s="34">
        <v>1978</v>
      </c>
      <c r="H476" s="34">
        <v>4461</v>
      </c>
      <c r="I476" s="37" t="s">
        <v>127</v>
      </c>
      <c r="J476" s="35" t="s">
        <v>17</v>
      </c>
      <c r="K476" s="36"/>
    </row>
    <row r="477" spans="1:238" x14ac:dyDescent="0.2">
      <c r="A477" s="11">
        <f t="shared" si="7"/>
        <v>471</v>
      </c>
      <c r="B477" s="32" t="s">
        <v>914</v>
      </c>
      <c r="C477" s="32" t="s">
        <v>131</v>
      </c>
      <c r="D477" s="32" t="s">
        <v>131</v>
      </c>
      <c r="E477" s="68">
        <v>2022.07</v>
      </c>
      <c r="F477" s="33" t="s">
        <v>915</v>
      </c>
      <c r="G477" s="34">
        <v>8730</v>
      </c>
      <c r="H477" s="34">
        <v>20916</v>
      </c>
      <c r="I477" s="37" t="s">
        <v>15</v>
      </c>
      <c r="J477" s="35" t="s">
        <v>17</v>
      </c>
      <c r="K477" s="36" t="s">
        <v>181</v>
      </c>
    </row>
    <row r="478" spans="1:238" x14ac:dyDescent="0.2">
      <c r="A478" s="11">
        <f t="shared" si="7"/>
        <v>472</v>
      </c>
      <c r="B478" s="32" t="s">
        <v>916</v>
      </c>
      <c r="C478" s="32" t="s">
        <v>131</v>
      </c>
      <c r="D478" s="32" t="s">
        <v>131</v>
      </c>
      <c r="E478" s="68">
        <v>2022.07</v>
      </c>
      <c r="F478" s="33" t="s">
        <v>917</v>
      </c>
      <c r="G478" s="34">
        <v>1895</v>
      </c>
      <c r="H478" s="34">
        <v>4733</v>
      </c>
      <c r="I478" s="37" t="s">
        <v>15</v>
      </c>
      <c r="J478" s="35" t="s">
        <v>17</v>
      </c>
      <c r="K478" s="36"/>
    </row>
    <row r="479" spans="1:238" x14ac:dyDescent="0.2">
      <c r="A479" s="11">
        <f t="shared" si="7"/>
        <v>473</v>
      </c>
      <c r="B479" s="32" t="s">
        <v>918</v>
      </c>
      <c r="C479" s="32" t="s">
        <v>131</v>
      </c>
      <c r="D479" s="32" t="s">
        <v>131</v>
      </c>
      <c r="E479" s="68">
        <v>2022.07</v>
      </c>
      <c r="F479" s="33" t="s">
        <v>919</v>
      </c>
      <c r="G479" s="34">
        <v>2287</v>
      </c>
      <c r="H479" s="34">
        <v>4306</v>
      </c>
      <c r="I479" s="37" t="s">
        <v>15</v>
      </c>
      <c r="J479" s="35" t="s">
        <v>17</v>
      </c>
      <c r="K479" s="36"/>
    </row>
    <row r="480" spans="1:238" x14ac:dyDescent="0.2">
      <c r="A480" s="11">
        <f t="shared" si="7"/>
        <v>474</v>
      </c>
      <c r="B480" s="32" t="s">
        <v>920</v>
      </c>
      <c r="C480" s="32" t="s">
        <v>131</v>
      </c>
      <c r="D480" s="32" t="s">
        <v>131</v>
      </c>
      <c r="E480" s="68">
        <v>2022.07</v>
      </c>
      <c r="F480" s="33" t="s">
        <v>921</v>
      </c>
      <c r="G480" s="34">
        <v>1920</v>
      </c>
      <c r="H480" s="34">
        <v>5063</v>
      </c>
      <c r="I480" s="37" t="s">
        <v>15</v>
      </c>
      <c r="J480" s="35" t="s">
        <v>17</v>
      </c>
      <c r="K480" s="36"/>
    </row>
    <row r="481" spans="1:238" x14ac:dyDescent="0.2">
      <c r="A481" s="11">
        <f t="shared" si="7"/>
        <v>475</v>
      </c>
      <c r="B481" s="32" t="s">
        <v>931</v>
      </c>
      <c r="C481" s="32" t="s">
        <v>131</v>
      </c>
      <c r="D481" s="32" t="s">
        <v>131</v>
      </c>
      <c r="E481" s="68">
        <v>2022.07</v>
      </c>
      <c r="F481" s="33" t="s">
        <v>33</v>
      </c>
      <c r="G481" s="34">
        <v>746</v>
      </c>
      <c r="H481" s="34">
        <v>2843</v>
      </c>
      <c r="I481" s="37" t="s">
        <v>15</v>
      </c>
      <c r="J481" s="35" t="s">
        <v>17</v>
      </c>
      <c r="K481" s="36"/>
    </row>
    <row r="482" spans="1:238" x14ac:dyDescent="0.2">
      <c r="A482" s="11">
        <f t="shared" si="7"/>
        <v>476</v>
      </c>
      <c r="B482" s="32" t="s">
        <v>936</v>
      </c>
      <c r="C482" s="32" t="s">
        <v>131</v>
      </c>
      <c r="D482" s="32" t="s">
        <v>131</v>
      </c>
      <c r="E482" s="68">
        <v>2022.08</v>
      </c>
      <c r="F482" s="33" t="s">
        <v>114</v>
      </c>
      <c r="G482" s="34">
        <v>2726</v>
      </c>
      <c r="H482" s="34">
        <v>7603</v>
      </c>
      <c r="I482" s="37" t="s">
        <v>15</v>
      </c>
      <c r="J482" s="35" t="s">
        <v>17</v>
      </c>
      <c r="K482" s="36" t="s">
        <v>678</v>
      </c>
    </row>
    <row r="483" spans="1:238" x14ac:dyDescent="0.2">
      <c r="A483" s="11">
        <f t="shared" si="7"/>
        <v>477</v>
      </c>
      <c r="B483" s="32" t="s">
        <v>937</v>
      </c>
      <c r="C483" s="32" t="s">
        <v>131</v>
      </c>
      <c r="D483" s="32" t="s">
        <v>131</v>
      </c>
      <c r="E483" s="68">
        <v>2022.08</v>
      </c>
      <c r="F483" s="33" t="s">
        <v>62</v>
      </c>
      <c r="G483" s="34">
        <v>4130</v>
      </c>
      <c r="H483" s="34">
        <v>8289</v>
      </c>
      <c r="I483" s="37" t="s">
        <v>15</v>
      </c>
      <c r="J483" s="35" t="s">
        <v>17</v>
      </c>
      <c r="K483" s="36"/>
    </row>
    <row r="484" spans="1:238" x14ac:dyDescent="0.2">
      <c r="A484" s="11">
        <f t="shared" si="7"/>
        <v>478</v>
      </c>
      <c r="B484" s="32" t="s">
        <v>938</v>
      </c>
      <c r="C484" s="32" t="s">
        <v>131</v>
      </c>
      <c r="D484" s="32" t="s">
        <v>131</v>
      </c>
      <c r="E484" s="68">
        <v>2022.08</v>
      </c>
      <c r="F484" s="33" t="s">
        <v>23</v>
      </c>
      <c r="G484" s="34">
        <v>1208</v>
      </c>
      <c r="H484" s="34">
        <v>2723</v>
      </c>
      <c r="I484" s="37" t="s">
        <v>18</v>
      </c>
      <c r="J484" s="35" t="s">
        <v>17</v>
      </c>
      <c r="K484" s="36"/>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c r="HY484" s="13"/>
      <c r="HZ484" s="13"/>
      <c r="IA484" s="13"/>
      <c r="IB484" s="13"/>
      <c r="IC484" s="13"/>
      <c r="ID484" s="13"/>
    </row>
    <row r="485" spans="1:238" x14ac:dyDescent="0.2">
      <c r="A485" s="11">
        <f t="shared" si="7"/>
        <v>479</v>
      </c>
      <c r="B485" s="32" t="s">
        <v>949</v>
      </c>
      <c r="C485" s="32" t="s">
        <v>131</v>
      </c>
      <c r="D485" s="32" t="s">
        <v>131</v>
      </c>
      <c r="E485" s="68">
        <v>2022.09</v>
      </c>
      <c r="F485" s="33" t="s">
        <v>48</v>
      </c>
      <c r="G485" s="34">
        <v>1182</v>
      </c>
      <c r="H485" s="34">
        <v>2262</v>
      </c>
      <c r="I485" s="37" t="s">
        <v>15</v>
      </c>
      <c r="J485" s="35" t="s">
        <v>17</v>
      </c>
      <c r="K485" s="36" t="s">
        <v>182</v>
      </c>
    </row>
    <row r="486" spans="1:238" x14ac:dyDescent="0.2">
      <c r="A486" s="11">
        <f t="shared" si="7"/>
        <v>480</v>
      </c>
      <c r="B486" s="32" t="s">
        <v>950</v>
      </c>
      <c r="C486" s="32" t="s">
        <v>131</v>
      </c>
      <c r="D486" s="32" t="s">
        <v>131</v>
      </c>
      <c r="E486" s="68">
        <v>2022.09</v>
      </c>
      <c r="F486" s="33" t="s">
        <v>68</v>
      </c>
      <c r="G486" s="34">
        <v>11366</v>
      </c>
      <c r="H486" s="34">
        <v>23915</v>
      </c>
      <c r="I486" s="37" t="s">
        <v>127</v>
      </c>
      <c r="J486" s="35" t="s">
        <v>17</v>
      </c>
      <c r="K486" s="36"/>
    </row>
    <row r="487" spans="1:238" x14ac:dyDescent="0.2">
      <c r="A487" s="11">
        <f t="shared" si="7"/>
        <v>481</v>
      </c>
      <c r="B487" s="32" t="s">
        <v>951</v>
      </c>
      <c r="C487" s="32" t="s">
        <v>131</v>
      </c>
      <c r="D487" s="32" t="s">
        <v>131</v>
      </c>
      <c r="E487" s="68">
        <v>2022.09</v>
      </c>
      <c r="F487" s="33" t="s">
        <v>114</v>
      </c>
      <c r="G487" s="34">
        <v>1280</v>
      </c>
      <c r="H487" s="34">
        <v>2392</v>
      </c>
      <c r="I487" s="37" t="s">
        <v>15</v>
      </c>
      <c r="J487" s="35" t="s">
        <v>17</v>
      </c>
      <c r="K487" s="36" t="s">
        <v>181</v>
      </c>
    </row>
    <row r="488" spans="1:238" x14ac:dyDescent="0.2">
      <c r="A488" s="11">
        <f t="shared" si="7"/>
        <v>482</v>
      </c>
      <c r="B488" s="32" t="s">
        <v>952</v>
      </c>
      <c r="C488" s="32" t="s">
        <v>131</v>
      </c>
      <c r="D488" s="32" t="s">
        <v>131</v>
      </c>
      <c r="E488" s="68">
        <v>2022.09</v>
      </c>
      <c r="F488" s="33" t="s">
        <v>48</v>
      </c>
      <c r="G488" s="34">
        <v>577</v>
      </c>
      <c r="H488" s="34">
        <v>1134</v>
      </c>
      <c r="I488" s="37" t="s">
        <v>15</v>
      </c>
      <c r="J488" s="35" t="s">
        <v>17</v>
      </c>
      <c r="K488" s="36"/>
    </row>
    <row r="489" spans="1:238" x14ac:dyDescent="0.2">
      <c r="A489" s="11">
        <f t="shared" si="7"/>
        <v>483</v>
      </c>
      <c r="B489" s="32" t="s">
        <v>953</v>
      </c>
      <c r="C489" s="32" t="s">
        <v>131</v>
      </c>
      <c r="D489" s="32" t="s">
        <v>131</v>
      </c>
      <c r="E489" s="68">
        <v>2022.09</v>
      </c>
      <c r="F489" s="33" t="s">
        <v>954</v>
      </c>
      <c r="G489" s="34">
        <v>1090</v>
      </c>
      <c r="H489" s="34">
        <v>2184</v>
      </c>
      <c r="I489" s="37" t="s">
        <v>15</v>
      </c>
      <c r="J489" s="35" t="s">
        <v>17</v>
      </c>
      <c r="K489" s="36"/>
    </row>
    <row r="490" spans="1:238" x14ac:dyDescent="0.2">
      <c r="A490" s="11">
        <f t="shared" si="7"/>
        <v>484</v>
      </c>
      <c r="B490" s="32" t="s">
        <v>971</v>
      </c>
      <c r="C490" s="32" t="s">
        <v>131</v>
      </c>
      <c r="D490" s="32" t="s">
        <v>131</v>
      </c>
      <c r="E490" s="68">
        <v>2022.1</v>
      </c>
      <c r="F490" s="33" t="s">
        <v>969</v>
      </c>
      <c r="G490" s="34">
        <v>4267</v>
      </c>
      <c r="H490" s="34">
        <v>11183</v>
      </c>
      <c r="I490" s="37" t="s">
        <v>18</v>
      </c>
      <c r="J490" s="35" t="s">
        <v>17</v>
      </c>
      <c r="K490" s="36" t="s">
        <v>181</v>
      </c>
    </row>
    <row r="491" spans="1:238" x14ac:dyDescent="0.2">
      <c r="A491" s="11">
        <f t="shared" si="7"/>
        <v>485</v>
      </c>
      <c r="B491" s="32" t="s">
        <v>972</v>
      </c>
      <c r="C491" s="32" t="s">
        <v>131</v>
      </c>
      <c r="D491" s="32" t="s">
        <v>131</v>
      </c>
      <c r="E491" s="68">
        <v>2022.1</v>
      </c>
      <c r="F491" s="33" t="s">
        <v>82</v>
      </c>
      <c r="G491" s="34">
        <v>5575</v>
      </c>
      <c r="H491" s="34">
        <v>12059</v>
      </c>
      <c r="I491" s="37" t="s">
        <v>15</v>
      </c>
      <c r="J491" s="35" t="s">
        <v>17</v>
      </c>
      <c r="K491" s="36" t="s">
        <v>180</v>
      </c>
    </row>
    <row r="492" spans="1:238" x14ac:dyDescent="0.2">
      <c r="A492" s="11">
        <f t="shared" si="7"/>
        <v>486</v>
      </c>
      <c r="B492" s="32" t="s">
        <v>973</v>
      </c>
      <c r="C492" s="32" t="s">
        <v>131</v>
      </c>
      <c r="D492" s="32" t="s">
        <v>131</v>
      </c>
      <c r="E492" s="68">
        <v>2022.1</v>
      </c>
      <c r="F492" s="33" t="s">
        <v>163</v>
      </c>
      <c r="G492" s="34">
        <v>9084</v>
      </c>
      <c r="H492" s="34">
        <v>19684</v>
      </c>
      <c r="I492" s="37" t="s">
        <v>15</v>
      </c>
      <c r="J492" s="35" t="s">
        <v>17</v>
      </c>
      <c r="K492" s="36" t="s">
        <v>182</v>
      </c>
    </row>
    <row r="493" spans="1:238" x14ac:dyDescent="0.2">
      <c r="A493" s="11">
        <f t="shared" si="7"/>
        <v>487</v>
      </c>
      <c r="B493" s="32" t="s">
        <v>974</v>
      </c>
      <c r="C493" s="32" t="s">
        <v>131</v>
      </c>
      <c r="D493" s="32" t="s">
        <v>131</v>
      </c>
      <c r="E493" s="68">
        <v>2022.1</v>
      </c>
      <c r="F493" s="33" t="s">
        <v>36</v>
      </c>
      <c r="G493" s="34">
        <v>1185</v>
      </c>
      <c r="H493" s="34">
        <v>2242</v>
      </c>
      <c r="I493" s="37" t="s">
        <v>15</v>
      </c>
      <c r="J493" s="35" t="s">
        <v>17</v>
      </c>
      <c r="K493" s="36"/>
    </row>
    <row r="494" spans="1:238" x14ac:dyDescent="0.2">
      <c r="A494" s="11">
        <f t="shared" si="7"/>
        <v>488</v>
      </c>
      <c r="B494" s="32" t="s">
        <v>975</v>
      </c>
      <c r="C494" s="32" t="s">
        <v>131</v>
      </c>
      <c r="D494" s="32" t="s">
        <v>131</v>
      </c>
      <c r="E494" s="68">
        <v>2022.1</v>
      </c>
      <c r="F494" s="33" t="s">
        <v>63</v>
      </c>
      <c r="G494" s="34">
        <v>460</v>
      </c>
      <c r="H494" s="34">
        <v>1014</v>
      </c>
      <c r="I494" s="37" t="s">
        <v>18</v>
      </c>
      <c r="J494" s="35" t="s">
        <v>17</v>
      </c>
      <c r="K494" s="36"/>
    </row>
    <row r="495" spans="1:238" x14ac:dyDescent="0.2">
      <c r="A495" s="11">
        <f t="shared" ref="A495:A512" si="8">ROW()-6</f>
        <v>489</v>
      </c>
      <c r="B495" s="32" t="s">
        <v>976</v>
      </c>
      <c r="C495" s="32" t="s">
        <v>131</v>
      </c>
      <c r="D495" s="32" t="s">
        <v>131</v>
      </c>
      <c r="E495" s="68">
        <v>2022.1</v>
      </c>
      <c r="F495" s="33" t="s">
        <v>55</v>
      </c>
      <c r="G495" s="34">
        <v>649</v>
      </c>
      <c r="H495" s="34">
        <v>1427</v>
      </c>
      <c r="I495" s="37" t="s">
        <v>15</v>
      </c>
      <c r="J495" s="35" t="s">
        <v>17</v>
      </c>
      <c r="K495" s="36"/>
    </row>
    <row r="496" spans="1:238" x14ac:dyDescent="0.2">
      <c r="A496" s="11">
        <f t="shared" si="8"/>
        <v>490</v>
      </c>
      <c r="B496" s="32" t="s">
        <v>984</v>
      </c>
      <c r="C496" s="32" t="s">
        <v>131</v>
      </c>
      <c r="D496" s="32" t="s">
        <v>131</v>
      </c>
      <c r="E496" s="68">
        <v>2022.11</v>
      </c>
      <c r="F496" s="33" t="s">
        <v>32</v>
      </c>
      <c r="G496" s="34">
        <v>1897</v>
      </c>
      <c r="H496" s="34">
        <v>3486</v>
      </c>
      <c r="I496" s="37" t="s">
        <v>15</v>
      </c>
      <c r="J496" s="35" t="s">
        <v>17</v>
      </c>
      <c r="K496" s="36"/>
    </row>
    <row r="497" spans="1:238" x14ac:dyDescent="0.2">
      <c r="A497" s="11">
        <f t="shared" si="8"/>
        <v>491</v>
      </c>
      <c r="B497" s="32" t="s">
        <v>985</v>
      </c>
      <c r="C497" s="32" t="s">
        <v>131</v>
      </c>
      <c r="D497" s="32" t="s">
        <v>131</v>
      </c>
      <c r="E497" s="68">
        <v>2022.11</v>
      </c>
      <c r="F497" s="33" t="s">
        <v>986</v>
      </c>
      <c r="G497" s="34">
        <v>2878</v>
      </c>
      <c r="H497" s="34">
        <v>4686</v>
      </c>
      <c r="I497" s="37" t="s">
        <v>15</v>
      </c>
      <c r="J497" s="35" t="s">
        <v>17</v>
      </c>
      <c r="K497" s="36" t="s">
        <v>181</v>
      </c>
    </row>
    <row r="498" spans="1:238" x14ac:dyDescent="0.2">
      <c r="A498" s="11">
        <f t="shared" si="8"/>
        <v>492</v>
      </c>
      <c r="B498" s="32" t="s">
        <v>987</v>
      </c>
      <c r="C498" s="32" t="s">
        <v>131</v>
      </c>
      <c r="D498" s="32" t="s">
        <v>131</v>
      </c>
      <c r="E498" s="68">
        <v>2022.11</v>
      </c>
      <c r="F498" s="33" t="s">
        <v>988</v>
      </c>
      <c r="G498" s="34">
        <v>856</v>
      </c>
      <c r="H498" s="34">
        <v>1635</v>
      </c>
      <c r="I498" s="37" t="s">
        <v>15</v>
      </c>
      <c r="J498" s="35" t="s">
        <v>17</v>
      </c>
      <c r="K498" s="36"/>
    </row>
    <row r="499" spans="1:238" x14ac:dyDescent="0.2">
      <c r="A499" s="11">
        <f t="shared" si="8"/>
        <v>493</v>
      </c>
      <c r="B499" s="32" t="s">
        <v>1009</v>
      </c>
      <c r="C499" s="32" t="s">
        <v>131</v>
      </c>
      <c r="D499" s="32" t="s">
        <v>131</v>
      </c>
      <c r="E499" s="68">
        <v>2022.12</v>
      </c>
      <c r="F499" s="33" t="s">
        <v>1010</v>
      </c>
      <c r="G499" s="34">
        <v>3429</v>
      </c>
      <c r="H499" s="34">
        <v>6919</v>
      </c>
      <c r="I499" s="37" t="s">
        <v>15</v>
      </c>
      <c r="J499" s="35" t="s">
        <v>17</v>
      </c>
      <c r="K499" s="36" t="s">
        <v>181</v>
      </c>
    </row>
    <row r="500" spans="1:238" x14ac:dyDescent="0.2">
      <c r="A500" s="11">
        <f t="shared" si="8"/>
        <v>494</v>
      </c>
      <c r="B500" s="32" t="s">
        <v>1011</v>
      </c>
      <c r="C500" s="32" t="s">
        <v>131</v>
      </c>
      <c r="D500" s="32" t="s">
        <v>131</v>
      </c>
      <c r="E500" s="68">
        <v>2022.12</v>
      </c>
      <c r="F500" s="33" t="s">
        <v>1012</v>
      </c>
      <c r="G500" s="34">
        <v>109</v>
      </c>
      <c r="H500" s="34">
        <v>221</v>
      </c>
      <c r="I500" s="37" t="s">
        <v>15</v>
      </c>
      <c r="J500" s="35" t="s">
        <v>17</v>
      </c>
      <c r="K500" s="36"/>
    </row>
    <row r="501" spans="1:238" x14ac:dyDescent="0.2">
      <c r="A501" s="11">
        <f t="shared" si="8"/>
        <v>495</v>
      </c>
      <c r="B501" s="32" t="s">
        <v>1028</v>
      </c>
      <c r="C501" s="32" t="s">
        <v>131</v>
      </c>
      <c r="D501" s="32" t="s">
        <v>131</v>
      </c>
      <c r="E501" s="68">
        <v>2023.02</v>
      </c>
      <c r="F501" s="33" t="s">
        <v>32</v>
      </c>
      <c r="G501" s="34">
        <v>1767</v>
      </c>
      <c r="H501" s="34">
        <v>2792</v>
      </c>
      <c r="I501" s="37" t="s">
        <v>15</v>
      </c>
      <c r="J501" s="35" t="s">
        <v>17</v>
      </c>
      <c r="K501" s="36" t="s">
        <v>181</v>
      </c>
    </row>
    <row r="502" spans="1:238" x14ac:dyDescent="0.2">
      <c r="A502" s="11">
        <f t="shared" si="8"/>
        <v>496</v>
      </c>
      <c r="B502" s="32" t="s">
        <v>1029</v>
      </c>
      <c r="C502" s="32" t="s">
        <v>131</v>
      </c>
      <c r="D502" s="38" t="s">
        <v>131</v>
      </c>
      <c r="E502" s="68">
        <v>2023.02</v>
      </c>
      <c r="F502" s="33" t="s">
        <v>1030</v>
      </c>
      <c r="G502" s="34">
        <v>3447</v>
      </c>
      <c r="H502" s="34">
        <v>6307</v>
      </c>
      <c r="I502" s="37" t="s">
        <v>15</v>
      </c>
      <c r="J502" s="35" t="s">
        <v>17</v>
      </c>
      <c r="K502" s="36"/>
    </row>
    <row r="503" spans="1:238" x14ac:dyDescent="0.2">
      <c r="A503" s="11">
        <f t="shared" si="8"/>
        <v>497</v>
      </c>
      <c r="B503" s="32" t="s">
        <v>1212</v>
      </c>
      <c r="C503" s="32" t="s">
        <v>131</v>
      </c>
      <c r="D503" s="38" t="s">
        <v>131</v>
      </c>
      <c r="E503" s="68">
        <v>2023.03</v>
      </c>
      <c r="F503" s="33" t="s">
        <v>1124</v>
      </c>
      <c r="G503" s="34">
        <v>5512</v>
      </c>
      <c r="H503" s="34">
        <v>20370</v>
      </c>
      <c r="I503" s="37" t="s">
        <v>15</v>
      </c>
      <c r="J503" s="35" t="s">
        <v>17</v>
      </c>
      <c r="K503" s="36" t="s">
        <v>181</v>
      </c>
    </row>
    <row r="504" spans="1:238" x14ac:dyDescent="0.2">
      <c r="A504" s="11">
        <f t="shared" si="8"/>
        <v>498</v>
      </c>
      <c r="B504" s="32" t="s">
        <v>1218</v>
      </c>
      <c r="C504" s="32" t="s">
        <v>131</v>
      </c>
      <c r="D504" s="38" t="s">
        <v>131</v>
      </c>
      <c r="E504" s="68">
        <v>2023.03</v>
      </c>
      <c r="F504" s="33" t="s">
        <v>1219</v>
      </c>
      <c r="G504" s="34">
        <v>5831</v>
      </c>
      <c r="H504" s="34">
        <v>11033</v>
      </c>
      <c r="I504" s="37" t="s">
        <v>18</v>
      </c>
      <c r="J504" s="35" t="s">
        <v>17</v>
      </c>
      <c r="K504" s="36" t="s">
        <v>181</v>
      </c>
    </row>
    <row r="505" spans="1:238" x14ac:dyDescent="0.2">
      <c r="A505" s="11">
        <f t="shared" si="8"/>
        <v>499</v>
      </c>
      <c r="B505" s="32" t="s">
        <v>2457</v>
      </c>
      <c r="C505" s="32" t="s">
        <v>4</v>
      </c>
      <c r="D505" s="38" t="s">
        <v>4</v>
      </c>
      <c r="E505" s="68" t="s">
        <v>2458</v>
      </c>
      <c r="F505" s="33" t="s">
        <v>2459</v>
      </c>
      <c r="G505" s="34">
        <v>16421</v>
      </c>
      <c r="H505" s="34">
        <v>52582</v>
      </c>
      <c r="I505" s="37" t="s">
        <v>18</v>
      </c>
      <c r="J505" s="35" t="s">
        <v>17</v>
      </c>
      <c r="K505" s="36" t="s">
        <v>678</v>
      </c>
    </row>
    <row r="506" spans="1:238" x14ac:dyDescent="0.2">
      <c r="A506" s="11">
        <f t="shared" si="8"/>
        <v>500</v>
      </c>
      <c r="B506" s="32" t="s">
        <v>2460</v>
      </c>
      <c r="C506" s="32" t="s">
        <v>4</v>
      </c>
      <c r="D506" s="38" t="s">
        <v>4</v>
      </c>
      <c r="E506" s="68" t="s">
        <v>2458</v>
      </c>
      <c r="F506" s="33" t="s">
        <v>2461</v>
      </c>
      <c r="G506" s="34">
        <v>1795</v>
      </c>
      <c r="H506" s="34">
        <v>3338</v>
      </c>
      <c r="I506" s="37" t="s">
        <v>15</v>
      </c>
      <c r="J506" s="35" t="s">
        <v>17</v>
      </c>
      <c r="K506" s="36"/>
    </row>
    <row r="507" spans="1:238" x14ac:dyDescent="0.2">
      <c r="A507" s="11">
        <f t="shared" si="8"/>
        <v>501</v>
      </c>
      <c r="B507" s="32" t="s">
        <v>2462</v>
      </c>
      <c r="C507" s="32" t="s">
        <v>4</v>
      </c>
      <c r="D507" s="38" t="s">
        <v>4</v>
      </c>
      <c r="E507" s="68" t="s">
        <v>2458</v>
      </c>
      <c r="F507" s="33" t="s">
        <v>101</v>
      </c>
      <c r="G507" s="34">
        <v>1731</v>
      </c>
      <c r="H507" s="34">
        <v>3671</v>
      </c>
      <c r="I507" s="37" t="s">
        <v>18</v>
      </c>
      <c r="J507" s="35" t="s">
        <v>17</v>
      </c>
      <c r="K507" s="36" t="s">
        <v>181</v>
      </c>
    </row>
    <row r="508" spans="1:238" x14ac:dyDescent="0.2">
      <c r="A508" s="11">
        <f t="shared" si="8"/>
        <v>502</v>
      </c>
      <c r="B508" s="32" t="s">
        <v>2463</v>
      </c>
      <c r="C508" s="32" t="s">
        <v>4</v>
      </c>
      <c r="D508" s="38" t="s">
        <v>4</v>
      </c>
      <c r="E508" s="68" t="s">
        <v>2458</v>
      </c>
      <c r="F508" s="33" t="s">
        <v>2464</v>
      </c>
      <c r="G508" s="34">
        <v>1359</v>
      </c>
      <c r="H508" s="34">
        <v>2675</v>
      </c>
      <c r="I508" s="37" t="s">
        <v>15</v>
      </c>
      <c r="J508" s="35" t="s">
        <v>17</v>
      </c>
      <c r="K508" s="36"/>
    </row>
    <row r="509" spans="1:238" x14ac:dyDescent="0.2">
      <c r="A509" s="11">
        <f t="shared" si="8"/>
        <v>503</v>
      </c>
      <c r="B509" s="32" t="s">
        <v>2496</v>
      </c>
      <c r="C509" s="32" t="s">
        <v>4</v>
      </c>
      <c r="D509" s="38" t="s">
        <v>4</v>
      </c>
      <c r="E509" s="68" t="s">
        <v>2486</v>
      </c>
      <c r="F509" s="33" t="s">
        <v>2497</v>
      </c>
      <c r="G509" s="34">
        <v>1260</v>
      </c>
      <c r="H509" s="34">
        <v>3116</v>
      </c>
      <c r="I509" s="37" t="s">
        <v>15</v>
      </c>
      <c r="J509" s="35" t="s">
        <v>17</v>
      </c>
      <c r="K509" s="36"/>
    </row>
    <row r="510" spans="1:238" x14ac:dyDescent="0.2">
      <c r="A510" s="11">
        <f t="shared" si="8"/>
        <v>504</v>
      </c>
      <c r="B510" s="32" t="s">
        <v>2498</v>
      </c>
      <c r="C510" s="32" t="s">
        <v>4</v>
      </c>
      <c r="D510" s="38" t="s">
        <v>4</v>
      </c>
      <c r="E510" s="68" t="s">
        <v>2486</v>
      </c>
      <c r="F510" s="33" t="s">
        <v>2499</v>
      </c>
      <c r="G510" s="34">
        <v>1349</v>
      </c>
      <c r="H510" s="34">
        <v>2780</v>
      </c>
      <c r="I510" s="37" t="s">
        <v>15</v>
      </c>
      <c r="J510" s="35" t="s">
        <v>17</v>
      </c>
      <c r="K510" s="36"/>
    </row>
    <row r="511" spans="1:238" x14ac:dyDescent="0.2">
      <c r="A511" s="11">
        <f t="shared" si="8"/>
        <v>505</v>
      </c>
      <c r="B511" s="32" t="s">
        <v>2500</v>
      </c>
      <c r="C511" s="32" t="s">
        <v>4</v>
      </c>
      <c r="D511" s="38" t="s">
        <v>4</v>
      </c>
      <c r="E511" s="68" t="s">
        <v>2486</v>
      </c>
      <c r="F511" s="33" t="s">
        <v>2501</v>
      </c>
      <c r="G511" s="34">
        <v>866</v>
      </c>
      <c r="H511" s="34">
        <v>1830</v>
      </c>
      <c r="I511" s="37" t="s">
        <v>15</v>
      </c>
      <c r="J511" s="35" t="s">
        <v>17</v>
      </c>
      <c r="K511" s="36" t="s">
        <v>180</v>
      </c>
    </row>
    <row r="512" spans="1:238" s="15" customFormat="1" x14ac:dyDescent="0.2">
      <c r="A512" s="11">
        <f t="shared" si="8"/>
        <v>506</v>
      </c>
      <c r="B512" s="32" t="s">
        <v>2494</v>
      </c>
      <c r="C512" s="32" t="s">
        <v>2505</v>
      </c>
      <c r="D512" s="38" t="s">
        <v>2506</v>
      </c>
      <c r="E512" s="68" t="s">
        <v>2486</v>
      </c>
      <c r="F512" s="33" t="s">
        <v>2495</v>
      </c>
      <c r="G512" s="34">
        <v>1244</v>
      </c>
      <c r="H512" s="34">
        <v>2478</v>
      </c>
      <c r="I512" s="37" t="s">
        <v>15</v>
      </c>
      <c r="J512" s="35" t="s">
        <v>17</v>
      </c>
      <c r="K512" s="36"/>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row>
    <row r="513" spans="1:238" s="12" customFormat="1" x14ac:dyDescent="0.2">
      <c r="A513" s="140" t="s">
        <v>5</v>
      </c>
      <c r="B513" s="141"/>
      <c r="C513" s="141"/>
      <c r="D513" s="141"/>
      <c r="E513" s="141"/>
      <c r="F513" s="141"/>
      <c r="G513" s="141"/>
      <c r="H513" s="141"/>
      <c r="I513" s="141"/>
      <c r="J513" s="141"/>
      <c r="K513" s="142"/>
    </row>
    <row r="514" spans="1:238" x14ac:dyDescent="0.2">
      <c r="A514" s="11">
        <f>ROW()-7</f>
        <v>507</v>
      </c>
      <c r="B514" s="32" t="s">
        <v>1293</v>
      </c>
      <c r="C514" s="32" t="s">
        <v>28</v>
      </c>
      <c r="D514" s="38" t="s">
        <v>28</v>
      </c>
      <c r="E514" s="69" t="s">
        <v>1294</v>
      </c>
      <c r="F514" s="40" t="s">
        <v>26</v>
      </c>
      <c r="G514" s="39">
        <v>537</v>
      </c>
      <c r="H514" s="39">
        <v>1280</v>
      </c>
      <c r="I514" s="41" t="s">
        <v>18</v>
      </c>
      <c r="J514" s="43" t="s">
        <v>17</v>
      </c>
      <c r="K514" s="42"/>
    </row>
    <row r="515" spans="1:238" x14ac:dyDescent="0.2">
      <c r="A515" s="11">
        <f t="shared" ref="A515:A578" si="9">ROW()-7</f>
        <v>508</v>
      </c>
      <c r="B515" s="32" t="s">
        <v>1323</v>
      </c>
      <c r="C515" s="32" t="s">
        <v>28</v>
      </c>
      <c r="D515" s="38" t="s">
        <v>28</v>
      </c>
      <c r="E515" s="68" t="s">
        <v>1324</v>
      </c>
      <c r="F515" s="33" t="s">
        <v>1325</v>
      </c>
      <c r="G515" s="34">
        <v>84</v>
      </c>
      <c r="H515" s="34">
        <v>102</v>
      </c>
      <c r="I515" s="35" t="s">
        <v>15</v>
      </c>
      <c r="J515" s="35" t="s">
        <v>17</v>
      </c>
      <c r="K515" s="36"/>
    </row>
    <row r="516" spans="1:238" x14ac:dyDescent="0.2">
      <c r="A516" s="11">
        <f t="shared" si="9"/>
        <v>509</v>
      </c>
      <c r="B516" s="32" t="s">
        <v>1326</v>
      </c>
      <c r="C516" s="32" t="s">
        <v>28</v>
      </c>
      <c r="D516" s="38" t="s">
        <v>28</v>
      </c>
      <c r="E516" s="68" t="s">
        <v>1324</v>
      </c>
      <c r="F516" s="33" t="s">
        <v>1325</v>
      </c>
      <c r="G516" s="34">
        <v>339</v>
      </c>
      <c r="H516" s="34">
        <v>431</v>
      </c>
      <c r="I516" s="35" t="s">
        <v>15</v>
      </c>
      <c r="J516" s="35" t="s">
        <v>17</v>
      </c>
      <c r="K516" s="36"/>
    </row>
    <row r="517" spans="1:238" x14ac:dyDescent="0.2">
      <c r="A517" s="11">
        <f t="shared" si="9"/>
        <v>510</v>
      </c>
      <c r="B517" s="32" t="s">
        <v>1457</v>
      </c>
      <c r="C517" s="32" t="s">
        <v>28</v>
      </c>
      <c r="D517" s="38" t="s">
        <v>28</v>
      </c>
      <c r="E517" s="69" t="s">
        <v>1458</v>
      </c>
      <c r="F517" s="33" t="s">
        <v>1318</v>
      </c>
      <c r="G517" s="34">
        <v>530</v>
      </c>
      <c r="H517" s="34">
        <v>579</v>
      </c>
      <c r="I517" s="35" t="s">
        <v>18</v>
      </c>
      <c r="J517" s="35" t="s">
        <v>17</v>
      </c>
      <c r="K517" s="36"/>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c r="HI517" s="15"/>
      <c r="HJ517" s="15"/>
      <c r="HK517" s="15"/>
      <c r="HL517" s="15"/>
      <c r="HM517" s="15"/>
      <c r="HN517" s="15"/>
      <c r="HO517" s="15"/>
      <c r="HP517" s="15"/>
      <c r="HQ517" s="15"/>
      <c r="HR517" s="15"/>
      <c r="HS517" s="15"/>
      <c r="HT517" s="15"/>
      <c r="HU517" s="15"/>
      <c r="HV517" s="15"/>
      <c r="HW517" s="15"/>
      <c r="HX517" s="15"/>
      <c r="HY517" s="15"/>
      <c r="HZ517" s="15"/>
      <c r="IA517" s="15"/>
      <c r="IB517" s="15"/>
      <c r="IC517" s="15"/>
      <c r="ID517" s="15"/>
    </row>
    <row r="518" spans="1:238" x14ac:dyDescent="0.2">
      <c r="A518" s="11">
        <f t="shared" si="9"/>
        <v>511</v>
      </c>
      <c r="B518" s="32" t="s">
        <v>366</v>
      </c>
      <c r="C518" s="32" t="s">
        <v>28</v>
      </c>
      <c r="D518" s="38" t="s">
        <v>28</v>
      </c>
      <c r="E518" s="69" t="s">
        <v>1465</v>
      </c>
      <c r="F518" s="33" t="s">
        <v>997</v>
      </c>
      <c r="G518" s="34">
        <v>727</v>
      </c>
      <c r="H518" s="34">
        <v>1406</v>
      </c>
      <c r="I518" s="35" t="s">
        <v>18</v>
      </c>
      <c r="J518" s="35" t="s">
        <v>17</v>
      </c>
      <c r="K518" s="36"/>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c r="HI518" s="15"/>
      <c r="HJ518" s="15"/>
      <c r="HK518" s="15"/>
      <c r="HL518" s="15"/>
      <c r="HM518" s="15"/>
      <c r="HN518" s="15"/>
      <c r="HO518" s="15"/>
      <c r="HP518" s="15"/>
      <c r="HQ518" s="15"/>
      <c r="HR518" s="15"/>
      <c r="HS518" s="15"/>
      <c r="HT518" s="15"/>
      <c r="HU518" s="15"/>
      <c r="HV518" s="15"/>
      <c r="HW518" s="15"/>
      <c r="HX518" s="15"/>
      <c r="HY518" s="15"/>
      <c r="HZ518" s="15"/>
      <c r="IA518" s="15"/>
      <c r="IB518" s="15"/>
      <c r="IC518" s="15"/>
      <c r="ID518" s="15"/>
    </row>
    <row r="519" spans="1:238" x14ac:dyDescent="0.2">
      <c r="A519" s="11">
        <f t="shared" si="9"/>
        <v>512</v>
      </c>
      <c r="B519" s="32" t="s">
        <v>1513</v>
      </c>
      <c r="C519" s="32" t="s">
        <v>28</v>
      </c>
      <c r="D519" s="38" t="s">
        <v>28</v>
      </c>
      <c r="E519" s="69" t="s">
        <v>1511</v>
      </c>
      <c r="F519" s="33" t="s">
        <v>26</v>
      </c>
      <c r="G519" s="34">
        <v>293</v>
      </c>
      <c r="H519" s="34">
        <v>651</v>
      </c>
      <c r="I519" s="35" t="s">
        <v>18</v>
      </c>
      <c r="J519" s="35" t="s">
        <v>17</v>
      </c>
      <c r="K519" s="36"/>
    </row>
    <row r="520" spans="1:238" x14ac:dyDescent="0.2">
      <c r="A520" s="11">
        <f t="shared" si="9"/>
        <v>513</v>
      </c>
      <c r="B520" s="32" t="s">
        <v>1532</v>
      </c>
      <c r="C520" s="32" t="s">
        <v>28</v>
      </c>
      <c r="D520" s="38" t="s">
        <v>28</v>
      </c>
      <c r="E520" s="69" t="s">
        <v>1530</v>
      </c>
      <c r="F520" s="33" t="s">
        <v>1533</v>
      </c>
      <c r="G520" s="34">
        <v>395</v>
      </c>
      <c r="H520" s="34">
        <v>423</v>
      </c>
      <c r="I520" s="37" t="s">
        <v>15</v>
      </c>
      <c r="J520" s="35" t="s">
        <v>17</v>
      </c>
      <c r="K520" s="36"/>
    </row>
    <row r="521" spans="1:238" x14ac:dyDescent="0.2">
      <c r="A521" s="11">
        <f t="shared" si="9"/>
        <v>514</v>
      </c>
      <c r="B521" s="38" t="s">
        <v>1550</v>
      </c>
      <c r="C521" s="32" t="s">
        <v>28</v>
      </c>
      <c r="D521" s="38" t="s">
        <v>28</v>
      </c>
      <c r="E521" s="69" t="s">
        <v>1545</v>
      </c>
      <c r="F521" s="40" t="s">
        <v>64</v>
      </c>
      <c r="G521" s="39">
        <v>823</v>
      </c>
      <c r="H521" s="39">
        <v>1292</v>
      </c>
      <c r="I521" s="41" t="s">
        <v>15</v>
      </c>
      <c r="J521" s="43" t="s">
        <v>17</v>
      </c>
      <c r="K521" s="36"/>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c r="DQ521" s="14"/>
      <c r="DR521" s="14"/>
      <c r="DS521" s="14"/>
      <c r="DT521" s="14"/>
      <c r="DU521" s="14"/>
      <c r="DV521" s="14"/>
      <c r="DW521" s="14"/>
      <c r="DX521" s="14"/>
      <c r="DY521" s="14"/>
      <c r="DZ521" s="14"/>
      <c r="EA521" s="14"/>
      <c r="EB521" s="14"/>
      <c r="EC521" s="14"/>
      <c r="ED521" s="14"/>
      <c r="EE521" s="14"/>
      <c r="EF521" s="14"/>
      <c r="EG521" s="14"/>
      <c r="EH521" s="14"/>
      <c r="EI521" s="14"/>
      <c r="EJ521" s="14"/>
      <c r="EK521" s="14"/>
      <c r="EL521" s="14"/>
      <c r="EM521" s="14"/>
      <c r="EN521" s="14"/>
      <c r="EO521" s="14"/>
      <c r="EP521" s="14"/>
      <c r="EQ521" s="14"/>
      <c r="ER521" s="14"/>
      <c r="ES521" s="14"/>
      <c r="ET521" s="14"/>
      <c r="EU521" s="14"/>
      <c r="EV521" s="14"/>
      <c r="EW521" s="14"/>
      <c r="EX521" s="14"/>
      <c r="EY521" s="14"/>
      <c r="EZ521" s="14"/>
      <c r="FA521" s="14"/>
      <c r="FB521" s="14"/>
      <c r="FC521" s="14"/>
      <c r="FD521" s="14"/>
      <c r="FE521" s="14"/>
      <c r="FF521" s="14"/>
      <c r="FG521" s="14"/>
      <c r="FH521" s="14"/>
      <c r="FI521" s="14"/>
      <c r="FJ521" s="14"/>
      <c r="FK521" s="14"/>
      <c r="FL521" s="14"/>
      <c r="FM521" s="14"/>
      <c r="FN521" s="14"/>
      <c r="FO521" s="14"/>
      <c r="FP521" s="14"/>
      <c r="FQ521" s="14"/>
      <c r="FR521" s="14"/>
      <c r="FS521" s="14"/>
      <c r="FT521" s="14"/>
      <c r="FU521" s="14"/>
      <c r="FV521" s="14"/>
      <c r="FW521" s="14"/>
      <c r="FX521" s="14"/>
      <c r="FY521" s="14"/>
      <c r="FZ521" s="14"/>
      <c r="GA521" s="14"/>
      <c r="GB521" s="14"/>
      <c r="GC521" s="14"/>
      <c r="GD521" s="14"/>
      <c r="GE521" s="14"/>
      <c r="GF521" s="14"/>
      <c r="GG521" s="14"/>
      <c r="GH521" s="14"/>
      <c r="GI521" s="14"/>
      <c r="GJ521" s="14"/>
      <c r="GK521" s="14"/>
      <c r="GL521" s="14"/>
      <c r="GM521" s="14"/>
      <c r="GN521" s="14"/>
      <c r="GO521" s="14"/>
      <c r="GP521" s="14"/>
      <c r="GQ521" s="14"/>
      <c r="GR521" s="14"/>
      <c r="GS521" s="14"/>
      <c r="GT521" s="14"/>
      <c r="GU521" s="14"/>
      <c r="GV521" s="14"/>
      <c r="GW521" s="14"/>
      <c r="GX521" s="14"/>
      <c r="GY521" s="14"/>
      <c r="GZ521" s="14"/>
      <c r="HA521" s="14"/>
      <c r="HB521" s="14"/>
      <c r="HC521" s="14"/>
      <c r="HD521" s="14"/>
      <c r="HE521" s="14"/>
      <c r="HF521" s="14"/>
      <c r="HG521" s="14"/>
      <c r="HH521" s="14"/>
      <c r="HI521" s="14"/>
      <c r="HJ521" s="14"/>
      <c r="HK521" s="14"/>
      <c r="HL521" s="14"/>
      <c r="HM521" s="14"/>
      <c r="HN521" s="14"/>
      <c r="HO521" s="14"/>
      <c r="HP521" s="14"/>
      <c r="HQ521" s="14"/>
      <c r="HR521" s="14"/>
      <c r="HS521" s="14"/>
      <c r="HT521" s="14"/>
      <c r="HU521" s="14"/>
      <c r="HV521" s="14"/>
      <c r="HW521" s="14"/>
      <c r="HX521" s="14"/>
      <c r="HY521" s="14"/>
      <c r="HZ521" s="14"/>
      <c r="IA521" s="14"/>
      <c r="IB521" s="14"/>
      <c r="IC521" s="14"/>
      <c r="ID521" s="14"/>
    </row>
    <row r="522" spans="1:238" x14ac:dyDescent="0.2">
      <c r="A522" s="11">
        <f t="shared" si="9"/>
        <v>515</v>
      </c>
      <c r="B522" s="32" t="s">
        <v>1559</v>
      </c>
      <c r="C522" s="32" t="s">
        <v>28</v>
      </c>
      <c r="D522" s="38" t="s">
        <v>28</v>
      </c>
      <c r="E522" s="68" t="s">
        <v>1558</v>
      </c>
      <c r="F522" s="33" t="s">
        <v>927</v>
      </c>
      <c r="G522" s="34">
        <v>230</v>
      </c>
      <c r="H522" s="34">
        <v>374</v>
      </c>
      <c r="I522" s="37" t="s">
        <v>18</v>
      </c>
      <c r="J522" s="35" t="s">
        <v>17</v>
      </c>
      <c r="K522" s="36" t="s">
        <v>179</v>
      </c>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c r="DQ522" s="14"/>
      <c r="DR522" s="14"/>
      <c r="DS522" s="14"/>
      <c r="DT522" s="14"/>
      <c r="DU522" s="14"/>
      <c r="DV522" s="14"/>
      <c r="DW522" s="14"/>
      <c r="DX522" s="14"/>
      <c r="DY522" s="14"/>
      <c r="DZ522" s="14"/>
      <c r="EA522" s="14"/>
      <c r="EB522" s="14"/>
      <c r="EC522" s="14"/>
      <c r="ED522" s="14"/>
      <c r="EE522" s="14"/>
      <c r="EF522" s="14"/>
      <c r="EG522" s="14"/>
      <c r="EH522" s="14"/>
      <c r="EI522" s="14"/>
      <c r="EJ522" s="14"/>
      <c r="EK522" s="14"/>
      <c r="EL522" s="14"/>
      <c r="EM522" s="14"/>
      <c r="EN522" s="14"/>
      <c r="EO522" s="14"/>
      <c r="EP522" s="14"/>
      <c r="EQ522" s="14"/>
      <c r="ER522" s="14"/>
      <c r="ES522" s="14"/>
      <c r="ET522" s="14"/>
      <c r="EU522" s="14"/>
      <c r="EV522" s="14"/>
      <c r="EW522" s="14"/>
      <c r="EX522" s="14"/>
      <c r="EY522" s="14"/>
      <c r="EZ522" s="14"/>
      <c r="FA522" s="14"/>
      <c r="FB522" s="14"/>
      <c r="FC522" s="14"/>
      <c r="FD522" s="14"/>
      <c r="FE522" s="14"/>
      <c r="FF522" s="14"/>
      <c r="FG522" s="14"/>
      <c r="FH522" s="14"/>
      <c r="FI522" s="14"/>
      <c r="FJ522" s="14"/>
      <c r="FK522" s="14"/>
      <c r="FL522" s="14"/>
      <c r="FM522" s="14"/>
      <c r="FN522" s="14"/>
      <c r="FO522" s="14"/>
      <c r="FP522" s="14"/>
      <c r="FQ522" s="14"/>
      <c r="FR522" s="14"/>
      <c r="FS522" s="14"/>
      <c r="FT522" s="14"/>
      <c r="FU522" s="14"/>
      <c r="FV522" s="14"/>
      <c r="FW522" s="14"/>
      <c r="FX522" s="14"/>
      <c r="FY522" s="14"/>
      <c r="FZ522" s="14"/>
      <c r="GA522" s="14"/>
      <c r="GB522" s="14"/>
      <c r="GC522" s="14"/>
      <c r="GD522" s="14"/>
      <c r="GE522" s="14"/>
      <c r="GF522" s="14"/>
      <c r="GG522" s="14"/>
      <c r="GH522" s="14"/>
      <c r="GI522" s="14"/>
      <c r="GJ522" s="14"/>
      <c r="GK522" s="14"/>
      <c r="GL522" s="14"/>
      <c r="GM522" s="14"/>
      <c r="GN522" s="14"/>
      <c r="GO522" s="14"/>
      <c r="GP522" s="14"/>
      <c r="GQ522" s="14"/>
      <c r="GR522" s="14"/>
      <c r="GS522" s="14"/>
      <c r="GT522" s="14"/>
      <c r="GU522" s="14"/>
      <c r="GV522" s="14"/>
      <c r="GW522" s="14"/>
      <c r="GX522" s="14"/>
      <c r="GY522" s="14"/>
      <c r="GZ522" s="14"/>
      <c r="HA522" s="14"/>
      <c r="HB522" s="14"/>
      <c r="HC522" s="14"/>
      <c r="HD522" s="14"/>
      <c r="HE522" s="14"/>
      <c r="HF522" s="14"/>
      <c r="HG522" s="14"/>
      <c r="HH522" s="14"/>
      <c r="HI522" s="14"/>
      <c r="HJ522" s="14"/>
      <c r="HK522" s="14"/>
      <c r="HL522" s="14"/>
      <c r="HM522" s="14"/>
      <c r="HN522" s="14"/>
      <c r="HO522" s="14"/>
      <c r="HP522" s="14"/>
      <c r="HQ522" s="14"/>
      <c r="HR522" s="14"/>
      <c r="HS522" s="14"/>
      <c r="HT522" s="14"/>
      <c r="HU522" s="14"/>
      <c r="HV522" s="14"/>
      <c r="HW522" s="14"/>
      <c r="HX522" s="14"/>
      <c r="HY522" s="14"/>
      <c r="HZ522" s="14"/>
      <c r="IA522" s="14"/>
      <c r="IB522" s="14"/>
      <c r="IC522" s="14"/>
      <c r="ID522" s="14"/>
    </row>
    <row r="523" spans="1:238" x14ac:dyDescent="0.2">
      <c r="A523" s="11">
        <f t="shared" si="9"/>
        <v>516</v>
      </c>
      <c r="B523" s="38" t="s">
        <v>1606</v>
      </c>
      <c r="C523" s="32" t="s">
        <v>28</v>
      </c>
      <c r="D523" s="38" t="s">
        <v>28</v>
      </c>
      <c r="E523" s="69" t="s">
        <v>1603</v>
      </c>
      <c r="F523" s="33" t="s">
        <v>1607</v>
      </c>
      <c r="G523" s="34">
        <v>379</v>
      </c>
      <c r="H523" s="34">
        <v>664</v>
      </c>
      <c r="I523" s="37" t="s">
        <v>15</v>
      </c>
      <c r="J523" s="35" t="s">
        <v>17</v>
      </c>
      <c r="K523" s="36"/>
    </row>
    <row r="524" spans="1:238" x14ac:dyDescent="0.2">
      <c r="A524" s="11">
        <f t="shared" si="9"/>
        <v>517</v>
      </c>
      <c r="B524" s="38" t="s">
        <v>1626</v>
      </c>
      <c r="C524" s="32" t="s">
        <v>28</v>
      </c>
      <c r="D524" s="38" t="s">
        <v>28</v>
      </c>
      <c r="E524" s="68" t="s">
        <v>1624</v>
      </c>
      <c r="F524" s="33" t="s">
        <v>1627</v>
      </c>
      <c r="G524" s="34">
        <v>1237</v>
      </c>
      <c r="H524" s="34">
        <v>2786</v>
      </c>
      <c r="I524" s="37" t="s">
        <v>15</v>
      </c>
      <c r="J524" s="35" t="s">
        <v>17</v>
      </c>
      <c r="K524" s="36"/>
    </row>
    <row r="525" spans="1:238" x14ac:dyDescent="0.2">
      <c r="A525" s="11">
        <f t="shared" si="9"/>
        <v>518</v>
      </c>
      <c r="B525" s="38" t="s">
        <v>1653</v>
      </c>
      <c r="C525" s="38" t="s">
        <v>28</v>
      </c>
      <c r="D525" s="38" t="s">
        <v>28</v>
      </c>
      <c r="E525" s="68" t="s">
        <v>1067</v>
      </c>
      <c r="F525" s="33" t="s">
        <v>112</v>
      </c>
      <c r="G525" s="34">
        <v>287</v>
      </c>
      <c r="H525" s="34">
        <v>709</v>
      </c>
      <c r="I525" s="37" t="s">
        <v>19</v>
      </c>
      <c r="J525" s="35" t="s">
        <v>17</v>
      </c>
      <c r="K525" s="36" t="s">
        <v>180</v>
      </c>
    </row>
    <row r="526" spans="1:238" x14ac:dyDescent="0.2">
      <c r="A526" s="11">
        <f t="shared" si="9"/>
        <v>519</v>
      </c>
      <c r="B526" s="38" t="s">
        <v>1663</v>
      </c>
      <c r="C526" s="38" t="s">
        <v>28</v>
      </c>
      <c r="D526" s="38" t="s">
        <v>28</v>
      </c>
      <c r="E526" s="68" t="s">
        <v>1660</v>
      </c>
      <c r="F526" s="33" t="s">
        <v>110</v>
      </c>
      <c r="G526" s="34">
        <v>729</v>
      </c>
      <c r="H526" s="34">
        <v>1139</v>
      </c>
      <c r="I526" s="37" t="s">
        <v>15</v>
      </c>
      <c r="J526" s="35" t="s">
        <v>17</v>
      </c>
      <c r="K526" s="36"/>
    </row>
    <row r="527" spans="1:238" x14ac:dyDescent="0.2">
      <c r="A527" s="11">
        <f t="shared" si="9"/>
        <v>520</v>
      </c>
      <c r="B527" s="38" t="s">
        <v>1721</v>
      </c>
      <c r="C527" s="32" t="s">
        <v>28</v>
      </c>
      <c r="D527" s="38" t="s">
        <v>28</v>
      </c>
      <c r="E527" s="69" t="s">
        <v>1707</v>
      </c>
      <c r="F527" s="82" t="s">
        <v>33</v>
      </c>
      <c r="G527" s="39">
        <v>391</v>
      </c>
      <c r="H527" s="34">
        <v>111</v>
      </c>
      <c r="I527" s="37" t="s">
        <v>1069</v>
      </c>
      <c r="J527" s="35" t="s">
        <v>902</v>
      </c>
      <c r="K527" s="36" t="s">
        <v>180</v>
      </c>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c r="CM527" s="17"/>
      <c r="CN527" s="17"/>
      <c r="CO527" s="17"/>
      <c r="CP527" s="17"/>
      <c r="CQ527" s="17"/>
      <c r="CR527" s="17"/>
      <c r="CS527" s="17"/>
      <c r="CT527" s="17"/>
      <c r="CU527" s="17"/>
      <c r="CV527" s="17"/>
      <c r="CW527" s="17"/>
      <c r="CX527" s="17"/>
      <c r="CY527" s="17"/>
      <c r="CZ527" s="17"/>
      <c r="DA527" s="17"/>
      <c r="DB527" s="17"/>
      <c r="DC527" s="17"/>
      <c r="DD527" s="17"/>
      <c r="DE527" s="17"/>
      <c r="DF527" s="17"/>
      <c r="DG527" s="17"/>
      <c r="DH527" s="17"/>
      <c r="DI527" s="17"/>
      <c r="DJ527" s="17"/>
      <c r="DK527" s="17"/>
      <c r="DL527" s="17"/>
      <c r="DM527" s="17"/>
      <c r="DN527" s="17"/>
      <c r="DO527" s="17"/>
      <c r="DP527" s="17"/>
      <c r="DQ527" s="17"/>
      <c r="DR527" s="17"/>
      <c r="DS527" s="17"/>
      <c r="DT527" s="17"/>
      <c r="DU527" s="17"/>
      <c r="DV527" s="17"/>
      <c r="DW527" s="17"/>
      <c r="DX527" s="17"/>
      <c r="DY527" s="17"/>
      <c r="DZ527" s="17"/>
      <c r="EA527" s="17"/>
      <c r="EB527" s="17"/>
      <c r="EC527" s="17"/>
      <c r="ED527" s="17"/>
      <c r="EE527" s="17"/>
      <c r="EF527" s="17"/>
      <c r="EG527" s="17"/>
      <c r="EH527" s="17"/>
      <c r="EI527" s="17"/>
      <c r="EJ527" s="17"/>
      <c r="EK527" s="17"/>
      <c r="EL527" s="17"/>
      <c r="EM527" s="17"/>
      <c r="EN527" s="17"/>
      <c r="EO527" s="17"/>
      <c r="EP527" s="17"/>
      <c r="EQ527" s="17"/>
      <c r="ER527" s="17"/>
      <c r="ES527" s="17"/>
      <c r="ET527" s="17"/>
      <c r="EU527" s="17"/>
      <c r="EV527" s="17"/>
      <c r="EW527" s="17"/>
      <c r="EX527" s="17"/>
      <c r="EY527" s="17"/>
      <c r="EZ527" s="17"/>
      <c r="FA527" s="17"/>
      <c r="FB527" s="17"/>
      <c r="FC527" s="17"/>
      <c r="FD527" s="17"/>
      <c r="FE527" s="17"/>
      <c r="FF527" s="17"/>
      <c r="FG527" s="17"/>
      <c r="FH527" s="17"/>
      <c r="FI527" s="17"/>
      <c r="FJ527" s="17"/>
      <c r="FK527" s="17"/>
      <c r="FL527" s="17"/>
      <c r="FM527" s="17"/>
      <c r="FN527" s="17"/>
      <c r="FO527" s="17"/>
      <c r="FP527" s="17"/>
      <c r="FQ527" s="17"/>
      <c r="FR527" s="17"/>
      <c r="FS527" s="17"/>
      <c r="FT527" s="17"/>
      <c r="FU527" s="17"/>
      <c r="FV527" s="17"/>
      <c r="FW527" s="17"/>
      <c r="FX527" s="17"/>
      <c r="FY527" s="17"/>
      <c r="FZ527" s="17"/>
      <c r="GA527" s="17"/>
      <c r="GB527" s="17"/>
      <c r="GC527" s="17"/>
      <c r="GD527" s="17"/>
      <c r="GE527" s="17"/>
      <c r="GF527" s="17"/>
      <c r="GG527" s="17"/>
      <c r="GH527" s="17"/>
      <c r="GI527" s="17"/>
      <c r="GJ527" s="17"/>
      <c r="GK527" s="17"/>
      <c r="GL527" s="17"/>
      <c r="GM527" s="17"/>
      <c r="GN527" s="17"/>
      <c r="GO527" s="17"/>
      <c r="GP527" s="17"/>
      <c r="GQ527" s="17"/>
      <c r="GR527" s="17"/>
      <c r="GS527" s="17"/>
      <c r="GT527" s="17"/>
      <c r="GU527" s="17"/>
      <c r="GV527" s="17"/>
      <c r="GW527" s="17"/>
      <c r="GX527" s="17"/>
      <c r="GY527" s="17"/>
      <c r="GZ527" s="17"/>
      <c r="HA527" s="17"/>
      <c r="HB527" s="17"/>
      <c r="HC527" s="17"/>
      <c r="HD527" s="17"/>
      <c r="HE527" s="17"/>
      <c r="HF527" s="17"/>
      <c r="HG527" s="17"/>
      <c r="HH527" s="17"/>
      <c r="HI527" s="17"/>
      <c r="HJ527" s="17"/>
      <c r="HK527" s="17"/>
      <c r="HL527" s="17"/>
      <c r="HM527" s="17"/>
      <c r="HN527" s="17"/>
      <c r="HO527" s="17"/>
      <c r="HP527" s="13"/>
      <c r="HQ527" s="13"/>
      <c r="HR527" s="13"/>
      <c r="HS527" s="13"/>
      <c r="HT527" s="13"/>
      <c r="HU527" s="13"/>
      <c r="HV527" s="13"/>
      <c r="HW527" s="13"/>
      <c r="HX527" s="13"/>
      <c r="HY527" s="13"/>
      <c r="HZ527" s="13"/>
      <c r="IA527" s="13"/>
      <c r="IB527" s="13"/>
      <c r="IC527" s="13"/>
      <c r="ID527" s="13"/>
    </row>
    <row r="528" spans="1:238" x14ac:dyDescent="0.2">
      <c r="A528" s="11">
        <f t="shared" si="9"/>
        <v>521</v>
      </c>
      <c r="B528" s="32" t="s">
        <v>1727</v>
      </c>
      <c r="C528" s="32" t="s">
        <v>28</v>
      </c>
      <c r="D528" s="38" t="s">
        <v>28</v>
      </c>
      <c r="E528" s="68" t="s">
        <v>1707</v>
      </c>
      <c r="F528" s="33" t="s">
        <v>36</v>
      </c>
      <c r="G528" s="34">
        <v>602</v>
      </c>
      <c r="H528" s="34">
        <v>840</v>
      </c>
      <c r="I528" s="37" t="s">
        <v>18</v>
      </c>
      <c r="J528" s="35" t="s">
        <v>17</v>
      </c>
      <c r="K528" s="36"/>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c r="CM528" s="17"/>
      <c r="CN528" s="17"/>
      <c r="CO528" s="17"/>
      <c r="CP528" s="17"/>
      <c r="CQ528" s="17"/>
      <c r="CR528" s="17"/>
      <c r="CS528" s="17"/>
      <c r="CT528" s="17"/>
      <c r="CU528" s="17"/>
      <c r="CV528" s="17"/>
      <c r="CW528" s="17"/>
      <c r="CX528" s="17"/>
      <c r="CY528" s="17"/>
      <c r="CZ528" s="17"/>
      <c r="DA528" s="17"/>
      <c r="DB528" s="17"/>
      <c r="DC528" s="17"/>
      <c r="DD528" s="17"/>
      <c r="DE528" s="17"/>
      <c r="DF528" s="17"/>
      <c r="DG528" s="17"/>
      <c r="DH528" s="17"/>
      <c r="DI528" s="17"/>
      <c r="DJ528" s="17"/>
      <c r="DK528" s="17"/>
      <c r="DL528" s="17"/>
      <c r="DM528" s="17"/>
      <c r="DN528" s="17"/>
      <c r="DO528" s="17"/>
      <c r="DP528" s="17"/>
      <c r="DQ528" s="17"/>
      <c r="DR528" s="17"/>
      <c r="DS528" s="17"/>
      <c r="DT528" s="17"/>
      <c r="DU528" s="17"/>
      <c r="DV528" s="17"/>
      <c r="DW528" s="17"/>
      <c r="DX528" s="17"/>
      <c r="DY528" s="17"/>
      <c r="DZ528" s="17"/>
      <c r="EA528" s="17"/>
      <c r="EB528" s="17"/>
      <c r="EC528" s="17"/>
      <c r="ED528" s="17"/>
      <c r="EE528" s="17"/>
      <c r="EF528" s="17"/>
      <c r="EG528" s="17"/>
      <c r="EH528" s="17"/>
      <c r="EI528" s="17"/>
      <c r="EJ528" s="17"/>
      <c r="EK528" s="17"/>
      <c r="EL528" s="17"/>
      <c r="EM528" s="17"/>
      <c r="EN528" s="17"/>
      <c r="EO528" s="17"/>
      <c r="EP528" s="17"/>
      <c r="EQ528" s="17"/>
      <c r="ER528" s="17"/>
      <c r="ES528" s="17"/>
      <c r="ET528" s="17"/>
      <c r="EU528" s="17"/>
      <c r="EV528" s="17"/>
      <c r="EW528" s="17"/>
      <c r="EX528" s="17"/>
      <c r="EY528" s="17"/>
      <c r="EZ528" s="17"/>
      <c r="FA528" s="17"/>
      <c r="FB528" s="17"/>
      <c r="FC528" s="17"/>
      <c r="FD528" s="17"/>
      <c r="FE528" s="17"/>
      <c r="FF528" s="17"/>
      <c r="FG528" s="17"/>
      <c r="FH528" s="17"/>
      <c r="FI528" s="17"/>
      <c r="FJ528" s="17"/>
      <c r="FK528" s="17"/>
      <c r="FL528" s="17"/>
      <c r="FM528" s="17"/>
      <c r="FN528" s="17"/>
      <c r="FO528" s="17"/>
      <c r="FP528" s="17"/>
      <c r="FQ528" s="17"/>
      <c r="FR528" s="17"/>
      <c r="FS528" s="17"/>
      <c r="FT528" s="17"/>
      <c r="FU528" s="17"/>
      <c r="FV528" s="17"/>
      <c r="FW528" s="17"/>
      <c r="FX528" s="17"/>
      <c r="FY528" s="17"/>
      <c r="FZ528" s="17"/>
      <c r="GA528" s="17"/>
      <c r="GB528" s="17"/>
      <c r="GC528" s="17"/>
      <c r="GD528" s="17"/>
      <c r="GE528" s="17"/>
      <c r="GF528" s="17"/>
      <c r="GG528" s="17"/>
      <c r="GH528" s="17"/>
      <c r="GI528" s="17"/>
      <c r="GJ528" s="17"/>
      <c r="GK528" s="17"/>
      <c r="GL528" s="17"/>
      <c r="GM528" s="17"/>
      <c r="GN528" s="17"/>
      <c r="GO528" s="17"/>
      <c r="GP528" s="17"/>
      <c r="GQ528" s="17"/>
      <c r="GR528" s="17"/>
      <c r="GS528" s="17"/>
      <c r="GT528" s="17"/>
      <c r="GU528" s="17"/>
      <c r="GV528" s="17"/>
      <c r="GW528" s="17"/>
      <c r="GX528" s="17"/>
      <c r="GY528" s="17"/>
      <c r="GZ528" s="17"/>
      <c r="HA528" s="17"/>
      <c r="HB528" s="17"/>
      <c r="HC528" s="17"/>
      <c r="HD528" s="17"/>
      <c r="HE528" s="17"/>
      <c r="HF528" s="17"/>
      <c r="HG528" s="17"/>
      <c r="HH528" s="17"/>
      <c r="HI528" s="17"/>
      <c r="HJ528" s="17"/>
      <c r="HK528" s="17"/>
      <c r="HL528" s="17"/>
      <c r="HM528" s="17"/>
      <c r="HN528" s="17"/>
      <c r="HO528" s="17"/>
      <c r="HP528" s="13"/>
      <c r="HQ528" s="13"/>
      <c r="HR528" s="13"/>
      <c r="HS528" s="13"/>
      <c r="HT528" s="13"/>
      <c r="HU528" s="13"/>
      <c r="HV528" s="13"/>
      <c r="HW528" s="13"/>
      <c r="HX528" s="13"/>
      <c r="HY528" s="13"/>
      <c r="HZ528" s="13"/>
      <c r="IA528" s="13"/>
      <c r="IB528" s="13"/>
      <c r="IC528" s="13"/>
      <c r="ID528" s="13"/>
    </row>
    <row r="529" spans="1:238" x14ac:dyDescent="0.2">
      <c r="A529" s="11">
        <f t="shared" si="9"/>
        <v>522</v>
      </c>
      <c r="B529" s="38" t="s">
        <v>1738</v>
      </c>
      <c r="C529" s="32" t="s">
        <v>28</v>
      </c>
      <c r="D529" s="38" t="s">
        <v>28</v>
      </c>
      <c r="E529" s="69" t="s">
        <v>1734</v>
      </c>
      <c r="F529" s="82" t="s">
        <v>84</v>
      </c>
      <c r="G529" s="83">
        <v>1234</v>
      </c>
      <c r="H529" s="34">
        <v>2058</v>
      </c>
      <c r="I529" s="37" t="s">
        <v>18</v>
      </c>
      <c r="J529" s="35" t="s">
        <v>17</v>
      </c>
      <c r="K529" s="45"/>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c r="FG529" s="13"/>
      <c r="FH529" s="13"/>
      <c r="FI529" s="13"/>
      <c r="FJ529" s="13"/>
      <c r="FK529" s="13"/>
      <c r="FL529" s="13"/>
      <c r="FM529" s="13"/>
      <c r="FN529" s="13"/>
      <c r="FO529" s="13"/>
      <c r="FP529" s="13"/>
      <c r="FQ529" s="13"/>
      <c r="FR529" s="13"/>
      <c r="FS529" s="13"/>
      <c r="FT529" s="13"/>
      <c r="FU529" s="13"/>
      <c r="FV529" s="13"/>
      <c r="FW529" s="13"/>
      <c r="FX529" s="13"/>
      <c r="FY529" s="13"/>
      <c r="FZ529" s="13"/>
      <c r="GA529" s="13"/>
      <c r="GB529" s="13"/>
      <c r="GC529" s="13"/>
      <c r="GD529" s="13"/>
      <c r="GE529" s="13"/>
      <c r="GF529" s="13"/>
      <c r="GG529" s="13"/>
      <c r="GH529" s="13"/>
      <c r="GI529" s="13"/>
      <c r="GJ529" s="13"/>
      <c r="GK529" s="13"/>
      <c r="GL529" s="13"/>
      <c r="GM529" s="13"/>
      <c r="GN529" s="13"/>
      <c r="GO529" s="13"/>
      <c r="GP529" s="13"/>
      <c r="GQ529" s="13"/>
      <c r="GR529" s="13"/>
      <c r="GS529" s="13"/>
      <c r="GT529" s="13"/>
      <c r="GU529" s="13"/>
      <c r="GV529" s="13"/>
      <c r="GW529" s="13"/>
      <c r="GX529" s="13"/>
      <c r="GY529" s="13"/>
      <c r="GZ529" s="13"/>
      <c r="HA529" s="13"/>
      <c r="HB529" s="13"/>
      <c r="HC529" s="13"/>
      <c r="HD529" s="13"/>
      <c r="HE529" s="13"/>
      <c r="HF529" s="13"/>
      <c r="HG529" s="13"/>
      <c r="HH529" s="13"/>
      <c r="HI529" s="13"/>
      <c r="HJ529" s="13"/>
      <c r="HK529" s="13"/>
      <c r="HL529" s="13"/>
      <c r="HM529" s="13"/>
      <c r="HN529" s="13"/>
      <c r="HO529" s="13"/>
      <c r="HP529" s="13"/>
      <c r="HQ529" s="13"/>
      <c r="HR529" s="13"/>
      <c r="HS529" s="13"/>
      <c r="HT529" s="13"/>
      <c r="HU529" s="13"/>
      <c r="HV529" s="13"/>
      <c r="HW529" s="13"/>
      <c r="HX529" s="13"/>
      <c r="HY529" s="13"/>
      <c r="HZ529" s="13"/>
      <c r="IA529" s="13"/>
      <c r="IB529" s="13"/>
      <c r="IC529" s="13"/>
      <c r="ID529" s="13"/>
    </row>
    <row r="530" spans="1:238" x14ac:dyDescent="0.2">
      <c r="A530" s="11">
        <f t="shared" si="9"/>
        <v>523</v>
      </c>
      <c r="B530" s="38" t="s">
        <v>1741</v>
      </c>
      <c r="C530" s="32" t="s">
        <v>28</v>
      </c>
      <c r="D530" s="38" t="s">
        <v>28</v>
      </c>
      <c r="E530" s="69" t="s">
        <v>1734</v>
      </c>
      <c r="F530" s="82" t="s">
        <v>1742</v>
      </c>
      <c r="G530" s="83">
        <v>314</v>
      </c>
      <c r="H530" s="34">
        <v>535</v>
      </c>
      <c r="I530" s="37" t="s">
        <v>18</v>
      </c>
      <c r="J530" s="35" t="s">
        <v>17</v>
      </c>
      <c r="K530" s="36" t="s">
        <v>179</v>
      </c>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c r="HT530" s="13"/>
      <c r="HU530" s="13"/>
      <c r="HV530" s="13"/>
      <c r="HW530" s="13"/>
      <c r="HX530" s="13"/>
      <c r="HY530" s="13"/>
      <c r="HZ530" s="13"/>
      <c r="IA530" s="13"/>
      <c r="IB530" s="13"/>
      <c r="IC530" s="13"/>
      <c r="ID530" s="13"/>
    </row>
    <row r="531" spans="1:238" x14ac:dyDescent="0.2">
      <c r="A531" s="11">
        <f t="shared" si="9"/>
        <v>524</v>
      </c>
      <c r="B531" s="38" t="s">
        <v>1758</v>
      </c>
      <c r="C531" s="32" t="s">
        <v>28</v>
      </c>
      <c r="D531" s="38" t="s">
        <v>28</v>
      </c>
      <c r="E531" s="69" t="s">
        <v>1755</v>
      </c>
      <c r="F531" s="82" t="s">
        <v>108</v>
      </c>
      <c r="G531" s="83">
        <v>94</v>
      </c>
      <c r="H531" s="34">
        <v>214</v>
      </c>
      <c r="I531" s="37" t="s">
        <v>19</v>
      </c>
      <c r="J531" s="35" t="s">
        <v>17</v>
      </c>
      <c r="K531" s="36" t="s">
        <v>180</v>
      </c>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row>
    <row r="532" spans="1:238" x14ac:dyDescent="0.2">
      <c r="A532" s="11">
        <f t="shared" si="9"/>
        <v>525</v>
      </c>
      <c r="B532" s="38" t="s">
        <v>1759</v>
      </c>
      <c r="C532" s="32" t="s">
        <v>28</v>
      </c>
      <c r="D532" s="38" t="s">
        <v>28</v>
      </c>
      <c r="E532" s="69" t="s">
        <v>1755</v>
      </c>
      <c r="F532" s="82" t="s">
        <v>1760</v>
      </c>
      <c r="G532" s="39">
        <v>416</v>
      </c>
      <c r="H532" s="39">
        <v>623</v>
      </c>
      <c r="I532" s="41" t="s">
        <v>1070</v>
      </c>
      <c r="J532" s="43" t="s">
        <v>90</v>
      </c>
      <c r="K532" s="42" t="s">
        <v>180</v>
      </c>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row>
    <row r="533" spans="1:238" s="4" customFormat="1" x14ac:dyDescent="0.2">
      <c r="A533" s="11">
        <f t="shared" si="9"/>
        <v>526</v>
      </c>
      <c r="B533" s="38" t="s">
        <v>1763</v>
      </c>
      <c r="C533" s="32" t="s">
        <v>28</v>
      </c>
      <c r="D533" s="38" t="s">
        <v>28</v>
      </c>
      <c r="E533" s="69" t="s">
        <v>1755</v>
      </c>
      <c r="F533" s="82" t="s">
        <v>1764</v>
      </c>
      <c r="G533" s="83">
        <v>1652</v>
      </c>
      <c r="H533" s="34">
        <v>3221</v>
      </c>
      <c r="I533" s="37" t="s">
        <v>18</v>
      </c>
      <c r="J533" s="35" t="s">
        <v>17</v>
      </c>
      <c r="K533" s="36" t="s">
        <v>179</v>
      </c>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2"/>
      <c r="HQ533" s="2"/>
      <c r="HR533" s="2"/>
      <c r="HS533" s="2"/>
      <c r="HT533" s="2"/>
      <c r="HU533" s="2"/>
      <c r="HV533" s="2"/>
      <c r="HW533" s="2"/>
      <c r="HX533" s="2"/>
      <c r="HY533" s="2"/>
      <c r="HZ533" s="2"/>
      <c r="IA533" s="2"/>
      <c r="IB533" s="2"/>
      <c r="IC533" s="2"/>
      <c r="ID533" s="2"/>
    </row>
    <row r="534" spans="1:238" s="4" customFormat="1" x14ac:dyDescent="0.2">
      <c r="A534" s="11">
        <f t="shared" si="9"/>
        <v>527</v>
      </c>
      <c r="B534" s="38" t="s">
        <v>1785</v>
      </c>
      <c r="C534" s="38" t="s">
        <v>28</v>
      </c>
      <c r="D534" s="38" t="s">
        <v>28</v>
      </c>
      <c r="E534" s="69" t="s">
        <v>1776</v>
      </c>
      <c r="F534" s="82" t="s">
        <v>1748</v>
      </c>
      <c r="G534" s="83">
        <v>142</v>
      </c>
      <c r="H534" s="34">
        <v>135</v>
      </c>
      <c r="I534" s="37" t="s">
        <v>18</v>
      </c>
      <c r="J534" s="35" t="s">
        <v>17</v>
      </c>
      <c r="K534" s="36" t="s">
        <v>179</v>
      </c>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row>
    <row r="535" spans="1:238" s="4" customFormat="1" x14ac:dyDescent="0.2">
      <c r="A535" s="11">
        <f t="shared" si="9"/>
        <v>528</v>
      </c>
      <c r="B535" s="32" t="s">
        <v>367</v>
      </c>
      <c r="C535" s="32" t="s">
        <v>28</v>
      </c>
      <c r="D535" s="38" t="s">
        <v>28</v>
      </c>
      <c r="E535" s="69" t="s">
        <v>1812</v>
      </c>
      <c r="F535" s="33" t="s">
        <v>119</v>
      </c>
      <c r="G535" s="34">
        <v>523</v>
      </c>
      <c r="H535" s="34">
        <v>1231</v>
      </c>
      <c r="I535" s="37" t="s">
        <v>15</v>
      </c>
      <c r="J535" s="35" t="s">
        <v>17</v>
      </c>
      <c r="K535" s="45" t="s">
        <v>180</v>
      </c>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row>
    <row r="536" spans="1:238" s="4" customFormat="1" x14ac:dyDescent="0.2">
      <c r="A536" s="11">
        <f t="shared" si="9"/>
        <v>529</v>
      </c>
      <c r="B536" s="32" t="s">
        <v>1840</v>
      </c>
      <c r="C536" s="32" t="s">
        <v>28</v>
      </c>
      <c r="D536" s="38" t="s">
        <v>28</v>
      </c>
      <c r="E536" s="69" t="s">
        <v>709</v>
      </c>
      <c r="F536" s="33" t="s">
        <v>1125</v>
      </c>
      <c r="G536" s="34">
        <v>1630</v>
      </c>
      <c r="H536" s="34">
        <v>3657</v>
      </c>
      <c r="I536" s="37" t="s">
        <v>18</v>
      </c>
      <c r="J536" s="35" t="s">
        <v>17</v>
      </c>
      <c r="K536" s="36"/>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row>
    <row r="537" spans="1:238" s="4" customFormat="1" x14ac:dyDescent="0.2">
      <c r="A537" s="11">
        <f t="shared" si="9"/>
        <v>530</v>
      </c>
      <c r="B537" s="32" t="s">
        <v>1874</v>
      </c>
      <c r="C537" s="32" t="s">
        <v>28</v>
      </c>
      <c r="D537" s="38" t="s">
        <v>28</v>
      </c>
      <c r="E537" s="69" t="s">
        <v>1871</v>
      </c>
      <c r="F537" s="33" t="s">
        <v>969</v>
      </c>
      <c r="G537" s="34">
        <v>1822</v>
      </c>
      <c r="H537" s="34">
        <v>3508</v>
      </c>
      <c r="I537" s="37" t="s">
        <v>19</v>
      </c>
      <c r="J537" s="35" t="s">
        <v>17</v>
      </c>
      <c r="K537" s="36"/>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row>
    <row r="538" spans="1:238" s="4" customFormat="1" x14ac:dyDescent="0.2">
      <c r="A538" s="11">
        <f t="shared" si="9"/>
        <v>531</v>
      </c>
      <c r="B538" s="38" t="s">
        <v>369</v>
      </c>
      <c r="C538" s="32" t="s">
        <v>28</v>
      </c>
      <c r="D538" s="38" t="s">
        <v>28</v>
      </c>
      <c r="E538" s="69" t="s">
        <v>1882</v>
      </c>
      <c r="F538" s="40" t="s">
        <v>1885</v>
      </c>
      <c r="G538" s="39">
        <v>1305</v>
      </c>
      <c r="H538" s="39">
        <v>2550</v>
      </c>
      <c r="I538" s="37" t="s">
        <v>18</v>
      </c>
      <c r="J538" s="43" t="s">
        <v>17</v>
      </c>
      <c r="K538" s="4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row>
    <row r="539" spans="1:238" s="4" customFormat="1" x14ac:dyDescent="0.2">
      <c r="A539" s="11">
        <f t="shared" si="9"/>
        <v>532</v>
      </c>
      <c r="B539" s="38" t="s">
        <v>370</v>
      </c>
      <c r="C539" s="38" t="s">
        <v>28</v>
      </c>
      <c r="D539" s="38" t="s">
        <v>28</v>
      </c>
      <c r="E539" s="69" t="s">
        <v>1897</v>
      </c>
      <c r="F539" s="40" t="s">
        <v>84</v>
      </c>
      <c r="G539" s="39">
        <v>616</v>
      </c>
      <c r="H539" s="39">
        <v>1226</v>
      </c>
      <c r="I539" s="41" t="s">
        <v>15</v>
      </c>
      <c r="J539" s="43" t="s">
        <v>17</v>
      </c>
      <c r="K539" s="45"/>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row>
    <row r="540" spans="1:238" s="4" customFormat="1" x14ac:dyDescent="0.2">
      <c r="A540" s="11">
        <f t="shared" si="9"/>
        <v>533</v>
      </c>
      <c r="B540" s="38" t="s">
        <v>371</v>
      </c>
      <c r="C540" s="38" t="s">
        <v>28</v>
      </c>
      <c r="D540" s="38" t="s">
        <v>28</v>
      </c>
      <c r="E540" s="69" t="s">
        <v>1897</v>
      </c>
      <c r="F540" s="40" t="s">
        <v>1899</v>
      </c>
      <c r="G540" s="39">
        <v>877</v>
      </c>
      <c r="H540" s="39">
        <v>1547</v>
      </c>
      <c r="I540" s="41" t="s">
        <v>15</v>
      </c>
      <c r="J540" s="43" t="s">
        <v>17</v>
      </c>
      <c r="K540" s="45"/>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row>
    <row r="541" spans="1:238" s="4" customFormat="1" x14ac:dyDescent="0.2">
      <c r="A541" s="11">
        <f t="shared" si="9"/>
        <v>534</v>
      </c>
      <c r="B541" s="38" t="s">
        <v>1900</v>
      </c>
      <c r="C541" s="38" t="s">
        <v>28</v>
      </c>
      <c r="D541" s="38" t="s">
        <v>28</v>
      </c>
      <c r="E541" s="69" t="s">
        <v>1897</v>
      </c>
      <c r="F541" s="40" t="s">
        <v>23</v>
      </c>
      <c r="G541" s="39">
        <v>561</v>
      </c>
      <c r="H541" s="39">
        <v>1075</v>
      </c>
      <c r="I541" s="41" t="s">
        <v>18</v>
      </c>
      <c r="J541" s="43" t="s">
        <v>17</v>
      </c>
      <c r="K541" s="4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row>
    <row r="542" spans="1:238" s="4" customFormat="1" x14ac:dyDescent="0.2">
      <c r="A542" s="11">
        <f t="shared" si="9"/>
        <v>535</v>
      </c>
      <c r="B542" s="38" t="s">
        <v>290</v>
      </c>
      <c r="C542" s="38" t="s">
        <v>28</v>
      </c>
      <c r="D542" s="38" t="s">
        <v>28</v>
      </c>
      <c r="E542" s="69" t="s">
        <v>1915</v>
      </c>
      <c r="F542" s="40" t="s">
        <v>674</v>
      </c>
      <c r="G542" s="39">
        <v>488</v>
      </c>
      <c r="H542" s="39">
        <v>974</v>
      </c>
      <c r="I542" s="41" t="s">
        <v>15</v>
      </c>
      <c r="J542" s="43" t="s">
        <v>17</v>
      </c>
      <c r="K542" s="4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row>
    <row r="543" spans="1:238" s="4" customFormat="1" x14ac:dyDescent="0.2">
      <c r="A543" s="11">
        <f t="shared" si="9"/>
        <v>536</v>
      </c>
      <c r="B543" s="38" t="s">
        <v>372</v>
      </c>
      <c r="C543" s="38" t="s">
        <v>28</v>
      </c>
      <c r="D543" s="38" t="s">
        <v>28</v>
      </c>
      <c r="E543" s="69" t="s">
        <v>1915</v>
      </c>
      <c r="F543" s="40" t="s">
        <v>1929</v>
      </c>
      <c r="G543" s="39">
        <v>1124</v>
      </c>
      <c r="H543" s="39">
        <v>2891</v>
      </c>
      <c r="I543" s="41" t="s">
        <v>19</v>
      </c>
      <c r="J543" s="43" t="s">
        <v>17</v>
      </c>
      <c r="K543" s="4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row>
    <row r="544" spans="1:238" s="4" customFormat="1" x14ac:dyDescent="0.2">
      <c r="A544" s="11">
        <f t="shared" si="9"/>
        <v>537</v>
      </c>
      <c r="B544" s="38" t="s">
        <v>1077</v>
      </c>
      <c r="C544" s="38" t="s">
        <v>28</v>
      </c>
      <c r="D544" s="38" t="s">
        <v>28</v>
      </c>
      <c r="E544" s="69" t="s">
        <v>1931</v>
      </c>
      <c r="F544" s="40" t="s">
        <v>1929</v>
      </c>
      <c r="G544" s="39">
        <v>1205</v>
      </c>
      <c r="H544" s="39">
        <v>2187</v>
      </c>
      <c r="I544" s="41" t="s">
        <v>18</v>
      </c>
      <c r="J544" s="43" t="s">
        <v>17</v>
      </c>
      <c r="K544" s="4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c r="GN544" s="12"/>
      <c r="GO544" s="12"/>
      <c r="GP544" s="12"/>
      <c r="GQ544" s="12"/>
      <c r="GR544" s="12"/>
      <c r="GS544" s="12"/>
      <c r="GT544" s="12"/>
      <c r="GU544" s="12"/>
      <c r="GV544" s="12"/>
      <c r="GW544" s="12"/>
      <c r="GX544" s="12"/>
      <c r="GY544" s="12"/>
      <c r="GZ544" s="12"/>
      <c r="HA544" s="12"/>
      <c r="HB544" s="12"/>
      <c r="HC544" s="12"/>
      <c r="HD544" s="12"/>
      <c r="HE544" s="12"/>
      <c r="HF544" s="12"/>
      <c r="HG544" s="12"/>
      <c r="HH544" s="12"/>
      <c r="HI544" s="12"/>
      <c r="HJ544" s="12"/>
      <c r="HK544" s="12"/>
      <c r="HL544" s="12"/>
      <c r="HM544" s="12"/>
      <c r="HN544" s="12"/>
      <c r="HO544" s="12"/>
      <c r="HP544" s="12"/>
      <c r="HQ544" s="12"/>
      <c r="HR544" s="12"/>
      <c r="HS544" s="12"/>
      <c r="HT544" s="12"/>
      <c r="HU544" s="12"/>
      <c r="HV544" s="12"/>
      <c r="HW544" s="12"/>
      <c r="HX544" s="12"/>
      <c r="HY544" s="12"/>
      <c r="HZ544" s="12"/>
      <c r="IA544" s="12"/>
      <c r="IB544" s="12"/>
      <c r="IC544" s="12"/>
      <c r="ID544" s="12"/>
    </row>
    <row r="545" spans="1:238" s="4" customFormat="1" x14ac:dyDescent="0.2">
      <c r="A545" s="11">
        <f t="shared" si="9"/>
        <v>538</v>
      </c>
      <c r="B545" s="38" t="s">
        <v>373</v>
      </c>
      <c r="C545" s="38" t="s">
        <v>28</v>
      </c>
      <c r="D545" s="38" t="s">
        <v>28</v>
      </c>
      <c r="E545" s="69" t="s">
        <v>1947</v>
      </c>
      <c r="F545" s="40" t="s">
        <v>1950</v>
      </c>
      <c r="G545" s="39">
        <v>1014</v>
      </c>
      <c r="H545" s="39">
        <v>1502</v>
      </c>
      <c r="I545" s="41" t="s">
        <v>15</v>
      </c>
      <c r="J545" s="43" t="s">
        <v>17</v>
      </c>
      <c r="K545" s="4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c r="GN545" s="12"/>
      <c r="GO545" s="12"/>
      <c r="GP545" s="12"/>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row>
    <row r="546" spans="1:238" s="4" customFormat="1" x14ac:dyDescent="0.2">
      <c r="A546" s="11">
        <f t="shared" si="9"/>
        <v>539</v>
      </c>
      <c r="B546" s="38" t="s">
        <v>374</v>
      </c>
      <c r="C546" s="38" t="s">
        <v>28</v>
      </c>
      <c r="D546" s="38" t="s">
        <v>28</v>
      </c>
      <c r="E546" s="69" t="s">
        <v>1947</v>
      </c>
      <c r="F546" s="40" t="s">
        <v>1143</v>
      </c>
      <c r="G546" s="39">
        <v>655</v>
      </c>
      <c r="H546" s="39">
        <v>850</v>
      </c>
      <c r="I546" s="41" t="s">
        <v>18</v>
      </c>
      <c r="J546" s="43" t="s">
        <v>17</v>
      </c>
      <c r="K546" s="42" t="s">
        <v>179</v>
      </c>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c r="FS546" s="12"/>
      <c r="FT546" s="12"/>
      <c r="FU546" s="12"/>
      <c r="FV546" s="12"/>
      <c r="FW546" s="12"/>
      <c r="FX546" s="12"/>
      <c r="FY546" s="12"/>
      <c r="FZ546" s="12"/>
      <c r="GA546" s="12"/>
      <c r="GB546" s="12"/>
      <c r="GC546" s="12"/>
      <c r="GD546" s="12"/>
      <c r="GE546" s="12"/>
      <c r="GF546" s="12"/>
      <c r="GG546" s="12"/>
      <c r="GH546" s="12"/>
      <c r="GI546" s="12"/>
      <c r="GJ546" s="12"/>
      <c r="GK546" s="12"/>
      <c r="GL546" s="12"/>
      <c r="GM546" s="12"/>
      <c r="GN546" s="12"/>
      <c r="GO546" s="12"/>
      <c r="GP546" s="12"/>
      <c r="GQ546" s="12"/>
      <c r="GR546" s="12"/>
      <c r="GS546" s="12"/>
      <c r="GT546" s="12"/>
      <c r="GU546" s="12"/>
      <c r="GV546" s="12"/>
      <c r="GW546" s="12"/>
      <c r="GX546" s="12"/>
      <c r="GY546" s="12"/>
      <c r="GZ546" s="12"/>
      <c r="HA546" s="12"/>
      <c r="HB546" s="12"/>
      <c r="HC546" s="12"/>
      <c r="HD546" s="12"/>
      <c r="HE546" s="12"/>
      <c r="HF546" s="12"/>
      <c r="HG546" s="12"/>
      <c r="HH546" s="12"/>
      <c r="HI546" s="12"/>
      <c r="HJ546" s="12"/>
      <c r="HK546" s="12"/>
      <c r="HL546" s="12"/>
      <c r="HM546" s="12"/>
      <c r="HN546" s="12"/>
      <c r="HO546" s="12"/>
      <c r="HP546" s="12"/>
      <c r="HQ546" s="12"/>
      <c r="HR546" s="12"/>
      <c r="HS546" s="12"/>
      <c r="HT546" s="12"/>
      <c r="HU546" s="12"/>
      <c r="HV546" s="12"/>
      <c r="HW546" s="12"/>
      <c r="HX546" s="12"/>
      <c r="HY546" s="12"/>
      <c r="HZ546" s="12"/>
      <c r="IA546" s="12"/>
      <c r="IB546" s="12"/>
      <c r="IC546" s="12"/>
      <c r="ID546" s="12"/>
    </row>
    <row r="547" spans="1:238" s="4" customFormat="1" x14ac:dyDescent="0.2">
      <c r="A547" s="11">
        <f t="shared" si="9"/>
        <v>540</v>
      </c>
      <c r="B547" s="38" t="s">
        <v>1956</v>
      </c>
      <c r="C547" s="38" t="s">
        <v>28</v>
      </c>
      <c r="D547" s="38" t="s">
        <v>28</v>
      </c>
      <c r="E547" s="69" t="s">
        <v>269</v>
      </c>
      <c r="F547" s="40" t="s">
        <v>172</v>
      </c>
      <c r="G547" s="39">
        <v>238</v>
      </c>
      <c r="H547" s="39">
        <v>421</v>
      </c>
      <c r="I547" s="41" t="s">
        <v>19</v>
      </c>
      <c r="J547" s="43" t="s">
        <v>17</v>
      </c>
      <c r="K547" s="45"/>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12"/>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12"/>
      <c r="CZ547" s="12"/>
      <c r="DA547" s="12"/>
      <c r="DB547" s="12"/>
      <c r="DC547" s="12"/>
      <c r="DD547" s="12"/>
      <c r="DE547" s="12"/>
      <c r="DF547" s="12"/>
      <c r="DG547" s="12"/>
      <c r="DH547" s="12"/>
      <c r="DI547" s="12"/>
      <c r="DJ547" s="12"/>
      <c r="DK547" s="12"/>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12"/>
      <c r="EP547" s="12"/>
      <c r="EQ547" s="12"/>
      <c r="ER547" s="12"/>
      <c r="ES547" s="12"/>
      <c r="ET547" s="12"/>
      <c r="EU547" s="12"/>
      <c r="EV547" s="12"/>
      <c r="EW547" s="12"/>
      <c r="EX547" s="12"/>
      <c r="EY547" s="12"/>
      <c r="EZ547" s="12"/>
      <c r="FA547" s="12"/>
      <c r="FB547" s="12"/>
      <c r="FC547" s="12"/>
      <c r="FD547" s="12"/>
      <c r="FE547" s="12"/>
      <c r="FF547" s="12"/>
      <c r="FG547" s="12"/>
      <c r="FH547" s="12"/>
      <c r="FI547" s="12"/>
      <c r="FJ547" s="12"/>
      <c r="FK547" s="12"/>
      <c r="FL547" s="12"/>
      <c r="FM547" s="12"/>
      <c r="FN547" s="12"/>
      <c r="FO547" s="12"/>
      <c r="FP547" s="12"/>
      <c r="FQ547" s="12"/>
      <c r="FR547" s="12"/>
      <c r="FS547" s="12"/>
      <c r="FT547" s="12"/>
      <c r="FU547" s="12"/>
      <c r="FV547" s="12"/>
      <c r="FW547" s="12"/>
      <c r="FX547" s="12"/>
      <c r="FY547" s="12"/>
      <c r="FZ547" s="12"/>
      <c r="GA547" s="12"/>
      <c r="GB547" s="12"/>
      <c r="GC547" s="12"/>
      <c r="GD547" s="12"/>
      <c r="GE547" s="12"/>
      <c r="GF547" s="12"/>
      <c r="GG547" s="12"/>
      <c r="GH547" s="12"/>
      <c r="GI547" s="12"/>
      <c r="GJ547" s="12"/>
      <c r="GK547" s="12"/>
      <c r="GL547" s="12"/>
      <c r="GM547" s="12"/>
      <c r="GN547" s="12"/>
      <c r="GO547" s="12"/>
      <c r="GP547" s="12"/>
      <c r="GQ547" s="12"/>
      <c r="GR547" s="12"/>
      <c r="GS547" s="12"/>
      <c r="GT547" s="12"/>
      <c r="GU547" s="12"/>
      <c r="GV547" s="12"/>
      <c r="GW547" s="12"/>
      <c r="GX547" s="12"/>
      <c r="GY547" s="12"/>
      <c r="GZ547" s="12"/>
      <c r="HA547" s="12"/>
      <c r="HB547" s="12"/>
      <c r="HC547" s="12"/>
      <c r="HD547" s="12"/>
      <c r="HE547" s="12"/>
      <c r="HF547" s="12"/>
      <c r="HG547" s="12"/>
      <c r="HH547" s="12"/>
      <c r="HI547" s="12"/>
      <c r="HJ547" s="12"/>
      <c r="HK547" s="12"/>
      <c r="HL547" s="12"/>
      <c r="HM547" s="12"/>
      <c r="HN547" s="12"/>
      <c r="HO547" s="12"/>
      <c r="HP547" s="12"/>
      <c r="HQ547" s="12"/>
      <c r="HR547" s="12"/>
      <c r="HS547" s="12"/>
      <c r="HT547" s="12"/>
      <c r="HU547" s="12"/>
      <c r="HV547" s="12"/>
      <c r="HW547" s="12"/>
      <c r="HX547" s="12"/>
      <c r="HY547" s="12"/>
      <c r="HZ547" s="12"/>
      <c r="IA547" s="12"/>
      <c r="IB547" s="12"/>
      <c r="IC547" s="12"/>
      <c r="ID547" s="12"/>
    </row>
    <row r="548" spans="1:238" s="4" customFormat="1" x14ac:dyDescent="0.2">
      <c r="A548" s="11">
        <f t="shared" si="9"/>
        <v>541</v>
      </c>
      <c r="B548" s="38" t="s">
        <v>376</v>
      </c>
      <c r="C548" s="38" t="s">
        <v>28</v>
      </c>
      <c r="D548" s="38" t="s">
        <v>28</v>
      </c>
      <c r="E548" s="69" t="s">
        <v>1985</v>
      </c>
      <c r="F548" s="40" t="s">
        <v>1017</v>
      </c>
      <c r="G548" s="39">
        <v>656</v>
      </c>
      <c r="H548" s="39">
        <v>1194</v>
      </c>
      <c r="I548" s="41" t="s">
        <v>15</v>
      </c>
      <c r="J548" s="43" t="s">
        <v>17</v>
      </c>
      <c r="K548" s="4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12"/>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12"/>
      <c r="CZ548" s="12"/>
      <c r="DA548" s="12"/>
      <c r="DB548" s="12"/>
      <c r="DC548" s="12"/>
      <c r="DD548" s="12"/>
      <c r="DE548" s="12"/>
      <c r="DF548" s="12"/>
      <c r="DG548" s="12"/>
      <c r="DH548" s="12"/>
      <c r="DI548" s="12"/>
      <c r="DJ548" s="12"/>
      <c r="DK548" s="12"/>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12"/>
      <c r="EP548" s="12"/>
      <c r="EQ548" s="12"/>
      <c r="ER548" s="12"/>
      <c r="ES548" s="12"/>
      <c r="ET548" s="12"/>
      <c r="EU548" s="12"/>
      <c r="EV548" s="12"/>
      <c r="EW548" s="12"/>
      <c r="EX548" s="12"/>
      <c r="EY548" s="12"/>
      <c r="EZ548" s="12"/>
      <c r="FA548" s="12"/>
      <c r="FB548" s="12"/>
      <c r="FC548" s="12"/>
      <c r="FD548" s="12"/>
      <c r="FE548" s="12"/>
      <c r="FF548" s="12"/>
      <c r="FG548" s="12"/>
      <c r="FH548" s="12"/>
      <c r="FI548" s="12"/>
      <c r="FJ548" s="12"/>
      <c r="FK548" s="12"/>
      <c r="FL548" s="12"/>
      <c r="FM548" s="12"/>
      <c r="FN548" s="12"/>
      <c r="FO548" s="12"/>
      <c r="FP548" s="12"/>
      <c r="FQ548" s="12"/>
      <c r="FR548" s="12"/>
      <c r="FS548" s="12"/>
      <c r="FT548" s="12"/>
      <c r="FU548" s="12"/>
      <c r="FV548" s="12"/>
      <c r="FW548" s="12"/>
      <c r="FX548" s="12"/>
      <c r="FY548" s="12"/>
      <c r="FZ548" s="12"/>
      <c r="GA548" s="12"/>
      <c r="GB548" s="12"/>
      <c r="GC548" s="12"/>
      <c r="GD548" s="12"/>
      <c r="GE548" s="12"/>
      <c r="GF548" s="12"/>
      <c r="GG548" s="12"/>
      <c r="GH548" s="12"/>
      <c r="GI548" s="12"/>
      <c r="GJ548" s="12"/>
      <c r="GK548" s="12"/>
      <c r="GL548" s="12"/>
      <c r="GM548" s="12"/>
      <c r="GN548" s="12"/>
      <c r="GO548" s="12"/>
      <c r="GP548" s="12"/>
      <c r="GQ548" s="12"/>
      <c r="GR548" s="12"/>
      <c r="GS548" s="12"/>
      <c r="GT548" s="12"/>
      <c r="GU548" s="12"/>
      <c r="GV548" s="12"/>
      <c r="GW548" s="12"/>
      <c r="GX548" s="12"/>
      <c r="GY548" s="12"/>
      <c r="GZ548" s="12"/>
      <c r="HA548" s="12"/>
      <c r="HB548" s="12"/>
      <c r="HC548" s="12"/>
      <c r="HD548" s="12"/>
      <c r="HE548" s="12"/>
      <c r="HF548" s="12"/>
      <c r="HG548" s="12"/>
      <c r="HH548" s="12"/>
      <c r="HI548" s="12"/>
      <c r="HJ548" s="12"/>
      <c r="HK548" s="12"/>
      <c r="HL548" s="12"/>
      <c r="HM548" s="12"/>
      <c r="HN548" s="12"/>
      <c r="HO548" s="12"/>
      <c r="HP548" s="12"/>
      <c r="HQ548" s="12"/>
      <c r="HR548" s="12"/>
      <c r="HS548" s="12"/>
      <c r="HT548" s="12"/>
      <c r="HU548" s="12"/>
      <c r="HV548" s="12"/>
      <c r="HW548" s="12"/>
      <c r="HX548" s="12"/>
      <c r="HY548" s="12"/>
      <c r="HZ548" s="12"/>
      <c r="IA548" s="12"/>
      <c r="IB548" s="12"/>
      <c r="IC548" s="12"/>
      <c r="ID548" s="12"/>
    </row>
    <row r="549" spans="1:238" s="4" customFormat="1" x14ac:dyDescent="0.2">
      <c r="A549" s="11">
        <f t="shared" si="9"/>
        <v>542</v>
      </c>
      <c r="B549" s="38" t="s">
        <v>377</v>
      </c>
      <c r="C549" s="38" t="s">
        <v>28</v>
      </c>
      <c r="D549" s="38" t="s">
        <v>28</v>
      </c>
      <c r="E549" s="69" t="s">
        <v>1993</v>
      </c>
      <c r="F549" s="40" t="s">
        <v>26</v>
      </c>
      <c r="G549" s="39">
        <v>1267</v>
      </c>
      <c r="H549" s="39">
        <v>2693</v>
      </c>
      <c r="I549" s="41" t="s">
        <v>18</v>
      </c>
      <c r="J549" s="43" t="s">
        <v>17</v>
      </c>
      <c r="K549" s="4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12"/>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12"/>
      <c r="CZ549" s="12"/>
      <c r="DA549" s="12"/>
      <c r="DB549" s="12"/>
      <c r="DC549" s="12"/>
      <c r="DD549" s="12"/>
      <c r="DE549" s="12"/>
      <c r="DF549" s="12"/>
      <c r="DG549" s="12"/>
      <c r="DH549" s="12"/>
      <c r="DI549" s="12"/>
      <c r="DJ549" s="12"/>
      <c r="DK549" s="12"/>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12"/>
      <c r="EP549" s="12"/>
      <c r="EQ549" s="12"/>
      <c r="ER549" s="12"/>
      <c r="ES549" s="12"/>
      <c r="ET549" s="12"/>
      <c r="EU549" s="12"/>
      <c r="EV549" s="12"/>
      <c r="EW549" s="12"/>
      <c r="EX549" s="12"/>
      <c r="EY549" s="12"/>
      <c r="EZ549" s="12"/>
      <c r="FA549" s="12"/>
      <c r="FB549" s="12"/>
      <c r="FC549" s="12"/>
      <c r="FD549" s="12"/>
      <c r="FE549" s="12"/>
      <c r="FF549" s="12"/>
      <c r="FG549" s="12"/>
      <c r="FH549" s="12"/>
      <c r="FI549" s="12"/>
      <c r="FJ549" s="12"/>
      <c r="FK549" s="12"/>
      <c r="FL549" s="12"/>
      <c r="FM549" s="12"/>
      <c r="FN549" s="12"/>
      <c r="FO549" s="12"/>
      <c r="FP549" s="12"/>
      <c r="FQ549" s="12"/>
      <c r="FR549" s="12"/>
      <c r="FS549" s="12"/>
      <c r="FT549" s="12"/>
      <c r="FU549" s="12"/>
      <c r="FV549" s="12"/>
      <c r="FW549" s="12"/>
      <c r="FX549" s="12"/>
      <c r="FY549" s="12"/>
      <c r="FZ549" s="12"/>
      <c r="GA549" s="12"/>
      <c r="GB549" s="12"/>
      <c r="GC549" s="12"/>
      <c r="GD549" s="12"/>
      <c r="GE549" s="12"/>
      <c r="GF549" s="12"/>
      <c r="GG549" s="12"/>
      <c r="GH549" s="12"/>
      <c r="GI549" s="12"/>
      <c r="GJ549" s="12"/>
      <c r="GK549" s="12"/>
      <c r="GL549" s="12"/>
      <c r="GM549" s="12"/>
      <c r="GN549" s="12"/>
      <c r="GO549" s="12"/>
      <c r="GP549" s="12"/>
      <c r="GQ549" s="12"/>
      <c r="GR549" s="12"/>
      <c r="GS549" s="12"/>
      <c r="GT549" s="12"/>
      <c r="GU549" s="12"/>
      <c r="GV549" s="12"/>
      <c r="GW549" s="12"/>
      <c r="GX549" s="12"/>
      <c r="GY549" s="12"/>
      <c r="GZ549" s="12"/>
      <c r="HA549" s="12"/>
      <c r="HB549" s="12"/>
      <c r="HC549" s="12"/>
      <c r="HD549" s="12"/>
      <c r="HE549" s="12"/>
      <c r="HF549" s="12"/>
      <c r="HG549" s="12"/>
      <c r="HH549" s="12"/>
      <c r="HI549" s="12"/>
      <c r="HJ549" s="12"/>
      <c r="HK549" s="12"/>
      <c r="HL549" s="12"/>
      <c r="HM549" s="12"/>
      <c r="HN549" s="12"/>
      <c r="HO549" s="12"/>
      <c r="HP549" s="12"/>
      <c r="HQ549" s="12"/>
      <c r="HR549" s="12"/>
      <c r="HS549" s="12"/>
      <c r="HT549" s="12"/>
      <c r="HU549" s="12"/>
      <c r="HV549" s="12"/>
      <c r="HW549" s="12"/>
      <c r="HX549" s="12"/>
      <c r="HY549" s="12"/>
      <c r="HZ549" s="12"/>
      <c r="IA549" s="12"/>
      <c r="IB549" s="12"/>
      <c r="IC549" s="12"/>
      <c r="ID549" s="12"/>
    </row>
    <row r="550" spans="1:238" s="4" customFormat="1" x14ac:dyDescent="0.2">
      <c r="A550" s="11">
        <f t="shared" si="9"/>
        <v>543</v>
      </c>
      <c r="B550" s="38" t="s">
        <v>2011</v>
      </c>
      <c r="C550" s="38" t="s">
        <v>28</v>
      </c>
      <c r="D550" s="38" t="s">
        <v>28</v>
      </c>
      <c r="E550" s="69" t="s">
        <v>2004</v>
      </c>
      <c r="F550" s="40" t="s">
        <v>133</v>
      </c>
      <c r="G550" s="39">
        <v>123</v>
      </c>
      <c r="H550" s="39">
        <v>283</v>
      </c>
      <c r="I550" s="41" t="s">
        <v>18</v>
      </c>
      <c r="J550" s="43" t="s">
        <v>17</v>
      </c>
      <c r="K550" s="4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12"/>
      <c r="EP550" s="12"/>
      <c r="EQ550" s="12"/>
      <c r="ER550" s="12"/>
      <c r="ES550" s="12"/>
      <c r="ET550" s="12"/>
      <c r="EU550" s="12"/>
      <c r="EV550" s="12"/>
      <c r="EW550" s="12"/>
      <c r="EX550" s="12"/>
      <c r="EY550" s="12"/>
      <c r="EZ550" s="12"/>
      <c r="FA550" s="12"/>
      <c r="FB550" s="12"/>
      <c r="FC550" s="12"/>
      <c r="FD550" s="12"/>
      <c r="FE550" s="12"/>
      <c r="FF550" s="12"/>
      <c r="FG550" s="12"/>
      <c r="FH550" s="12"/>
      <c r="FI550" s="12"/>
      <c r="FJ550" s="12"/>
      <c r="FK550" s="12"/>
      <c r="FL550" s="12"/>
      <c r="FM550" s="12"/>
      <c r="FN550" s="12"/>
      <c r="FO550" s="12"/>
      <c r="FP550" s="12"/>
      <c r="FQ550" s="12"/>
      <c r="FR550" s="12"/>
      <c r="FS550" s="12"/>
      <c r="FT550" s="12"/>
      <c r="FU550" s="12"/>
      <c r="FV550" s="12"/>
      <c r="FW550" s="12"/>
      <c r="FX550" s="12"/>
      <c r="FY550" s="12"/>
      <c r="FZ550" s="12"/>
      <c r="GA550" s="12"/>
      <c r="GB550" s="12"/>
      <c r="GC550" s="12"/>
      <c r="GD550" s="12"/>
      <c r="GE550" s="12"/>
      <c r="GF550" s="12"/>
      <c r="GG550" s="12"/>
      <c r="GH550" s="12"/>
      <c r="GI550" s="12"/>
      <c r="GJ550" s="12"/>
      <c r="GK550" s="12"/>
      <c r="GL550" s="12"/>
      <c r="GM550" s="12"/>
      <c r="GN550" s="12"/>
      <c r="GO550" s="12"/>
      <c r="GP550" s="12"/>
      <c r="GQ550" s="12"/>
      <c r="GR550" s="12"/>
      <c r="GS550" s="12"/>
      <c r="GT550" s="12"/>
      <c r="GU550" s="12"/>
      <c r="GV550" s="12"/>
      <c r="GW550" s="12"/>
      <c r="GX550" s="12"/>
      <c r="GY550" s="12"/>
      <c r="GZ550" s="12"/>
      <c r="HA550" s="12"/>
      <c r="HB550" s="12"/>
      <c r="HC550" s="12"/>
      <c r="HD550" s="12"/>
      <c r="HE550" s="12"/>
      <c r="HF550" s="12"/>
      <c r="HG550" s="12"/>
      <c r="HH550" s="12"/>
      <c r="HI550" s="12"/>
      <c r="HJ550" s="12"/>
      <c r="HK550" s="12"/>
      <c r="HL550" s="12"/>
      <c r="HM550" s="12"/>
      <c r="HN550" s="12"/>
      <c r="HO550" s="12"/>
      <c r="HP550" s="12"/>
      <c r="HQ550" s="12"/>
      <c r="HR550" s="12"/>
      <c r="HS550" s="12"/>
      <c r="HT550" s="12"/>
      <c r="HU550" s="12"/>
      <c r="HV550" s="12"/>
      <c r="HW550" s="12"/>
      <c r="HX550" s="12"/>
      <c r="HY550" s="12"/>
      <c r="HZ550" s="12"/>
      <c r="IA550" s="12"/>
      <c r="IB550" s="12"/>
      <c r="IC550" s="12"/>
      <c r="ID550" s="12"/>
    </row>
    <row r="551" spans="1:238" s="4" customFormat="1" x14ac:dyDescent="0.2">
      <c r="A551" s="11">
        <f t="shared" si="9"/>
        <v>544</v>
      </c>
      <c r="B551" s="38" t="s">
        <v>2012</v>
      </c>
      <c r="C551" s="38" t="s">
        <v>28</v>
      </c>
      <c r="D551" s="38" t="s">
        <v>28</v>
      </c>
      <c r="E551" s="69" t="s">
        <v>2004</v>
      </c>
      <c r="F551" s="40" t="s">
        <v>25</v>
      </c>
      <c r="G551" s="39">
        <v>1207</v>
      </c>
      <c r="H551" s="39">
        <v>1630</v>
      </c>
      <c r="I551" s="41" t="s">
        <v>18</v>
      </c>
      <c r="J551" s="43" t="s">
        <v>17</v>
      </c>
      <c r="K551" s="42" t="s">
        <v>179</v>
      </c>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12"/>
      <c r="EP551" s="12"/>
      <c r="EQ551" s="12"/>
      <c r="ER551" s="12"/>
      <c r="ES551" s="12"/>
      <c r="ET551" s="12"/>
      <c r="EU551" s="12"/>
      <c r="EV551" s="12"/>
      <c r="EW551" s="12"/>
      <c r="EX551" s="12"/>
      <c r="EY551" s="12"/>
      <c r="EZ551" s="12"/>
      <c r="FA551" s="12"/>
      <c r="FB551" s="12"/>
      <c r="FC551" s="12"/>
      <c r="FD551" s="12"/>
      <c r="FE551" s="12"/>
      <c r="FF551" s="12"/>
      <c r="FG551" s="12"/>
      <c r="FH551" s="12"/>
      <c r="FI551" s="12"/>
      <c r="FJ551" s="12"/>
      <c r="FK551" s="12"/>
      <c r="FL551" s="12"/>
      <c r="FM551" s="12"/>
      <c r="FN551" s="12"/>
      <c r="FO551" s="12"/>
      <c r="FP551" s="12"/>
      <c r="FQ551" s="12"/>
      <c r="FR551" s="12"/>
      <c r="FS551" s="12"/>
      <c r="FT551" s="12"/>
      <c r="FU551" s="12"/>
      <c r="FV551" s="12"/>
      <c r="FW551" s="12"/>
      <c r="FX551" s="12"/>
      <c r="FY551" s="12"/>
      <c r="FZ551" s="12"/>
      <c r="GA551" s="12"/>
      <c r="GB551" s="12"/>
      <c r="GC551" s="12"/>
      <c r="GD551" s="12"/>
      <c r="GE551" s="12"/>
      <c r="GF551" s="12"/>
      <c r="GG551" s="12"/>
      <c r="GH551" s="12"/>
      <c r="GI551" s="12"/>
      <c r="GJ551" s="12"/>
      <c r="GK551" s="12"/>
      <c r="GL551" s="12"/>
      <c r="GM551" s="12"/>
      <c r="GN551" s="12"/>
      <c r="GO551" s="12"/>
      <c r="GP551" s="12"/>
      <c r="GQ551" s="12"/>
      <c r="GR551" s="12"/>
      <c r="GS551" s="12"/>
      <c r="GT551" s="12"/>
      <c r="GU551" s="12"/>
      <c r="GV551" s="12"/>
      <c r="GW551" s="12"/>
      <c r="GX551" s="12"/>
      <c r="GY551" s="12"/>
      <c r="GZ551" s="12"/>
      <c r="HA551" s="12"/>
      <c r="HB551" s="12"/>
      <c r="HC551" s="12"/>
      <c r="HD551" s="12"/>
      <c r="HE551" s="12"/>
      <c r="HF551" s="12"/>
      <c r="HG551" s="12"/>
      <c r="HH551" s="12"/>
      <c r="HI551" s="12"/>
      <c r="HJ551" s="12"/>
      <c r="HK551" s="12"/>
      <c r="HL551" s="12"/>
      <c r="HM551" s="12"/>
      <c r="HN551" s="12"/>
      <c r="HO551" s="12"/>
      <c r="HP551" s="12"/>
      <c r="HQ551" s="12"/>
      <c r="HR551" s="12"/>
      <c r="HS551" s="12"/>
      <c r="HT551" s="12"/>
      <c r="HU551" s="12"/>
      <c r="HV551" s="12"/>
      <c r="HW551" s="12"/>
      <c r="HX551" s="12"/>
      <c r="HY551" s="12"/>
      <c r="HZ551" s="12"/>
      <c r="IA551" s="12"/>
      <c r="IB551" s="12"/>
      <c r="IC551" s="12"/>
      <c r="ID551" s="12"/>
    </row>
    <row r="552" spans="1:238" s="4" customFormat="1" x14ac:dyDescent="0.2">
      <c r="A552" s="11">
        <f t="shared" si="9"/>
        <v>545</v>
      </c>
      <c r="B552" s="38" t="s">
        <v>2042</v>
      </c>
      <c r="C552" s="38" t="s">
        <v>28</v>
      </c>
      <c r="D552" s="38" t="s">
        <v>28</v>
      </c>
      <c r="E552" s="69" t="s">
        <v>2030</v>
      </c>
      <c r="F552" s="40" t="s">
        <v>1997</v>
      </c>
      <c r="G552" s="39">
        <v>457</v>
      </c>
      <c r="H552" s="39">
        <v>914</v>
      </c>
      <c r="I552" s="41" t="s">
        <v>18</v>
      </c>
      <c r="J552" s="43" t="s">
        <v>17</v>
      </c>
      <c r="K552" s="45"/>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c r="GN552" s="12"/>
      <c r="GO552" s="12"/>
      <c r="GP552" s="12"/>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row>
    <row r="553" spans="1:238" s="4" customFormat="1" x14ac:dyDescent="0.2">
      <c r="A553" s="11">
        <f t="shared" si="9"/>
        <v>546</v>
      </c>
      <c r="B553" s="38" t="s">
        <v>2043</v>
      </c>
      <c r="C553" s="38" t="s">
        <v>28</v>
      </c>
      <c r="D553" s="38" t="s">
        <v>28</v>
      </c>
      <c r="E553" s="69" t="s">
        <v>2030</v>
      </c>
      <c r="F553" s="40" t="s">
        <v>862</v>
      </c>
      <c r="G553" s="39">
        <v>392</v>
      </c>
      <c r="H553" s="39">
        <v>861</v>
      </c>
      <c r="I553" s="41" t="s">
        <v>19</v>
      </c>
      <c r="J553" s="43" t="s">
        <v>17</v>
      </c>
      <c r="K553" s="45"/>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c r="GN553" s="12"/>
      <c r="GO553" s="12"/>
      <c r="GP553" s="12"/>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row>
    <row r="554" spans="1:238" s="4" customFormat="1" x14ac:dyDescent="0.2">
      <c r="A554" s="11">
        <f t="shared" si="9"/>
        <v>547</v>
      </c>
      <c r="B554" s="38" t="s">
        <v>2067</v>
      </c>
      <c r="C554" s="38" t="s">
        <v>28</v>
      </c>
      <c r="D554" s="38" t="s">
        <v>28</v>
      </c>
      <c r="E554" s="69" t="s">
        <v>2048</v>
      </c>
      <c r="F554" s="40" t="s">
        <v>23</v>
      </c>
      <c r="G554" s="39">
        <v>173</v>
      </c>
      <c r="H554" s="39">
        <v>390</v>
      </c>
      <c r="I554" s="41" t="s">
        <v>18</v>
      </c>
      <c r="J554" s="43" t="s">
        <v>17</v>
      </c>
      <c r="K554" s="42" t="s">
        <v>695</v>
      </c>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c r="GN554" s="12"/>
      <c r="GO554" s="12"/>
      <c r="GP554" s="12"/>
      <c r="GQ554" s="12"/>
      <c r="GR554" s="12"/>
      <c r="GS554" s="12"/>
      <c r="GT554" s="12"/>
      <c r="GU554" s="12"/>
      <c r="GV554" s="12"/>
      <c r="GW554" s="12"/>
      <c r="GX554" s="12"/>
      <c r="GY554" s="12"/>
      <c r="GZ554" s="12"/>
      <c r="HA554" s="12"/>
      <c r="HB554" s="12"/>
      <c r="HC554" s="12"/>
      <c r="HD554" s="12"/>
      <c r="HE554" s="12"/>
      <c r="HF554" s="12"/>
      <c r="HG554" s="12"/>
      <c r="HH554" s="12"/>
      <c r="HI554" s="12"/>
      <c r="HJ554" s="12"/>
      <c r="HK554" s="12"/>
      <c r="HL554" s="12"/>
      <c r="HM554" s="12"/>
      <c r="HN554" s="12"/>
      <c r="HO554" s="12"/>
      <c r="HP554" s="12"/>
      <c r="HQ554" s="12"/>
      <c r="HR554" s="12"/>
      <c r="HS554" s="12"/>
      <c r="HT554" s="12"/>
      <c r="HU554" s="12"/>
      <c r="HV554" s="12"/>
      <c r="HW554" s="12"/>
      <c r="HX554" s="12"/>
      <c r="HY554" s="12"/>
      <c r="HZ554" s="12"/>
      <c r="IA554" s="12"/>
      <c r="IB554" s="12"/>
      <c r="IC554" s="12"/>
      <c r="ID554" s="12"/>
    </row>
    <row r="555" spans="1:238" s="4" customFormat="1" x14ac:dyDescent="0.2">
      <c r="A555" s="11">
        <f t="shared" si="9"/>
        <v>548</v>
      </c>
      <c r="B555" s="38" t="s">
        <v>379</v>
      </c>
      <c r="C555" s="38" t="s">
        <v>28</v>
      </c>
      <c r="D555" s="38" t="s">
        <v>28</v>
      </c>
      <c r="E555" s="69" t="s">
        <v>224</v>
      </c>
      <c r="F555" s="40" t="s">
        <v>23</v>
      </c>
      <c r="G555" s="39">
        <v>505</v>
      </c>
      <c r="H555" s="39">
        <v>915</v>
      </c>
      <c r="I555" s="41" t="s">
        <v>18</v>
      </c>
      <c r="J555" s="43" t="s">
        <v>17</v>
      </c>
      <c r="K555" s="4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12"/>
      <c r="EP555" s="12"/>
      <c r="EQ555" s="12"/>
      <c r="ER555" s="12"/>
      <c r="ES555" s="12"/>
      <c r="ET555" s="12"/>
      <c r="EU555" s="12"/>
      <c r="EV555" s="12"/>
      <c r="EW555" s="12"/>
      <c r="EX555" s="12"/>
      <c r="EY555" s="12"/>
      <c r="EZ555" s="12"/>
      <c r="FA555" s="12"/>
      <c r="FB555" s="12"/>
      <c r="FC555" s="12"/>
      <c r="FD555" s="12"/>
      <c r="FE555" s="12"/>
      <c r="FF555" s="12"/>
      <c r="FG555" s="12"/>
      <c r="FH555" s="12"/>
      <c r="FI555" s="12"/>
      <c r="FJ555" s="12"/>
      <c r="FK555" s="12"/>
      <c r="FL555" s="12"/>
      <c r="FM555" s="12"/>
      <c r="FN555" s="12"/>
      <c r="FO555" s="12"/>
      <c r="FP555" s="12"/>
      <c r="FQ555" s="12"/>
      <c r="FR555" s="12"/>
      <c r="FS555" s="12"/>
      <c r="FT555" s="12"/>
      <c r="FU555" s="12"/>
      <c r="FV555" s="12"/>
      <c r="FW555" s="12"/>
      <c r="FX555" s="12"/>
      <c r="FY555" s="12"/>
      <c r="FZ555" s="12"/>
      <c r="GA555" s="12"/>
      <c r="GB555" s="12"/>
      <c r="GC555" s="12"/>
      <c r="GD555" s="12"/>
      <c r="GE555" s="12"/>
      <c r="GF555" s="12"/>
      <c r="GG555" s="12"/>
      <c r="GH555" s="12"/>
      <c r="GI555" s="12"/>
      <c r="GJ555" s="12"/>
      <c r="GK555" s="12"/>
      <c r="GL555" s="12"/>
      <c r="GM555" s="12"/>
      <c r="GN555" s="12"/>
      <c r="GO555" s="12"/>
      <c r="GP555" s="12"/>
      <c r="GQ555" s="12"/>
      <c r="GR555" s="12"/>
      <c r="GS555" s="12"/>
      <c r="GT555" s="12"/>
      <c r="GU555" s="12"/>
      <c r="GV555" s="12"/>
      <c r="GW555" s="12"/>
      <c r="GX555" s="12"/>
      <c r="GY555" s="12"/>
      <c r="GZ555" s="12"/>
      <c r="HA555" s="12"/>
      <c r="HB555" s="12"/>
      <c r="HC555" s="12"/>
      <c r="HD555" s="12"/>
      <c r="HE555" s="12"/>
      <c r="HF555" s="12"/>
      <c r="HG555" s="12"/>
      <c r="HH555" s="12"/>
      <c r="HI555" s="12"/>
      <c r="HJ555" s="12"/>
      <c r="HK555" s="12"/>
      <c r="HL555" s="12"/>
      <c r="HM555" s="12"/>
      <c r="HN555" s="12"/>
      <c r="HO555" s="12"/>
      <c r="HP555" s="12"/>
      <c r="HQ555" s="12"/>
      <c r="HR555" s="12"/>
      <c r="HS555" s="12"/>
      <c r="HT555" s="12"/>
      <c r="HU555" s="12"/>
      <c r="HV555" s="12"/>
      <c r="HW555" s="12"/>
      <c r="HX555" s="12"/>
      <c r="HY555" s="12"/>
      <c r="HZ555" s="12"/>
      <c r="IA555" s="12"/>
      <c r="IB555" s="12"/>
      <c r="IC555" s="12"/>
      <c r="ID555" s="12"/>
    </row>
    <row r="556" spans="1:238" s="4" customFormat="1" x14ac:dyDescent="0.2">
      <c r="A556" s="11">
        <f t="shared" si="9"/>
        <v>549</v>
      </c>
      <c r="B556" s="38" t="s">
        <v>2071</v>
      </c>
      <c r="C556" s="38" t="s">
        <v>28</v>
      </c>
      <c r="D556" s="38" t="s">
        <v>28</v>
      </c>
      <c r="E556" s="69" t="s">
        <v>224</v>
      </c>
      <c r="F556" s="40" t="s">
        <v>1125</v>
      </c>
      <c r="G556" s="39">
        <v>1236</v>
      </c>
      <c r="H556" s="39">
        <v>2552</v>
      </c>
      <c r="I556" s="41" t="s">
        <v>18</v>
      </c>
      <c r="J556" s="43" t="s">
        <v>17</v>
      </c>
      <c r="K556" s="4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c r="GN556" s="12"/>
      <c r="GO556" s="12"/>
      <c r="GP556" s="12"/>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row>
    <row r="557" spans="1:238" s="4" customFormat="1" x14ac:dyDescent="0.2">
      <c r="A557" s="11">
        <f t="shared" si="9"/>
        <v>550</v>
      </c>
      <c r="B557" s="38" t="s">
        <v>380</v>
      </c>
      <c r="C557" s="38" t="s">
        <v>28</v>
      </c>
      <c r="D557" s="38" t="s">
        <v>28</v>
      </c>
      <c r="E557" s="69" t="s">
        <v>224</v>
      </c>
      <c r="F557" s="40" t="s">
        <v>83</v>
      </c>
      <c r="G557" s="39">
        <v>191</v>
      </c>
      <c r="H557" s="39">
        <v>446</v>
      </c>
      <c r="I557" s="41" t="s">
        <v>15</v>
      </c>
      <c r="J557" s="43" t="s">
        <v>17</v>
      </c>
      <c r="K557" s="42"/>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c r="FV557" s="18"/>
      <c r="FW557" s="18"/>
      <c r="FX557" s="18"/>
      <c r="FY557" s="18"/>
      <c r="FZ557" s="18"/>
      <c r="GA557" s="18"/>
      <c r="GB557" s="18"/>
      <c r="GC557" s="18"/>
      <c r="GD557" s="18"/>
      <c r="GE557" s="18"/>
      <c r="GF557" s="18"/>
      <c r="GG557" s="18"/>
      <c r="GH557" s="18"/>
      <c r="GI557" s="18"/>
      <c r="GJ557" s="18"/>
      <c r="GK557" s="18"/>
      <c r="GL557" s="18"/>
      <c r="GM557" s="18"/>
      <c r="GN557" s="18"/>
      <c r="GO557" s="18"/>
      <c r="GP557" s="18"/>
      <c r="GQ557" s="18"/>
      <c r="GR557" s="18"/>
      <c r="GS557" s="18"/>
      <c r="GT557" s="18"/>
      <c r="GU557" s="18"/>
      <c r="GV557" s="18"/>
      <c r="GW557" s="18"/>
      <c r="GX557" s="18"/>
      <c r="GY557" s="18"/>
      <c r="GZ557" s="18"/>
      <c r="HA557" s="18"/>
      <c r="HB557" s="18"/>
      <c r="HC557" s="18"/>
      <c r="HD557" s="18"/>
      <c r="HE557" s="18"/>
      <c r="HF557" s="18"/>
      <c r="HG557" s="18"/>
      <c r="HH557" s="18"/>
      <c r="HI557" s="18"/>
      <c r="HJ557" s="18"/>
      <c r="HK557" s="18"/>
      <c r="HL557" s="18"/>
      <c r="HM557" s="18"/>
      <c r="HN557" s="18"/>
      <c r="HO557" s="18"/>
      <c r="HP557" s="18"/>
      <c r="HQ557" s="18"/>
      <c r="HR557" s="18"/>
      <c r="HS557" s="18"/>
      <c r="HT557" s="18"/>
      <c r="HU557" s="18"/>
      <c r="HV557" s="18"/>
      <c r="HW557" s="18"/>
      <c r="HX557" s="18"/>
      <c r="HY557" s="18"/>
      <c r="HZ557" s="18"/>
      <c r="IA557" s="18"/>
      <c r="IB557" s="18"/>
      <c r="IC557" s="18"/>
      <c r="ID557" s="18"/>
    </row>
    <row r="558" spans="1:238" s="4" customFormat="1" x14ac:dyDescent="0.2">
      <c r="A558" s="11">
        <f t="shared" si="9"/>
        <v>551</v>
      </c>
      <c r="B558" s="38" t="s">
        <v>2075</v>
      </c>
      <c r="C558" s="38" t="s">
        <v>28</v>
      </c>
      <c r="D558" s="38" t="s">
        <v>28</v>
      </c>
      <c r="E558" s="69" t="s">
        <v>224</v>
      </c>
      <c r="F558" s="40" t="s">
        <v>1182</v>
      </c>
      <c r="G558" s="39">
        <v>618</v>
      </c>
      <c r="H558" s="39">
        <v>1141</v>
      </c>
      <c r="I558" s="41" t="s">
        <v>18</v>
      </c>
      <c r="J558" s="43" t="s">
        <v>17</v>
      </c>
      <c r="K558" s="42"/>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c r="FV558" s="18"/>
      <c r="FW558" s="18"/>
      <c r="FX558" s="18"/>
      <c r="FY558" s="18"/>
      <c r="FZ558" s="18"/>
      <c r="GA558" s="18"/>
      <c r="GB558" s="18"/>
      <c r="GC558" s="18"/>
      <c r="GD558" s="18"/>
      <c r="GE558" s="18"/>
      <c r="GF558" s="18"/>
      <c r="GG558" s="18"/>
      <c r="GH558" s="18"/>
      <c r="GI558" s="18"/>
      <c r="GJ558" s="18"/>
      <c r="GK558" s="18"/>
      <c r="GL558" s="18"/>
      <c r="GM558" s="18"/>
      <c r="GN558" s="18"/>
      <c r="GO558" s="18"/>
      <c r="GP558" s="18"/>
      <c r="GQ558" s="18"/>
      <c r="GR558" s="18"/>
      <c r="GS558" s="18"/>
      <c r="GT558" s="18"/>
      <c r="GU558" s="18"/>
      <c r="GV558" s="18"/>
      <c r="GW558" s="18"/>
      <c r="GX558" s="18"/>
      <c r="GY558" s="18"/>
      <c r="GZ558" s="18"/>
      <c r="HA558" s="18"/>
      <c r="HB558" s="18"/>
      <c r="HC558" s="18"/>
      <c r="HD558" s="18"/>
      <c r="HE558" s="18"/>
      <c r="HF558" s="18"/>
      <c r="HG558" s="18"/>
      <c r="HH558" s="18"/>
      <c r="HI558" s="18"/>
      <c r="HJ558" s="18"/>
      <c r="HK558" s="18"/>
      <c r="HL558" s="18"/>
      <c r="HM558" s="18"/>
      <c r="HN558" s="18"/>
      <c r="HO558" s="18"/>
      <c r="HP558" s="18"/>
      <c r="HQ558" s="18"/>
      <c r="HR558" s="18"/>
      <c r="HS558" s="18"/>
      <c r="HT558" s="18"/>
      <c r="HU558" s="18"/>
      <c r="HV558" s="18"/>
      <c r="HW558" s="18"/>
      <c r="HX558" s="18"/>
      <c r="HY558" s="18"/>
      <c r="HZ558" s="18"/>
      <c r="IA558" s="18"/>
      <c r="IB558" s="18"/>
      <c r="IC558" s="18"/>
      <c r="ID558" s="18"/>
    </row>
    <row r="559" spans="1:238" s="4" customFormat="1" x14ac:dyDescent="0.2">
      <c r="A559" s="11">
        <f t="shared" si="9"/>
        <v>552</v>
      </c>
      <c r="B559" s="38" t="s">
        <v>2092</v>
      </c>
      <c r="C559" s="38" t="s">
        <v>28</v>
      </c>
      <c r="D559" s="38" t="s">
        <v>28</v>
      </c>
      <c r="E559" s="69" t="s">
        <v>2087</v>
      </c>
      <c r="F559" s="40" t="s">
        <v>26</v>
      </c>
      <c r="G559" s="39">
        <v>686</v>
      </c>
      <c r="H559" s="39">
        <v>1551</v>
      </c>
      <c r="I559" s="86" t="s">
        <v>19</v>
      </c>
      <c r="J559" s="86" t="s">
        <v>17</v>
      </c>
      <c r="K559" s="42"/>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c r="CZ559" s="18"/>
      <c r="DA559" s="18"/>
      <c r="DB559" s="18"/>
      <c r="DC559" s="18"/>
      <c r="DD559" s="18"/>
      <c r="DE559" s="18"/>
      <c r="DF559" s="18"/>
      <c r="DG559" s="18"/>
      <c r="DH559" s="18"/>
      <c r="DI559" s="18"/>
      <c r="DJ559" s="18"/>
      <c r="DK559" s="18"/>
      <c r="DL559" s="18"/>
      <c r="DM559" s="18"/>
      <c r="DN559" s="18"/>
      <c r="DO559" s="18"/>
      <c r="DP559" s="18"/>
      <c r="DQ559" s="18"/>
      <c r="DR559" s="18"/>
      <c r="DS559" s="18"/>
      <c r="DT559" s="18"/>
      <c r="DU559" s="18"/>
      <c r="DV559" s="18"/>
      <c r="DW559" s="18"/>
      <c r="DX559" s="18"/>
      <c r="DY559" s="18"/>
      <c r="DZ559" s="18"/>
      <c r="EA559" s="18"/>
      <c r="EB559" s="18"/>
      <c r="EC559" s="18"/>
      <c r="ED559" s="18"/>
      <c r="EE559" s="18"/>
      <c r="EF559" s="18"/>
      <c r="EG559" s="18"/>
      <c r="EH559" s="18"/>
      <c r="EI559" s="18"/>
      <c r="EJ559" s="18"/>
      <c r="EK559" s="18"/>
      <c r="EL559" s="18"/>
      <c r="EM559" s="18"/>
      <c r="EN559" s="18"/>
      <c r="EO559" s="18"/>
      <c r="EP559" s="18"/>
      <c r="EQ559" s="18"/>
      <c r="ER559" s="18"/>
      <c r="ES559" s="18"/>
      <c r="ET559" s="18"/>
      <c r="EU559" s="18"/>
      <c r="EV559" s="18"/>
      <c r="EW559" s="18"/>
      <c r="EX559" s="18"/>
      <c r="EY559" s="18"/>
      <c r="EZ559" s="18"/>
      <c r="FA559" s="18"/>
      <c r="FB559" s="18"/>
      <c r="FC559" s="18"/>
      <c r="FD559" s="18"/>
      <c r="FE559" s="18"/>
      <c r="FF559" s="18"/>
      <c r="FG559" s="18"/>
      <c r="FH559" s="18"/>
      <c r="FI559" s="18"/>
      <c r="FJ559" s="18"/>
      <c r="FK559" s="18"/>
      <c r="FL559" s="18"/>
      <c r="FM559" s="18"/>
      <c r="FN559" s="18"/>
      <c r="FO559" s="18"/>
      <c r="FP559" s="18"/>
      <c r="FQ559" s="18"/>
      <c r="FR559" s="18"/>
      <c r="FS559" s="18"/>
      <c r="FT559" s="18"/>
      <c r="FU559" s="18"/>
      <c r="FV559" s="18"/>
      <c r="FW559" s="18"/>
      <c r="FX559" s="18"/>
      <c r="FY559" s="18"/>
      <c r="FZ559" s="18"/>
      <c r="GA559" s="18"/>
      <c r="GB559" s="18"/>
      <c r="GC559" s="18"/>
      <c r="GD559" s="18"/>
      <c r="GE559" s="18"/>
      <c r="GF559" s="18"/>
      <c r="GG559" s="18"/>
      <c r="GH559" s="18"/>
      <c r="GI559" s="18"/>
      <c r="GJ559" s="18"/>
      <c r="GK559" s="18"/>
      <c r="GL559" s="18"/>
      <c r="GM559" s="18"/>
      <c r="GN559" s="18"/>
      <c r="GO559" s="18"/>
      <c r="GP559" s="18"/>
      <c r="GQ559" s="18"/>
      <c r="GR559" s="18"/>
      <c r="GS559" s="18"/>
      <c r="GT559" s="18"/>
      <c r="GU559" s="18"/>
      <c r="GV559" s="18"/>
      <c r="GW559" s="18"/>
      <c r="GX559" s="18"/>
      <c r="GY559" s="18"/>
      <c r="GZ559" s="18"/>
      <c r="HA559" s="18"/>
      <c r="HB559" s="18"/>
      <c r="HC559" s="18"/>
      <c r="HD559" s="18"/>
      <c r="HE559" s="18"/>
      <c r="HF559" s="18"/>
      <c r="HG559" s="18"/>
      <c r="HH559" s="18"/>
      <c r="HI559" s="18"/>
      <c r="HJ559" s="18"/>
      <c r="HK559" s="18"/>
      <c r="HL559" s="18"/>
      <c r="HM559" s="18"/>
      <c r="HN559" s="18"/>
      <c r="HO559" s="18"/>
      <c r="HP559" s="18"/>
      <c r="HQ559" s="18"/>
      <c r="HR559" s="18"/>
      <c r="HS559" s="18"/>
      <c r="HT559" s="18"/>
      <c r="HU559" s="18"/>
      <c r="HV559" s="18"/>
      <c r="HW559" s="18"/>
      <c r="HX559" s="18"/>
      <c r="HY559" s="18"/>
      <c r="HZ559" s="18"/>
      <c r="IA559" s="18"/>
      <c r="IB559" s="18"/>
      <c r="IC559" s="18"/>
      <c r="ID559" s="18"/>
    </row>
    <row r="560" spans="1:238" s="4" customFormat="1" x14ac:dyDescent="0.2">
      <c r="A560" s="11">
        <f t="shared" si="9"/>
        <v>553</v>
      </c>
      <c r="B560" s="38" t="s">
        <v>2093</v>
      </c>
      <c r="C560" s="38" t="s">
        <v>28</v>
      </c>
      <c r="D560" s="38" t="s">
        <v>28</v>
      </c>
      <c r="E560" s="69" t="s">
        <v>2087</v>
      </c>
      <c r="F560" s="40" t="s">
        <v>26</v>
      </c>
      <c r="G560" s="39">
        <v>1229</v>
      </c>
      <c r="H560" s="39">
        <v>1954</v>
      </c>
      <c r="I560" s="41" t="s">
        <v>18</v>
      </c>
      <c r="J560" s="86" t="s">
        <v>17</v>
      </c>
      <c r="K560" s="42"/>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c r="CZ560" s="18"/>
      <c r="DA560" s="18"/>
      <c r="DB560" s="18"/>
      <c r="DC560" s="18"/>
      <c r="DD560" s="18"/>
      <c r="DE560" s="18"/>
      <c r="DF560" s="18"/>
      <c r="DG560" s="18"/>
      <c r="DH560" s="18"/>
      <c r="DI560" s="18"/>
      <c r="DJ560" s="18"/>
      <c r="DK560" s="18"/>
      <c r="DL560" s="18"/>
      <c r="DM560" s="18"/>
      <c r="DN560" s="18"/>
      <c r="DO560" s="18"/>
      <c r="DP560" s="18"/>
      <c r="DQ560" s="18"/>
      <c r="DR560" s="18"/>
      <c r="DS560" s="18"/>
      <c r="DT560" s="18"/>
      <c r="DU560" s="18"/>
      <c r="DV560" s="18"/>
      <c r="DW560" s="18"/>
      <c r="DX560" s="18"/>
      <c r="DY560" s="18"/>
      <c r="DZ560" s="18"/>
      <c r="EA560" s="18"/>
      <c r="EB560" s="18"/>
      <c r="EC560" s="18"/>
      <c r="ED560" s="18"/>
      <c r="EE560" s="18"/>
      <c r="EF560" s="18"/>
      <c r="EG560" s="18"/>
      <c r="EH560" s="18"/>
      <c r="EI560" s="18"/>
      <c r="EJ560" s="18"/>
      <c r="EK560" s="18"/>
      <c r="EL560" s="18"/>
      <c r="EM560" s="18"/>
      <c r="EN560" s="18"/>
      <c r="EO560" s="18"/>
      <c r="EP560" s="18"/>
      <c r="EQ560" s="18"/>
      <c r="ER560" s="18"/>
      <c r="ES560" s="18"/>
      <c r="ET560" s="18"/>
      <c r="EU560" s="18"/>
      <c r="EV560" s="18"/>
      <c r="EW560" s="18"/>
      <c r="EX560" s="18"/>
      <c r="EY560" s="18"/>
      <c r="EZ560" s="18"/>
      <c r="FA560" s="18"/>
      <c r="FB560" s="18"/>
      <c r="FC560" s="18"/>
      <c r="FD560" s="18"/>
      <c r="FE560" s="18"/>
      <c r="FF560" s="18"/>
      <c r="FG560" s="18"/>
      <c r="FH560" s="18"/>
      <c r="FI560" s="18"/>
      <c r="FJ560" s="18"/>
      <c r="FK560" s="18"/>
      <c r="FL560" s="18"/>
      <c r="FM560" s="18"/>
      <c r="FN560" s="18"/>
      <c r="FO560" s="18"/>
      <c r="FP560" s="18"/>
      <c r="FQ560" s="18"/>
      <c r="FR560" s="18"/>
      <c r="FS560" s="18"/>
      <c r="FT560" s="18"/>
      <c r="FU560" s="18"/>
      <c r="FV560" s="18"/>
      <c r="FW560" s="18"/>
      <c r="FX560" s="18"/>
      <c r="FY560" s="18"/>
      <c r="FZ560" s="18"/>
      <c r="GA560" s="18"/>
      <c r="GB560" s="18"/>
      <c r="GC560" s="18"/>
      <c r="GD560" s="18"/>
      <c r="GE560" s="18"/>
      <c r="GF560" s="18"/>
      <c r="GG560" s="18"/>
      <c r="GH560" s="18"/>
      <c r="GI560" s="18"/>
      <c r="GJ560" s="18"/>
      <c r="GK560" s="18"/>
      <c r="GL560" s="18"/>
      <c r="GM560" s="18"/>
      <c r="GN560" s="18"/>
      <c r="GO560" s="18"/>
      <c r="GP560" s="18"/>
      <c r="GQ560" s="18"/>
      <c r="GR560" s="18"/>
      <c r="GS560" s="18"/>
      <c r="GT560" s="18"/>
      <c r="GU560" s="18"/>
      <c r="GV560" s="18"/>
      <c r="GW560" s="18"/>
      <c r="GX560" s="18"/>
      <c r="GY560" s="18"/>
      <c r="GZ560" s="18"/>
      <c r="HA560" s="18"/>
      <c r="HB560" s="18"/>
      <c r="HC560" s="18"/>
      <c r="HD560" s="18"/>
      <c r="HE560" s="18"/>
      <c r="HF560" s="18"/>
      <c r="HG560" s="18"/>
      <c r="HH560" s="18"/>
      <c r="HI560" s="18"/>
      <c r="HJ560" s="18"/>
      <c r="HK560" s="18"/>
      <c r="HL560" s="18"/>
      <c r="HM560" s="18"/>
      <c r="HN560" s="18"/>
      <c r="HO560" s="18"/>
      <c r="HP560" s="18"/>
      <c r="HQ560" s="18"/>
      <c r="HR560" s="18"/>
      <c r="HS560" s="18"/>
      <c r="HT560" s="18"/>
      <c r="HU560" s="18"/>
      <c r="HV560" s="18"/>
      <c r="HW560" s="18"/>
      <c r="HX560" s="18"/>
      <c r="HY560" s="18"/>
      <c r="HZ560" s="18"/>
      <c r="IA560" s="18"/>
      <c r="IB560" s="18"/>
      <c r="IC560" s="18"/>
      <c r="ID560" s="18"/>
    </row>
    <row r="561" spans="1:238" s="4" customFormat="1" x14ac:dyDescent="0.2">
      <c r="A561" s="11">
        <f t="shared" si="9"/>
        <v>554</v>
      </c>
      <c r="B561" s="38" t="s">
        <v>381</v>
      </c>
      <c r="C561" s="38" t="s">
        <v>28</v>
      </c>
      <c r="D561" s="38" t="s">
        <v>28</v>
      </c>
      <c r="E561" s="69" t="s">
        <v>2095</v>
      </c>
      <c r="F561" s="40" t="s">
        <v>126</v>
      </c>
      <c r="G561" s="85">
        <v>448</v>
      </c>
      <c r="H561" s="39">
        <v>850</v>
      </c>
      <c r="I561" s="41" t="s">
        <v>18</v>
      </c>
      <c r="J561" s="86" t="s">
        <v>17</v>
      </c>
      <c r="K561" s="42"/>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c r="DU561" s="18"/>
      <c r="DV561" s="18"/>
      <c r="DW561" s="18"/>
      <c r="DX561" s="18"/>
      <c r="DY561" s="18"/>
      <c r="DZ561" s="18"/>
      <c r="EA561" s="18"/>
      <c r="EB561" s="18"/>
      <c r="EC561" s="18"/>
      <c r="ED561" s="18"/>
      <c r="EE561" s="18"/>
      <c r="EF561" s="18"/>
      <c r="EG561" s="18"/>
      <c r="EH561" s="18"/>
      <c r="EI561" s="18"/>
      <c r="EJ561" s="18"/>
      <c r="EK561" s="18"/>
      <c r="EL561" s="18"/>
      <c r="EM561" s="18"/>
      <c r="EN561" s="18"/>
      <c r="EO561" s="18"/>
      <c r="EP561" s="18"/>
      <c r="EQ561" s="18"/>
      <c r="ER561" s="18"/>
      <c r="ES561" s="18"/>
      <c r="ET561" s="18"/>
      <c r="EU561" s="18"/>
      <c r="EV561" s="18"/>
      <c r="EW561" s="18"/>
      <c r="EX561" s="18"/>
      <c r="EY561" s="18"/>
      <c r="EZ561" s="18"/>
      <c r="FA561" s="18"/>
      <c r="FB561" s="18"/>
      <c r="FC561" s="18"/>
      <c r="FD561" s="18"/>
      <c r="FE561" s="18"/>
      <c r="FF561" s="18"/>
      <c r="FG561" s="18"/>
      <c r="FH561" s="18"/>
      <c r="FI561" s="18"/>
      <c r="FJ561" s="18"/>
      <c r="FK561" s="18"/>
      <c r="FL561" s="18"/>
      <c r="FM561" s="18"/>
      <c r="FN561" s="18"/>
      <c r="FO561" s="18"/>
      <c r="FP561" s="18"/>
      <c r="FQ561" s="18"/>
      <c r="FR561" s="18"/>
      <c r="FS561" s="18"/>
      <c r="FT561" s="18"/>
      <c r="FU561" s="18"/>
      <c r="FV561" s="18"/>
      <c r="FW561" s="18"/>
      <c r="FX561" s="18"/>
      <c r="FY561" s="18"/>
      <c r="FZ561" s="18"/>
      <c r="GA561" s="18"/>
      <c r="GB561" s="18"/>
      <c r="GC561" s="18"/>
      <c r="GD561" s="18"/>
      <c r="GE561" s="18"/>
      <c r="GF561" s="18"/>
      <c r="GG561" s="18"/>
      <c r="GH561" s="18"/>
      <c r="GI561" s="18"/>
      <c r="GJ561" s="18"/>
      <c r="GK561" s="18"/>
      <c r="GL561" s="18"/>
      <c r="GM561" s="18"/>
      <c r="GN561" s="18"/>
      <c r="GO561" s="18"/>
      <c r="GP561" s="18"/>
      <c r="GQ561" s="18"/>
      <c r="GR561" s="18"/>
      <c r="GS561" s="18"/>
      <c r="GT561" s="18"/>
      <c r="GU561" s="18"/>
      <c r="GV561" s="18"/>
      <c r="GW561" s="18"/>
      <c r="GX561" s="18"/>
      <c r="GY561" s="18"/>
      <c r="GZ561" s="18"/>
      <c r="HA561" s="18"/>
      <c r="HB561" s="18"/>
      <c r="HC561" s="18"/>
      <c r="HD561" s="18"/>
      <c r="HE561" s="18"/>
      <c r="HF561" s="18"/>
      <c r="HG561" s="18"/>
      <c r="HH561" s="18"/>
      <c r="HI561" s="18"/>
      <c r="HJ561" s="18"/>
      <c r="HK561" s="18"/>
      <c r="HL561" s="18"/>
      <c r="HM561" s="18"/>
      <c r="HN561" s="18"/>
      <c r="HO561" s="18"/>
      <c r="HP561" s="18"/>
      <c r="HQ561" s="18"/>
      <c r="HR561" s="18"/>
      <c r="HS561" s="18"/>
      <c r="HT561" s="18"/>
      <c r="HU561" s="18"/>
      <c r="HV561" s="18"/>
      <c r="HW561" s="18"/>
      <c r="HX561" s="18"/>
      <c r="HY561" s="18"/>
      <c r="HZ561" s="18"/>
      <c r="IA561" s="18"/>
      <c r="IB561" s="18"/>
      <c r="IC561" s="18"/>
      <c r="ID561" s="18"/>
    </row>
    <row r="562" spans="1:238" s="4" customFormat="1" x14ac:dyDescent="0.2">
      <c r="A562" s="11">
        <f t="shared" si="9"/>
        <v>555</v>
      </c>
      <c r="B562" s="38" t="s">
        <v>2098</v>
      </c>
      <c r="C562" s="38" t="s">
        <v>28</v>
      </c>
      <c r="D562" s="38" t="s">
        <v>28</v>
      </c>
      <c r="E562" s="69" t="s">
        <v>2095</v>
      </c>
      <c r="F562" s="40" t="s">
        <v>93</v>
      </c>
      <c r="G562" s="85">
        <v>266</v>
      </c>
      <c r="H562" s="39">
        <v>596</v>
      </c>
      <c r="I562" s="41" t="s">
        <v>18</v>
      </c>
      <c r="J562" s="86" t="s">
        <v>17</v>
      </c>
      <c r="K562" s="42"/>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c r="DU562" s="18"/>
      <c r="DV562" s="18"/>
      <c r="DW562" s="18"/>
      <c r="DX562" s="18"/>
      <c r="DY562" s="18"/>
      <c r="DZ562" s="18"/>
      <c r="EA562" s="18"/>
      <c r="EB562" s="18"/>
      <c r="EC562" s="18"/>
      <c r="ED562" s="18"/>
      <c r="EE562" s="18"/>
      <c r="EF562" s="18"/>
      <c r="EG562" s="18"/>
      <c r="EH562" s="18"/>
      <c r="EI562" s="18"/>
      <c r="EJ562" s="18"/>
      <c r="EK562" s="18"/>
      <c r="EL562" s="18"/>
      <c r="EM562" s="18"/>
      <c r="EN562" s="18"/>
      <c r="EO562" s="18"/>
      <c r="EP562" s="18"/>
      <c r="EQ562" s="18"/>
      <c r="ER562" s="18"/>
      <c r="ES562" s="18"/>
      <c r="ET562" s="18"/>
      <c r="EU562" s="18"/>
      <c r="EV562" s="18"/>
      <c r="EW562" s="18"/>
      <c r="EX562" s="18"/>
      <c r="EY562" s="18"/>
      <c r="EZ562" s="18"/>
      <c r="FA562" s="18"/>
      <c r="FB562" s="18"/>
      <c r="FC562" s="18"/>
      <c r="FD562" s="18"/>
      <c r="FE562" s="18"/>
      <c r="FF562" s="18"/>
      <c r="FG562" s="18"/>
      <c r="FH562" s="18"/>
      <c r="FI562" s="18"/>
      <c r="FJ562" s="18"/>
      <c r="FK562" s="18"/>
      <c r="FL562" s="18"/>
      <c r="FM562" s="18"/>
      <c r="FN562" s="18"/>
      <c r="FO562" s="18"/>
      <c r="FP562" s="18"/>
      <c r="FQ562" s="18"/>
      <c r="FR562" s="18"/>
      <c r="FS562" s="18"/>
      <c r="FT562" s="18"/>
      <c r="FU562" s="18"/>
      <c r="FV562" s="18"/>
      <c r="FW562" s="18"/>
      <c r="FX562" s="18"/>
      <c r="FY562" s="18"/>
      <c r="FZ562" s="18"/>
      <c r="GA562" s="18"/>
      <c r="GB562" s="18"/>
      <c r="GC562" s="18"/>
      <c r="GD562" s="18"/>
      <c r="GE562" s="18"/>
      <c r="GF562" s="18"/>
      <c r="GG562" s="18"/>
      <c r="GH562" s="18"/>
      <c r="GI562" s="18"/>
      <c r="GJ562" s="18"/>
      <c r="GK562" s="18"/>
      <c r="GL562" s="18"/>
      <c r="GM562" s="18"/>
      <c r="GN562" s="18"/>
      <c r="GO562" s="18"/>
      <c r="GP562" s="18"/>
      <c r="GQ562" s="18"/>
      <c r="GR562" s="18"/>
      <c r="GS562" s="18"/>
      <c r="GT562" s="18"/>
      <c r="GU562" s="18"/>
      <c r="GV562" s="18"/>
      <c r="GW562" s="18"/>
      <c r="GX562" s="18"/>
      <c r="GY562" s="18"/>
      <c r="GZ562" s="18"/>
      <c r="HA562" s="18"/>
      <c r="HB562" s="18"/>
      <c r="HC562" s="18"/>
      <c r="HD562" s="18"/>
      <c r="HE562" s="18"/>
      <c r="HF562" s="18"/>
      <c r="HG562" s="18"/>
      <c r="HH562" s="18"/>
      <c r="HI562" s="18"/>
      <c r="HJ562" s="18"/>
      <c r="HK562" s="18"/>
      <c r="HL562" s="18"/>
      <c r="HM562" s="18"/>
      <c r="HN562" s="18"/>
      <c r="HO562" s="18"/>
      <c r="HP562" s="18"/>
      <c r="HQ562" s="18"/>
      <c r="HR562" s="18"/>
      <c r="HS562" s="18"/>
      <c r="HT562" s="18"/>
      <c r="HU562" s="18"/>
      <c r="HV562" s="18"/>
      <c r="HW562" s="18"/>
      <c r="HX562" s="18"/>
      <c r="HY562" s="18"/>
      <c r="HZ562" s="18"/>
      <c r="IA562" s="18"/>
      <c r="IB562" s="18"/>
      <c r="IC562" s="18"/>
      <c r="ID562" s="18"/>
    </row>
    <row r="563" spans="1:238" s="4" customFormat="1" x14ac:dyDescent="0.2">
      <c r="A563" s="11">
        <f t="shared" si="9"/>
        <v>556</v>
      </c>
      <c r="B563" s="38" t="s">
        <v>382</v>
      </c>
      <c r="C563" s="38" t="s">
        <v>28</v>
      </c>
      <c r="D563" s="38" t="s">
        <v>28</v>
      </c>
      <c r="E563" s="69" t="s">
        <v>2099</v>
      </c>
      <c r="F563" s="40" t="s">
        <v>172</v>
      </c>
      <c r="G563" s="85">
        <v>211</v>
      </c>
      <c r="H563" s="39">
        <v>459</v>
      </c>
      <c r="I563" s="41" t="s">
        <v>18</v>
      </c>
      <c r="J563" s="86" t="s">
        <v>17</v>
      </c>
      <c r="K563" s="42"/>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c r="DU563" s="18"/>
      <c r="DV563" s="18"/>
      <c r="DW563" s="18"/>
      <c r="DX563" s="18"/>
      <c r="DY563" s="18"/>
      <c r="DZ563" s="18"/>
      <c r="EA563" s="18"/>
      <c r="EB563" s="18"/>
      <c r="EC563" s="18"/>
      <c r="ED563" s="18"/>
      <c r="EE563" s="18"/>
      <c r="EF563" s="18"/>
      <c r="EG563" s="18"/>
      <c r="EH563" s="18"/>
      <c r="EI563" s="18"/>
      <c r="EJ563" s="18"/>
      <c r="EK563" s="18"/>
      <c r="EL563" s="18"/>
      <c r="EM563" s="18"/>
      <c r="EN563" s="18"/>
      <c r="EO563" s="18"/>
      <c r="EP563" s="18"/>
      <c r="EQ563" s="18"/>
      <c r="ER563" s="18"/>
      <c r="ES563" s="18"/>
      <c r="ET563" s="18"/>
      <c r="EU563" s="18"/>
      <c r="EV563" s="18"/>
      <c r="EW563" s="18"/>
      <c r="EX563" s="18"/>
      <c r="EY563" s="18"/>
      <c r="EZ563" s="18"/>
      <c r="FA563" s="18"/>
      <c r="FB563" s="18"/>
      <c r="FC563" s="18"/>
      <c r="FD563" s="18"/>
      <c r="FE563" s="18"/>
      <c r="FF563" s="18"/>
      <c r="FG563" s="18"/>
      <c r="FH563" s="18"/>
      <c r="FI563" s="18"/>
      <c r="FJ563" s="18"/>
      <c r="FK563" s="18"/>
      <c r="FL563" s="18"/>
      <c r="FM563" s="18"/>
      <c r="FN563" s="18"/>
      <c r="FO563" s="18"/>
      <c r="FP563" s="18"/>
      <c r="FQ563" s="18"/>
      <c r="FR563" s="18"/>
      <c r="FS563" s="18"/>
      <c r="FT563" s="18"/>
      <c r="FU563" s="18"/>
      <c r="FV563" s="18"/>
      <c r="FW563" s="18"/>
      <c r="FX563" s="18"/>
      <c r="FY563" s="18"/>
      <c r="FZ563" s="18"/>
      <c r="GA563" s="18"/>
      <c r="GB563" s="18"/>
      <c r="GC563" s="18"/>
      <c r="GD563" s="18"/>
      <c r="GE563" s="18"/>
      <c r="GF563" s="18"/>
      <c r="GG563" s="18"/>
      <c r="GH563" s="18"/>
      <c r="GI563" s="18"/>
      <c r="GJ563" s="18"/>
      <c r="GK563" s="18"/>
      <c r="GL563" s="18"/>
      <c r="GM563" s="18"/>
      <c r="GN563" s="18"/>
      <c r="GO563" s="18"/>
      <c r="GP563" s="18"/>
      <c r="GQ563" s="18"/>
      <c r="GR563" s="18"/>
      <c r="GS563" s="18"/>
      <c r="GT563" s="18"/>
      <c r="GU563" s="18"/>
      <c r="GV563" s="18"/>
      <c r="GW563" s="18"/>
      <c r="GX563" s="18"/>
      <c r="GY563" s="18"/>
      <c r="GZ563" s="18"/>
      <c r="HA563" s="18"/>
      <c r="HB563" s="18"/>
      <c r="HC563" s="18"/>
      <c r="HD563" s="18"/>
      <c r="HE563" s="18"/>
      <c r="HF563" s="18"/>
      <c r="HG563" s="18"/>
      <c r="HH563" s="18"/>
      <c r="HI563" s="18"/>
      <c r="HJ563" s="18"/>
      <c r="HK563" s="18"/>
      <c r="HL563" s="18"/>
      <c r="HM563" s="18"/>
      <c r="HN563" s="18"/>
      <c r="HO563" s="18"/>
      <c r="HP563" s="18"/>
      <c r="HQ563" s="18"/>
      <c r="HR563" s="18"/>
      <c r="HS563" s="18"/>
      <c r="HT563" s="18"/>
      <c r="HU563" s="18"/>
      <c r="HV563" s="18"/>
      <c r="HW563" s="18"/>
      <c r="HX563" s="18"/>
      <c r="HY563" s="18"/>
      <c r="HZ563" s="18"/>
      <c r="IA563" s="18"/>
      <c r="IB563" s="18"/>
      <c r="IC563" s="18"/>
      <c r="ID563" s="18"/>
    </row>
    <row r="564" spans="1:238" s="4" customFormat="1" x14ac:dyDescent="0.2">
      <c r="A564" s="11">
        <f t="shared" si="9"/>
        <v>557</v>
      </c>
      <c r="B564" s="38" t="s">
        <v>383</v>
      </c>
      <c r="C564" s="38" t="s">
        <v>28</v>
      </c>
      <c r="D564" s="38" t="s">
        <v>28</v>
      </c>
      <c r="E564" s="69" t="s">
        <v>2099</v>
      </c>
      <c r="F564" s="40" t="s">
        <v>1164</v>
      </c>
      <c r="G564" s="85">
        <v>309</v>
      </c>
      <c r="H564" s="39">
        <v>627</v>
      </c>
      <c r="I564" s="41" t="s">
        <v>18</v>
      </c>
      <c r="J564" s="86" t="s">
        <v>17</v>
      </c>
      <c r="K564" s="4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c r="FS564" s="12"/>
      <c r="FT564" s="12"/>
      <c r="FU564" s="12"/>
      <c r="FV564" s="12"/>
      <c r="FW564" s="12"/>
      <c r="FX564" s="12"/>
      <c r="FY564" s="12"/>
      <c r="FZ564" s="12"/>
      <c r="GA564" s="12"/>
      <c r="GB564" s="12"/>
      <c r="GC564" s="12"/>
      <c r="GD564" s="12"/>
      <c r="GE564" s="12"/>
      <c r="GF564" s="12"/>
      <c r="GG564" s="12"/>
      <c r="GH564" s="12"/>
      <c r="GI564" s="12"/>
      <c r="GJ564" s="12"/>
      <c r="GK564" s="12"/>
      <c r="GL564" s="12"/>
      <c r="GM564" s="12"/>
      <c r="GN564" s="12"/>
      <c r="GO564" s="12"/>
      <c r="GP564" s="12"/>
      <c r="GQ564" s="12"/>
      <c r="GR564" s="12"/>
      <c r="GS564" s="12"/>
      <c r="GT564" s="12"/>
      <c r="GU564" s="12"/>
      <c r="GV564" s="12"/>
      <c r="GW564" s="12"/>
      <c r="GX564" s="12"/>
      <c r="GY564" s="12"/>
      <c r="GZ564" s="12"/>
      <c r="HA564" s="12"/>
      <c r="HB564" s="12"/>
      <c r="HC564" s="12"/>
      <c r="HD564" s="12"/>
      <c r="HE564" s="12"/>
      <c r="HF564" s="12"/>
      <c r="HG564" s="12"/>
      <c r="HH564" s="12"/>
      <c r="HI564" s="12"/>
      <c r="HJ564" s="12"/>
      <c r="HK564" s="12"/>
      <c r="HL564" s="12"/>
      <c r="HM564" s="12"/>
      <c r="HN564" s="12"/>
      <c r="HO564" s="12"/>
      <c r="HP564" s="12"/>
      <c r="HQ564" s="12"/>
      <c r="HR564" s="12"/>
      <c r="HS564" s="12"/>
      <c r="HT564" s="12"/>
      <c r="HU564" s="12"/>
      <c r="HV564" s="12"/>
      <c r="HW564" s="12"/>
      <c r="HX564" s="12"/>
      <c r="HY564" s="12"/>
      <c r="HZ564" s="12"/>
      <c r="IA564" s="12"/>
      <c r="IB564" s="12"/>
      <c r="IC564" s="12"/>
      <c r="ID564" s="12"/>
    </row>
    <row r="565" spans="1:238" x14ac:dyDescent="0.2">
      <c r="A565" s="11">
        <f t="shared" si="9"/>
        <v>558</v>
      </c>
      <c r="B565" s="38" t="s">
        <v>2105</v>
      </c>
      <c r="C565" s="38" t="s">
        <v>28</v>
      </c>
      <c r="D565" s="38" t="s">
        <v>28</v>
      </c>
      <c r="E565" s="69" t="s">
        <v>2099</v>
      </c>
      <c r="F565" s="40" t="s">
        <v>166</v>
      </c>
      <c r="G565" s="87">
        <v>774</v>
      </c>
      <c r="H565" s="39">
        <v>1116</v>
      </c>
      <c r="I565" s="41" t="s">
        <v>18</v>
      </c>
      <c r="J565" s="86" t="s">
        <v>42</v>
      </c>
      <c r="K565" s="42" t="s">
        <v>179</v>
      </c>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c r="FV565" s="18"/>
      <c r="FW565" s="18"/>
      <c r="FX565" s="18"/>
      <c r="FY565" s="18"/>
      <c r="FZ565" s="18"/>
      <c r="GA565" s="18"/>
      <c r="GB565" s="18"/>
      <c r="GC565" s="18"/>
      <c r="GD565" s="18"/>
      <c r="GE565" s="18"/>
      <c r="GF565" s="18"/>
      <c r="GG565" s="18"/>
      <c r="GH565" s="18"/>
      <c r="GI565" s="18"/>
      <c r="GJ565" s="18"/>
      <c r="GK565" s="18"/>
      <c r="GL565" s="18"/>
      <c r="GM565" s="18"/>
      <c r="GN565" s="18"/>
      <c r="GO565" s="18"/>
      <c r="GP565" s="18"/>
      <c r="GQ565" s="18"/>
      <c r="GR565" s="18"/>
      <c r="GS565" s="18"/>
      <c r="GT565" s="18"/>
      <c r="GU565" s="18"/>
      <c r="GV565" s="18"/>
      <c r="GW565" s="18"/>
      <c r="GX565" s="18"/>
      <c r="GY565" s="18"/>
      <c r="GZ565" s="18"/>
      <c r="HA565" s="18"/>
      <c r="HB565" s="18"/>
      <c r="HC565" s="18"/>
      <c r="HD565" s="18"/>
      <c r="HE565" s="18"/>
      <c r="HF565" s="18"/>
      <c r="HG565" s="18"/>
      <c r="HH565" s="18"/>
      <c r="HI565" s="18"/>
      <c r="HJ565" s="18"/>
      <c r="HK565" s="18"/>
      <c r="HL565" s="18"/>
      <c r="HM565" s="18"/>
      <c r="HN565" s="18"/>
      <c r="HO565" s="18"/>
      <c r="HP565" s="18"/>
      <c r="HQ565" s="18"/>
      <c r="HR565" s="18"/>
      <c r="HS565" s="18"/>
      <c r="HT565" s="18"/>
      <c r="HU565" s="18"/>
      <c r="HV565" s="18"/>
      <c r="HW565" s="18"/>
      <c r="HX565" s="18"/>
      <c r="HY565" s="18"/>
      <c r="HZ565" s="18"/>
      <c r="IA565" s="18"/>
      <c r="IB565" s="18"/>
      <c r="IC565" s="18"/>
      <c r="ID565" s="18"/>
    </row>
    <row r="566" spans="1:238" x14ac:dyDescent="0.2">
      <c r="A566" s="11">
        <f t="shared" si="9"/>
        <v>559</v>
      </c>
      <c r="B566" s="38" t="s">
        <v>384</v>
      </c>
      <c r="C566" s="38" t="s">
        <v>28</v>
      </c>
      <c r="D566" s="38" t="s">
        <v>28</v>
      </c>
      <c r="E566" s="69" t="s">
        <v>2099</v>
      </c>
      <c r="F566" s="40" t="s">
        <v>2106</v>
      </c>
      <c r="G566" s="85">
        <v>326</v>
      </c>
      <c r="H566" s="39">
        <v>674</v>
      </c>
      <c r="I566" s="41" t="s">
        <v>18</v>
      </c>
      <c r="J566" s="86" t="s">
        <v>17</v>
      </c>
      <c r="K566" s="4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12"/>
      <c r="EP566" s="12"/>
      <c r="EQ566" s="12"/>
      <c r="ER566" s="12"/>
      <c r="ES566" s="12"/>
      <c r="ET566" s="12"/>
      <c r="EU566" s="12"/>
      <c r="EV566" s="12"/>
      <c r="EW566" s="12"/>
      <c r="EX566" s="12"/>
      <c r="EY566" s="12"/>
      <c r="EZ566" s="12"/>
      <c r="FA566" s="12"/>
      <c r="FB566" s="12"/>
      <c r="FC566" s="12"/>
      <c r="FD566" s="12"/>
      <c r="FE566" s="12"/>
      <c r="FF566" s="12"/>
      <c r="FG566" s="12"/>
      <c r="FH566" s="12"/>
      <c r="FI566" s="12"/>
      <c r="FJ566" s="12"/>
      <c r="FK566" s="12"/>
      <c r="FL566" s="12"/>
      <c r="FM566" s="12"/>
      <c r="FN566" s="12"/>
      <c r="FO566" s="12"/>
      <c r="FP566" s="12"/>
      <c r="FQ566" s="12"/>
      <c r="FR566" s="12"/>
      <c r="FS566" s="12"/>
      <c r="FT566" s="12"/>
      <c r="FU566" s="12"/>
      <c r="FV566" s="12"/>
      <c r="FW566" s="12"/>
      <c r="FX566" s="12"/>
      <c r="FY566" s="12"/>
      <c r="FZ566" s="12"/>
      <c r="GA566" s="12"/>
      <c r="GB566" s="12"/>
      <c r="GC566" s="12"/>
      <c r="GD566" s="12"/>
      <c r="GE566" s="12"/>
      <c r="GF566" s="12"/>
      <c r="GG566" s="12"/>
      <c r="GH566" s="12"/>
      <c r="GI566" s="12"/>
      <c r="GJ566" s="12"/>
      <c r="GK566" s="12"/>
      <c r="GL566" s="12"/>
      <c r="GM566" s="12"/>
      <c r="GN566" s="12"/>
      <c r="GO566" s="12"/>
      <c r="GP566" s="12"/>
      <c r="GQ566" s="12"/>
      <c r="GR566" s="12"/>
      <c r="GS566" s="12"/>
      <c r="GT566" s="12"/>
      <c r="GU566" s="12"/>
      <c r="GV566" s="12"/>
      <c r="GW566" s="12"/>
      <c r="GX566" s="12"/>
      <c r="GY566" s="12"/>
      <c r="GZ566" s="12"/>
      <c r="HA566" s="12"/>
      <c r="HB566" s="12"/>
      <c r="HC566" s="12"/>
      <c r="HD566" s="12"/>
      <c r="HE566" s="12"/>
      <c r="HF566" s="12"/>
      <c r="HG566" s="12"/>
      <c r="HH566" s="12"/>
      <c r="HI566" s="12"/>
      <c r="HJ566" s="12"/>
      <c r="HK566" s="12"/>
      <c r="HL566" s="12"/>
      <c r="HM566" s="12"/>
      <c r="HN566" s="12"/>
      <c r="HO566" s="12"/>
      <c r="HP566" s="12"/>
      <c r="HQ566" s="12"/>
      <c r="HR566" s="12"/>
      <c r="HS566" s="12"/>
      <c r="HT566" s="12"/>
      <c r="HU566" s="12"/>
      <c r="HV566" s="12"/>
      <c r="HW566" s="12"/>
      <c r="HX566" s="12"/>
      <c r="HY566" s="12"/>
      <c r="HZ566" s="12"/>
      <c r="IA566" s="12"/>
      <c r="IB566" s="12"/>
      <c r="IC566" s="12"/>
      <c r="ID566" s="12"/>
    </row>
    <row r="567" spans="1:238" x14ac:dyDescent="0.2">
      <c r="A567" s="11">
        <f t="shared" si="9"/>
        <v>560</v>
      </c>
      <c r="B567" s="38" t="s">
        <v>385</v>
      </c>
      <c r="C567" s="38" t="s">
        <v>28</v>
      </c>
      <c r="D567" s="38" t="s">
        <v>28</v>
      </c>
      <c r="E567" s="69" t="s">
        <v>2108</v>
      </c>
      <c r="F567" s="40" t="s">
        <v>1562</v>
      </c>
      <c r="G567" s="39">
        <v>348</v>
      </c>
      <c r="H567" s="39">
        <v>843</v>
      </c>
      <c r="I567" s="41" t="s">
        <v>18</v>
      </c>
      <c r="J567" s="86" t="s">
        <v>17</v>
      </c>
      <c r="K567" s="4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12"/>
      <c r="EP567" s="12"/>
      <c r="EQ567" s="12"/>
      <c r="ER567" s="12"/>
      <c r="ES567" s="12"/>
      <c r="ET567" s="12"/>
      <c r="EU567" s="12"/>
      <c r="EV567" s="12"/>
      <c r="EW567" s="12"/>
      <c r="EX567" s="12"/>
      <c r="EY567" s="12"/>
      <c r="EZ567" s="12"/>
      <c r="FA567" s="12"/>
      <c r="FB567" s="12"/>
      <c r="FC567" s="12"/>
      <c r="FD567" s="12"/>
      <c r="FE567" s="12"/>
      <c r="FF567" s="12"/>
      <c r="FG567" s="12"/>
      <c r="FH567" s="12"/>
      <c r="FI567" s="12"/>
      <c r="FJ567" s="12"/>
      <c r="FK567" s="12"/>
      <c r="FL567" s="12"/>
      <c r="FM567" s="12"/>
      <c r="FN567" s="12"/>
      <c r="FO567" s="12"/>
      <c r="FP567" s="12"/>
      <c r="FQ567" s="12"/>
      <c r="FR567" s="12"/>
      <c r="FS567" s="12"/>
      <c r="FT567" s="12"/>
      <c r="FU567" s="12"/>
      <c r="FV567" s="12"/>
      <c r="FW567" s="12"/>
      <c r="FX567" s="12"/>
      <c r="FY567" s="12"/>
      <c r="FZ567" s="12"/>
      <c r="GA567" s="12"/>
      <c r="GB567" s="12"/>
      <c r="GC567" s="12"/>
      <c r="GD567" s="12"/>
      <c r="GE567" s="12"/>
      <c r="GF567" s="12"/>
      <c r="GG567" s="12"/>
      <c r="GH567" s="12"/>
      <c r="GI567" s="12"/>
      <c r="GJ567" s="12"/>
      <c r="GK567" s="12"/>
      <c r="GL567" s="12"/>
      <c r="GM567" s="12"/>
      <c r="GN567" s="12"/>
      <c r="GO567" s="12"/>
      <c r="GP567" s="12"/>
      <c r="GQ567" s="12"/>
      <c r="GR567" s="12"/>
      <c r="GS567" s="12"/>
      <c r="GT567" s="12"/>
      <c r="GU567" s="12"/>
      <c r="GV567" s="12"/>
      <c r="GW567" s="12"/>
      <c r="GX567" s="12"/>
      <c r="GY567" s="12"/>
      <c r="GZ567" s="12"/>
      <c r="HA567" s="12"/>
      <c r="HB567" s="12"/>
      <c r="HC567" s="12"/>
      <c r="HD567" s="12"/>
      <c r="HE567" s="12"/>
      <c r="HF567" s="12"/>
      <c r="HG567" s="12"/>
      <c r="HH567" s="12"/>
      <c r="HI567" s="12"/>
      <c r="HJ567" s="12"/>
      <c r="HK567" s="12"/>
      <c r="HL567" s="12"/>
      <c r="HM567" s="12"/>
      <c r="HN567" s="12"/>
      <c r="HO567" s="12"/>
      <c r="HP567" s="12"/>
      <c r="HQ567" s="12"/>
      <c r="HR567" s="12"/>
      <c r="HS567" s="12"/>
      <c r="HT567" s="12"/>
      <c r="HU567" s="12"/>
      <c r="HV567" s="12"/>
      <c r="HW567" s="12"/>
      <c r="HX567" s="12"/>
      <c r="HY567" s="12"/>
      <c r="HZ567" s="12"/>
      <c r="IA567" s="12"/>
      <c r="IB567" s="12"/>
      <c r="IC567" s="12"/>
      <c r="ID567" s="12"/>
    </row>
    <row r="568" spans="1:238" x14ac:dyDescent="0.2">
      <c r="A568" s="11">
        <f t="shared" si="9"/>
        <v>561</v>
      </c>
      <c r="B568" s="38" t="s">
        <v>502</v>
      </c>
      <c r="C568" s="38" t="s">
        <v>28</v>
      </c>
      <c r="D568" s="38" t="s">
        <v>28</v>
      </c>
      <c r="E568" s="69" t="s">
        <v>2108</v>
      </c>
      <c r="F568" s="40" t="s">
        <v>44</v>
      </c>
      <c r="G568" s="39">
        <v>1981</v>
      </c>
      <c r="H568" s="39">
        <v>3861</v>
      </c>
      <c r="I568" s="86" t="s">
        <v>15</v>
      </c>
      <c r="J568" s="86" t="s">
        <v>17</v>
      </c>
      <c r="K568" s="4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12"/>
      <c r="EP568" s="12"/>
      <c r="EQ568" s="12"/>
      <c r="ER568" s="12"/>
      <c r="ES568" s="12"/>
      <c r="ET568" s="12"/>
      <c r="EU568" s="12"/>
      <c r="EV568" s="12"/>
      <c r="EW568" s="12"/>
      <c r="EX568" s="12"/>
      <c r="EY568" s="12"/>
      <c r="EZ568" s="12"/>
      <c r="FA568" s="12"/>
      <c r="FB568" s="12"/>
      <c r="FC568" s="12"/>
      <c r="FD568" s="12"/>
      <c r="FE568" s="12"/>
      <c r="FF568" s="12"/>
      <c r="FG568" s="12"/>
      <c r="FH568" s="12"/>
      <c r="FI568" s="12"/>
      <c r="FJ568" s="12"/>
      <c r="FK568" s="12"/>
      <c r="FL568" s="12"/>
      <c r="FM568" s="12"/>
      <c r="FN568" s="12"/>
      <c r="FO568" s="12"/>
      <c r="FP568" s="12"/>
      <c r="FQ568" s="12"/>
      <c r="FR568" s="12"/>
      <c r="FS568" s="12"/>
      <c r="FT568" s="12"/>
      <c r="FU568" s="12"/>
      <c r="FV568" s="12"/>
      <c r="FW568" s="12"/>
      <c r="FX568" s="12"/>
      <c r="FY568" s="12"/>
      <c r="FZ568" s="12"/>
      <c r="GA568" s="12"/>
      <c r="GB568" s="12"/>
      <c r="GC568" s="12"/>
      <c r="GD568" s="12"/>
      <c r="GE568" s="12"/>
      <c r="GF568" s="12"/>
      <c r="GG568" s="12"/>
      <c r="GH568" s="12"/>
      <c r="GI568" s="12"/>
      <c r="GJ568" s="12"/>
      <c r="GK568" s="12"/>
      <c r="GL568" s="12"/>
      <c r="GM568" s="12"/>
      <c r="GN568" s="12"/>
      <c r="GO568" s="12"/>
      <c r="GP568" s="12"/>
      <c r="GQ568" s="12"/>
      <c r="GR568" s="12"/>
      <c r="GS568" s="12"/>
      <c r="GT568" s="12"/>
      <c r="GU568" s="12"/>
      <c r="GV568" s="12"/>
      <c r="GW568" s="12"/>
      <c r="GX568" s="12"/>
      <c r="GY568" s="12"/>
      <c r="GZ568" s="12"/>
      <c r="HA568" s="12"/>
      <c r="HB568" s="12"/>
      <c r="HC568" s="12"/>
      <c r="HD568" s="12"/>
      <c r="HE568" s="12"/>
      <c r="HF568" s="12"/>
      <c r="HG568" s="12"/>
      <c r="HH568" s="12"/>
      <c r="HI568" s="12"/>
      <c r="HJ568" s="12"/>
      <c r="HK568" s="12"/>
      <c r="HL568" s="12"/>
      <c r="HM568" s="12"/>
      <c r="HN568" s="12"/>
      <c r="HO568" s="12"/>
      <c r="HP568" s="12"/>
      <c r="HQ568" s="12"/>
      <c r="HR568" s="12"/>
      <c r="HS568" s="12"/>
      <c r="HT568" s="12"/>
      <c r="HU568" s="12"/>
      <c r="HV568" s="12"/>
      <c r="HW568" s="12"/>
      <c r="HX568" s="12"/>
      <c r="HY568" s="12"/>
      <c r="HZ568" s="12"/>
      <c r="IA568" s="12"/>
      <c r="IB568" s="12"/>
      <c r="IC568" s="12"/>
      <c r="ID568" s="12"/>
    </row>
    <row r="569" spans="1:238" x14ac:dyDescent="0.2">
      <c r="A569" s="11">
        <f t="shared" si="9"/>
        <v>562</v>
      </c>
      <c r="B569" s="46" t="s">
        <v>2134</v>
      </c>
      <c r="C569" s="46" t="s">
        <v>28</v>
      </c>
      <c r="D569" s="38" t="s">
        <v>28</v>
      </c>
      <c r="E569" s="69" t="s">
        <v>2130</v>
      </c>
      <c r="F569" s="40" t="s">
        <v>55</v>
      </c>
      <c r="G569" s="39">
        <v>160</v>
      </c>
      <c r="H569" s="39">
        <v>788</v>
      </c>
      <c r="I569" s="41" t="s">
        <v>15</v>
      </c>
      <c r="J569" s="43" t="s">
        <v>17</v>
      </c>
      <c r="K569" s="42" t="s">
        <v>695</v>
      </c>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12"/>
      <c r="EP569" s="12"/>
      <c r="EQ569" s="12"/>
      <c r="ER569" s="12"/>
      <c r="ES569" s="12"/>
      <c r="ET569" s="12"/>
      <c r="EU569" s="12"/>
      <c r="EV569" s="12"/>
      <c r="EW569" s="12"/>
      <c r="EX569" s="12"/>
      <c r="EY569" s="12"/>
      <c r="EZ569" s="12"/>
      <c r="FA569" s="12"/>
      <c r="FB569" s="12"/>
      <c r="FC569" s="12"/>
      <c r="FD569" s="12"/>
      <c r="FE569" s="12"/>
      <c r="FF569" s="12"/>
      <c r="FG569" s="12"/>
      <c r="FH569" s="12"/>
      <c r="FI569" s="12"/>
      <c r="FJ569" s="12"/>
      <c r="FK569" s="12"/>
      <c r="FL569" s="12"/>
      <c r="FM569" s="12"/>
      <c r="FN569" s="12"/>
      <c r="FO569" s="12"/>
      <c r="FP569" s="12"/>
      <c r="FQ569" s="12"/>
      <c r="FR569" s="12"/>
      <c r="FS569" s="12"/>
      <c r="FT569" s="12"/>
      <c r="FU569" s="12"/>
      <c r="FV569" s="12"/>
      <c r="FW569" s="12"/>
      <c r="FX569" s="12"/>
      <c r="FY569" s="12"/>
      <c r="FZ569" s="12"/>
      <c r="GA569" s="12"/>
      <c r="GB569" s="12"/>
      <c r="GC569" s="12"/>
      <c r="GD569" s="12"/>
      <c r="GE569" s="12"/>
      <c r="GF569" s="12"/>
      <c r="GG569" s="12"/>
      <c r="GH569" s="12"/>
      <c r="GI569" s="12"/>
      <c r="GJ569" s="12"/>
      <c r="GK569" s="12"/>
      <c r="GL569" s="12"/>
      <c r="GM569" s="12"/>
      <c r="GN569" s="12"/>
      <c r="GO569" s="12"/>
      <c r="GP569" s="12"/>
      <c r="GQ569" s="12"/>
      <c r="GR569" s="12"/>
      <c r="GS569" s="12"/>
      <c r="GT569" s="12"/>
      <c r="GU569" s="12"/>
      <c r="GV569" s="12"/>
      <c r="GW569" s="12"/>
      <c r="GX569" s="12"/>
      <c r="GY569" s="12"/>
      <c r="GZ569" s="12"/>
      <c r="HA569" s="12"/>
      <c r="HB569" s="12"/>
      <c r="HC569" s="12"/>
      <c r="HD569" s="12"/>
      <c r="HE569" s="12"/>
      <c r="HF569" s="12"/>
      <c r="HG569" s="12"/>
      <c r="HH569" s="12"/>
      <c r="HI569" s="12"/>
      <c r="HJ569" s="12"/>
      <c r="HK569" s="12"/>
      <c r="HL569" s="12"/>
      <c r="HM569" s="12"/>
      <c r="HN569" s="12"/>
      <c r="HO569" s="12"/>
      <c r="HP569" s="12"/>
      <c r="HQ569" s="12"/>
      <c r="HR569" s="12"/>
      <c r="HS569" s="12"/>
      <c r="HT569" s="12"/>
      <c r="HU569" s="12"/>
      <c r="HV569" s="12"/>
      <c r="HW569" s="12"/>
      <c r="HX569" s="12"/>
      <c r="HY569" s="12"/>
      <c r="HZ569" s="12"/>
      <c r="IA569" s="12"/>
      <c r="IB569" s="12"/>
      <c r="IC569" s="12"/>
      <c r="ID569" s="12"/>
    </row>
    <row r="570" spans="1:238" x14ac:dyDescent="0.2">
      <c r="A570" s="11">
        <f t="shared" si="9"/>
        <v>563</v>
      </c>
      <c r="B570" s="46" t="s">
        <v>386</v>
      </c>
      <c r="C570" s="38" t="s">
        <v>28</v>
      </c>
      <c r="D570" s="38" t="s">
        <v>28</v>
      </c>
      <c r="E570" s="69" t="s">
        <v>2130</v>
      </c>
      <c r="F570" s="40" t="s">
        <v>1144</v>
      </c>
      <c r="G570" s="39">
        <v>989</v>
      </c>
      <c r="H570" s="39">
        <v>2213</v>
      </c>
      <c r="I570" s="41" t="s">
        <v>18</v>
      </c>
      <c r="J570" s="43" t="s">
        <v>17</v>
      </c>
      <c r="K570" s="4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12"/>
      <c r="EP570" s="12"/>
      <c r="EQ570" s="12"/>
      <c r="ER570" s="12"/>
      <c r="ES570" s="12"/>
      <c r="ET570" s="12"/>
      <c r="EU570" s="12"/>
      <c r="EV570" s="12"/>
      <c r="EW570" s="12"/>
      <c r="EX570" s="12"/>
      <c r="EY570" s="12"/>
      <c r="EZ570" s="12"/>
      <c r="FA570" s="12"/>
      <c r="FB570" s="12"/>
      <c r="FC570" s="12"/>
      <c r="FD570" s="12"/>
      <c r="FE570" s="12"/>
      <c r="FF570" s="12"/>
      <c r="FG570" s="12"/>
      <c r="FH570" s="12"/>
      <c r="FI570" s="12"/>
      <c r="FJ570" s="12"/>
      <c r="FK570" s="12"/>
      <c r="FL570" s="12"/>
      <c r="FM570" s="12"/>
      <c r="FN570" s="12"/>
      <c r="FO570" s="12"/>
      <c r="FP570" s="12"/>
      <c r="FQ570" s="12"/>
      <c r="FR570" s="12"/>
      <c r="FS570" s="12"/>
      <c r="FT570" s="12"/>
      <c r="FU570" s="12"/>
      <c r="FV570" s="12"/>
      <c r="FW570" s="12"/>
      <c r="FX570" s="12"/>
      <c r="FY570" s="12"/>
      <c r="FZ570" s="12"/>
      <c r="GA570" s="12"/>
      <c r="GB570" s="12"/>
      <c r="GC570" s="12"/>
      <c r="GD570" s="12"/>
      <c r="GE570" s="12"/>
      <c r="GF570" s="12"/>
      <c r="GG570" s="12"/>
      <c r="GH570" s="12"/>
      <c r="GI570" s="12"/>
      <c r="GJ570" s="12"/>
      <c r="GK570" s="12"/>
      <c r="GL570" s="12"/>
      <c r="GM570" s="12"/>
      <c r="GN570" s="12"/>
      <c r="GO570" s="12"/>
      <c r="GP570" s="12"/>
      <c r="GQ570" s="12"/>
      <c r="GR570" s="12"/>
      <c r="GS570" s="12"/>
      <c r="GT570" s="12"/>
      <c r="GU570" s="12"/>
      <c r="GV570" s="12"/>
      <c r="GW570" s="12"/>
      <c r="GX570" s="12"/>
      <c r="GY570" s="12"/>
      <c r="GZ570" s="12"/>
      <c r="HA570" s="12"/>
      <c r="HB570" s="12"/>
      <c r="HC570" s="12"/>
      <c r="HD570" s="12"/>
      <c r="HE570" s="12"/>
      <c r="HF570" s="12"/>
      <c r="HG570" s="12"/>
      <c r="HH570" s="12"/>
      <c r="HI570" s="12"/>
      <c r="HJ570" s="12"/>
      <c r="HK570" s="12"/>
      <c r="HL570" s="12"/>
      <c r="HM570" s="12"/>
      <c r="HN570" s="12"/>
      <c r="HO570" s="12"/>
      <c r="HP570" s="12"/>
      <c r="HQ570" s="12"/>
      <c r="HR570" s="12"/>
      <c r="HS570" s="12"/>
      <c r="HT570" s="12"/>
      <c r="HU570" s="12"/>
      <c r="HV570" s="12"/>
      <c r="HW570" s="12"/>
      <c r="HX570" s="12"/>
      <c r="HY570" s="12"/>
      <c r="HZ570" s="12"/>
      <c r="IA570" s="12"/>
      <c r="IB570" s="12"/>
      <c r="IC570" s="12"/>
      <c r="ID570" s="12"/>
    </row>
    <row r="571" spans="1:238" x14ac:dyDescent="0.2">
      <c r="A571" s="11">
        <f t="shared" si="9"/>
        <v>564</v>
      </c>
      <c r="B571" s="38" t="s">
        <v>387</v>
      </c>
      <c r="C571" s="38" t="s">
        <v>28</v>
      </c>
      <c r="D571" s="38" t="s">
        <v>28</v>
      </c>
      <c r="E571" s="69" t="s">
        <v>2130</v>
      </c>
      <c r="F571" s="40" t="s">
        <v>164</v>
      </c>
      <c r="G571" s="39">
        <v>387</v>
      </c>
      <c r="H571" s="39">
        <v>814</v>
      </c>
      <c r="I571" s="41" t="s">
        <v>15</v>
      </c>
      <c r="J571" s="43" t="s">
        <v>17</v>
      </c>
      <c r="K571" s="4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12"/>
      <c r="EP571" s="12"/>
      <c r="EQ571" s="12"/>
      <c r="ER571" s="12"/>
      <c r="ES571" s="12"/>
      <c r="ET571" s="12"/>
      <c r="EU571" s="12"/>
      <c r="EV571" s="12"/>
      <c r="EW571" s="12"/>
      <c r="EX571" s="12"/>
      <c r="EY571" s="12"/>
      <c r="EZ571" s="12"/>
      <c r="FA571" s="12"/>
      <c r="FB571" s="12"/>
      <c r="FC571" s="12"/>
      <c r="FD571" s="12"/>
      <c r="FE571" s="12"/>
      <c r="FF571" s="12"/>
      <c r="FG571" s="12"/>
      <c r="FH571" s="12"/>
      <c r="FI571" s="12"/>
      <c r="FJ571" s="12"/>
      <c r="FK571" s="12"/>
      <c r="FL571" s="12"/>
      <c r="FM571" s="12"/>
      <c r="FN571" s="12"/>
      <c r="FO571" s="12"/>
      <c r="FP571" s="12"/>
      <c r="FQ571" s="12"/>
      <c r="FR571" s="12"/>
      <c r="FS571" s="12"/>
      <c r="FT571" s="12"/>
      <c r="FU571" s="12"/>
      <c r="FV571" s="12"/>
      <c r="FW571" s="12"/>
      <c r="FX571" s="12"/>
      <c r="FY571" s="12"/>
      <c r="FZ571" s="12"/>
      <c r="GA571" s="12"/>
      <c r="GB571" s="12"/>
      <c r="GC571" s="12"/>
      <c r="GD571" s="12"/>
      <c r="GE571" s="12"/>
      <c r="GF571" s="12"/>
      <c r="GG571" s="12"/>
      <c r="GH571" s="12"/>
      <c r="GI571" s="12"/>
      <c r="GJ571" s="12"/>
      <c r="GK571" s="12"/>
      <c r="GL571" s="12"/>
      <c r="GM571" s="12"/>
      <c r="GN571" s="12"/>
      <c r="GO571" s="12"/>
      <c r="GP571" s="12"/>
      <c r="GQ571" s="12"/>
      <c r="GR571" s="12"/>
      <c r="GS571" s="12"/>
      <c r="GT571" s="12"/>
      <c r="GU571" s="12"/>
      <c r="GV571" s="12"/>
      <c r="GW571" s="12"/>
      <c r="GX571" s="12"/>
      <c r="GY571" s="12"/>
      <c r="GZ571" s="12"/>
      <c r="HA571" s="12"/>
      <c r="HB571" s="12"/>
      <c r="HC571" s="12"/>
      <c r="HD571" s="12"/>
      <c r="HE571" s="12"/>
      <c r="HF571" s="12"/>
      <c r="HG571" s="12"/>
      <c r="HH571" s="12"/>
      <c r="HI571" s="12"/>
      <c r="HJ571" s="12"/>
      <c r="HK571" s="12"/>
      <c r="HL571" s="12"/>
      <c r="HM571" s="12"/>
      <c r="HN571" s="12"/>
      <c r="HO571" s="12"/>
      <c r="HP571" s="12"/>
      <c r="HQ571" s="12"/>
      <c r="HR571" s="12"/>
      <c r="HS571" s="12"/>
      <c r="HT571" s="12"/>
      <c r="HU571" s="12"/>
      <c r="HV571" s="12"/>
      <c r="HW571" s="12"/>
      <c r="HX571" s="12"/>
      <c r="HY571" s="12"/>
      <c r="HZ571" s="12"/>
      <c r="IA571" s="12"/>
      <c r="IB571" s="12"/>
      <c r="IC571" s="12"/>
      <c r="ID571" s="12"/>
    </row>
    <row r="572" spans="1:238" x14ac:dyDescent="0.2">
      <c r="A572" s="11">
        <f t="shared" si="9"/>
        <v>565</v>
      </c>
      <c r="B572" s="46" t="s">
        <v>506</v>
      </c>
      <c r="C572" s="32" t="s">
        <v>28</v>
      </c>
      <c r="D572" s="38" t="s">
        <v>28</v>
      </c>
      <c r="E572" s="69" t="s">
        <v>2130</v>
      </c>
      <c r="F572" s="40" t="s">
        <v>1658</v>
      </c>
      <c r="G572" s="39">
        <v>1780</v>
      </c>
      <c r="H572" s="39">
        <v>2833</v>
      </c>
      <c r="I572" s="41" t="s">
        <v>15</v>
      </c>
      <c r="J572" s="43" t="s">
        <v>17</v>
      </c>
      <c r="K572" s="4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12"/>
      <c r="EP572" s="12"/>
      <c r="EQ572" s="12"/>
      <c r="ER572" s="12"/>
      <c r="ES572" s="12"/>
      <c r="ET572" s="12"/>
      <c r="EU572" s="12"/>
      <c r="EV572" s="12"/>
      <c r="EW572" s="12"/>
      <c r="EX572" s="12"/>
      <c r="EY572" s="12"/>
      <c r="EZ572" s="12"/>
      <c r="FA572" s="12"/>
      <c r="FB572" s="12"/>
      <c r="FC572" s="12"/>
      <c r="FD572" s="12"/>
      <c r="FE572" s="12"/>
      <c r="FF572" s="12"/>
      <c r="FG572" s="12"/>
      <c r="FH572" s="12"/>
      <c r="FI572" s="12"/>
      <c r="FJ572" s="12"/>
      <c r="FK572" s="12"/>
      <c r="FL572" s="12"/>
      <c r="FM572" s="12"/>
      <c r="FN572" s="12"/>
      <c r="FO572" s="12"/>
      <c r="FP572" s="12"/>
      <c r="FQ572" s="12"/>
      <c r="FR572" s="12"/>
      <c r="FS572" s="12"/>
      <c r="FT572" s="12"/>
      <c r="FU572" s="12"/>
      <c r="FV572" s="12"/>
      <c r="FW572" s="12"/>
      <c r="FX572" s="12"/>
      <c r="FY572" s="12"/>
      <c r="FZ572" s="12"/>
      <c r="GA572" s="12"/>
      <c r="GB572" s="12"/>
      <c r="GC572" s="12"/>
      <c r="GD572" s="12"/>
      <c r="GE572" s="12"/>
      <c r="GF572" s="12"/>
      <c r="GG572" s="12"/>
      <c r="GH572" s="12"/>
      <c r="GI572" s="12"/>
      <c r="GJ572" s="12"/>
      <c r="GK572" s="12"/>
      <c r="GL572" s="12"/>
      <c r="GM572" s="12"/>
      <c r="GN572" s="12"/>
      <c r="GO572" s="12"/>
      <c r="GP572" s="12"/>
      <c r="GQ572" s="12"/>
      <c r="GR572" s="12"/>
      <c r="GS572" s="12"/>
      <c r="GT572" s="12"/>
      <c r="GU572" s="12"/>
      <c r="GV572" s="12"/>
      <c r="GW572" s="12"/>
      <c r="GX572" s="12"/>
      <c r="GY572" s="12"/>
      <c r="GZ572" s="12"/>
      <c r="HA572" s="12"/>
      <c r="HB572" s="12"/>
      <c r="HC572" s="12"/>
      <c r="HD572" s="12"/>
      <c r="HE572" s="12"/>
      <c r="HF572" s="12"/>
      <c r="HG572" s="12"/>
      <c r="HH572" s="12"/>
      <c r="HI572" s="12"/>
      <c r="HJ572" s="12"/>
      <c r="HK572" s="12"/>
      <c r="HL572" s="12"/>
      <c r="HM572" s="12"/>
      <c r="HN572" s="12"/>
      <c r="HO572" s="12"/>
      <c r="HP572" s="12"/>
      <c r="HQ572" s="12"/>
      <c r="HR572" s="12"/>
      <c r="HS572" s="12"/>
      <c r="HT572" s="12"/>
      <c r="HU572" s="12"/>
      <c r="HV572" s="12"/>
      <c r="HW572" s="12"/>
      <c r="HX572" s="12"/>
      <c r="HY572" s="12"/>
      <c r="HZ572" s="12"/>
      <c r="IA572" s="12"/>
      <c r="IB572" s="12"/>
      <c r="IC572" s="12"/>
      <c r="ID572" s="12"/>
    </row>
    <row r="573" spans="1:238" s="12" customFormat="1" x14ac:dyDescent="0.2">
      <c r="A573" s="11">
        <f t="shared" si="9"/>
        <v>566</v>
      </c>
      <c r="B573" s="46" t="s">
        <v>389</v>
      </c>
      <c r="C573" s="38" t="s">
        <v>28</v>
      </c>
      <c r="D573" s="38" t="s">
        <v>28</v>
      </c>
      <c r="E573" s="69" t="s">
        <v>2138</v>
      </c>
      <c r="F573" s="40" t="s">
        <v>114</v>
      </c>
      <c r="G573" s="39">
        <v>910</v>
      </c>
      <c r="H573" s="39">
        <v>2237</v>
      </c>
      <c r="I573" s="41" t="s">
        <v>15</v>
      </c>
      <c r="J573" s="43" t="s">
        <v>17</v>
      </c>
      <c r="K573" s="42" t="s">
        <v>179</v>
      </c>
    </row>
    <row r="574" spans="1:238" x14ac:dyDescent="0.2">
      <c r="A574" s="11">
        <f t="shared" si="9"/>
        <v>567</v>
      </c>
      <c r="B574" s="46" t="s">
        <v>2139</v>
      </c>
      <c r="C574" s="38" t="s">
        <v>28</v>
      </c>
      <c r="D574" s="38" t="s">
        <v>28</v>
      </c>
      <c r="E574" s="69" t="s">
        <v>2138</v>
      </c>
      <c r="F574" s="40" t="s">
        <v>44</v>
      </c>
      <c r="G574" s="39">
        <v>897</v>
      </c>
      <c r="H574" s="39">
        <v>2263</v>
      </c>
      <c r="I574" s="41" t="s">
        <v>18</v>
      </c>
      <c r="J574" s="43" t="s">
        <v>17</v>
      </c>
      <c r="K574" s="4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12"/>
      <c r="EP574" s="12"/>
      <c r="EQ574" s="12"/>
      <c r="ER574" s="12"/>
      <c r="ES574" s="12"/>
      <c r="ET574" s="12"/>
      <c r="EU574" s="12"/>
      <c r="EV574" s="12"/>
      <c r="EW574" s="12"/>
      <c r="EX574" s="12"/>
      <c r="EY574" s="12"/>
      <c r="EZ574" s="12"/>
      <c r="FA574" s="12"/>
      <c r="FB574" s="12"/>
      <c r="FC574" s="12"/>
      <c r="FD574" s="12"/>
      <c r="FE574" s="12"/>
      <c r="FF574" s="12"/>
      <c r="FG574" s="12"/>
      <c r="FH574" s="12"/>
      <c r="FI574" s="12"/>
      <c r="FJ574" s="12"/>
      <c r="FK574" s="12"/>
      <c r="FL574" s="12"/>
      <c r="FM574" s="12"/>
      <c r="FN574" s="12"/>
      <c r="FO574" s="12"/>
      <c r="FP574" s="12"/>
      <c r="FQ574" s="12"/>
      <c r="FR574" s="12"/>
      <c r="FS574" s="12"/>
      <c r="FT574" s="12"/>
      <c r="FU574" s="12"/>
      <c r="FV574" s="12"/>
      <c r="FW574" s="12"/>
      <c r="FX574" s="12"/>
      <c r="FY574" s="12"/>
      <c r="FZ574" s="12"/>
      <c r="GA574" s="12"/>
      <c r="GB574" s="12"/>
      <c r="GC574" s="12"/>
      <c r="GD574" s="12"/>
      <c r="GE574" s="12"/>
      <c r="GF574" s="12"/>
      <c r="GG574" s="12"/>
      <c r="GH574" s="12"/>
      <c r="GI574" s="12"/>
      <c r="GJ574" s="12"/>
      <c r="GK574" s="12"/>
      <c r="GL574" s="12"/>
      <c r="GM574" s="12"/>
      <c r="GN574" s="12"/>
      <c r="GO574" s="12"/>
      <c r="GP574" s="12"/>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row>
    <row r="575" spans="1:238" s="12" customFormat="1" x14ac:dyDescent="0.2">
      <c r="A575" s="11">
        <f t="shared" si="9"/>
        <v>568</v>
      </c>
      <c r="B575" s="46" t="s">
        <v>390</v>
      </c>
      <c r="C575" s="46" t="s">
        <v>28</v>
      </c>
      <c r="D575" s="38" t="s">
        <v>28</v>
      </c>
      <c r="E575" s="69" t="s">
        <v>2138</v>
      </c>
      <c r="F575" s="40" t="s">
        <v>1562</v>
      </c>
      <c r="G575" s="39">
        <v>325</v>
      </c>
      <c r="H575" s="39">
        <v>671</v>
      </c>
      <c r="I575" s="41" t="s">
        <v>18</v>
      </c>
      <c r="J575" s="43" t="s">
        <v>90</v>
      </c>
      <c r="K575" s="42"/>
    </row>
    <row r="576" spans="1:238" s="12" customFormat="1" x14ac:dyDescent="0.2">
      <c r="A576" s="11">
        <f t="shared" si="9"/>
        <v>569</v>
      </c>
      <c r="B576" s="46" t="s">
        <v>2143</v>
      </c>
      <c r="C576" s="46" t="s">
        <v>28</v>
      </c>
      <c r="D576" s="38" t="s">
        <v>28</v>
      </c>
      <c r="E576" s="69" t="s">
        <v>2138</v>
      </c>
      <c r="F576" s="40" t="s">
        <v>44</v>
      </c>
      <c r="G576" s="39">
        <v>897</v>
      </c>
      <c r="H576" s="39">
        <v>2263</v>
      </c>
      <c r="I576" s="41" t="s">
        <v>18</v>
      </c>
      <c r="J576" s="43" t="s">
        <v>17</v>
      </c>
      <c r="K576" s="42"/>
    </row>
    <row r="577" spans="1:238" s="12" customFormat="1" x14ac:dyDescent="0.2">
      <c r="A577" s="11">
        <f t="shared" si="9"/>
        <v>570</v>
      </c>
      <c r="B577" s="46" t="s">
        <v>2144</v>
      </c>
      <c r="C577" s="46" t="s">
        <v>28</v>
      </c>
      <c r="D577" s="38" t="s">
        <v>28</v>
      </c>
      <c r="E577" s="69" t="s">
        <v>2138</v>
      </c>
      <c r="F577" s="40" t="s">
        <v>1127</v>
      </c>
      <c r="G577" s="39">
        <v>189</v>
      </c>
      <c r="H577" s="39">
        <v>427</v>
      </c>
      <c r="I577" s="41" t="s">
        <v>18</v>
      </c>
      <c r="J577" s="43" t="s">
        <v>17</v>
      </c>
      <c r="K577" s="42"/>
    </row>
    <row r="578" spans="1:238" s="12" customFormat="1" x14ac:dyDescent="0.2">
      <c r="A578" s="11">
        <f t="shared" si="9"/>
        <v>571</v>
      </c>
      <c r="B578" s="46" t="s">
        <v>2149</v>
      </c>
      <c r="C578" s="38" t="s">
        <v>28</v>
      </c>
      <c r="D578" s="38" t="s">
        <v>28</v>
      </c>
      <c r="E578" s="69" t="s">
        <v>2146</v>
      </c>
      <c r="F578" s="40" t="s">
        <v>1124</v>
      </c>
      <c r="G578" s="39">
        <v>429</v>
      </c>
      <c r="H578" s="39">
        <v>947</v>
      </c>
      <c r="I578" s="41" t="s">
        <v>15</v>
      </c>
      <c r="J578" s="43" t="s">
        <v>17</v>
      </c>
      <c r="K578" s="42" t="s">
        <v>181</v>
      </c>
    </row>
    <row r="579" spans="1:238" s="12" customFormat="1" x14ac:dyDescent="0.2">
      <c r="A579" s="11">
        <f t="shared" ref="A579:A642" si="10">ROW()-7</f>
        <v>572</v>
      </c>
      <c r="B579" s="46" t="s">
        <v>2150</v>
      </c>
      <c r="C579" s="38" t="s">
        <v>28</v>
      </c>
      <c r="D579" s="38" t="s">
        <v>28</v>
      </c>
      <c r="E579" s="69" t="s">
        <v>2146</v>
      </c>
      <c r="F579" s="40" t="s">
        <v>1125</v>
      </c>
      <c r="G579" s="39">
        <v>1606</v>
      </c>
      <c r="H579" s="39">
        <v>4036</v>
      </c>
      <c r="I579" s="41" t="s">
        <v>15</v>
      </c>
      <c r="J579" s="43" t="s">
        <v>17</v>
      </c>
      <c r="K579" s="42"/>
    </row>
    <row r="580" spans="1:238" s="12" customFormat="1" x14ac:dyDescent="0.2">
      <c r="A580" s="11">
        <f t="shared" si="10"/>
        <v>573</v>
      </c>
      <c r="B580" s="46" t="s">
        <v>2154</v>
      </c>
      <c r="C580" s="38" t="s">
        <v>28</v>
      </c>
      <c r="D580" s="38" t="s">
        <v>28</v>
      </c>
      <c r="E580" s="69" t="s">
        <v>711</v>
      </c>
      <c r="F580" s="40" t="s">
        <v>134</v>
      </c>
      <c r="G580" s="39">
        <v>400</v>
      </c>
      <c r="H580" s="39">
        <v>1069</v>
      </c>
      <c r="I580" s="41" t="s">
        <v>15</v>
      </c>
      <c r="J580" s="43" t="s">
        <v>17</v>
      </c>
      <c r="K580" s="42"/>
    </row>
    <row r="581" spans="1:238" s="12" customFormat="1" x14ac:dyDescent="0.2">
      <c r="A581" s="11">
        <f t="shared" si="10"/>
        <v>574</v>
      </c>
      <c r="B581" s="46" t="s">
        <v>2155</v>
      </c>
      <c r="C581" s="38" t="s">
        <v>28</v>
      </c>
      <c r="D581" s="38" t="s">
        <v>28</v>
      </c>
      <c r="E581" s="69" t="s">
        <v>711</v>
      </c>
      <c r="F581" s="40" t="s">
        <v>106</v>
      </c>
      <c r="G581" s="39">
        <v>400</v>
      </c>
      <c r="H581" s="39">
        <v>1412</v>
      </c>
      <c r="I581" s="41" t="s">
        <v>18</v>
      </c>
      <c r="J581" s="43" t="s">
        <v>17</v>
      </c>
      <c r="K581" s="42"/>
    </row>
    <row r="582" spans="1:238" s="12" customFormat="1" x14ac:dyDescent="0.2">
      <c r="A582" s="11">
        <f t="shared" si="10"/>
        <v>575</v>
      </c>
      <c r="B582" s="46" t="s">
        <v>391</v>
      </c>
      <c r="C582" s="38" t="s">
        <v>28</v>
      </c>
      <c r="D582" s="38" t="s">
        <v>28</v>
      </c>
      <c r="E582" s="69" t="s">
        <v>2157</v>
      </c>
      <c r="F582" s="40" t="s">
        <v>83</v>
      </c>
      <c r="G582" s="39">
        <v>1106</v>
      </c>
      <c r="H582" s="39">
        <v>1257</v>
      </c>
      <c r="I582" s="41" t="s">
        <v>15</v>
      </c>
      <c r="J582" s="43" t="s">
        <v>17</v>
      </c>
      <c r="K582" s="42"/>
    </row>
    <row r="583" spans="1:238" s="12" customFormat="1" x14ac:dyDescent="0.2">
      <c r="A583" s="11">
        <f t="shared" si="10"/>
        <v>576</v>
      </c>
      <c r="B583" s="46" t="s">
        <v>2160</v>
      </c>
      <c r="C583" s="38" t="s">
        <v>28</v>
      </c>
      <c r="D583" s="38" t="s">
        <v>28</v>
      </c>
      <c r="E583" s="69" t="s">
        <v>2157</v>
      </c>
      <c r="F583" s="40" t="s">
        <v>23</v>
      </c>
      <c r="G583" s="39">
        <v>204</v>
      </c>
      <c r="H583" s="39">
        <v>519</v>
      </c>
      <c r="I583" s="41" t="s">
        <v>19</v>
      </c>
      <c r="J583" s="43" t="s">
        <v>17</v>
      </c>
      <c r="K583" s="42"/>
    </row>
    <row r="584" spans="1:238" s="12" customFormat="1" x14ac:dyDescent="0.2">
      <c r="A584" s="11">
        <f t="shared" si="10"/>
        <v>577</v>
      </c>
      <c r="B584" s="46" t="s">
        <v>392</v>
      </c>
      <c r="C584" s="38" t="s">
        <v>28</v>
      </c>
      <c r="D584" s="38" t="s">
        <v>28</v>
      </c>
      <c r="E584" s="69" t="s">
        <v>2167</v>
      </c>
      <c r="F584" s="47" t="s">
        <v>23</v>
      </c>
      <c r="G584" s="39">
        <v>516</v>
      </c>
      <c r="H584" s="39">
        <v>1104</v>
      </c>
      <c r="I584" s="41" t="s">
        <v>1070</v>
      </c>
      <c r="J584" s="43" t="s">
        <v>17</v>
      </c>
      <c r="K584" s="42"/>
    </row>
    <row r="585" spans="1:238" s="12" customFormat="1" x14ac:dyDescent="0.2">
      <c r="A585" s="11">
        <f t="shared" si="10"/>
        <v>578</v>
      </c>
      <c r="B585" s="46" t="s">
        <v>2175</v>
      </c>
      <c r="C585" s="38" t="s">
        <v>28</v>
      </c>
      <c r="D585" s="38" t="s">
        <v>28</v>
      </c>
      <c r="E585" s="69" t="s">
        <v>2167</v>
      </c>
      <c r="F585" s="47" t="s">
        <v>55</v>
      </c>
      <c r="G585" s="39">
        <v>1898</v>
      </c>
      <c r="H585" s="39">
        <v>4066</v>
      </c>
      <c r="I585" s="41" t="s">
        <v>15</v>
      </c>
      <c r="J585" s="43" t="s">
        <v>17</v>
      </c>
      <c r="K585" s="42" t="s">
        <v>180</v>
      </c>
    </row>
    <row r="586" spans="1:238" s="12" customFormat="1" x14ac:dyDescent="0.2">
      <c r="A586" s="11">
        <f t="shared" si="10"/>
        <v>579</v>
      </c>
      <c r="B586" s="46" t="s">
        <v>2182</v>
      </c>
      <c r="C586" s="38" t="s">
        <v>28</v>
      </c>
      <c r="D586" s="38" t="s">
        <v>28</v>
      </c>
      <c r="E586" s="69" t="s">
        <v>2181</v>
      </c>
      <c r="F586" s="40" t="s">
        <v>44</v>
      </c>
      <c r="G586" s="39">
        <v>200</v>
      </c>
      <c r="H586" s="39">
        <v>289</v>
      </c>
      <c r="I586" s="41" t="s">
        <v>18</v>
      </c>
      <c r="J586" s="43" t="s">
        <v>17</v>
      </c>
      <c r="K586" s="42"/>
    </row>
    <row r="587" spans="1:238" s="12" customFormat="1" x14ac:dyDescent="0.2">
      <c r="A587" s="11">
        <f t="shared" si="10"/>
        <v>580</v>
      </c>
      <c r="B587" s="38" t="s">
        <v>2183</v>
      </c>
      <c r="C587" s="38" t="s">
        <v>28</v>
      </c>
      <c r="D587" s="38" t="s">
        <v>28</v>
      </c>
      <c r="E587" s="69" t="s">
        <v>2181</v>
      </c>
      <c r="F587" s="40" t="s">
        <v>552</v>
      </c>
      <c r="G587" s="39">
        <v>201</v>
      </c>
      <c r="H587" s="39">
        <v>427</v>
      </c>
      <c r="I587" s="41" t="s">
        <v>18</v>
      </c>
      <c r="J587" s="43" t="s">
        <v>17</v>
      </c>
      <c r="K587" s="42"/>
    </row>
    <row r="588" spans="1:238" s="12" customFormat="1" x14ac:dyDescent="0.2">
      <c r="A588" s="11">
        <f t="shared" si="10"/>
        <v>581</v>
      </c>
      <c r="B588" s="38" t="s">
        <v>2204</v>
      </c>
      <c r="C588" s="38" t="s">
        <v>28</v>
      </c>
      <c r="D588" s="38" t="s">
        <v>28</v>
      </c>
      <c r="E588" s="69" t="s">
        <v>2200</v>
      </c>
      <c r="F588" s="40" t="s">
        <v>114</v>
      </c>
      <c r="G588" s="39">
        <v>893</v>
      </c>
      <c r="H588" s="39">
        <v>1559</v>
      </c>
      <c r="I588" s="41" t="s">
        <v>15</v>
      </c>
      <c r="J588" s="43" t="s">
        <v>17</v>
      </c>
      <c r="K588" s="42"/>
    </row>
    <row r="589" spans="1:238" s="12" customFormat="1" x14ac:dyDescent="0.2">
      <c r="A589" s="11">
        <f t="shared" si="10"/>
        <v>582</v>
      </c>
      <c r="B589" s="46" t="s">
        <v>2228</v>
      </c>
      <c r="C589" s="38" t="s">
        <v>28</v>
      </c>
      <c r="D589" s="38" t="s">
        <v>28</v>
      </c>
      <c r="E589" s="69" t="s">
        <v>2216</v>
      </c>
      <c r="F589" s="47" t="s">
        <v>134</v>
      </c>
      <c r="G589" s="39">
        <v>669</v>
      </c>
      <c r="H589" s="39">
        <v>1549</v>
      </c>
      <c r="I589" s="41" t="s">
        <v>18</v>
      </c>
      <c r="J589" s="43" t="s">
        <v>17</v>
      </c>
      <c r="K589" s="4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row>
    <row r="590" spans="1:238" s="12" customFormat="1" x14ac:dyDescent="0.2">
      <c r="A590" s="11">
        <f t="shared" si="10"/>
        <v>583</v>
      </c>
      <c r="B590" s="38" t="s">
        <v>2240</v>
      </c>
      <c r="C590" s="38" t="s">
        <v>28</v>
      </c>
      <c r="D590" s="38" t="s">
        <v>28</v>
      </c>
      <c r="E590" s="69" t="s">
        <v>2238</v>
      </c>
      <c r="F590" s="40" t="s">
        <v>1145</v>
      </c>
      <c r="G590" s="39">
        <v>960</v>
      </c>
      <c r="H590" s="39">
        <v>1725</v>
      </c>
      <c r="I590" s="41" t="s">
        <v>18</v>
      </c>
      <c r="J590" s="43" t="s">
        <v>17</v>
      </c>
      <c r="K590" s="42"/>
    </row>
    <row r="591" spans="1:238" s="12" customFormat="1" x14ac:dyDescent="0.2">
      <c r="A591" s="11">
        <f t="shared" si="10"/>
        <v>584</v>
      </c>
      <c r="B591" s="49" t="s">
        <v>2256</v>
      </c>
      <c r="C591" s="49" t="s">
        <v>28</v>
      </c>
      <c r="D591" s="38" t="s">
        <v>28</v>
      </c>
      <c r="E591" s="70" t="s">
        <v>2247</v>
      </c>
      <c r="F591" s="50" t="s">
        <v>921</v>
      </c>
      <c r="G591" s="51">
        <v>1584</v>
      </c>
      <c r="H591" s="51">
        <v>3562</v>
      </c>
      <c r="I591" s="52" t="s">
        <v>15</v>
      </c>
      <c r="J591" s="88" t="s">
        <v>17</v>
      </c>
      <c r="K591" s="53"/>
    </row>
    <row r="592" spans="1:238" s="12" customFormat="1" x14ac:dyDescent="0.2">
      <c r="A592" s="11">
        <f t="shared" si="10"/>
        <v>585</v>
      </c>
      <c r="B592" s="49" t="s">
        <v>2257</v>
      </c>
      <c r="C592" s="49" t="s">
        <v>28</v>
      </c>
      <c r="D592" s="38" t="s">
        <v>28</v>
      </c>
      <c r="E592" s="70" t="s">
        <v>2247</v>
      </c>
      <c r="F592" s="50" t="s">
        <v>88</v>
      </c>
      <c r="G592" s="51">
        <v>3299</v>
      </c>
      <c r="H592" s="51">
        <v>7688</v>
      </c>
      <c r="I592" s="52" t="s">
        <v>19</v>
      </c>
      <c r="J592" s="88" t="s">
        <v>17</v>
      </c>
      <c r="K592" s="53"/>
    </row>
    <row r="593" spans="1:238" s="12" customFormat="1" x14ac:dyDescent="0.2">
      <c r="A593" s="11">
        <f t="shared" si="10"/>
        <v>586</v>
      </c>
      <c r="B593" s="59" t="s">
        <v>393</v>
      </c>
      <c r="C593" s="60" t="s">
        <v>28</v>
      </c>
      <c r="D593" s="38" t="s">
        <v>28</v>
      </c>
      <c r="E593" s="69" t="s">
        <v>2271</v>
      </c>
      <c r="F593" s="40" t="s">
        <v>1943</v>
      </c>
      <c r="G593" s="56">
        <v>772</v>
      </c>
      <c r="H593" s="56">
        <v>1769</v>
      </c>
      <c r="I593" s="41" t="s">
        <v>15</v>
      </c>
      <c r="J593" s="57" t="s">
        <v>17</v>
      </c>
      <c r="K593" s="4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row>
    <row r="594" spans="1:238" s="12" customFormat="1" x14ac:dyDescent="0.2">
      <c r="A594" s="11">
        <f t="shared" si="10"/>
        <v>587</v>
      </c>
      <c r="B594" s="38" t="s">
        <v>394</v>
      </c>
      <c r="C594" s="60" t="s">
        <v>28</v>
      </c>
      <c r="D594" s="38" t="s">
        <v>28</v>
      </c>
      <c r="E594" s="69" t="s">
        <v>2271</v>
      </c>
      <c r="F594" s="40" t="s">
        <v>1127</v>
      </c>
      <c r="G594" s="56">
        <v>593</v>
      </c>
      <c r="H594" s="56">
        <v>1264</v>
      </c>
      <c r="I594" s="41" t="s">
        <v>15</v>
      </c>
      <c r="J594" s="57" t="s">
        <v>17</v>
      </c>
      <c r="K594" s="42" t="s">
        <v>181</v>
      </c>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row>
    <row r="595" spans="1:238" s="18" customFormat="1" x14ac:dyDescent="0.2">
      <c r="A595" s="11">
        <f t="shared" si="10"/>
        <v>588</v>
      </c>
      <c r="B595" s="46" t="s">
        <v>395</v>
      </c>
      <c r="C595" s="60" t="s">
        <v>28</v>
      </c>
      <c r="D595" s="38" t="s">
        <v>28</v>
      </c>
      <c r="E595" s="69" t="s">
        <v>2271</v>
      </c>
      <c r="F595" s="40" t="s">
        <v>1158</v>
      </c>
      <c r="G595" s="56">
        <v>766</v>
      </c>
      <c r="H595" s="56">
        <v>1566</v>
      </c>
      <c r="I595" s="52" t="s">
        <v>18</v>
      </c>
      <c r="J595" s="57" t="s">
        <v>17</v>
      </c>
      <c r="K595" s="4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row>
    <row r="596" spans="1:238" s="12" customFormat="1" x14ac:dyDescent="0.2">
      <c r="A596" s="11">
        <f t="shared" si="10"/>
        <v>589</v>
      </c>
      <c r="B596" s="46" t="s">
        <v>2275</v>
      </c>
      <c r="C596" s="55" t="s">
        <v>28</v>
      </c>
      <c r="D596" s="38" t="s">
        <v>28</v>
      </c>
      <c r="E596" s="69" t="s">
        <v>2271</v>
      </c>
      <c r="F596" s="58" t="s">
        <v>155</v>
      </c>
      <c r="G596" s="98">
        <v>1281</v>
      </c>
      <c r="H596" s="56">
        <v>2895</v>
      </c>
      <c r="I596" s="52" t="s">
        <v>18</v>
      </c>
      <c r="J596" s="57" t="s">
        <v>17</v>
      </c>
      <c r="K596" s="4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row>
    <row r="597" spans="1:238" s="12" customFormat="1" x14ac:dyDescent="0.2">
      <c r="A597" s="11">
        <f t="shared" si="10"/>
        <v>590</v>
      </c>
      <c r="B597" s="46" t="s">
        <v>2287</v>
      </c>
      <c r="C597" s="38" t="s">
        <v>28</v>
      </c>
      <c r="D597" s="38" t="s">
        <v>28</v>
      </c>
      <c r="E597" s="69" t="s">
        <v>29</v>
      </c>
      <c r="F597" s="47" t="s">
        <v>172</v>
      </c>
      <c r="G597" s="39">
        <v>231</v>
      </c>
      <c r="H597" s="39">
        <v>790</v>
      </c>
      <c r="I597" s="41" t="s">
        <v>15</v>
      </c>
      <c r="J597" s="43" t="s">
        <v>17</v>
      </c>
      <c r="K597" s="42"/>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c r="CJ597" s="20"/>
      <c r="CK597" s="20"/>
      <c r="CL597" s="20"/>
      <c r="CM597" s="20"/>
      <c r="CN597" s="20"/>
      <c r="CO597" s="20"/>
      <c r="CP597" s="20"/>
      <c r="CQ597" s="20"/>
      <c r="CR597" s="20"/>
      <c r="CS597" s="20"/>
      <c r="CT597" s="20"/>
      <c r="CU597" s="20"/>
      <c r="CV597" s="20"/>
      <c r="CW597" s="20"/>
      <c r="CX597" s="20"/>
      <c r="CY597" s="20"/>
      <c r="CZ597" s="20"/>
      <c r="DA597" s="20"/>
      <c r="DB597" s="20"/>
      <c r="DC597" s="20"/>
      <c r="DD597" s="20"/>
      <c r="DE597" s="20"/>
      <c r="DF597" s="20"/>
      <c r="DG597" s="20"/>
      <c r="DH597" s="20"/>
      <c r="DI597" s="20"/>
      <c r="DJ597" s="20"/>
      <c r="DK597" s="20"/>
      <c r="DL597" s="20"/>
      <c r="DM597" s="20"/>
      <c r="DN597" s="20"/>
      <c r="DO597" s="20"/>
      <c r="DP597" s="20"/>
      <c r="DQ597" s="20"/>
      <c r="DR597" s="20"/>
      <c r="DS597" s="20"/>
      <c r="DT597" s="20"/>
      <c r="DU597" s="20"/>
      <c r="DV597" s="20"/>
      <c r="DW597" s="20"/>
      <c r="DX597" s="20"/>
      <c r="DY597" s="20"/>
      <c r="DZ597" s="20"/>
      <c r="EA597" s="20"/>
      <c r="EB597" s="20"/>
      <c r="EC597" s="20"/>
      <c r="ED597" s="20"/>
      <c r="EE597" s="20"/>
      <c r="EF597" s="20"/>
      <c r="EG597" s="20"/>
      <c r="EH597" s="20"/>
      <c r="EI597" s="20"/>
      <c r="EJ597" s="20"/>
      <c r="EK597" s="20"/>
      <c r="EL597" s="20"/>
      <c r="EM597" s="20"/>
      <c r="EN597" s="20"/>
      <c r="EO597" s="20"/>
      <c r="EP597" s="20"/>
      <c r="EQ597" s="20"/>
      <c r="ER597" s="20"/>
      <c r="ES597" s="20"/>
      <c r="ET597" s="20"/>
      <c r="EU597" s="20"/>
      <c r="EV597" s="20"/>
      <c r="EW597" s="20"/>
      <c r="EX597" s="20"/>
      <c r="EY597" s="20"/>
      <c r="EZ597" s="20"/>
      <c r="FA597" s="20"/>
      <c r="FB597" s="20"/>
      <c r="FC597" s="20"/>
      <c r="FD597" s="20"/>
      <c r="FE597" s="20"/>
      <c r="FF597" s="20"/>
      <c r="FG597" s="20"/>
      <c r="FH597" s="20"/>
      <c r="FI597" s="20"/>
      <c r="FJ597" s="20"/>
      <c r="FK597" s="20"/>
      <c r="FL597" s="20"/>
      <c r="FM597" s="20"/>
      <c r="FN597" s="20"/>
      <c r="FO597" s="20"/>
      <c r="FP597" s="20"/>
      <c r="FQ597" s="20"/>
      <c r="FR597" s="20"/>
      <c r="FS597" s="20"/>
      <c r="FT597" s="20"/>
      <c r="FU597" s="20"/>
      <c r="FV597" s="20"/>
      <c r="FW597" s="20"/>
      <c r="FX597" s="20"/>
      <c r="FY597" s="20"/>
      <c r="FZ597" s="20"/>
      <c r="GA597" s="20"/>
      <c r="GB597" s="20"/>
      <c r="GC597" s="20"/>
      <c r="GD597" s="20"/>
      <c r="GE597" s="20"/>
      <c r="GF597" s="20"/>
      <c r="GG597" s="20"/>
      <c r="GH597" s="20"/>
      <c r="GI597" s="20"/>
      <c r="GJ597" s="20"/>
      <c r="GK597" s="20"/>
      <c r="GL597" s="20"/>
      <c r="GM597" s="20"/>
      <c r="GN597" s="20"/>
      <c r="GO597" s="20"/>
      <c r="GP597" s="20"/>
      <c r="GQ597" s="20"/>
      <c r="GR597" s="20"/>
      <c r="GS597" s="20"/>
      <c r="GT597" s="20"/>
      <c r="GU597" s="20"/>
      <c r="GV597" s="20"/>
      <c r="GW597" s="20"/>
      <c r="GX597" s="20"/>
      <c r="GY597" s="20"/>
      <c r="GZ597" s="20"/>
      <c r="HA597" s="20"/>
      <c r="HB597" s="20"/>
      <c r="HC597" s="20"/>
      <c r="HD597" s="20"/>
      <c r="HE597" s="20"/>
      <c r="HF597" s="20"/>
      <c r="HG597" s="20"/>
      <c r="HH597" s="20"/>
      <c r="HI597" s="20"/>
      <c r="HJ597" s="20"/>
      <c r="HK597" s="20"/>
      <c r="HL597" s="20"/>
      <c r="HM597" s="20"/>
      <c r="HN597" s="20"/>
      <c r="HO597" s="20"/>
      <c r="HP597" s="20"/>
      <c r="HQ597" s="20"/>
      <c r="HR597" s="20"/>
      <c r="HS597" s="20"/>
      <c r="HT597" s="20"/>
      <c r="HU597" s="20"/>
      <c r="HV597" s="20"/>
      <c r="HW597" s="20"/>
      <c r="HX597" s="20"/>
      <c r="HY597" s="20"/>
      <c r="HZ597" s="20"/>
      <c r="IA597" s="20"/>
      <c r="IB597" s="20"/>
      <c r="IC597" s="20"/>
      <c r="ID597" s="20"/>
    </row>
    <row r="598" spans="1:238" s="12" customFormat="1" x14ac:dyDescent="0.2">
      <c r="A598" s="11">
        <f t="shared" si="10"/>
        <v>591</v>
      </c>
      <c r="B598" s="46" t="s">
        <v>396</v>
      </c>
      <c r="C598" s="55" t="s">
        <v>28</v>
      </c>
      <c r="D598" s="38" t="s">
        <v>28</v>
      </c>
      <c r="E598" s="69" t="s">
        <v>2288</v>
      </c>
      <c r="F598" s="40" t="s">
        <v>1165</v>
      </c>
      <c r="G598" s="56">
        <v>578</v>
      </c>
      <c r="H598" s="56">
        <v>1089</v>
      </c>
      <c r="I598" s="52" t="s">
        <v>18</v>
      </c>
      <c r="J598" s="57" t="s">
        <v>17</v>
      </c>
      <c r="K598" s="42"/>
    </row>
    <row r="599" spans="1:238" s="12" customFormat="1" x14ac:dyDescent="0.2">
      <c r="A599" s="11">
        <f t="shared" si="10"/>
        <v>592</v>
      </c>
      <c r="B599" s="38" t="s">
        <v>2302</v>
      </c>
      <c r="C599" s="55" t="s">
        <v>28</v>
      </c>
      <c r="D599" s="38" t="s">
        <v>28</v>
      </c>
      <c r="E599" s="69" t="s">
        <v>2288</v>
      </c>
      <c r="F599" s="40" t="s">
        <v>1165</v>
      </c>
      <c r="G599" s="56">
        <v>275</v>
      </c>
      <c r="H599" s="56">
        <v>559</v>
      </c>
      <c r="I599" s="52" t="s">
        <v>18</v>
      </c>
      <c r="J599" s="57" t="s">
        <v>17</v>
      </c>
      <c r="K599" s="42"/>
    </row>
    <row r="600" spans="1:238" s="12" customFormat="1" x14ac:dyDescent="0.2">
      <c r="A600" s="11">
        <f t="shared" si="10"/>
        <v>593</v>
      </c>
      <c r="B600" s="59" t="s">
        <v>2303</v>
      </c>
      <c r="C600" s="60" t="s">
        <v>28</v>
      </c>
      <c r="D600" s="38" t="s">
        <v>28</v>
      </c>
      <c r="E600" s="69" t="s">
        <v>2288</v>
      </c>
      <c r="F600" s="40" t="s">
        <v>34</v>
      </c>
      <c r="G600" s="56">
        <v>1058</v>
      </c>
      <c r="H600" s="56">
        <v>1538</v>
      </c>
      <c r="I600" s="52" t="s">
        <v>18</v>
      </c>
      <c r="J600" s="57" t="s">
        <v>17</v>
      </c>
      <c r="K600" s="42" t="s">
        <v>181</v>
      </c>
    </row>
    <row r="601" spans="1:238" s="12" customFormat="1" x14ac:dyDescent="0.2">
      <c r="A601" s="11">
        <f t="shared" si="10"/>
        <v>594</v>
      </c>
      <c r="B601" s="46" t="s">
        <v>397</v>
      </c>
      <c r="C601" s="55" t="s">
        <v>28</v>
      </c>
      <c r="D601" s="38" t="s">
        <v>28</v>
      </c>
      <c r="E601" s="69" t="s">
        <v>2288</v>
      </c>
      <c r="F601" s="58" t="s">
        <v>927</v>
      </c>
      <c r="G601" s="98">
        <v>237</v>
      </c>
      <c r="H601" s="56">
        <v>622</v>
      </c>
      <c r="I601" s="41" t="s">
        <v>15</v>
      </c>
      <c r="J601" s="57" t="s">
        <v>17</v>
      </c>
      <c r="K601" s="42"/>
    </row>
    <row r="602" spans="1:238" s="12" customFormat="1" x14ac:dyDescent="0.2">
      <c r="A602" s="11">
        <f t="shared" si="10"/>
        <v>595</v>
      </c>
      <c r="B602" s="38" t="s">
        <v>2312</v>
      </c>
      <c r="C602" s="55" t="s">
        <v>28</v>
      </c>
      <c r="D602" s="38" t="s">
        <v>28</v>
      </c>
      <c r="E602" s="69" t="s">
        <v>2304</v>
      </c>
      <c r="F602" s="58" t="s">
        <v>1141</v>
      </c>
      <c r="G602" s="39">
        <v>20</v>
      </c>
      <c r="H602" s="39">
        <v>20</v>
      </c>
      <c r="I602" s="52" t="s">
        <v>18</v>
      </c>
      <c r="J602" s="57" t="s">
        <v>17</v>
      </c>
      <c r="K602" s="36"/>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row>
    <row r="603" spans="1:238" s="12" customFormat="1" x14ac:dyDescent="0.2">
      <c r="A603" s="11">
        <f t="shared" si="10"/>
        <v>596</v>
      </c>
      <c r="B603" s="38" t="s">
        <v>2313</v>
      </c>
      <c r="C603" s="55" t="s">
        <v>28</v>
      </c>
      <c r="D603" s="38" t="s">
        <v>28</v>
      </c>
      <c r="E603" s="69" t="s">
        <v>2304</v>
      </c>
      <c r="F603" s="58" t="s">
        <v>1141</v>
      </c>
      <c r="G603" s="39">
        <v>431</v>
      </c>
      <c r="H603" s="39">
        <v>853</v>
      </c>
      <c r="I603" s="52" t="s">
        <v>18</v>
      </c>
      <c r="J603" s="57" t="s">
        <v>17</v>
      </c>
      <c r="K603" s="36"/>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row>
    <row r="604" spans="1:238" s="12" customFormat="1" x14ac:dyDescent="0.2">
      <c r="A604" s="11">
        <f t="shared" si="10"/>
        <v>597</v>
      </c>
      <c r="B604" s="38" t="s">
        <v>2314</v>
      </c>
      <c r="C604" s="55" t="s">
        <v>28</v>
      </c>
      <c r="D604" s="38" t="s">
        <v>28</v>
      </c>
      <c r="E604" s="69" t="s">
        <v>2304</v>
      </c>
      <c r="F604" s="48" t="s">
        <v>44</v>
      </c>
      <c r="G604" s="39">
        <v>364</v>
      </c>
      <c r="H604" s="39">
        <v>670</v>
      </c>
      <c r="I604" s="57" t="s">
        <v>15</v>
      </c>
      <c r="J604" s="57" t="s">
        <v>17</v>
      </c>
      <c r="K604" s="36"/>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row>
    <row r="605" spans="1:238" s="12" customFormat="1" x14ac:dyDescent="0.2">
      <c r="A605" s="11">
        <f t="shared" si="10"/>
        <v>598</v>
      </c>
      <c r="B605" s="38" t="s">
        <v>398</v>
      </c>
      <c r="C605" s="55" t="s">
        <v>28</v>
      </c>
      <c r="D605" s="38" t="s">
        <v>28</v>
      </c>
      <c r="E605" s="69" t="s">
        <v>2304</v>
      </c>
      <c r="F605" s="58" t="s">
        <v>51</v>
      </c>
      <c r="G605" s="39">
        <v>2023</v>
      </c>
      <c r="H605" s="39">
        <v>4537</v>
      </c>
      <c r="I605" s="57" t="s">
        <v>15</v>
      </c>
      <c r="J605" s="57" t="s">
        <v>17</v>
      </c>
      <c r="K605" s="36"/>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row>
    <row r="606" spans="1:238" s="12" customFormat="1" x14ac:dyDescent="0.2">
      <c r="A606" s="11">
        <f t="shared" si="10"/>
        <v>599</v>
      </c>
      <c r="B606" s="38" t="s">
        <v>398</v>
      </c>
      <c r="C606" s="55" t="s">
        <v>28</v>
      </c>
      <c r="D606" s="38" t="s">
        <v>28</v>
      </c>
      <c r="E606" s="69" t="s">
        <v>2304</v>
      </c>
      <c r="F606" s="58" t="s">
        <v>51</v>
      </c>
      <c r="G606" s="39">
        <v>91</v>
      </c>
      <c r="H606" s="39">
        <v>399</v>
      </c>
      <c r="I606" s="57" t="s">
        <v>15</v>
      </c>
      <c r="J606" s="57" t="s">
        <v>17</v>
      </c>
      <c r="K606" s="36"/>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row>
    <row r="607" spans="1:238" s="12" customFormat="1" x14ac:dyDescent="0.2">
      <c r="A607" s="11">
        <f t="shared" si="10"/>
        <v>600</v>
      </c>
      <c r="B607" s="38" t="s">
        <v>2323</v>
      </c>
      <c r="C607" s="55" t="s">
        <v>28</v>
      </c>
      <c r="D607" s="38" t="s">
        <v>28</v>
      </c>
      <c r="E607" s="69" t="s">
        <v>2304</v>
      </c>
      <c r="F607" s="58" t="s">
        <v>168</v>
      </c>
      <c r="G607" s="39">
        <v>677</v>
      </c>
      <c r="H607" s="39">
        <v>1445</v>
      </c>
      <c r="I607" s="57" t="s">
        <v>15</v>
      </c>
      <c r="J607" s="57" t="s">
        <v>17</v>
      </c>
      <c r="K607" s="36"/>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row>
    <row r="608" spans="1:238" s="12" customFormat="1" x14ac:dyDescent="0.2">
      <c r="A608" s="11">
        <f t="shared" si="10"/>
        <v>601</v>
      </c>
      <c r="B608" s="38" t="s">
        <v>655</v>
      </c>
      <c r="C608" s="55" t="s">
        <v>28</v>
      </c>
      <c r="D608" s="38" t="s">
        <v>28</v>
      </c>
      <c r="E608" s="69" t="s">
        <v>2304</v>
      </c>
      <c r="F608" s="58" t="s">
        <v>41</v>
      </c>
      <c r="G608" s="39">
        <v>362</v>
      </c>
      <c r="H608" s="39">
        <v>737</v>
      </c>
      <c r="I608" s="57" t="s">
        <v>15</v>
      </c>
      <c r="J608" s="57" t="s">
        <v>17</v>
      </c>
      <c r="K608" s="4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row>
    <row r="609" spans="1:238" s="12" customFormat="1" x14ac:dyDescent="0.2">
      <c r="A609" s="11">
        <f t="shared" si="10"/>
        <v>602</v>
      </c>
      <c r="B609" s="32" t="s">
        <v>2327</v>
      </c>
      <c r="C609" s="33" t="s">
        <v>28</v>
      </c>
      <c r="D609" s="38" t="s">
        <v>28</v>
      </c>
      <c r="E609" s="71" t="s">
        <v>1166</v>
      </c>
      <c r="F609" s="33" t="s">
        <v>887</v>
      </c>
      <c r="G609" s="62">
        <v>1555</v>
      </c>
      <c r="H609" s="62">
        <v>2880</v>
      </c>
      <c r="I609" s="52" t="s">
        <v>18</v>
      </c>
      <c r="J609" s="65" t="s">
        <v>17</v>
      </c>
      <c r="K609" s="4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row>
    <row r="610" spans="1:238" s="12" customFormat="1" x14ac:dyDescent="0.2">
      <c r="A610" s="11">
        <f t="shared" si="10"/>
        <v>603</v>
      </c>
      <c r="B610" s="32" t="s">
        <v>2337</v>
      </c>
      <c r="C610" s="33" t="s">
        <v>28</v>
      </c>
      <c r="D610" s="38" t="s">
        <v>28</v>
      </c>
      <c r="E610" s="71" t="s">
        <v>1168</v>
      </c>
      <c r="F610" s="32" t="s">
        <v>44</v>
      </c>
      <c r="G610" s="64">
        <v>191</v>
      </c>
      <c r="H610" s="64">
        <v>448</v>
      </c>
      <c r="I610" s="65" t="s">
        <v>18</v>
      </c>
      <c r="J610" s="90" t="s">
        <v>17</v>
      </c>
      <c r="K610" s="36"/>
    </row>
    <row r="611" spans="1:238" s="12" customFormat="1" x14ac:dyDescent="0.2">
      <c r="A611" s="11">
        <f t="shared" si="10"/>
        <v>604</v>
      </c>
      <c r="B611" s="38" t="s">
        <v>2348</v>
      </c>
      <c r="C611" s="38" t="s">
        <v>28</v>
      </c>
      <c r="D611" s="38" t="s">
        <v>28</v>
      </c>
      <c r="E611" s="69" t="s">
        <v>2344</v>
      </c>
      <c r="F611" s="38" t="s">
        <v>1169</v>
      </c>
      <c r="G611" s="39">
        <v>566</v>
      </c>
      <c r="H611" s="39">
        <v>1146</v>
      </c>
      <c r="I611" s="65" t="s">
        <v>18</v>
      </c>
      <c r="J611" s="57" t="s">
        <v>17</v>
      </c>
      <c r="K611" s="36" t="s">
        <v>181</v>
      </c>
    </row>
    <row r="612" spans="1:238" s="12" customFormat="1" x14ac:dyDescent="0.2">
      <c r="A612" s="11">
        <f t="shared" si="10"/>
        <v>605</v>
      </c>
      <c r="B612" s="38" t="s">
        <v>399</v>
      </c>
      <c r="C612" s="55" t="s">
        <v>28</v>
      </c>
      <c r="D612" s="38" t="s">
        <v>28</v>
      </c>
      <c r="E612" s="69" t="s">
        <v>2352</v>
      </c>
      <c r="F612" s="58" t="s">
        <v>44</v>
      </c>
      <c r="G612" s="39">
        <v>525</v>
      </c>
      <c r="H612" s="39">
        <v>1028</v>
      </c>
      <c r="I612" s="65" t="s">
        <v>18</v>
      </c>
      <c r="J612" s="57" t="s">
        <v>17</v>
      </c>
      <c r="K612" s="36"/>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row>
    <row r="613" spans="1:238" s="12" customFormat="1" x14ac:dyDescent="0.2">
      <c r="A613" s="11">
        <f t="shared" si="10"/>
        <v>606</v>
      </c>
      <c r="B613" s="38" t="s">
        <v>400</v>
      </c>
      <c r="C613" s="55" t="s">
        <v>28</v>
      </c>
      <c r="D613" s="38" t="s">
        <v>28</v>
      </c>
      <c r="E613" s="69" t="s">
        <v>2355</v>
      </c>
      <c r="F613" s="58" t="s">
        <v>41</v>
      </c>
      <c r="G613" s="39">
        <v>373</v>
      </c>
      <c r="H613" s="39">
        <v>763</v>
      </c>
      <c r="I613" s="65" t="s">
        <v>18</v>
      </c>
      <c r="J613" s="57" t="s">
        <v>17</v>
      </c>
      <c r="K613" s="36"/>
    </row>
    <row r="614" spans="1:238" s="12" customFormat="1" x14ac:dyDescent="0.2">
      <c r="A614" s="11">
        <f t="shared" si="10"/>
        <v>607</v>
      </c>
      <c r="B614" s="38" t="s">
        <v>401</v>
      </c>
      <c r="C614" s="55" t="s">
        <v>28</v>
      </c>
      <c r="D614" s="38" t="s">
        <v>28</v>
      </c>
      <c r="E614" s="69" t="s">
        <v>2355</v>
      </c>
      <c r="F614" s="58" t="s">
        <v>1143</v>
      </c>
      <c r="G614" s="39">
        <v>306</v>
      </c>
      <c r="H614" s="39">
        <v>523</v>
      </c>
      <c r="I614" s="57" t="s">
        <v>15</v>
      </c>
      <c r="J614" s="57" t="s">
        <v>17</v>
      </c>
      <c r="K614" s="36"/>
    </row>
    <row r="615" spans="1:238" s="12" customFormat="1" x14ac:dyDescent="0.2">
      <c r="A615" s="11">
        <f t="shared" si="10"/>
        <v>608</v>
      </c>
      <c r="B615" s="38" t="s">
        <v>402</v>
      </c>
      <c r="C615" s="55" t="s">
        <v>28</v>
      </c>
      <c r="D615" s="38" t="s">
        <v>28</v>
      </c>
      <c r="E615" s="69" t="s">
        <v>2360</v>
      </c>
      <c r="F615" s="58" t="s">
        <v>64</v>
      </c>
      <c r="G615" s="39">
        <v>1838</v>
      </c>
      <c r="H615" s="39">
        <v>5183</v>
      </c>
      <c r="I615" s="65" t="s">
        <v>18</v>
      </c>
      <c r="J615" s="57" t="s">
        <v>17</v>
      </c>
      <c r="K615" s="36" t="s">
        <v>695</v>
      </c>
    </row>
    <row r="616" spans="1:238" s="12" customFormat="1" x14ac:dyDescent="0.2">
      <c r="A616" s="11">
        <f t="shared" si="10"/>
        <v>609</v>
      </c>
      <c r="B616" s="38" t="s">
        <v>2362</v>
      </c>
      <c r="C616" s="38" t="s">
        <v>28</v>
      </c>
      <c r="D616" s="38" t="s">
        <v>28</v>
      </c>
      <c r="E616" s="69" t="s">
        <v>2361</v>
      </c>
      <c r="F616" s="58" t="s">
        <v>41</v>
      </c>
      <c r="G616" s="39">
        <v>254</v>
      </c>
      <c r="H616" s="39">
        <v>539</v>
      </c>
      <c r="I616" s="65" t="s">
        <v>18</v>
      </c>
      <c r="J616" s="57" t="s">
        <v>17</v>
      </c>
      <c r="K616" s="36"/>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row>
    <row r="617" spans="1:238" s="12" customFormat="1" x14ac:dyDescent="0.2">
      <c r="A617" s="11">
        <f t="shared" si="10"/>
        <v>610</v>
      </c>
      <c r="B617" s="38" t="s">
        <v>2363</v>
      </c>
      <c r="C617" s="55" t="s">
        <v>28</v>
      </c>
      <c r="D617" s="38" t="s">
        <v>28</v>
      </c>
      <c r="E617" s="69" t="s">
        <v>2361</v>
      </c>
      <c r="F617" s="58" t="s">
        <v>73</v>
      </c>
      <c r="G617" s="39">
        <v>1674</v>
      </c>
      <c r="H617" s="39">
        <v>4463</v>
      </c>
      <c r="I617" s="65" t="s">
        <v>18</v>
      </c>
      <c r="J617" s="57" t="s">
        <v>17</v>
      </c>
      <c r="K617" s="36"/>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row>
    <row r="618" spans="1:238" s="12" customFormat="1" x14ac:dyDescent="0.2">
      <c r="A618" s="11">
        <f t="shared" si="10"/>
        <v>611</v>
      </c>
      <c r="B618" s="38" t="s">
        <v>2365</v>
      </c>
      <c r="C618" s="55" t="s">
        <v>28</v>
      </c>
      <c r="D618" s="38" t="s">
        <v>28</v>
      </c>
      <c r="E618" s="69" t="s">
        <v>2364</v>
      </c>
      <c r="F618" s="58" t="s">
        <v>26</v>
      </c>
      <c r="G618" s="39">
        <v>444</v>
      </c>
      <c r="H618" s="39">
        <v>854</v>
      </c>
      <c r="I618" s="57" t="s">
        <v>15</v>
      </c>
      <c r="J618" s="57" t="s">
        <v>17</v>
      </c>
      <c r="K618" s="99"/>
    </row>
    <row r="619" spans="1:238" s="12" customFormat="1" x14ac:dyDescent="0.2">
      <c r="A619" s="11">
        <f t="shared" si="10"/>
        <v>612</v>
      </c>
      <c r="B619" s="38" t="s">
        <v>404</v>
      </c>
      <c r="C619" s="55" t="s">
        <v>28</v>
      </c>
      <c r="D619" s="38" t="s">
        <v>28</v>
      </c>
      <c r="E619" s="69" t="s">
        <v>2364</v>
      </c>
      <c r="F619" s="58" t="s">
        <v>84</v>
      </c>
      <c r="G619" s="39">
        <v>2330</v>
      </c>
      <c r="H619" s="39">
        <v>5953</v>
      </c>
      <c r="I619" s="65" t="s">
        <v>18</v>
      </c>
      <c r="J619" s="57" t="s">
        <v>17</v>
      </c>
      <c r="K619" s="99"/>
    </row>
    <row r="620" spans="1:238" s="12" customFormat="1" x14ac:dyDescent="0.2">
      <c r="A620" s="11">
        <f t="shared" si="10"/>
        <v>613</v>
      </c>
      <c r="B620" s="38" t="s">
        <v>350</v>
      </c>
      <c r="C620" s="38" t="s">
        <v>28</v>
      </c>
      <c r="D620" s="38" t="s">
        <v>28</v>
      </c>
      <c r="E620" s="69" t="s">
        <v>242</v>
      </c>
      <c r="F620" s="58" t="s">
        <v>172</v>
      </c>
      <c r="G620" s="39">
        <v>339</v>
      </c>
      <c r="H620" s="39">
        <v>913</v>
      </c>
      <c r="I620" s="57" t="s">
        <v>19</v>
      </c>
      <c r="J620" s="57" t="s">
        <v>17</v>
      </c>
      <c r="K620" s="36"/>
    </row>
    <row r="621" spans="1:238" s="12" customFormat="1" x14ac:dyDescent="0.2">
      <c r="A621" s="11">
        <f t="shared" si="10"/>
        <v>614</v>
      </c>
      <c r="B621" s="38" t="s">
        <v>128</v>
      </c>
      <c r="C621" s="55" t="s">
        <v>28</v>
      </c>
      <c r="D621" s="38" t="s">
        <v>28</v>
      </c>
      <c r="E621" s="69" t="s">
        <v>2375</v>
      </c>
      <c r="F621" s="58" t="s">
        <v>26</v>
      </c>
      <c r="G621" s="39">
        <v>369</v>
      </c>
      <c r="H621" s="39">
        <v>785</v>
      </c>
      <c r="I621" s="57" t="s">
        <v>18</v>
      </c>
      <c r="J621" s="57" t="s">
        <v>17</v>
      </c>
      <c r="K621" s="36"/>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row>
    <row r="622" spans="1:238" s="12" customFormat="1" x14ac:dyDescent="0.2">
      <c r="A622" s="11">
        <f t="shared" si="10"/>
        <v>615</v>
      </c>
      <c r="B622" s="38" t="s">
        <v>405</v>
      </c>
      <c r="C622" s="55" t="s">
        <v>28</v>
      </c>
      <c r="D622" s="38" t="s">
        <v>28</v>
      </c>
      <c r="E622" s="69" t="s">
        <v>2375</v>
      </c>
      <c r="F622" s="58" t="s">
        <v>125</v>
      </c>
      <c r="G622" s="39">
        <v>721</v>
      </c>
      <c r="H622" s="39">
        <v>1465</v>
      </c>
      <c r="I622" s="57" t="s">
        <v>15</v>
      </c>
      <c r="J622" s="57" t="s">
        <v>17</v>
      </c>
      <c r="K622" s="36" t="s">
        <v>181</v>
      </c>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row>
    <row r="623" spans="1:238" s="12" customFormat="1" x14ac:dyDescent="0.2">
      <c r="A623" s="11">
        <f t="shared" si="10"/>
        <v>616</v>
      </c>
      <c r="B623" s="32" t="s">
        <v>1186</v>
      </c>
      <c r="C623" s="32" t="s">
        <v>28</v>
      </c>
      <c r="D623" s="38" t="s">
        <v>28</v>
      </c>
      <c r="E623" s="68" t="s">
        <v>2386</v>
      </c>
      <c r="F623" s="33" t="s">
        <v>56</v>
      </c>
      <c r="G623" s="34">
        <v>1938</v>
      </c>
      <c r="H623" s="34">
        <v>4566</v>
      </c>
      <c r="I623" s="57" t="s">
        <v>18</v>
      </c>
      <c r="J623" s="35" t="s">
        <v>17</v>
      </c>
      <c r="K623" s="36" t="s">
        <v>181</v>
      </c>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row>
    <row r="624" spans="1:238" s="12" customFormat="1" x14ac:dyDescent="0.2">
      <c r="A624" s="11">
        <f t="shared" si="10"/>
        <v>617</v>
      </c>
      <c r="B624" s="32" t="s">
        <v>406</v>
      </c>
      <c r="C624" s="32" t="s">
        <v>28</v>
      </c>
      <c r="D624" s="38" t="s">
        <v>28</v>
      </c>
      <c r="E624" s="68" t="s">
        <v>2386</v>
      </c>
      <c r="F624" s="33" t="s">
        <v>167</v>
      </c>
      <c r="G624" s="34">
        <v>1332</v>
      </c>
      <c r="H624" s="34">
        <v>2617</v>
      </c>
      <c r="I624" s="57" t="s">
        <v>18</v>
      </c>
      <c r="J624" s="35" t="s">
        <v>42</v>
      </c>
      <c r="K624" s="36"/>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row>
    <row r="625" spans="1:238" s="12" customFormat="1" x14ac:dyDescent="0.2">
      <c r="A625" s="11">
        <f t="shared" si="10"/>
        <v>618</v>
      </c>
      <c r="B625" s="32" t="s">
        <v>2389</v>
      </c>
      <c r="C625" s="32" t="s">
        <v>28</v>
      </c>
      <c r="D625" s="38" t="s">
        <v>28</v>
      </c>
      <c r="E625" s="68" t="s">
        <v>2386</v>
      </c>
      <c r="F625" s="33" t="s">
        <v>168</v>
      </c>
      <c r="G625" s="34">
        <v>967</v>
      </c>
      <c r="H625" s="34">
        <v>1968</v>
      </c>
      <c r="I625" s="57" t="s">
        <v>18</v>
      </c>
      <c r="J625" s="35" t="s">
        <v>17</v>
      </c>
      <c r="K625" s="36" t="s">
        <v>180</v>
      </c>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row>
    <row r="626" spans="1:238" x14ac:dyDescent="0.2">
      <c r="A626" s="11">
        <f t="shared" si="10"/>
        <v>619</v>
      </c>
      <c r="B626" s="38" t="s">
        <v>2393</v>
      </c>
      <c r="C626" s="38" t="s">
        <v>28</v>
      </c>
      <c r="D626" s="38" t="s">
        <v>28</v>
      </c>
      <c r="E626" s="69" t="s">
        <v>2391</v>
      </c>
      <c r="F626" s="40" t="s">
        <v>34</v>
      </c>
      <c r="G626" s="39">
        <v>890</v>
      </c>
      <c r="H626" s="39">
        <v>1473</v>
      </c>
      <c r="I626" s="57" t="s">
        <v>18</v>
      </c>
      <c r="J626" s="43" t="s">
        <v>17</v>
      </c>
      <c r="K626" s="42"/>
    </row>
    <row r="627" spans="1:238" x14ac:dyDescent="0.2">
      <c r="A627" s="11">
        <f t="shared" si="10"/>
        <v>620</v>
      </c>
      <c r="B627" s="38" t="s">
        <v>407</v>
      </c>
      <c r="C627" s="32" t="s">
        <v>28</v>
      </c>
      <c r="D627" s="38" t="s">
        <v>28</v>
      </c>
      <c r="E627" s="68" t="s">
        <v>2399</v>
      </c>
      <c r="F627" s="33" t="s">
        <v>36</v>
      </c>
      <c r="G627" s="34">
        <v>1711</v>
      </c>
      <c r="H627" s="34">
        <v>3489</v>
      </c>
      <c r="I627" s="57" t="s">
        <v>18</v>
      </c>
      <c r="J627" s="35" t="s">
        <v>17</v>
      </c>
      <c r="K627" s="36" t="s">
        <v>179</v>
      </c>
    </row>
    <row r="628" spans="1:238" x14ac:dyDescent="0.2">
      <c r="A628" s="11">
        <f t="shared" si="10"/>
        <v>621</v>
      </c>
      <c r="B628" s="32" t="s">
        <v>408</v>
      </c>
      <c r="C628" s="32" t="s">
        <v>28</v>
      </c>
      <c r="D628" s="38" t="s">
        <v>28</v>
      </c>
      <c r="E628" s="68" t="s">
        <v>190</v>
      </c>
      <c r="F628" s="33" t="s">
        <v>155</v>
      </c>
      <c r="G628" s="34">
        <v>1938</v>
      </c>
      <c r="H628" s="34">
        <v>5057</v>
      </c>
      <c r="I628" s="57" t="s">
        <v>2403</v>
      </c>
      <c r="J628" s="35" t="s">
        <v>17</v>
      </c>
      <c r="K628" s="36"/>
    </row>
    <row r="629" spans="1:238" x14ac:dyDescent="0.2">
      <c r="A629" s="11">
        <f t="shared" si="10"/>
        <v>622</v>
      </c>
      <c r="B629" s="32" t="s">
        <v>409</v>
      </c>
      <c r="C629" s="32" t="s">
        <v>28</v>
      </c>
      <c r="D629" s="38" t="s">
        <v>28</v>
      </c>
      <c r="E629" s="68" t="s">
        <v>190</v>
      </c>
      <c r="F629" s="33" t="s">
        <v>44</v>
      </c>
      <c r="G629" s="34">
        <v>270</v>
      </c>
      <c r="H629" s="34">
        <v>595</v>
      </c>
      <c r="I629" s="37" t="s">
        <v>15</v>
      </c>
      <c r="J629" s="35" t="s">
        <v>17</v>
      </c>
      <c r="K629" s="36"/>
    </row>
    <row r="630" spans="1:238" x14ac:dyDescent="0.2">
      <c r="A630" s="11">
        <f t="shared" si="10"/>
        <v>623</v>
      </c>
      <c r="B630" s="32" t="s">
        <v>683</v>
      </c>
      <c r="C630" s="32" t="s">
        <v>28</v>
      </c>
      <c r="D630" s="38" t="s">
        <v>28</v>
      </c>
      <c r="E630" s="68" t="s">
        <v>2409</v>
      </c>
      <c r="F630" s="33" t="s">
        <v>74</v>
      </c>
      <c r="G630" s="34">
        <v>1165</v>
      </c>
      <c r="H630" s="34">
        <v>3507</v>
      </c>
      <c r="I630" s="37" t="s">
        <v>15</v>
      </c>
      <c r="J630" s="35" t="s">
        <v>17</v>
      </c>
      <c r="K630" s="36"/>
    </row>
    <row r="631" spans="1:238" x14ac:dyDescent="0.2">
      <c r="A631" s="11">
        <f t="shared" si="10"/>
        <v>624</v>
      </c>
      <c r="B631" s="32" t="s">
        <v>723</v>
      </c>
      <c r="C631" s="32" t="s">
        <v>28</v>
      </c>
      <c r="D631" s="38" t="s">
        <v>28</v>
      </c>
      <c r="E631" s="68">
        <v>2021.05</v>
      </c>
      <c r="F631" s="33" t="s">
        <v>945</v>
      </c>
      <c r="G631" s="34">
        <v>749</v>
      </c>
      <c r="H631" s="34">
        <v>1711</v>
      </c>
      <c r="I631" s="37" t="s">
        <v>18</v>
      </c>
      <c r="J631" s="35" t="s">
        <v>17</v>
      </c>
      <c r="K631" s="36"/>
    </row>
    <row r="632" spans="1:238" x14ac:dyDescent="0.2">
      <c r="A632" s="11">
        <f t="shared" si="10"/>
        <v>625</v>
      </c>
      <c r="B632" s="32" t="s">
        <v>735</v>
      </c>
      <c r="C632" s="32" t="s">
        <v>28</v>
      </c>
      <c r="D632" s="38" t="s">
        <v>28</v>
      </c>
      <c r="E632" s="68">
        <v>2021.06</v>
      </c>
      <c r="F632" s="33" t="s">
        <v>981</v>
      </c>
      <c r="G632" s="34">
        <v>515</v>
      </c>
      <c r="H632" s="34">
        <v>1163</v>
      </c>
      <c r="I632" s="37" t="s">
        <v>15</v>
      </c>
      <c r="J632" s="35" t="s">
        <v>17</v>
      </c>
      <c r="K632" s="36" t="s">
        <v>181</v>
      </c>
    </row>
    <row r="633" spans="1:238" x14ac:dyDescent="0.2">
      <c r="A633" s="11">
        <f t="shared" si="10"/>
        <v>626</v>
      </c>
      <c r="B633" s="32" t="s">
        <v>736</v>
      </c>
      <c r="C633" s="32" t="s">
        <v>28</v>
      </c>
      <c r="D633" s="38" t="s">
        <v>28</v>
      </c>
      <c r="E633" s="68">
        <v>2021.06</v>
      </c>
      <c r="F633" s="33" t="s">
        <v>921</v>
      </c>
      <c r="G633" s="34">
        <v>1172</v>
      </c>
      <c r="H633" s="34">
        <v>2336</v>
      </c>
      <c r="I633" s="37" t="s">
        <v>15</v>
      </c>
      <c r="J633" s="35" t="s">
        <v>17</v>
      </c>
      <c r="K633" s="36"/>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12"/>
      <c r="CZ633" s="12"/>
      <c r="DA633" s="12"/>
      <c r="DB633" s="12"/>
      <c r="DC633" s="12"/>
      <c r="DD633" s="12"/>
      <c r="DE633" s="12"/>
      <c r="DF633" s="12"/>
      <c r="DG633" s="12"/>
      <c r="DH633" s="12"/>
      <c r="DI633" s="12"/>
      <c r="DJ633" s="12"/>
      <c r="DK633" s="12"/>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12"/>
      <c r="EP633" s="12"/>
      <c r="EQ633" s="12"/>
      <c r="ER633" s="12"/>
      <c r="ES633" s="12"/>
      <c r="ET633" s="12"/>
      <c r="EU633" s="12"/>
      <c r="EV633" s="12"/>
      <c r="EW633" s="12"/>
      <c r="EX633" s="12"/>
      <c r="EY633" s="12"/>
      <c r="EZ633" s="12"/>
      <c r="FA633" s="12"/>
      <c r="FB633" s="12"/>
      <c r="FC633" s="12"/>
      <c r="FD633" s="12"/>
      <c r="FE633" s="12"/>
      <c r="FF633" s="12"/>
      <c r="FG633" s="12"/>
      <c r="FH633" s="12"/>
      <c r="FI633" s="12"/>
      <c r="FJ633" s="12"/>
      <c r="FK633" s="12"/>
      <c r="FL633" s="12"/>
      <c r="FM633" s="12"/>
      <c r="FN633" s="12"/>
      <c r="FO633" s="12"/>
      <c r="FP633" s="12"/>
      <c r="FQ633" s="12"/>
      <c r="FR633" s="12"/>
      <c r="FS633" s="12"/>
      <c r="FT633" s="12"/>
      <c r="FU633" s="12"/>
      <c r="FV633" s="12"/>
      <c r="FW633" s="12"/>
      <c r="FX633" s="12"/>
      <c r="FY633" s="12"/>
      <c r="FZ633" s="12"/>
      <c r="GA633" s="12"/>
      <c r="GB633" s="12"/>
      <c r="GC633" s="12"/>
      <c r="GD633" s="12"/>
      <c r="GE633" s="12"/>
      <c r="GF633" s="12"/>
      <c r="GG633" s="12"/>
      <c r="GH633" s="12"/>
      <c r="GI633" s="12"/>
      <c r="GJ633" s="12"/>
      <c r="GK633" s="12"/>
      <c r="GL633" s="12"/>
      <c r="GM633" s="12"/>
      <c r="GN633" s="12"/>
      <c r="GO633" s="12"/>
      <c r="GP633" s="12"/>
      <c r="GQ633" s="12"/>
      <c r="GR633" s="12"/>
      <c r="GS633" s="12"/>
      <c r="GT633" s="12"/>
      <c r="GU633" s="12"/>
      <c r="GV633" s="12"/>
      <c r="GW633" s="12"/>
      <c r="GX633" s="12"/>
      <c r="GY633" s="12"/>
      <c r="GZ633" s="12"/>
      <c r="HA633" s="12"/>
      <c r="HB633" s="12"/>
      <c r="HC633" s="12"/>
      <c r="HD633" s="12"/>
      <c r="HE633" s="12"/>
      <c r="HF633" s="12"/>
      <c r="HG633" s="12"/>
      <c r="HH633" s="12"/>
      <c r="HI633" s="12"/>
      <c r="HJ633" s="12"/>
      <c r="HK633" s="12"/>
      <c r="HL633" s="12"/>
      <c r="HM633" s="12"/>
      <c r="HN633" s="12"/>
      <c r="HO633" s="12"/>
      <c r="HP633" s="12"/>
      <c r="HQ633" s="12"/>
      <c r="HR633" s="12"/>
      <c r="HS633" s="12"/>
      <c r="HT633" s="12"/>
      <c r="HU633" s="12"/>
      <c r="HV633" s="12"/>
      <c r="HW633" s="12"/>
      <c r="HX633" s="12"/>
      <c r="HY633" s="12"/>
      <c r="HZ633" s="12"/>
      <c r="IA633" s="12"/>
      <c r="IB633" s="12"/>
      <c r="IC633" s="12"/>
      <c r="ID633" s="12"/>
    </row>
    <row r="634" spans="1:238" x14ac:dyDescent="0.2">
      <c r="A634" s="11">
        <f t="shared" si="10"/>
        <v>627</v>
      </c>
      <c r="B634" s="32" t="s">
        <v>683</v>
      </c>
      <c r="C634" s="32" t="s">
        <v>28</v>
      </c>
      <c r="D634" s="38" t="s">
        <v>28</v>
      </c>
      <c r="E634" s="68">
        <v>2021.07</v>
      </c>
      <c r="F634" s="33" t="s">
        <v>74</v>
      </c>
      <c r="G634" s="34">
        <v>1165</v>
      </c>
      <c r="H634" s="34">
        <v>3507</v>
      </c>
      <c r="I634" s="37" t="s">
        <v>15</v>
      </c>
      <c r="J634" s="35" t="s">
        <v>17</v>
      </c>
      <c r="K634" s="36" t="s">
        <v>182</v>
      </c>
    </row>
    <row r="635" spans="1:238" x14ac:dyDescent="0.2">
      <c r="A635" s="11">
        <f t="shared" si="10"/>
        <v>628</v>
      </c>
      <c r="B635" s="32" t="s">
        <v>768</v>
      </c>
      <c r="C635" s="32" t="s">
        <v>28</v>
      </c>
      <c r="D635" s="38" t="s">
        <v>28</v>
      </c>
      <c r="E635" s="68">
        <v>2021.08</v>
      </c>
      <c r="F635" s="33" t="s">
        <v>2418</v>
      </c>
      <c r="G635" s="34">
        <v>1019</v>
      </c>
      <c r="H635" s="34">
        <v>2130</v>
      </c>
      <c r="I635" s="37" t="s">
        <v>15</v>
      </c>
      <c r="J635" s="35" t="s">
        <v>17</v>
      </c>
      <c r="K635" s="36" t="s">
        <v>181</v>
      </c>
    </row>
    <row r="636" spans="1:238" x14ac:dyDescent="0.2">
      <c r="A636" s="11">
        <f t="shared" si="10"/>
        <v>629</v>
      </c>
      <c r="B636" s="32" t="s">
        <v>769</v>
      </c>
      <c r="C636" s="32" t="s">
        <v>28</v>
      </c>
      <c r="D636" s="38" t="s">
        <v>28</v>
      </c>
      <c r="E636" s="68">
        <v>2021.08</v>
      </c>
      <c r="F636" s="33" t="s">
        <v>1865</v>
      </c>
      <c r="G636" s="34">
        <v>1233</v>
      </c>
      <c r="H636" s="34">
        <v>2495</v>
      </c>
      <c r="I636" s="37" t="s">
        <v>19</v>
      </c>
      <c r="J636" s="35" t="s">
        <v>17</v>
      </c>
      <c r="K636" s="36" t="s">
        <v>181</v>
      </c>
    </row>
    <row r="637" spans="1:238" x14ac:dyDescent="0.2">
      <c r="A637" s="11">
        <f t="shared" si="10"/>
        <v>630</v>
      </c>
      <c r="B637" s="32" t="s">
        <v>1204</v>
      </c>
      <c r="C637" s="32" t="s">
        <v>28</v>
      </c>
      <c r="D637" s="38" t="s">
        <v>28</v>
      </c>
      <c r="E637" s="68">
        <v>2021.08</v>
      </c>
      <c r="F637" s="33" t="s">
        <v>777</v>
      </c>
      <c r="G637" s="34">
        <v>409</v>
      </c>
      <c r="H637" s="34">
        <v>910</v>
      </c>
      <c r="I637" s="37" t="s">
        <v>15</v>
      </c>
      <c r="J637" s="35" t="s">
        <v>17</v>
      </c>
      <c r="K637" s="36" t="s">
        <v>181</v>
      </c>
    </row>
    <row r="638" spans="1:238" x14ac:dyDescent="0.2">
      <c r="A638" s="11">
        <f t="shared" si="10"/>
        <v>631</v>
      </c>
      <c r="B638" s="32" t="s">
        <v>804</v>
      </c>
      <c r="C638" s="32" t="s">
        <v>28</v>
      </c>
      <c r="D638" s="38" t="s">
        <v>28</v>
      </c>
      <c r="E638" s="68">
        <v>2021.1</v>
      </c>
      <c r="F638" s="33" t="s">
        <v>777</v>
      </c>
      <c r="G638" s="34">
        <v>5950</v>
      </c>
      <c r="H638" s="34">
        <v>13887</v>
      </c>
      <c r="I638" s="37" t="s">
        <v>902</v>
      </c>
      <c r="J638" s="35" t="s">
        <v>17</v>
      </c>
      <c r="K638" s="36" t="s">
        <v>181</v>
      </c>
    </row>
    <row r="639" spans="1:238" x14ac:dyDescent="0.2">
      <c r="A639" s="11">
        <f t="shared" si="10"/>
        <v>632</v>
      </c>
      <c r="B639" s="32" t="s">
        <v>803</v>
      </c>
      <c r="C639" s="32" t="s">
        <v>28</v>
      </c>
      <c r="D639" s="38" t="s">
        <v>28</v>
      </c>
      <c r="E639" s="68">
        <v>2021.1</v>
      </c>
      <c r="F639" s="33" t="s">
        <v>51</v>
      </c>
      <c r="G639" s="34">
        <v>8221</v>
      </c>
      <c r="H639" s="34">
        <v>17467</v>
      </c>
      <c r="I639" s="37" t="s">
        <v>127</v>
      </c>
      <c r="J639" s="35" t="s">
        <v>17</v>
      </c>
      <c r="K639" s="36"/>
    </row>
    <row r="640" spans="1:238" x14ac:dyDescent="0.2">
      <c r="A640" s="11">
        <f t="shared" si="10"/>
        <v>633</v>
      </c>
      <c r="B640" s="32" t="s">
        <v>856</v>
      </c>
      <c r="C640" s="32" t="s">
        <v>28</v>
      </c>
      <c r="D640" s="38" t="s">
        <v>28</v>
      </c>
      <c r="E640" s="68">
        <v>2022.04</v>
      </c>
      <c r="F640" s="33" t="s">
        <v>83</v>
      </c>
      <c r="G640" s="34">
        <v>417</v>
      </c>
      <c r="H640" s="34">
        <v>906</v>
      </c>
      <c r="I640" s="37" t="s">
        <v>18</v>
      </c>
      <c r="J640" s="35" t="s">
        <v>17</v>
      </c>
      <c r="K640" s="36"/>
    </row>
    <row r="641" spans="1:238" x14ac:dyDescent="0.2">
      <c r="A641" s="11">
        <f t="shared" si="10"/>
        <v>634</v>
      </c>
      <c r="B641" s="32" t="s">
        <v>857</v>
      </c>
      <c r="C641" s="32" t="s">
        <v>28</v>
      </c>
      <c r="D641" s="38" t="s">
        <v>28</v>
      </c>
      <c r="E641" s="68">
        <v>2022.04</v>
      </c>
      <c r="F641" s="33" t="s">
        <v>777</v>
      </c>
      <c r="G641" s="34">
        <v>2114</v>
      </c>
      <c r="H641" s="34">
        <v>4898</v>
      </c>
      <c r="I641" s="37" t="s">
        <v>127</v>
      </c>
      <c r="J641" s="35" t="s">
        <v>17</v>
      </c>
      <c r="K641" s="36"/>
    </row>
    <row r="642" spans="1:238" x14ac:dyDescent="0.2">
      <c r="A642" s="11">
        <f t="shared" si="10"/>
        <v>635</v>
      </c>
      <c r="B642" s="32" t="s">
        <v>858</v>
      </c>
      <c r="C642" s="32" t="s">
        <v>28</v>
      </c>
      <c r="D642" s="38" t="s">
        <v>28</v>
      </c>
      <c r="E642" s="68">
        <v>2022.04</v>
      </c>
      <c r="F642" s="33" t="s">
        <v>722</v>
      </c>
      <c r="G642" s="34">
        <v>1682</v>
      </c>
      <c r="H642" s="34">
        <v>3714</v>
      </c>
      <c r="I642" s="37" t="s">
        <v>18</v>
      </c>
      <c r="J642" s="35" t="s">
        <v>42</v>
      </c>
      <c r="K642" s="36"/>
    </row>
    <row r="643" spans="1:238" x14ac:dyDescent="0.2">
      <c r="A643" s="11">
        <f t="shared" ref="A643:A648" si="11">ROW()-7</f>
        <v>636</v>
      </c>
      <c r="B643" s="32" t="s">
        <v>880</v>
      </c>
      <c r="C643" s="32" t="s">
        <v>28</v>
      </c>
      <c r="D643" s="38" t="s">
        <v>28</v>
      </c>
      <c r="E643" s="68">
        <v>2022.05</v>
      </c>
      <c r="F643" s="33" t="s">
        <v>2449</v>
      </c>
      <c r="G643" s="34">
        <v>1106</v>
      </c>
      <c r="H643" s="34">
        <v>2709</v>
      </c>
      <c r="I643" s="37" t="s">
        <v>127</v>
      </c>
      <c r="J643" s="35" t="s">
        <v>17</v>
      </c>
      <c r="K643" s="36"/>
    </row>
    <row r="644" spans="1:238" s="12" customFormat="1" x14ac:dyDescent="0.2">
      <c r="A644" s="11">
        <f t="shared" si="11"/>
        <v>637</v>
      </c>
      <c r="B644" s="32" t="s">
        <v>889</v>
      </c>
      <c r="C644" s="32" t="s">
        <v>28</v>
      </c>
      <c r="D644" s="38" t="s">
        <v>28</v>
      </c>
      <c r="E644" s="68">
        <v>2022.06</v>
      </c>
      <c r="F644" s="33" t="s">
        <v>44</v>
      </c>
      <c r="G644" s="34">
        <v>372</v>
      </c>
      <c r="H644" s="34">
        <v>766</v>
      </c>
      <c r="I644" s="37" t="s">
        <v>18</v>
      </c>
      <c r="J644" s="35" t="s">
        <v>17</v>
      </c>
      <c r="K644" s="36"/>
    </row>
    <row r="645" spans="1:238" s="12" customFormat="1" x14ac:dyDescent="0.2">
      <c r="A645" s="11">
        <f t="shared" si="11"/>
        <v>638</v>
      </c>
      <c r="B645" s="32" t="s">
        <v>890</v>
      </c>
      <c r="C645" s="32" t="s">
        <v>28</v>
      </c>
      <c r="D645" s="38" t="s">
        <v>28</v>
      </c>
      <c r="E645" s="68">
        <v>2022.06</v>
      </c>
      <c r="F645" s="33" t="s">
        <v>97</v>
      </c>
      <c r="G645" s="34">
        <v>984</v>
      </c>
      <c r="H645" s="34">
        <v>1653</v>
      </c>
      <c r="I645" s="37" t="s">
        <v>15</v>
      </c>
      <c r="J645" s="35" t="s">
        <v>17</v>
      </c>
      <c r="K645" s="36"/>
    </row>
    <row r="646" spans="1:238" s="12" customFormat="1" x14ac:dyDescent="0.2">
      <c r="A646" s="11">
        <f t="shared" si="11"/>
        <v>639</v>
      </c>
      <c r="B646" s="32" t="s">
        <v>891</v>
      </c>
      <c r="C646" s="32" t="s">
        <v>28</v>
      </c>
      <c r="D646" s="38" t="s">
        <v>28</v>
      </c>
      <c r="E646" s="68">
        <v>2022.06</v>
      </c>
      <c r="F646" s="33" t="s">
        <v>892</v>
      </c>
      <c r="G646" s="34">
        <v>1201</v>
      </c>
      <c r="H646" s="34">
        <v>2671</v>
      </c>
      <c r="I646" s="37" t="s">
        <v>18</v>
      </c>
      <c r="J646" s="35" t="s">
        <v>17</v>
      </c>
      <c r="K646" s="36"/>
    </row>
    <row r="647" spans="1:238" s="12" customFormat="1" x14ac:dyDescent="0.2">
      <c r="A647" s="11">
        <f t="shared" si="11"/>
        <v>640</v>
      </c>
      <c r="B647" s="32" t="s">
        <v>922</v>
      </c>
      <c r="C647" s="32" t="s">
        <v>28</v>
      </c>
      <c r="D647" s="38" t="s">
        <v>28</v>
      </c>
      <c r="E647" s="68">
        <v>2022.07</v>
      </c>
      <c r="F647" s="33" t="s">
        <v>923</v>
      </c>
      <c r="G647" s="34">
        <v>470</v>
      </c>
      <c r="H647" s="34">
        <v>855</v>
      </c>
      <c r="I647" s="37" t="s">
        <v>127</v>
      </c>
      <c r="J647" s="35" t="s">
        <v>17</v>
      </c>
      <c r="K647" s="36"/>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row>
    <row r="648" spans="1:238" s="12" customFormat="1" x14ac:dyDescent="0.2">
      <c r="A648" s="11">
        <f t="shared" si="11"/>
        <v>641</v>
      </c>
      <c r="B648" s="32" t="s">
        <v>955</v>
      </c>
      <c r="C648" s="32" t="s">
        <v>28</v>
      </c>
      <c r="D648" s="32" t="s">
        <v>28</v>
      </c>
      <c r="E648" s="68">
        <v>2022.09</v>
      </c>
      <c r="F648" s="33" t="s">
        <v>26</v>
      </c>
      <c r="G648" s="34">
        <v>777</v>
      </c>
      <c r="H648" s="34">
        <v>1720</v>
      </c>
      <c r="I648" s="37" t="s">
        <v>18</v>
      </c>
      <c r="J648" s="35" t="s">
        <v>17</v>
      </c>
      <c r="K648" s="36"/>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row>
    <row r="649" spans="1:238" s="12" customFormat="1" x14ac:dyDescent="0.2">
      <c r="A649" s="140" t="s">
        <v>702</v>
      </c>
      <c r="B649" s="141"/>
      <c r="C649" s="141"/>
      <c r="D649" s="141"/>
      <c r="E649" s="141"/>
      <c r="F649" s="141"/>
      <c r="G649" s="141"/>
      <c r="H649" s="141"/>
      <c r="I649" s="141"/>
      <c r="J649" s="141"/>
      <c r="K649" s="142"/>
    </row>
    <row r="650" spans="1:238" s="12" customFormat="1" x14ac:dyDescent="0.2">
      <c r="A650" s="11">
        <f>ROW()-8</f>
        <v>642</v>
      </c>
      <c r="B650" s="32" t="s">
        <v>437</v>
      </c>
      <c r="C650" s="32" t="s">
        <v>759</v>
      </c>
      <c r="D650" s="32" t="s">
        <v>152</v>
      </c>
      <c r="E650" s="68" t="s">
        <v>1222</v>
      </c>
      <c r="F650" s="33" t="s">
        <v>114</v>
      </c>
      <c r="G650" s="34">
        <v>3977</v>
      </c>
      <c r="H650" s="34">
        <v>6146</v>
      </c>
      <c r="I650" s="37" t="s">
        <v>15</v>
      </c>
      <c r="J650" s="35" t="s">
        <v>17</v>
      </c>
      <c r="K650" s="36"/>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row>
    <row r="651" spans="1:238" s="12" customFormat="1" x14ac:dyDescent="0.2">
      <c r="A651" s="11">
        <f t="shared" ref="A651:A714" si="12">ROW()-8</f>
        <v>643</v>
      </c>
      <c r="B651" s="32" t="s">
        <v>438</v>
      </c>
      <c r="C651" s="32" t="s">
        <v>759</v>
      </c>
      <c r="D651" s="32" t="s">
        <v>152</v>
      </c>
      <c r="E651" s="68" t="s">
        <v>1223</v>
      </c>
      <c r="F651" s="33" t="s">
        <v>114</v>
      </c>
      <c r="G651" s="34">
        <v>2900</v>
      </c>
      <c r="H651" s="34">
        <v>4471</v>
      </c>
      <c r="I651" s="35" t="s">
        <v>15</v>
      </c>
      <c r="J651" s="35" t="s">
        <v>17</v>
      </c>
      <c r="K651" s="36"/>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row>
    <row r="652" spans="1:238" s="12" customFormat="1" x14ac:dyDescent="0.2">
      <c r="A652" s="11">
        <f t="shared" si="12"/>
        <v>644</v>
      </c>
      <c r="B652" s="32" t="s">
        <v>439</v>
      </c>
      <c r="C652" s="32" t="s">
        <v>759</v>
      </c>
      <c r="D652" s="32" t="s">
        <v>152</v>
      </c>
      <c r="E652" s="68" t="s">
        <v>1224</v>
      </c>
      <c r="F652" s="33" t="s">
        <v>1225</v>
      </c>
      <c r="G652" s="34">
        <v>3254</v>
      </c>
      <c r="H652" s="34">
        <v>4345</v>
      </c>
      <c r="I652" s="35" t="s">
        <v>15</v>
      </c>
      <c r="J652" s="35" t="s">
        <v>17</v>
      </c>
      <c r="K652" s="36"/>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row>
    <row r="653" spans="1:238" s="12" customFormat="1" x14ac:dyDescent="0.2">
      <c r="A653" s="11">
        <f t="shared" si="12"/>
        <v>645</v>
      </c>
      <c r="B653" s="32" t="s">
        <v>1226</v>
      </c>
      <c r="C653" s="32" t="s">
        <v>759</v>
      </c>
      <c r="D653" s="32" t="s">
        <v>152</v>
      </c>
      <c r="E653" s="68" t="s">
        <v>1227</v>
      </c>
      <c r="F653" s="33" t="s">
        <v>1228</v>
      </c>
      <c r="G653" s="34">
        <v>2933</v>
      </c>
      <c r="H653" s="34">
        <v>3222</v>
      </c>
      <c r="I653" s="35" t="s">
        <v>15</v>
      </c>
      <c r="J653" s="35" t="s">
        <v>17</v>
      </c>
      <c r="K653" s="36"/>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row>
    <row r="654" spans="1:238" s="12" customFormat="1" x14ac:dyDescent="0.2">
      <c r="A654" s="11">
        <f t="shared" si="12"/>
        <v>646</v>
      </c>
      <c r="B654" s="32" t="s">
        <v>440</v>
      </c>
      <c r="C654" s="32" t="s">
        <v>759</v>
      </c>
      <c r="D654" s="32" t="s">
        <v>152</v>
      </c>
      <c r="E654" s="68" t="s">
        <v>1231</v>
      </c>
      <c r="F654" s="33" t="s">
        <v>1232</v>
      </c>
      <c r="G654" s="34">
        <v>3804</v>
      </c>
      <c r="H654" s="34">
        <v>4760</v>
      </c>
      <c r="I654" s="35" t="s">
        <v>15</v>
      </c>
      <c r="J654" s="35" t="s">
        <v>17</v>
      </c>
      <c r="K654" s="36"/>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row>
    <row r="655" spans="1:238" s="12" customFormat="1" x14ac:dyDescent="0.2">
      <c r="A655" s="11">
        <f t="shared" si="12"/>
        <v>647</v>
      </c>
      <c r="B655" s="32" t="s">
        <v>441</v>
      </c>
      <c r="C655" s="32" t="s">
        <v>759</v>
      </c>
      <c r="D655" s="32" t="s">
        <v>152</v>
      </c>
      <c r="E655" s="68" t="s">
        <v>1241</v>
      </c>
      <c r="F655" s="33" t="s">
        <v>191</v>
      </c>
      <c r="G655" s="34">
        <v>2277</v>
      </c>
      <c r="H655" s="34">
        <v>5936</v>
      </c>
      <c r="I655" s="37" t="s">
        <v>15</v>
      </c>
      <c r="J655" s="35" t="s">
        <v>17</v>
      </c>
      <c r="K655" s="36"/>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row>
    <row r="656" spans="1:238" s="12" customFormat="1" x14ac:dyDescent="0.2">
      <c r="A656" s="11">
        <f t="shared" si="12"/>
        <v>648</v>
      </c>
      <c r="B656" s="32" t="s">
        <v>442</v>
      </c>
      <c r="C656" s="32" t="s">
        <v>759</v>
      </c>
      <c r="D656" s="32" t="s">
        <v>152</v>
      </c>
      <c r="E656" s="68" t="s">
        <v>1241</v>
      </c>
      <c r="F656" s="33" t="s">
        <v>94</v>
      </c>
      <c r="G656" s="34">
        <v>1159</v>
      </c>
      <c r="H656" s="34">
        <v>1510</v>
      </c>
      <c r="I656" s="37" t="s">
        <v>15</v>
      </c>
      <c r="J656" s="35" t="s">
        <v>17</v>
      </c>
      <c r="K656" s="36"/>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row>
    <row r="657" spans="1:238" s="12" customFormat="1" x14ac:dyDescent="0.2">
      <c r="A657" s="11">
        <f t="shared" si="12"/>
        <v>649</v>
      </c>
      <c r="B657" s="32" t="s">
        <v>561</v>
      </c>
      <c r="C657" s="32" t="s">
        <v>759</v>
      </c>
      <c r="D657" s="32" t="s">
        <v>152</v>
      </c>
      <c r="E657" s="68" t="s">
        <v>1241</v>
      </c>
      <c r="F657" s="33" t="s">
        <v>94</v>
      </c>
      <c r="G657" s="34">
        <v>1079</v>
      </c>
      <c r="H657" s="34">
        <v>1515</v>
      </c>
      <c r="I657" s="37" t="s">
        <v>15</v>
      </c>
      <c r="J657" s="35" t="s">
        <v>17</v>
      </c>
      <c r="K657" s="36"/>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row>
    <row r="658" spans="1:238" s="12" customFormat="1" x14ac:dyDescent="0.2">
      <c r="A658" s="11">
        <f t="shared" si="12"/>
        <v>650</v>
      </c>
      <c r="B658" s="32" t="s">
        <v>703</v>
      </c>
      <c r="C658" s="32" t="s">
        <v>759</v>
      </c>
      <c r="D658" s="32" t="s">
        <v>152</v>
      </c>
      <c r="E658" s="68" t="s">
        <v>1041</v>
      </c>
      <c r="F658" s="33" t="s">
        <v>1216</v>
      </c>
      <c r="G658" s="34">
        <v>2054</v>
      </c>
      <c r="H658" s="34">
        <v>2353</v>
      </c>
      <c r="I658" s="37" t="s">
        <v>15</v>
      </c>
      <c r="J658" s="35" t="s">
        <v>17</v>
      </c>
      <c r="K658" s="36"/>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row>
    <row r="659" spans="1:238" s="12" customFormat="1" x14ac:dyDescent="0.2">
      <c r="A659" s="11">
        <f t="shared" si="12"/>
        <v>651</v>
      </c>
      <c r="B659" s="38" t="s">
        <v>1253</v>
      </c>
      <c r="C659" s="32" t="s">
        <v>759</v>
      </c>
      <c r="D659" s="38" t="s">
        <v>152</v>
      </c>
      <c r="E659" s="69" t="s">
        <v>1254</v>
      </c>
      <c r="F659" s="40" t="s">
        <v>1255</v>
      </c>
      <c r="G659" s="39">
        <v>30100</v>
      </c>
      <c r="H659" s="39">
        <v>49666</v>
      </c>
      <c r="I659" s="41" t="s">
        <v>15</v>
      </c>
      <c r="J659" s="35" t="s">
        <v>17</v>
      </c>
      <c r="K659" s="4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row>
    <row r="660" spans="1:238" s="12" customFormat="1" x14ac:dyDescent="0.2">
      <c r="A660" s="11">
        <f t="shared" si="12"/>
        <v>652</v>
      </c>
      <c r="B660" s="38" t="s">
        <v>1258</v>
      </c>
      <c r="C660" s="32" t="s">
        <v>759</v>
      </c>
      <c r="D660" s="38" t="s">
        <v>152</v>
      </c>
      <c r="E660" s="69" t="s">
        <v>1259</v>
      </c>
      <c r="F660" s="40" t="s">
        <v>1260</v>
      </c>
      <c r="G660" s="39">
        <v>2361</v>
      </c>
      <c r="H660" s="39">
        <v>2303</v>
      </c>
      <c r="I660" s="43" t="s">
        <v>15</v>
      </c>
      <c r="J660" s="35" t="s">
        <v>17</v>
      </c>
      <c r="K660" s="4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row>
    <row r="661" spans="1:238" s="12" customFormat="1" x14ac:dyDescent="0.2">
      <c r="A661" s="11">
        <f t="shared" si="12"/>
        <v>653</v>
      </c>
      <c r="B661" s="38" t="s">
        <v>1261</v>
      </c>
      <c r="C661" s="32" t="s">
        <v>759</v>
      </c>
      <c r="D661" s="38" t="s">
        <v>152</v>
      </c>
      <c r="E661" s="69" t="s">
        <v>1262</v>
      </c>
      <c r="F661" s="40" t="s">
        <v>35</v>
      </c>
      <c r="G661" s="39">
        <v>3201</v>
      </c>
      <c r="H661" s="39">
        <v>4558</v>
      </c>
      <c r="I661" s="43" t="s">
        <v>15</v>
      </c>
      <c r="J661" s="35" t="s">
        <v>17</v>
      </c>
      <c r="K661" s="4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row>
    <row r="662" spans="1:238" s="12" customFormat="1" x14ac:dyDescent="0.2">
      <c r="A662" s="11">
        <f t="shared" si="12"/>
        <v>654</v>
      </c>
      <c r="B662" s="38" t="s">
        <v>1270</v>
      </c>
      <c r="C662" s="32" t="s">
        <v>759</v>
      </c>
      <c r="D662" s="38" t="s">
        <v>152</v>
      </c>
      <c r="E662" s="69" t="s">
        <v>1271</v>
      </c>
      <c r="F662" s="40" t="s">
        <v>48</v>
      </c>
      <c r="G662" s="39">
        <v>3050</v>
      </c>
      <c r="H662" s="39">
        <v>3761</v>
      </c>
      <c r="I662" s="43" t="s">
        <v>15</v>
      </c>
      <c r="J662" s="43" t="s">
        <v>17</v>
      </c>
      <c r="K662" s="4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row>
    <row r="663" spans="1:238" s="12" customFormat="1" x14ac:dyDescent="0.2">
      <c r="A663" s="11">
        <f t="shared" si="12"/>
        <v>655</v>
      </c>
      <c r="B663" s="38" t="s">
        <v>1273</v>
      </c>
      <c r="C663" s="32" t="s">
        <v>759</v>
      </c>
      <c r="D663" s="38" t="s">
        <v>152</v>
      </c>
      <c r="E663" s="69" t="s">
        <v>1274</v>
      </c>
      <c r="F663" s="40" t="s">
        <v>26</v>
      </c>
      <c r="G663" s="39">
        <v>3184</v>
      </c>
      <c r="H663" s="39">
        <v>4702</v>
      </c>
      <c r="I663" s="43" t="s">
        <v>15</v>
      </c>
      <c r="J663" s="43" t="s">
        <v>17</v>
      </c>
      <c r="K663" s="4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row>
    <row r="664" spans="1:238" s="12" customFormat="1" x14ac:dyDescent="0.2">
      <c r="A664" s="11">
        <f t="shared" si="12"/>
        <v>656</v>
      </c>
      <c r="B664" s="38" t="s">
        <v>1275</v>
      </c>
      <c r="C664" s="32" t="s">
        <v>759</v>
      </c>
      <c r="D664" s="38" t="s">
        <v>152</v>
      </c>
      <c r="E664" s="69" t="s">
        <v>1276</v>
      </c>
      <c r="F664" s="40" t="s">
        <v>48</v>
      </c>
      <c r="G664" s="39">
        <v>4042</v>
      </c>
      <c r="H664" s="39">
        <v>5393</v>
      </c>
      <c r="I664" s="43" t="s">
        <v>15</v>
      </c>
      <c r="J664" s="43" t="s">
        <v>17</v>
      </c>
      <c r="K664" s="4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row>
    <row r="665" spans="1:238" s="12" customFormat="1" x14ac:dyDescent="0.2">
      <c r="A665" s="11">
        <f t="shared" si="12"/>
        <v>657</v>
      </c>
      <c r="B665" s="38" t="s">
        <v>1279</v>
      </c>
      <c r="C665" s="32" t="s">
        <v>759</v>
      </c>
      <c r="D665" s="38" t="s">
        <v>152</v>
      </c>
      <c r="E665" s="69" t="s">
        <v>1280</v>
      </c>
      <c r="F665" s="40" t="s">
        <v>48</v>
      </c>
      <c r="G665" s="39">
        <v>6533</v>
      </c>
      <c r="H665" s="39">
        <v>8999</v>
      </c>
      <c r="I665" s="41" t="s">
        <v>15</v>
      </c>
      <c r="J665" s="43" t="s">
        <v>17</v>
      </c>
      <c r="K665" s="42"/>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c r="HT665" s="13"/>
      <c r="HU665" s="13"/>
      <c r="HV665" s="13"/>
      <c r="HW665" s="13"/>
      <c r="HX665" s="13"/>
      <c r="HY665" s="13"/>
      <c r="HZ665" s="13"/>
      <c r="IA665" s="13"/>
      <c r="IB665" s="13"/>
      <c r="IC665" s="13"/>
      <c r="ID665" s="13"/>
    </row>
    <row r="666" spans="1:238" s="12" customFormat="1" x14ac:dyDescent="0.2">
      <c r="A666" s="11">
        <f t="shared" si="12"/>
        <v>658</v>
      </c>
      <c r="B666" s="38" t="s">
        <v>1282</v>
      </c>
      <c r="C666" s="32" t="s">
        <v>759</v>
      </c>
      <c r="D666" s="38" t="s">
        <v>152</v>
      </c>
      <c r="E666" s="69" t="s">
        <v>1281</v>
      </c>
      <c r="F666" s="40" t="s">
        <v>1283</v>
      </c>
      <c r="G666" s="39">
        <v>856</v>
      </c>
      <c r="H666" s="39">
        <v>1113</v>
      </c>
      <c r="I666" s="41" t="s">
        <v>18</v>
      </c>
      <c r="J666" s="43" t="s">
        <v>17</v>
      </c>
      <c r="K666" s="4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row>
    <row r="667" spans="1:238" s="12" customFormat="1" x14ac:dyDescent="0.2">
      <c r="A667" s="11">
        <f t="shared" si="12"/>
        <v>659</v>
      </c>
      <c r="B667" s="32" t="s">
        <v>1288</v>
      </c>
      <c r="C667" s="32" t="s">
        <v>759</v>
      </c>
      <c r="D667" s="38" t="s">
        <v>152</v>
      </c>
      <c r="E667" s="69" t="s">
        <v>1286</v>
      </c>
      <c r="F667" s="40" t="s">
        <v>48</v>
      </c>
      <c r="G667" s="39">
        <v>1449</v>
      </c>
      <c r="H667" s="39">
        <v>2200</v>
      </c>
      <c r="I667" s="41" t="s">
        <v>15</v>
      </c>
      <c r="J667" s="43" t="s">
        <v>17</v>
      </c>
      <c r="K667" s="4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row>
    <row r="668" spans="1:238" s="12" customFormat="1" x14ac:dyDescent="0.2">
      <c r="A668" s="11">
        <f t="shared" si="12"/>
        <v>660</v>
      </c>
      <c r="B668" s="32" t="s">
        <v>1295</v>
      </c>
      <c r="C668" s="32" t="s">
        <v>759</v>
      </c>
      <c r="D668" s="38" t="s">
        <v>152</v>
      </c>
      <c r="E668" s="69" t="s">
        <v>1294</v>
      </c>
      <c r="F668" s="40" t="s">
        <v>48</v>
      </c>
      <c r="G668" s="39">
        <v>2930</v>
      </c>
      <c r="H668" s="39">
        <v>4108</v>
      </c>
      <c r="I668" s="41" t="s">
        <v>18</v>
      </c>
      <c r="J668" s="43" t="s">
        <v>17</v>
      </c>
      <c r="K668" s="4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row>
    <row r="669" spans="1:238" s="12" customFormat="1" x14ac:dyDescent="0.2">
      <c r="A669" s="11">
        <f t="shared" si="12"/>
        <v>661</v>
      </c>
      <c r="B669" s="32" t="s">
        <v>1316</v>
      </c>
      <c r="C669" s="32" t="s">
        <v>759</v>
      </c>
      <c r="D669" s="38" t="s">
        <v>152</v>
      </c>
      <c r="E669" s="69" t="s">
        <v>1314</v>
      </c>
      <c r="F669" s="40" t="s">
        <v>48</v>
      </c>
      <c r="G669" s="34">
        <v>1245</v>
      </c>
      <c r="H669" s="34">
        <v>2148</v>
      </c>
      <c r="I669" s="41" t="s">
        <v>15</v>
      </c>
      <c r="J669" s="35" t="s">
        <v>17</v>
      </c>
      <c r="K669" s="36"/>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row>
    <row r="670" spans="1:238" s="12" customFormat="1" x14ac:dyDescent="0.2">
      <c r="A670" s="11">
        <f t="shared" si="12"/>
        <v>662</v>
      </c>
      <c r="B670" s="32" t="s">
        <v>1317</v>
      </c>
      <c r="C670" s="32" t="s">
        <v>759</v>
      </c>
      <c r="D670" s="38" t="s">
        <v>152</v>
      </c>
      <c r="E670" s="69" t="s">
        <v>1314</v>
      </c>
      <c r="F670" s="40" t="s">
        <v>1318</v>
      </c>
      <c r="G670" s="39">
        <v>6068</v>
      </c>
      <c r="H670" s="39">
        <v>7882</v>
      </c>
      <c r="I670" s="41" t="s">
        <v>15</v>
      </c>
      <c r="J670" s="43" t="s">
        <v>17</v>
      </c>
      <c r="K670" s="36"/>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row>
    <row r="671" spans="1:238" s="12" customFormat="1" x14ac:dyDescent="0.2">
      <c r="A671" s="11">
        <f t="shared" si="12"/>
        <v>663</v>
      </c>
      <c r="B671" s="32" t="s">
        <v>1319</v>
      </c>
      <c r="C671" s="32" t="s">
        <v>759</v>
      </c>
      <c r="D671" s="38" t="s">
        <v>152</v>
      </c>
      <c r="E671" s="68" t="s">
        <v>1320</v>
      </c>
      <c r="F671" s="33" t="s">
        <v>48</v>
      </c>
      <c r="G671" s="34">
        <v>2769</v>
      </c>
      <c r="H671" s="34">
        <v>5657</v>
      </c>
      <c r="I671" s="35" t="s">
        <v>18</v>
      </c>
      <c r="J671" s="35" t="s">
        <v>17</v>
      </c>
      <c r="K671" s="36"/>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row>
    <row r="672" spans="1:238" s="12" customFormat="1" x14ac:dyDescent="0.2">
      <c r="A672" s="11">
        <f t="shared" si="12"/>
        <v>664</v>
      </c>
      <c r="B672" s="32" t="s">
        <v>1327</v>
      </c>
      <c r="C672" s="32" t="s">
        <v>759</v>
      </c>
      <c r="D672" s="38" t="s">
        <v>152</v>
      </c>
      <c r="E672" s="68" t="s">
        <v>1328</v>
      </c>
      <c r="F672" s="33" t="s">
        <v>48</v>
      </c>
      <c r="G672" s="34">
        <v>4293</v>
      </c>
      <c r="H672" s="34">
        <v>8747</v>
      </c>
      <c r="I672" s="35" t="s">
        <v>15</v>
      </c>
      <c r="J672" s="35" t="s">
        <v>17</v>
      </c>
      <c r="K672" s="36"/>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row>
    <row r="673" spans="1:238" s="12" customFormat="1" x14ac:dyDescent="0.2">
      <c r="A673" s="11">
        <f t="shared" si="12"/>
        <v>665</v>
      </c>
      <c r="B673" s="32" t="s">
        <v>1342</v>
      </c>
      <c r="C673" s="32" t="s">
        <v>759</v>
      </c>
      <c r="D673" s="38" t="s">
        <v>152</v>
      </c>
      <c r="E673" s="69" t="s">
        <v>1340</v>
      </c>
      <c r="F673" s="33" t="s">
        <v>1012</v>
      </c>
      <c r="G673" s="34">
        <v>1982</v>
      </c>
      <c r="H673" s="34">
        <v>2426</v>
      </c>
      <c r="I673" s="35" t="s">
        <v>15</v>
      </c>
      <c r="J673" s="35" t="s">
        <v>17</v>
      </c>
      <c r="K673" s="36"/>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c r="CL673" s="14"/>
      <c r="CM673" s="14"/>
      <c r="CN673" s="14"/>
      <c r="CO673" s="14"/>
      <c r="CP673" s="14"/>
      <c r="CQ673" s="14"/>
      <c r="CR673" s="14"/>
      <c r="CS673" s="14"/>
      <c r="CT673" s="14"/>
      <c r="CU673" s="14"/>
      <c r="CV673" s="14"/>
      <c r="CW673" s="14"/>
      <c r="CX673" s="14"/>
      <c r="CY673" s="14"/>
      <c r="CZ673" s="14"/>
      <c r="DA673" s="14"/>
      <c r="DB673" s="14"/>
      <c r="DC673" s="14"/>
      <c r="DD673" s="14"/>
      <c r="DE673" s="14"/>
      <c r="DF673" s="14"/>
      <c r="DG673" s="14"/>
      <c r="DH673" s="14"/>
      <c r="DI673" s="14"/>
      <c r="DJ673" s="14"/>
      <c r="DK673" s="14"/>
      <c r="DL673" s="14"/>
      <c r="DM673" s="14"/>
      <c r="DN673" s="14"/>
      <c r="DO673" s="14"/>
      <c r="DP673" s="14"/>
      <c r="DQ673" s="14"/>
      <c r="DR673" s="14"/>
      <c r="DS673" s="14"/>
      <c r="DT673" s="14"/>
      <c r="DU673" s="14"/>
      <c r="DV673" s="14"/>
      <c r="DW673" s="14"/>
      <c r="DX673" s="14"/>
      <c r="DY673" s="14"/>
      <c r="DZ673" s="14"/>
      <c r="EA673" s="14"/>
      <c r="EB673" s="14"/>
      <c r="EC673" s="14"/>
      <c r="ED673" s="14"/>
      <c r="EE673" s="14"/>
      <c r="EF673" s="14"/>
      <c r="EG673" s="14"/>
      <c r="EH673" s="14"/>
      <c r="EI673" s="14"/>
      <c r="EJ673" s="14"/>
      <c r="EK673" s="14"/>
      <c r="EL673" s="14"/>
      <c r="EM673" s="14"/>
      <c r="EN673" s="14"/>
      <c r="EO673" s="14"/>
      <c r="EP673" s="14"/>
      <c r="EQ673" s="14"/>
      <c r="ER673" s="14"/>
      <c r="ES673" s="14"/>
      <c r="ET673" s="14"/>
      <c r="EU673" s="14"/>
      <c r="EV673" s="14"/>
      <c r="EW673" s="14"/>
      <c r="EX673" s="14"/>
      <c r="EY673" s="14"/>
      <c r="EZ673" s="14"/>
      <c r="FA673" s="14"/>
      <c r="FB673" s="14"/>
      <c r="FC673" s="14"/>
      <c r="FD673" s="14"/>
      <c r="FE673" s="14"/>
      <c r="FF673" s="14"/>
      <c r="FG673" s="14"/>
      <c r="FH673" s="14"/>
      <c r="FI673" s="14"/>
      <c r="FJ673" s="14"/>
      <c r="FK673" s="14"/>
      <c r="FL673" s="14"/>
      <c r="FM673" s="14"/>
      <c r="FN673" s="14"/>
      <c r="FO673" s="14"/>
      <c r="FP673" s="14"/>
      <c r="FQ673" s="14"/>
      <c r="FR673" s="14"/>
      <c r="FS673" s="14"/>
      <c r="FT673" s="14"/>
      <c r="FU673" s="14"/>
      <c r="FV673" s="14"/>
      <c r="FW673" s="14"/>
      <c r="FX673" s="14"/>
      <c r="FY673" s="14"/>
      <c r="FZ673" s="14"/>
      <c r="GA673" s="14"/>
      <c r="GB673" s="14"/>
      <c r="GC673" s="14"/>
      <c r="GD673" s="14"/>
      <c r="GE673" s="14"/>
      <c r="GF673" s="14"/>
      <c r="GG673" s="14"/>
      <c r="GH673" s="14"/>
      <c r="GI673" s="14"/>
      <c r="GJ673" s="14"/>
      <c r="GK673" s="14"/>
      <c r="GL673" s="14"/>
      <c r="GM673" s="14"/>
      <c r="GN673" s="14"/>
      <c r="GO673" s="14"/>
      <c r="GP673" s="14"/>
      <c r="GQ673" s="14"/>
      <c r="GR673" s="14"/>
      <c r="GS673" s="14"/>
      <c r="GT673" s="14"/>
      <c r="GU673" s="14"/>
      <c r="GV673" s="14"/>
      <c r="GW673" s="14"/>
      <c r="GX673" s="14"/>
      <c r="GY673" s="14"/>
      <c r="GZ673" s="14"/>
      <c r="HA673" s="14"/>
      <c r="HB673" s="14"/>
      <c r="HC673" s="14"/>
      <c r="HD673" s="14"/>
      <c r="HE673" s="14"/>
      <c r="HF673" s="14"/>
      <c r="HG673" s="14"/>
      <c r="HH673" s="14"/>
      <c r="HI673" s="14"/>
      <c r="HJ673" s="14"/>
      <c r="HK673" s="14"/>
      <c r="HL673" s="14"/>
      <c r="HM673" s="14"/>
      <c r="HN673" s="14"/>
      <c r="HO673" s="14"/>
      <c r="HP673" s="14"/>
      <c r="HQ673" s="14"/>
      <c r="HR673" s="14"/>
      <c r="HS673" s="14"/>
      <c r="HT673" s="14"/>
      <c r="HU673" s="14"/>
      <c r="HV673" s="14"/>
      <c r="HW673" s="14"/>
      <c r="HX673" s="14"/>
      <c r="HY673" s="14"/>
      <c r="HZ673" s="14"/>
      <c r="IA673" s="14"/>
      <c r="IB673" s="14"/>
      <c r="IC673" s="14"/>
      <c r="ID673" s="14"/>
    </row>
    <row r="674" spans="1:238" s="12" customFormat="1" x14ac:dyDescent="0.2">
      <c r="A674" s="11">
        <f t="shared" si="12"/>
        <v>666</v>
      </c>
      <c r="B674" s="32" t="s">
        <v>1343</v>
      </c>
      <c r="C674" s="32" t="s">
        <v>759</v>
      </c>
      <c r="D674" s="38" t="s">
        <v>152</v>
      </c>
      <c r="E674" s="69" t="s">
        <v>1340</v>
      </c>
      <c r="F674" s="33" t="s">
        <v>1341</v>
      </c>
      <c r="G674" s="34">
        <v>3445</v>
      </c>
      <c r="H674" s="34">
        <v>4812</v>
      </c>
      <c r="I674" s="35" t="s">
        <v>15</v>
      </c>
      <c r="J674" s="35" t="s">
        <v>17</v>
      </c>
      <c r="K674" s="36"/>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c r="CL674" s="14"/>
      <c r="CM674" s="14"/>
      <c r="CN674" s="14"/>
      <c r="CO674" s="14"/>
      <c r="CP674" s="14"/>
      <c r="CQ674" s="14"/>
      <c r="CR674" s="14"/>
      <c r="CS674" s="14"/>
      <c r="CT674" s="14"/>
      <c r="CU674" s="14"/>
      <c r="CV674" s="14"/>
      <c r="CW674" s="14"/>
      <c r="CX674" s="14"/>
      <c r="CY674" s="14"/>
      <c r="CZ674" s="14"/>
      <c r="DA674" s="14"/>
      <c r="DB674" s="14"/>
      <c r="DC674" s="14"/>
      <c r="DD674" s="14"/>
      <c r="DE674" s="14"/>
      <c r="DF674" s="14"/>
      <c r="DG674" s="14"/>
      <c r="DH674" s="14"/>
      <c r="DI674" s="14"/>
      <c r="DJ674" s="14"/>
      <c r="DK674" s="14"/>
      <c r="DL674" s="14"/>
      <c r="DM674" s="14"/>
      <c r="DN674" s="14"/>
      <c r="DO674" s="14"/>
      <c r="DP674" s="14"/>
      <c r="DQ674" s="14"/>
      <c r="DR674" s="14"/>
      <c r="DS674" s="14"/>
      <c r="DT674" s="14"/>
      <c r="DU674" s="14"/>
      <c r="DV674" s="14"/>
      <c r="DW674" s="14"/>
      <c r="DX674" s="14"/>
      <c r="DY674" s="14"/>
      <c r="DZ674" s="14"/>
      <c r="EA674" s="14"/>
      <c r="EB674" s="14"/>
      <c r="EC674" s="14"/>
      <c r="ED674" s="14"/>
      <c r="EE674" s="14"/>
      <c r="EF674" s="14"/>
      <c r="EG674" s="14"/>
      <c r="EH674" s="14"/>
      <c r="EI674" s="14"/>
      <c r="EJ674" s="14"/>
      <c r="EK674" s="14"/>
      <c r="EL674" s="14"/>
      <c r="EM674" s="14"/>
      <c r="EN674" s="14"/>
      <c r="EO674" s="14"/>
      <c r="EP674" s="14"/>
      <c r="EQ674" s="14"/>
      <c r="ER674" s="14"/>
      <c r="ES674" s="14"/>
      <c r="ET674" s="14"/>
      <c r="EU674" s="14"/>
      <c r="EV674" s="14"/>
      <c r="EW674" s="14"/>
      <c r="EX674" s="14"/>
      <c r="EY674" s="14"/>
      <c r="EZ674" s="14"/>
      <c r="FA674" s="14"/>
      <c r="FB674" s="14"/>
      <c r="FC674" s="14"/>
      <c r="FD674" s="14"/>
      <c r="FE674" s="14"/>
      <c r="FF674" s="14"/>
      <c r="FG674" s="14"/>
      <c r="FH674" s="14"/>
      <c r="FI674" s="14"/>
      <c r="FJ674" s="14"/>
      <c r="FK674" s="14"/>
      <c r="FL674" s="14"/>
      <c r="FM674" s="14"/>
      <c r="FN674" s="14"/>
      <c r="FO674" s="14"/>
      <c r="FP674" s="14"/>
      <c r="FQ674" s="14"/>
      <c r="FR674" s="14"/>
      <c r="FS674" s="14"/>
      <c r="FT674" s="14"/>
      <c r="FU674" s="14"/>
      <c r="FV674" s="14"/>
      <c r="FW674" s="14"/>
      <c r="FX674" s="14"/>
      <c r="FY674" s="14"/>
      <c r="FZ674" s="14"/>
      <c r="GA674" s="14"/>
      <c r="GB674" s="14"/>
      <c r="GC674" s="14"/>
      <c r="GD674" s="14"/>
      <c r="GE674" s="14"/>
      <c r="GF674" s="14"/>
      <c r="GG674" s="14"/>
      <c r="GH674" s="14"/>
      <c r="GI674" s="14"/>
      <c r="GJ674" s="14"/>
      <c r="GK674" s="14"/>
      <c r="GL674" s="14"/>
      <c r="GM674" s="14"/>
      <c r="GN674" s="14"/>
      <c r="GO674" s="14"/>
      <c r="GP674" s="14"/>
      <c r="GQ674" s="14"/>
      <c r="GR674" s="14"/>
      <c r="GS674" s="14"/>
      <c r="GT674" s="14"/>
      <c r="GU674" s="14"/>
      <c r="GV674" s="14"/>
      <c r="GW674" s="14"/>
      <c r="GX674" s="14"/>
      <c r="GY674" s="14"/>
      <c r="GZ674" s="14"/>
      <c r="HA674" s="14"/>
      <c r="HB674" s="14"/>
      <c r="HC674" s="14"/>
      <c r="HD674" s="14"/>
      <c r="HE674" s="14"/>
      <c r="HF674" s="14"/>
      <c r="HG674" s="14"/>
      <c r="HH674" s="14"/>
      <c r="HI674" s="14"/>
      <c r="HJ674" s="14"/>
      <c r="HK674" s="14"/>
      <c r="HL674" s="14"/>
      <c r="HM674" s="14"/>
      <c r="HN674" s="14"/>
      <c r="HO674" s="14"/>
      <c r="HP674" s="14"/>
      <c r="HQ674" s="14"/>
      <c r="HR674" s="14"/>
      <c r="HS674" s="14"/>
      <c r="HT674" s="14"/>
      <c r="HU674" s="14"/>
      <c r="HV674" s="14"/>
      <c r="HW674" s="14"/>
      <c r="HX674" s="14"/>
      <c r="HY674" s="14"/>
      <c r="HZ674" s="14"/>
      <c r="IA674" s="14"/>
      <c r="IB674" s="14"/>
      <c r="IC674" s="14"/>
      <c r="ID674" s="14"/>
    </row>
    <row r="675" spans="1:238" s="12" customFormat="1" x14ac:dyDescent="0.2">
      <c r="A675" s="11">
        <f t="shared" si="12"/>
        <v>667</v>
      </c>
      <c r="B675" s="32" t="s">
        <v>1344</v>
      </c>
      <c r="C675" s="32" t="s">
        <v>759</v>
      </c>
      <c r="D675" s="38" t="s">
        <v>152</v>
      </c>
      <c r="E675" s="69" t="s">
        <v>1345</v>
      </c>
      <c r="F675" s="33" t="s">
        <v>87</v>
      </c>
      <c r="G675" s="34">
        <v>3100</v>
      </c>
      <c r="H675" s="34">
        <v>3587</v>
      </c>
      <c r="I675" s="41" t="s">
        <v>15</v>
      </c>
      <c r="J675" s="35" t="s">
        <v>17</v>
      </c>
      <c r="K675" s="36"/>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c r="CL675" s="14"/>
      <c r="CM675" s="14"/>
      <c r="CN675" s="14"/>
      <c r="CO675" s="14"/>
      <c r="CP675" s="14"/>
      <c r="CQ675" s="14"/>
      <c r="CR675" s="14"/>
      <c r="CS675" s="14"/>
      <c r="CT675" s="14"/>
      <c r="CU675" s="14"/>
      <c r="CV675" s="14"/>
      <c r="CW675" s="14"/>
      <c r="CX675" s="14"/>
      <c r="CY675" s="14"/>
      <c r="CZ675" s="14"/>
      <c r="DA675" s="14"/>
      <c r="DB675" s="14"/>
      <c r="DC675" s="14"/>
      <c r="DD675" s="14"/>
      <c r="DE675" s="14"/>
      <c r="DF675" s="14"/>
      <c r="DG675" s="14"/>
      <c r="DH675" s="14"/>
      <c r="DI675" s="14"/>
      <c r="DJ675" s="14"/>
      <c r="DK675" s="14"/>
      <c r="DL675" s="14"/>
      <c r="DM675" s="14"/>
      <c r="DN675" s="14"/>
      <c r="DO675" s="14"/>
      <c r="DP675" s="14"/>
      <c r="DQ675" s="14"/>
      <c r="DR675" s="14"/>
      <c r="DS675" s="14"/>
      <c r="DT675" s="14"/>
      <c r="DU675" s="14"/>
      <c r="DV675" s="14"/>
      <c r="DW675" s="14"/>
      <c r="DX675" s="14"/>
      <c r="DY675" s="14"/>
      <c r="DZ675" s="14"/>
      <c r="EA675" s="14"/>
      <c r="EB675" s="14"/>
      <c r="EC675" s="14"/>
      <c r="ED675" s="14"/>
      <c r="EE675" s="14"/>
      <c r="EF675" s="14"/>
      <c r="EG675" s="14"/>
      <c r="EH675" s="14"/>
      <c r="EI675" s="14"/>
      <c r="EJ675" s="14"/>
      <c r="EK675" s="14"/>
      <c r="EL675" s="14"/>
      <c r="EM675" s="14"/>
      <c r="EN675" s="14"/>
      <c r="EO675" s="14"/>
      <c r="EP675" s="14"/>
      <c r="EQ675" s="14"/>
      <c r="ER675" s="14"/>
      <c r="ES675" s="14"/>
      <c r="ET675" s="14"/>
      <c r="EU675" s="14"/>
      <c r="EV675" s="14"/>
      <c r="EW675" s="14"/>
      <c r="EX675" s="14"/>
      <c r="EY675" s="14"/>
      <c r="EZ675" s="14"/>
      <c r="FA675" s="14"/>
      <c r="FB675" s="14"/>
      <c r="FC675" s="14"/>
      <c r="FD675" s="14"/>
      <c r="FE675" s="14"/>
      <c r="FF675" s="14"/>
      <c r="FG675" s="14"/>
      <c r="FH675" s="14"/>
      <c r="FI675" s="14"/>
      <c r="FJ675" s="14"/>
      <c r="FK675" s="14"/>
      <c r="FL675" s="14"/>
      <c r="FM675" s="14"/>
      <c r="FN675" s="14"/>
      <c r="FO675" s="14"/>
      <c r="FP675" s="14"/>
      <c r="FQ675" s="14"/>
      <c r="FR675" s="14"/>
      <c r="FS675" s="14"/>
      <c r="FT675" s="14"/>
      <c r="FU675" s="14"/>
      <c r="FV675" s="14"/>
      <c r="FW675" s="14"/>
      <c r="FX675" s="14"/>
      <c r="FY675" s="14"/>
      <c r="FZ675" s="14"/>
      <c r="GA675" s="14"/>
      <c r="GB675" s="14"/>
      <c r="GC675" s="14"/>
      <c r="GD675" s="14"/>
      <c r="GE675" s="14"/>
      <c r="GF675" s="14"/>
      <c r="GG675" s="14"/>
      <c r="GH675" s="14"/>
      <c r="GI675" s="14"/>
      <c r="GJ675" s="14"/>
      <c r="GK675" s="14"/>
      <c r="GL675" s="14"/>
      <c r="GM675" s="14"/>
      <c r="GN675" s="14"/>
      <c r="GO675" s="14"/>
      <c r="GP675" s="14"/>
      <c r="GQ675" s="14"/>
      <c r="GR675" s="14"/>
      <c r="GS675" s="14"/>
      <c r="GT675" s="14"/>
      <c r="GU675" s="14"/>
      <c r="GV675" s="14"/>
      <c r="GW675" s="14"/>
      <c r="GX675" s="14"/>
      <c r="GY675" s="14"/>
      <c r="GZ675" s="14"/>
      <c r="HA675" s="14"/>
      <c r="HB675" s="14"/>
      <c r="HC675" s="14"/>
      <c r="HD675" s="14"/>
      <c r="HE675" s="14"/>
      <c r="HF675" s="14"/>
      <c r="HG675" s="14"/>
      <c r="HH675" s="14"/>
      <c r="HI675" s="14"/>
      <c r="HJ675" s="14"/>
      <c r="HK675" s="14"/>
      <c r="HL675" s="14"/>
      <c r="HM675" s="14"/>
      <c r="HN675" s="14"/>
      <c r="HO675" s="14"/>
      <c r="HP675" s="14"/>
      <c r="HQ675" s="14"/>
      <c r="HR675" s="14"/>
      <c r="HS675" s="14"/>
      <c r="HT675" s="14"/>
      <c r="HU675" s="14"/>
      <c r="HV675" s="14"/>
      <c r="HW675" s="14"/>
      <c r="HX675" s="14"/>
      <c r="HY675" s="14"/>
      <c r="HZ675" s="14"/>
      <c r="IA675" s="14"/>
      <c r="IB675" s="14"/>
      <c r="IC675" s="14"/>
      <c r="ID675" s="14"/>
    </row>
    <row r="676" spans="1:238" s="12" customFormat="1" x14ac:dyDescent="0.2">
      <c r="A676" s="11">
        <f t="shared" si="12"/>
        <v>668</v>
      </c>
      <c r="B676" s="32" t="s">
        <v>1356</v>
      </c>
      <c r="C676" s="32" t="s">
        <v>759</v>
      </c>
      <c r="D676" s="38" t="s">
        <v>152</v>
      </c>
      <c r="E676" s="69" t="s">
        <v>1354</v>
      </c>
      <c r="F676" s="33" t="s">
        <v>1357</v>
      </c>
      <c r="G676" s="34">
        <v>3010</v>
      </c>
      <c r="H676" s="34">
        <v>3504</v>
      </c>
      <c r="I676" s="41" t="s">
        <v>15</v>
      </c>
      <c r="J676" s="35" t="s">
        <v>17</v>
      </c>
      <c r="K676" s="36"/>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c r="CL676" s="14"/>
      <c r="CM676" s="14"/>
      <c r="CN676" s="14"/>
      <c r="CO676" s="14"/>
      <c r="CP676" s="14"/>
      <c r="CQ676" s="14"/>
      <c r="CR676" s="14"/>
      <c r="CS676" s="14"/>
      <c r="CT676" s="14"/>
      <c r="CU676" s="14"/>
      <c r="CV676" s="14"/>
      <c r="CW676" s="14"/>
      <c r="CX676" s="14"/>
      <c r="CY676" s="14"/>
      <c r="CZ676" s="14"/>
      <c r="DA676" s="14"/>
      <c r="DB676" s="14"/>
      <c r="DC676" s="14"/>
      <c r="DD676" s="14"/>
      <c r="DE676" s="14"/>
      <c r="DF676" s="14"/>
      <c r="DG676" s="14"/>
      <c r="DH676" s="14"/>
      <c r="DI676" s="14"/>
      <c r="DJ676" s="14"/>
      <c r="DK676" s="14"/>
      <c r="DL676" s="14"/>
      <c r="DM676" s="14"/>
      <c r="DN676" s="14"/>
      <c r="DO676" s="14"/>
      <c r="DP676" s="14"/>
      <c r="DQ676" s="14"/>
      <c r="DR676" s="14"/>
      <c r="DS676" s="14"/>
      <c r="DT676" s="14"/>
      <c r="DU676" s="14"/>
      <c r="DV676" s="14"/>
      <c r="DW676" s="14"/>
      <c r="DX676" s="14"/>
      <c r="DY676" s="14"/>
      <c r="DZ676" s="14"/>
      <c r="EA676" s="14"/>
      <c r="EB676" s="14"/>
      <c r="EC676" s="14"/>
      <c r="ED676" s="14"/>
      <c r="EE676" s="14"/>
      <c r="EF676" s="14"/>
      <c r="EG676" s="14"/>
      <c r="EH676" s="14"/>
      <c r="EI676" s="14"/>
      <c r="EJ676" s="14"/>
      <c r="EK676" s="14"/>
      <c r="EL676" s="14"/>
      <c r="EM676" s="14"/>
      <c r="EN676" s="14"/>
      <c r="EO676" s="14"/>
      <c r="EP676" s="14"/>
      <c r="EQ676" s="14"/>
      <c r="ER676" s="14"/>
      <c r="ES676" s="14"/>
      <c r="ET676" s="14"/>
      <c r="EU676" s="14"/>
      <c r="EV676" s="14"/>
      <c r="EW676" s="14"/>
      <c r="EX676" s="14"/>
      <c r="EY676" s="14"/>
      <c r="EZ676" s="14"/>
      <c r="FA676" s="14"/>
      <c r="FB676" s="14"/>
      <c r="FC676" s="14"/>
      <c r="FD676" s="14"/>
      <c r="FE676" s="14"/>
      <c r="FF676" s="14"/>
      <c r="FG676" s="14"/>
      <c r="FH676" s="14"/>
      <c r="FI676" s="14"/>
      <c r="FJ676" s="14"/>
      <c r="FK676" s="14"/>
      <c r="FL676" s="14"/>
      <c r="FM676" s="14"/>
      <c r="FN676" s="14"/>
      <c r="FO676" s="14"/>
      <c r="FP676" s="14"/>
      <c r="FQ676" s="14"/>
      <c r="FR676" s="14"/>
      <c r="FS676" s="14"/>
      <c r="FT676" s="14"/>
      <c r="FU676" s="14"/>
      <c r="FV676" s="14"/>
      <c r="FW676" s="14"/>
      <c r="FX676" s="14"/>
      <c r="FY676" s="14"/>
      <c r="FZ676" s="14"/>
      <c r="GA676" s="14"/>
      <c r="GB676" s="14"/>
      <c r="GC676" s="14"/>
      <c r="GD676" s="14"/>
      <c r="GE676" s="14"/>
      <c r="GF676" s="14"/>
      <c r="GG676" s="14"/>
      <c r="GH676" s="14"/>
      <c r="GI676" s="14"/>
      <c r="GJ676" s="14"/>
      <c r="GK676" s="14"/>
      <c r="GL676" s="14"/>
      <c r="GM676" s="14"/>
      <c r="GN676" s="14"/>
      <c r="GO676" s="14"/>
      <c r="GP676" s="14"/>
      <c r="GQ676" s="14"/>
      <c r="GR676" s="14"/>
      <c r="GS676" s="14"/>
      <c r="GT676" s="14"/>
      <c r="GU676" s="14"/>
      <c r="GV676" s="14"/>
      <c r="GW676" s="14"/>
      <c r="GX676" s="14"/>
      <c r="GY676" s="14"/>
      <c r="GZ676" s="14"/>
      <c r="HA676" s="14"/>
      <c r="HB676" s="14"/>
      <c r="HC676" s="14"/>
      <c r="HD676" s="14"/>
      <c r="HE676" s="14"/>
      <c r="HF676" s="14"/>
      <c r="HG676" s="14"/>
      <c r="HH676" s="14"/>
      <c r="HI676" s="14"/>
      <c r="HJ676" s="14"/>
      <c r="HK676" s="14"/>
      <c r="HL676" s="14"/>
      <c r="HM676" s="14"/>
      <c r="HN676" s="14"/>
      <c r="HO676" s="14"/>
      <c r="HP676" s="14"/>
      <c r="HQ676" s="14"/>
      <c r="HR676" s="14"/>
      <c r="HS676" s="14"/>
      <c r="HT676" s="14"/>
      <c r="HU676" s="14"/>
      <c r="HV676" s="14"/>
      <c r="HW676" s="14"/>
      <c r="HX676" s="14"/>
      <c r="HY676" s="14"/>
      <c r="HZ676" s="14"/>
      <c r="IA676" s="14"/>
      <c r="IB676" s="14"/>
      <c r="IC676" s="14"/>
      <c r="ID676" s="14"/>
    </row>
    <row r="677" spans="1:238" s="12" customFormat="1" x14ac:dyDescent="0.2">
      <c r="A677" s="11">
        <f t="shared" si="12"/>
        <v>669</v>
      </c>
      <c r="B677" s="32" t="s">
        <v>1358</v>
      </c>
      <c r="C677" s="32" t="s">
        <v>759</v>
      </c>
      <c r="D677" s="38" t="s">
        <v>152</v>
      </c>
      <c r="E677" s="68" t="s">
        <v>1046</v>
      </c>
      <c r="F677" s="33" t="s">
        <v>1359</v>
      </c>
      <c r="G677" s="34">
        <v>1641</v>
      </c>
      <c r="H677" s="34">
        <v>3634</v>
      </c>
      <c r="I677" s="35" t="s">
        <v>18</v>
      </c>
      <c r="J677" s="35" t="s">
        <v>17</v>
      </c>
      <c r="K677" s="36"/>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c r="CL677" s="14"/>
      <c r="CM677" s="14"/>
      <c r="CN677" s="14"/>
      <c r="CO677" s="14"/>
      <c r="CP677" s="14"/>
      <c r="CQ677" s="14"/>
      <c r="CR677" s="14"/>
      <c r="CS677" s="14"/>
      <c r="CT677" s="14"/>
      <c r="CU677" s="14"/>
      <c r="CV677" s="14"/>
      <c r="CW677" s="14"/>
      <c r="CX677" s="14"/>
      <c r="CY677" s="14"/>
      <c r="CZ677" s="14"/>
      <c r="DA677" s="14"/>
      <c r="DB677" s="14"/>
      <c r="DC677" s="14"/>
      <c r="DD677" s="14"/>
      <c r="DE677" s="14"/>
      <c r="DF677" s="14"/>
      <c r="DG677" s="14"/>
      <c r="DH677" s="14"/>
      <c r="DI677" s="14"/>
      <c r="DJ677" s="14"/>
      <c r="DK677" s="14"/>
      <c r="DL677" s="14"/>
      <c r="DM677" s="14"/>
      <c r="DN677" s="14"/>
      <c r="DO677" s="14"/>
      <c r="DP677" s="14"/>
      <c r="DQ677" s="14"/>
      <c r="DR677" s="14"/>
      <c r="DS677" s="14"/>
      <c r="DT677" s="14"/>
      <c r="DU677" s="14"/>
      <c r="DV677" s="14"/>
      <c r="DW677" s="14"/>
      <c r="DX677" s="14"/>
      <c r="DY677" s="14"/>
      <c r="DZ677" s="14"/>
      <c r="EA677" s="14"/>
      <c r="EB677" s="14"/>
      <c r="EC677" s="14"/>
      <c r="ED677" s="14"/>
      <c r="EE677" s="14"/>
      <c r="EF677" s="14"/>
      <c r="EG677" s="14"/>
      <c r="EH677" s="14"/>
      <c r="EI677" s="14"/>
      <c r="EJ677" s="14"/>
      <c r="EK677" s="14"/>
      <c r="EL677" s="14"/>
      <c r="EM677" s="14"/>
      <c r="EN677" s="14"/>
      <c r="EO677" s="14"/>
      <c r="EP677" s="14"/>
      <c r="EQ677" s="14"/>
      <c r="ER677" s="14"/>
      <c r="ES677" s="14"/>
      <c r="ET677" s="14"/>
      <c r="EU677" s="14"/>
      <c r="EV677" s="14"/>
      <c r="EW677" s="14"/>
      <c r="EX677" s="14"/>
      <c r="EY677" s="14"/>
      <c r="EZ677" s="14"/>
      <c r="FA677" s="14"/>
      <c r="FB677" s="14"/>
      <c r="FC677" s="14"/>
      <c r="FD677" s="14"/>
      <c r="FE677" s="14"/>
      <c r="FF677" s="14"/>
      <c r="FG677" s="14"/>
      <c r="FH677" s="14"/>
      <c r="FI677" s="14"/>
      <c r="FJ677" s="14"/>
      <c r="FK677" s="14"/>
      <c r="FL677" s="14"/>
      <c r="FM677" s="14"/>
      <c r="FN677" s="14"/>
      <c r="FO677" s="14"/>
      <c r="FP677" s="14"/>
      <c r="FQ677" s="14"/>
      <c r="FR677" s="14"/>
      <c r="FS677" s="14"/>
      <c r="FT677" s="14"/>
      <c r="FU677" s="14"/>
      <c r="FV677" s="14"/>
      <c r="FW677" s="14"/>
      <c r="FX677" s="14"/>
      <c r="FY677" s="14"/>
      <c r="FZ677" s="14"/>
      <c r="GA677" s="14"/>
      <c r="GB677" s="14"/>
      <c r="GC677" s="14"/>
      <c r="GD677" s="14"/>
      <c r="GE677" s="14"/>
      <c r="GF677" s="14"/>
      <c r="GG677" s="14"/>
      <c r="GH677" s="14"/>
      <c r="GI677" s="14"/>
      <c r="GJ677" s="14"/>
      <c r="GK677" s="14"/>
      <c r="GL677" s="14"/>
      <c r="GM677" s="14"/>
      <c r="GN677" s="14"/>
      <c r="GO677" s="14"/>
      <c r="GP677" s="14"/>
      <c r="GQ677" s="14"/>
      <c r="GR677" s="14"/>
      <c r="GS677" s="14"/>
      <c r="GT677" s="14"/>
      <c r="GU677" s="14"/>
      <c r="GV677" s="14"/>
      <c r="GW677" s="14"/>
      <c r="GX677" s="14"/>
      <c r="GY677" s="14"/>
      <c r="GZ677" s="14"/>
      <c r="HA677" s="14"/>
      <c r="HB677" s="14"/>
      <c r="HC677" s="14"/>
      <c r="HD677" s="14"/>
      <c r="HE677" s="14"/>
      <c r="HF677" s="14"/>
      <c r="HG677" s="14"/>
      <c r="HH677" s="14"/>
      <c r="HI677" s="14"/>
      <c r="HJ677" s="14"/>
      <c r="HK677" s="14"/>
      <c r="HL677" s="14"/>
      <c r="HM677" s="14"/>
      <c r="HN677" s="14"/>
      <c r="HO677" s="14"/>
      <c r="HP677" s="14"/>
      <c r="HQ677" s="14"/>
      <c r="HR677" s="14"/>
      <c r="HS677" s="14"/>
      <c r="HT677" s="14"/>
      <c r="HU677" s="14"/>
      <c r="HV677" s="14"/>
      <c r="HW677" s="14"/>
      <c r="HX677" s="14"/>
      <c r="HY677" s="14"/>
      <c r="HZ677" s="14"/>
      <c r="IA677" s="14"/>
      <c r="IB677" s="14"/>
      <c r="IC677" s="14"/>
      <c r="ID677" s="14"/>
    </row>
    <row r="678" spans="1:238" s="12" customFormat="1" x14ac:dyDescent="0.2">
      <c r="A678" s="11">
        <f t="shared" si="12"/>
        <v>670</v>
      </c>
      <c r="B678" s="32" t="s">
        <v>1361</v>
      </c>
      <c r="C678" s="32" t="s">
        <v>759</v>
      </c>
      <c r="D678" s="38" t="s">
        <v>152</v>
      </c>
      <c r="E678" s="68" t="s">
        <v>1362</v>
      </c>
      <c r="F678" s="33" t="s">
        <v>680</v>
      </c>
      <c r="G678" s="34">
        <v>153</v>
      </c>
      <c r="H678" s="34">
        <v>191</v>
      </c>
      <c r="I678" s="37" t="s">
        <v>15</v>
      </c>
      <c r="J678" s="35" t="s">
        <v>17</v>
      </c>
      <c r="K678" s="36"/>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c r="CL678" s="14"/>
      <c r="CM678" s="14"/>
      <c r="CN678" s="14"/>
      <c r="CO678" s="14"/>
      <c r="CP678" s="14"/>
      <c r="CQ678" s="14"/>
      <c r="CR678" s="14"/>
      <c r="CS678" s="14"/>
      <c r="CT678" s="14"/>
      <c r="CU678" s="14"/>
      <c r="CV678" s="14"/>
      <c r="CW678" s="14"/>
      <c r="CX678" s="14"/>
      <c r="CY678" s="14"/>
      <c r="CZ678" s="14"/>
      <c r="DA678" s="14"/>
      <c r="DB678" s="14"/>
      <c r="DC678" s="14"/>
      <c r="DD678" s="14"/>
      <c r="DE678" s="14"/>
      <c r="DF678" s="14"/>
      <c r="DG678" s="14"/>
      <c r="DH678" s="14"/>
      <c r="DI678" s="14"/>
      <c r="DJ678" s="14"/>
      <c r="DK678" s="14"/>
      <c r="DL678" s="14"/>
      <c r="DM678" s="14"/>
      <c r="DN678" s="14"/>
      <c r="DO678" s="14"/>
      <c r="DP678" s="14"/>
      <c r="DQ678" s="14"/>
      <c r="DR678" s="14"/>
      <c r="DS678" s="14"/>
      <c r="DT678" s="14"/>
      <c r="DU678" s="14"/>
      <c r="DV678" s="14"/>
      <c r="DW678" s="14"/>
      <c r="DX678" s="14"/>
      <c r="DY678" s="14"/>
      <c r="DZ678" s="14"/>
      <c r="EA678" s="14"/>
      <c r="EB678" s="14"/>
      <c r="EC678" s="14"/>
      <c r="ED678" s="14"/>
      <c r="EE678" s="14"/>
      <c r="EF678" s="14"/>
      <c r="EG678" s="14"/>
      <c r="EH678" s="14"/>
      <c r="EI678" s="14"/>
      <c r="EJ678" s="14"/>
      <c r="EK678" s="14"/>
      <c r="EL678" s="14"/>
      <c r="EM678" s="14"/>
      <c r="EN678" s="14"/>
      <c r="EO678" s="14"/>
      <c r="EP678" s="14"/>
      <c r="EQ678" s="14"/>
      <c r="ER678" s="14"/>
      <c r="ES678" s="14"/>
      <c r="ET678" s="14"/>
      <c r="EU678" s="14"/>
      <c r="EV678" s="14"/>
      <c r="EW678" s="14"/>
      <c r="EX678" s="14"/>
      <c r="EY678" s="14"/>
      <c r="EZ678" s="14"/>
      <c r="FA678" s="14"/>
      <c r="FB678" s="14"/>
      <c r="FC678" s="14"/>
      <c r="FD678" s="14"/>
      <c r="FE678" s="14"/>
      <c r="FF678" s="14"/>
      <c r="FG678" s="14"/>
      <c r="FH678" s="14"/>
      <c r="FI678" s="14"/>
      <c r="FJ678" s="14"/>
      <c r="FK678" s="14"/>
      <c r="FL678" s="14"/>
      <c r="FM678" s="14"/>
      <c r="FN678" s="14"/>
      <c r="FO678" s="14"/>
      <c r="FP678" s="14"/>
      <c r="FQ678" s="14"/>
      <c r="FR678" s="14"/>
      <c r="FS678" s="14"/>
      <c r="FT678" s="14"/>
      <c r="FU678" s="14"/>
      <c r="FV678" s="14"/>
      <c r="FW678" s="14"/>
      <c r="FX678" s="14"/>
      <c r="FY678" s="14"/>
      <c r="FZ678" s="14"/>
      <c r="GA678" s="14"/>
      <c r="GB678" s="14"/>
      <c r="GC678" s="14"/>
      <c r="GD678" s="14"/>
      <c r="GE678" s="14"/>
      <c r="GF678" s="14"/>
      <c r="GG678" s="14"/>
      <c r="GH678" s="14"/>
      <c r="GI678" s="14"/>
      <c r="GJ678" s="14"/>
      <c r="GK678" s="14"/>
      <c r="GL678" s="14"/>
      <c r="GM678" s="14"/>
      <c r="GN678" s="14"/>
      <c r="GO678" s="14"/>
      <c r="GP678" s="14"/>
      <c r="GQ678" s="14"/>
      <c r="GR678" s="14"/>
      <c r="GS678" s="14"/>
      <c r="GT678" s="14"/>
      <c r="GU678" s="14"/>
      <c r="GV678" s="14"/>
      <c r="GW678" s="14"/>
      <c r="GX678" s="14"/>
      <c r="GY678" s="14"/>
      <c r="GZ678" s="14"/>
      <c r="HA678" s="14"/>
      <c r="HB678" s="14"/>
      <c r="HC678" s="14"/>
      <c r="HD678" s="14"/>
      <c r="HE678" s="14"/>
      <c r="HF678" s="14"/>
      <c r="HG678" s="14"/>
      <c r="HH678" s="14"/>
      <c r="HI678" s="14"/>
      <c r="HJ678" s="14"/>
      <c r="HK678" s="14"/>
      <c r="HL678" s="14"/>
      <c r="HM678" s="14"/>
      <c r="HN678" s="14"/>
      <c r="HO678" s="14"/>
      <c r="HP678" s="14"/>
      <c r="HQ678" s="14"/>
      <c r="HR678" s="14"/>
      <c r="HS678" s="14"/>
      <c r="HT678" s="14"/>
      <c r="HU678" s="14"/>
      <c r="HV678" s="14"/>
      <c r="HW678" s="14"/>
      <c r="HX678" s="14"/>
      <c r="HY678" s="14"/>
      <c r="HZ678" s="14"/>
      <c r="IA678" s="14"/>
      <c r="IB678" s="14"/>
      <c r="IC678" s="14"/>
      <c r="ID678" s="14"/>
    </row>
    <row r="679" spans="1:238" s="12" customFormat="1" x14ac:dyDescent="0.2">
      <c r="A679" s="11">
        <f t="shared" si="12"/>
        <v>671</v>
      </c>
      <c r="B679" s="32" t="s">
        <v>1369</v>
      </c>
      <c r="C679" s="32" t="s">
        <v>759</v>
      </c>
      <c r="D679" s="32" t="s">
        <v>152</v>
      </c>
      <c r="E679" s="68" t="s">
        <v>1366</v>
      </c>
      <c r="F679" s="33" t="s">
        <v>36</v>
      </c>
      <c r="G679" s="34">
        <v>2518</v>
      </c>
      <c r="H679" s="34">
        <v>2616</v>
      </c>
      <c r="I679" s="37" t="s">
        <v>15</v>
      </c>
      <c r="J679" s="35" t="s">
        <v>17</v>
      </c>
      <c r="K679" s="36"/>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c r="CL679" s="14"/>
      <c r="CM679" s="14"/>
      <c r="CN679" s="14"/>
      <c r="CO679" s="14"/>
      <c r="CP679" s="14"/>
      <c r="CQ679" s="14"/>
      <c r="CR679" s="14"/>
      <c r="CS679" s="14"/>
      <c r="CT679" s="14"/>
      <c r="CU679" s="14"/>
      <c r="CV679" s="14"/>
      <c r="CW679" s="14"/>
      <c r="CX679" s="14"/>
      <c r="CY679" s="14"/>
      <c r="CZ679" s="14"/>
      <c r="DA679" s="14"/>
      <c r="DB679" s="14"/>
      <c r="DC679" s="14"/>
      <c r="DD679" s="14"/>
      <c r="DE679" s="14"/>
      <c r="DF679" s="14"/>
      <c r="DG679" s="14"/>
      <c r="DH679" s="14"/>
      <c r="DI679" s="14"/>
      <c r="DJ679" s="14"/>
      <c r="DK679" s="14"/>
      <c r="DL679" s="14"/>
      <c r="DM679" s="14"/>
      <c r="DN679" s="14"/>
      <c r="DO679" s="14"/>
      <c r="DP679" s="14"/>
      <c r="DQ679" s="14"/>
      <c r="DR679" s="14"/>
      <c r="DS679" s="14"/>
      <c r="DT679" s="14"/>
      <c r="DU679" s="14"/>
      <c r="DV679" s="14"/>
      <c r="DW679" s="14"/>
      <c r="DX679" s="14"/>
      <c r="DY679" s="14"/>
      <c r="DZ679" s="14"/>
      <c r="EA679" s="14"/>
      <c r="EB679" s="14"/>
      <c r="EC679" s="14"/>
      <c r="ED679" s="14"/>
      <c r="EE679" s="14"/>
      <c r="EF679" s="14"/>
      <c r="EG679" s="14"/>
      <c r="EH679" s="14"/>
      <c r="EI679" s="14"/>
      <c r="EJ679" s="14"/>
      <c r="EK679" s="14"/>
      <c r="EL679" s="14"/>
      <c r="EM679" s="14"/>
      <c r="EN679" s="14"/>
      <c r="EO679" s="14"/>
      <c r="EP679" s="14"/>
      <c r="EQ679" s="14"/>
      <c r="ER679" s="14"/>
      <c r="ES679" s="14"/>
      <c r="ET679" s="14"/>
      <c r="EU679" s="14"/>
      <c r="EV679" s="14"/>
      <c r="EW679" s="14"/>
      <c r="EX679" s="14"/>
      <c r="EY679" s="14"/>
      <c r="EZ679" s="14"/>
      <c r="FA679" s="14"/>
      <c r="FB679" s="14"/>
      <c r="FC679" s="14"/>
      <c r="FD679" s="14"/>
      <c r="FE679" s="14"/>
      <c r="FF679" s="14"/>
      <c r="FG679" s="14"/>
      <c r="FH679" s="14"/>
      <c r="FI679" s="14"/>
      <c r="FJ679" s="14"/>
      <c r="FK679" s="14"/>
      <c r="FL679" s="14"/>
      <c r="FM679" s="14"/>
      <c r="FN679" s="14"/>
      <c r="FO679" s="14"/>
      <c r="FP679" s="14"/>
      <c r="FQ679" s="14"/>
      <c r="FR679" s="14"/>
      <c r="FS679" s="14"/>
      <c r="FT679" s="14"/>
      <c r="FU679" s="14"/>
      <c r="FV679" s="14"/>
      <c r="FW679" s="14"/>
      <c r="FX679" s="14"/>
      <c r="FY679" s="14"/>
      <c r="FZ679" s="14"/>
      <c r="GA679" s="14"/>
      <c r="GB679" s="14"/>
      <c r="GC679" s="14"/>
      <c r="GD679" s="14"/>
      <c r="GE679" s="14"/>
      <c r="GF679" s="14"/>
      <c r="GG679" s="14"/>
      <c r="GH679" s="14"/>
      <c r="GI679" s="14"/>
      <c r="GJ679" s="14"/>
      <c r="GK679" s="14"/>
      <c r="GL679" s="14"/>
      <c r="GM679" s="14"/>
      <c r="GN679" s="14"/>
      <c r="GO679" s="14"/>
      <c r="GP679" s="14"/>
      <c r="GQ679" s="14"/>
      <c r="GR679" s="14"/>
      <c r="GS679" s="14"/>
      <c r="GT679" s="14"/>
      <c r="GU679" s="14"/>
      <c r="GV679" s="14"/>
      <c r="GW679" s="14"/>
      <c r="GX679" s="14"/>
      <c r="GY679" s="14"/>
      <c r="GZ679" s="14"/>
      <c r="HA679" s="14"/>
      <c r="HB679" s="14"/>
      <c r="HC679" s="14"/>
      <c r="HD679" s="14"/>
      <c r="HE679" s="14"/>
      <c r="HF679" s="14"/>
      <c r="HG679" s="14"/>
      <c r="HH679" s="14"/>
      <c r="HI679" s="14"/>
      <c r="HJ679" s="14"/>
      <c r="HK679" s="14"/>
      <c r="HL679" s="14"/>
      <c r="HM679" s="14"/>
      <c r="HN679" s="14"/>
      <c r="HO679" s="14"/>
      <c r="HP679" s="14"/>
      <c r="HQ679" s="14"/>
      <c r="HR679" s="14"/>
      <c r="HS679" s="14"/>
      <c r="HT679" s="14"/>
      <c r="HU679" s="14"/>
      <c r="HV679" s="14"/>
      <c r="HW679" s="14"/>
      <c r="HX679" s="14"/>
      <c r="HY679" s="14"/>
      <c r="HZ679" s="14"/>
      <c r="IA679" s="14"/>
      <c r="IB679" s="14"/>
      <c r="IC679" s="14"/>
      <c r="ID679" s="14"/>
    </row>
    <row r="680" spans="1:238" s="12" customFormat="1" x14ac:dyDescent="0.2">
      <c r="A680" s="11">
        <f t="shared" si="12"/>
        <v>672</v>
      </c>
      <c r="B680" s="32" t="s">
        <v>1370</v>
      </c>
      <c r="C680" s="32" t="s">
        <v>759</v>
      </c>
      <c r="D680" s="32" t="s">
        <v>152</v>
      </c>
      <c r="E680" s="68" t="s">
        <v>1366</v>
      </c>
      <c r="F680" s="33" t="s">
        <v>1367</v>
      </c>
      <c r="G680" s="34">
        <v>3372</v>
      </c>
      <c r="H680" s="34">
        <v>3462</v>
      </c>
      <c r="I680" s="37" t="s">
        <v>15</v>
      </c>
      <c r="J680" s="35" t="s">
        <v>17</v>
      </c>
      <c r="K680" s="36"/>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c r="CL680" s="14"/>
      <c r="CM680" s="14"/>
      <c r="CN680" s="14"/>
      <c r="CO680" s="14"/>
      <c r="CP680" s="14"/>
      <c r="CQ680" s="14"/>
      <c r="CR680" s="14"/>
      <c r="CS680" s="14"/>
      <c r="CT680" s="14"/>
      <c r="CU680" s="14"/>
      <c r="CV680" s="14"/>
      <c r="CW680" s="14"/>
      <c r="CX680" s="14"/>
      <c r="CY680" s="14"/>
      <c r="CZ680" s="14"/>
      <c r="DA680" s="14"/>
      <c r="DB680" s="14"/>
      <c r="DC680" s="14"/>
      <c r="DD680" s="14"/>
      <c r="DE680" s="14"/>
      <c r="DF680" s="14"/>
      <c r="DG680" s="14"/>
      <c r="DH680" s="14"/>
      <c r="DI680" s="14"/>
      <c r="DJ680" s="14"/>
      <c r="DK680" s="14"/>
      <c r="DL680" s="14"/>
      <c r="DM680" s="14"/>
      <c r="DN680" s="14"/>
      <c r="DO680" s="14"/>
      <c r="DP680" s="14"/>
      <c r="DQ680" s="14"/>
      <c r="DR680" s="14"/>
      <c r="DS680" s="14"/>
      <c r="DT680" s="14"/>
      <c r="DU680" s="14"/>
      <c r="DV680" s="14"/>
      <c r="DW680" s="14"/>
      <c r="DX680" s="14"/>
      <c r="DY680" s="14"/>
      <c r="DZ680" s="14"/>
      <c r="EA680" s="14"/>
      <c r="EB680" s="14"/>
      <c r="EC680" s="14"/>
      <c r="ED680" s="14"/>
      <c r="EE680" s="14"/>
      <c r="EF680" s="14"/>
      <c r="EG680" s="14"/>
      <c r="EH680" s="14"/>
      <c r="EI680" s="14"/>
      <c r="EJ680" s="14"/>
      <c r="EK680" s="14"/>
      <c r="EL680" s="14"/>
      <c r="EM680" s="14"/>
      <c r="EN680" s="14"/>
      <c r="EO680" s="14"/>
      <c r="EP680" s="14"/>
      <c r="EQ680" s="14"/>
      <c r="ER680" s="14"/>
      <c r="ES680" s="14"/>
      <c r="ET680" s="14"/>
      <c r="EU680" s="14"/>
      <c r="EV680" s="14"/>
      <c r="EW680" s="14"/>
      <c r="EX680" s="14"/>
      <c r="EY680" s="14"/>
      <c r="EZ680" s="14"/>
      <c r="FA680" s="14"/>
      <c r="FB680" s="14"/>
      <c r="FC680" s="14"/>
      <c r="FD680" s="14"/>
      <c r="FE680" s="14"/>
      <c r="FF680" s="14"/>
      <c r="FG680" s="14"/>
      <c r="FH680" s="14"/>
      <c r="FI680" s="14"/>
      <c r="FJ680" s="14"/>
      <c r="FK680" s="14"/>
      <c r="FL680" s="14"/>
      <c r="FM680" s="14"/>
      <c r="FN680" s="14"/>
      <c r="FO680" s="14"/>
      <c r="FP680" s="14"/>
      <c r="FQ680" s="14"/>
      <c r="FR680" s="14"/>
      <c r="FS680" s="14"/>
      <c r="FT680" s="14"/>
      <c r="FU680" s="14"/>
      <c r="FV680" s="14"/>
      <c r="FW680" s="14"/>
      <c r="FX680" s="14"/>
      <c r="FY680" s="14"/>
      <c r="FZ680" s="14"/>
      <c r="GA680" s="14"/>
      <c r="GB680" s="14"/>
      <c r="GC680" s="14"/>
      <c r="GD680" s="14"/>
      <c r="GE680" s="14"/>
      <c r="GF680" s="14"/>
      <c r="GG680" s="14"/>
      <c r="GH680" s="14"/>
      <c r="GI680" s="14"/>
      <c r="GJ680" s="14"/>
      <c r="GK680" s="14"/>
      <c r="GL680" s="14"/>
      <c r="GM680" s="14"/>
      <c r="GN680" s="14"/>
      <c r="GO680" s="14"/>
      <c r="GP680" s="14"/>
      <c r="GQ680" s="14"/>
      <c r="GR680" s="14"/>
      <c r="GS680" s="14"/>
      <c r="GT680" s="14"/>
      <c r="GU680" s="14"/>
      <c r="GV680" s="14"/>
      <c r="GW680" s="14"/>
      <c r="GX680" s="14"/>
      <c r="GY680" s="14"/>
      <c r="GZ680" s="14"/>
      <c r="HA680" s="14"/>
      <c r="HB680" s="14"/>
      <c r="HC680" s="14"/>
      <c r="HD680" s="14"/>
      <c r="HE680" s="14"/>
      <c r="HF680" s="14"/>
      <c r="HG680" s="14"/>
      <c r="HH680" s="14"/>
      <c r="HI680" s="14"/>
      <c r="HJ680" s="14"/>
      <c r="HK680" s="14"/>
      <c r="HL680" s="14"/>
      <c r="HM680" s="14"/>
      <c r="HN680" s="14"/>
      <c r="HO680" s="14"/>
      <c r="HP680" s="14"/>
      <c r="HQ680" s="14"/>
      <c r="HR680" s="14"/>
      <c r="HS680" s="14"/>
      <c r="HT680" s="14"/>
      <c r="HU680" s="14"/>
      <c r="HV680" s="14"/>
      <c r="HW680" s="14"/>
      <c r="HX680" s="14"/>
      <c r="HY680" s="14"/>
      <c r="HZ680" s="14"/>
      <c r="IA680" s="14"/>
      <c r="IB680" s="14"/>
      <c r="IC680" s="14"/>
      <c r="ID680" s="14"/>
    </row>
    <row r="681" spans="1:238" s="12" customFormat="1" x14ac:dyDescent="0.2">
      <c r="A681" s="11">
        <f t="shared" si="12"/>
        <v>673</v>
      </c>
      <c r="B681" s="32" t="s">
        <v>1373</v>
      </c>
      <c r="C681" s="32" t="s">
        <v>759</v>
      </c>
      <c r="D681" s="38" t="s">
        <v>152</v>
      </c>
      <c r="E681" s="68" t="s">
        <v>1374</v>
      </c>
      <c r="F681" s="33" t="s">
        <v>23</v>
      </c>
      <c r="G681" s="34">
        <v>206</v>
      </c>
      <c r="H681" s="34">
        <v>133</v>
      </c>
      <c r="I681" s="37" t="s">
        <v>15</v>
      </c>
      <c r="J681" s="35" t="s">
        <v>17</v>
      </c>
      <c r="K681" s="36"/>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c r="CO681" s="14"/>
      <c r="CP681" s="14"/>
      <c r="CQ681" s="14"/>
      <c r="CR681" s="14"/>
      <c r="CS681" s="14"/>
      <c r="CT681" s="14"/>
      <c r="CU681" s="14"/>
      <c r="CV681" s="14"/>
      <c r="CW681" s="14"/>
      <c r="CX681" s="14"/>
      <c r="CY681" s="14"/>
      <c r="CZ681" s="14"/>
      <c r="DA681" s="14"/>
      <c r="DB681" s="14"/>
      <c r="DC681" s="14"/>
      <c r="DD681" s="14"/>
      <c r="DE681" s="14"/>
      <c r="DF681" s="14"/>
      <c r="DG681" s="14"/>
      <c r="DH681" s="14"/>
      <c r="DI681" s="14"/>
      <c r="DJ681" s="14"/>
      <c r="DK681" s="14"/>
      <c r="DL681" s="14"/>
      <c r="DM681" s="14"/>
      <c r="DN681" s="14"/>
      <c r="DO681" s="14"/>
      <c r="DP681" s="14"/>
      <c r="DQ681" s="14"/>
      <c r="DR681" s="14"/>
      <c r="DS681" s="14"/>
      <c r="DT681" s="14"/>
      <c r="DU681" s="14"/>
      <c r="DV681" s="14"/>
      <c r="DW681" s="14"/>
      <c r="DX681" s="14"/>
      <c r="DY681" s="14"/>
      <c r="DZ681" s="14"/>
      <c r="EA681" s="14"/>
      <c r="EB681" s="14"/>
      <c r="EC681" s="14"/>
      <c r="ED681" s="14"/>
      <c r="EE681" s="14"/>
      <c r="EF681" s="14"/>
      <c r="EG681" s="14"/>
      <c r="EH681" s="14"/>
      <c r="EI681" s="14"/>
      <c r="EJ681" s="14"/>
      <c r="EK681" s="14"/>
      <c r="EL681" s="14"/>
      <c r="EM681" s="14"/>
      <c r="EN681" s="14"/>
      <c r="EO681" s="14"/>
      <c r="EP681" s="14"/>
      <c r="EQ681" s="14"/>
      <c r="ER681" s="14"/>
      <c r="ES681" s="14"/>
      <c r="ET681" s="14"/>
      <c r="EU681" s="14"/>
      <c r="EV681" s="14"/>
      <c r="EW681" s="14"/>
      <c r="EX681" s="14"/>
      <c r="EY681" s="14"/>
      <c r="EZ681" s="14"/>
      <c r="FA681" s="14"/>
      <c r="FB681" s="14"/>
      <c r="FC681" s="14"/>
      <c r="FD681" s="14"/>
      <c r="FE681" s="14"/>
      <c r="FF681" s="14"/>
      <c r="FG681" s="14"/>
      <c r="FH681" s="14"/>
      <c r="FI681" s="14"/>
      <c r="FJ681" s="14"/>
      <c r="FK681" s="14"/>
      <c r="FL681" s="14"/>
      <c r="FM681" s="14"/>
      <c r="FN681" s="14"/>
      <c r="FO681" s="14"/>
      <c r="FP681" s="14"/>
      <c r="FQ681" s="14"/>
      <c r="FR681" s="14"/>
      <c r="FS681" s="14"/>
      <c r="FT681" s="14"/>
      <c r="FU681" s="14"/>
      <c r="FV681" s="14"/>
      <c r="FW681" s="14"/>
      <c r="FX681" s="14"/>
      <c r="FY681" s="14"/>
      <c r="FZ681" s="14"/>
      <c r="GA681" s="14"/>
      <c r="GB681" s="14"/>
      <c r="GC681" s="14"/>
      <c r="GD681" s="14"/>
      <c r="GE681" s="14"/>
      <c r="GF681" s="14"/>
      <c r="GG681" s="14"/>
      <c r="GH681" s="14"/>
      <c r="GI681" s="14"/>
      <c r="GJ681" s="14"/>
      <c r="GK681" s="14"/>
      <c r="GL681" s="14"/>
      <c r="GM681" s="14"/>
      <c r="GN681" s="14"/>
      <c r="GO681" s="14"/>
      <c r="GP681" s="14"/>
      <c r="GQ681" s="14"/>
      <c r="GR681" s="14"/>
      <c r="GS681" s="14"/>
      <c r="GT681" s="14"/>
      <c r="GU681" s="14"/>
      <c r="GV681" s="14"/>
      <c r="GW681" s="14"/>
      <c r="GX681" s="14"/>
      <c r="GY681" s="14"/>
      <c r="GZ681" s="14"/>
      <c r="HA681" s="14"/>
      <c r="HB681" s="14"/>
      <c r="HC681" s="14"/>
      <c r="HD681" s="14"/>
      <c r="HE681" s="14"/>
      <c r="HF681" s="14"/>
      <c r="HG681" s="14"/>
      <c r="HH681" s="14"/>
      <c r="HI681" s="14"/>
      <c r="HJ681" s="14"/>
      <c r="HK681" s="14"/>
      <c r="HL681" s="14"/>
      <c r="HM681" s="14"/>
      <c r="HN681" s="14"/>
      <c r="HO681" s="14"/>
      <c r="HP681" s="14"/>
      <c r="HQ681" s="14"/>
      <c r="HR681" s="14"/>
      <c r="HS681" s="14"/>
      <c r="HT681" s="14"/>
      <c r="HU681" s="14"/>
      <c r="HV681" s="14"/>
      <c r="HW681" s="14"/>
      <c r="HX681" s="14"/>
      <c r="HY681" s="14"/>
      <c r="HZ681" s="14"/>
      <c r="IA681" s="14"/>
      <c r="IB681" s="14"/>
      <c r="IC681" s="14"/>
      <c r="ID681" s="14"/>
    </row>
    <row r="682" spans="1:238" s="12" customFormat="1" x14ac:dyDescent="0.2">
      <c r="A682" s="11">
        <f t="shared" si="12"/>
        <v>674</v>
      </c>
      <c r="B682" s="32" t="s">
        <v>1380</v>
      </c>
      <c r="C682" s="32" t="s">
        <v>759</v>
      </c>
      <c r="D682" s="32" t="s">
        <v>152</v>
      </c>
      <c r="E682" s="68" t="s">
        <v>1381</v>
      </c>
      <c r="F682" s="33" t="s">
        <v>1382</v>
      </c>
      <c r="G682" s="34">
        <v>2933</v>
      </c>
      <c r="H682" s="34">
        <v>4605</v>
      </c>
      <c r="I682" s="35" t="s">
        <v>18</v>
      </c>
      <c r="J682" s="35" t="s">
        <v>17</v>
      </c>
      <c r="K682" s="36"/>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c r="EW682" s="14"/>
      <c r="EX682" s="14"/>
      <c r="EY682" s="14"/>
      <c r="EZ682" s="14"/>
      <c r="FA682" s="14"/>
      <c r="FB682" s="14"/>
      <c r="FC682" s="14"/>
      <c r="FD682" s="14"/>
      <c r="FE682" s="14"/>
      <c r="FF682" s="14"/>
      <c r="FG682" s="14"/>
      <c r="FH682" s="14"/>
      <c r="FI682" s="14"/>
      <c r="FJ682" s="14"/>
      <c r="FK682" s="14"/>
      <c r="FL682" s="14"/>
      <c r="FM682" s="14"/>
      <c r="FN682" s="14"/>
      <c r="FO682" s="14"/>
      <c r="FP682" s="14"/>
      <c r="FQ682" s="14"/>
      <c r="FR682" s="14"/>
      <c r="FS682" s="14"/>
      <c r="FT682" s="14"/>
      <c r="FU682" s="14"/>
      <c r="FV682" s="14"/>
      <c r="FW682" s="14"/>
      <c r="FX682" s="14"/>
      <c r="FY682" s="14"/>
      <c r="FZ682" s="14"/>
      <c r="GA682" s="14"/>
      <c r="GB682" s="14"/>
      <c r="GC682" s="14"/>
      <c r="GD682" s="14"/>
      <c r="GE682" s="14"/>
      <c r="GF682" s="14"/>
      <c r="GG682" s="14"/>
      <c r="GH682" s="14"/>
      <c r="GI682" s="14"/>
      <c r="GJ682" s="14"/>
      <c r="GK682" s="14"/>
      <c r="GL682" s="14"/>
      <c r="GM682" s="14"/>
      <c r="GN682" s="14"/>
      <c r="GO682" s="14"/>
      <c r="GP682" s="14"/>
      <c r="GQ682" s="14"/>
      <c r="GR682" s="14"/>
      <c r="GS682" s="14"/>
      <c r="GT682" s="14"/>
      <c r="GU682" s="14"/>
      <c r="GV682" s="14"/>
      <c r="GW682" s="14"/>
      <c r="GX682" s="14"/>
      <c r="GY682" s="14"/>
      <c r="GZ682" s="14"/>
      <c r="HA682" s="14"/>
      <c r="HB682" s="14"/>
      <c r="HC682" s="14"/>
      <c r="HD682" s="14"/>
      <c r="HE682" s="14"/>
      <c r="HF682" s="14"/>
      <c r="HG682" s="14"/>
      <c r="HH682" s="14"/>
      <c r="HI682" s="14"/>
      <c r="HJ682" s="14"/>
      <c r="HK682" s="14"/>
      <c r="HL682" s="14"/>
      <c r="HM682" s="14"/>
      <c r="HN682" s="14"/>
      <c r="HO682" s="14"/>
      <c r="HP682" s="14"/>
      <c r="HQ682" s="14"/>
      <c r="HR682" s="14"/>
      <c r="HS682" s="14"/>
      <c r="HT682" s="14"/>
      <c r="HU682" s="14"/>
      <c r="HV682" s="14"/>
      <c r="HW682" s="14"/>
      <c r="HX682" s="14"/>
      <c r="HY682" s="14"/>
      <c r="HZ682" s="14"/>
      <c r="IA682" s="14"/>
      <c r="IB682" s="14"/>
      <c r="IC682" s="14"/>
      <c r="ID682" s="14"/>
    </row>
    <row r="683" spans="1:238" s="12" customFormat="1" x14ac:dyDescent="0.2">
      <c r="A683" s="11">
        <f t="shared" si="12"/>
        <v>675</v>
      </c>
      <c r="B683" s="32" t="s">
        <v>1383</v>
      </c>
      <c r="C683" s="32" t="s">
        <v>759</v>
      </c>
      <c r="D683" s="32" t="s">
        <v>152</v>
      </c>
      <c r="E683" s="68" t="s">
        <v>1384</v>
      </c>
      <c r="F683" s="33" t="s">
        <v>1385</v>
      </c>
      <c r="G683" s="34">
        <v>3153</v>
      </c>
      <c r="H683" s="34">
        <v>5121</v>
      </c>
      <c r="I683" s="37" t="s">
        <v>15</v>
      </c>
      <c r="J683" s="35" t="s">
        <v>17</v>
      </c>
      <c r="K683" s="36"/>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row>
    <row r="684" spans="1:238" s="12" customFormat="1" x14ac:dyDescent="0.2">
      <c r="A684" s="11">
        <f t="shared" si="12"/>
        <v>676</v>
      </c>
      <c r="B684" s="32" t="s">
        <v>1392</v>
      </c>
      <c r="C684" s="32" t="s">
        <v>759</v>
      </c>
      <c r="D684" s="32" t="s">
        <v>152</v>
      </c>
      <c r="E684" s="68" t="s">
        <v>1393</v>
      </c>
      <c r="F684" s="33" t="s">
        <v>55</v>
      </c>
      <c r="G684" s="34">
        <v>3777</v>
      </c>
      <c r="H684" s="34">
        <v>8536</v>
      </c>
      <c r="I684" s="37" t="s">
        <v>15</v>
      </c>
      <c r="J684" s="35" t="s">
        <v>17</v>
      </c>
      <c r="K684" s="36"/>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row>
    <row r="685" spans="1:238" s="12" customFormat="1" x14ac:dyDescent="0.2">
      <c r="A685" s="11">
        <f t="shared" si="12"/>
        <v>677</v>
      </c>
      <c r="B685" s="32" t="s">
        <v>1414</v>
      </c>
      <c r="C685" s="32" t="s">
        <v>759</v>
      </c>
      <c r="D685" s="38" t="s">
        <v>152</v>
      </c>
      <c r="E685" s="69" t="s">
        <v>1411</v>
      </c>
      <c r="F685" s="33" t="s">
        <v>1412</v>
      </c>
      <c r="G685" s="34">
        <v>3512</v>
      </c>
      <c r="H685" s="34">
        <v>3748</v>
      </c>
      <c r="I685" s="37" t="s">
        <v>15</v>
      </c>
      <c r="J685" s="35" t="s">
        <v>17</v>
      </c>
      <c r="K685" s="36"/>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c r="HI685" s="15"/>
      <c r="HJ685" s="15"/>
      <c r="HK685" s="15"/>
      <c r="HL685" s="15"/>
      <c r="HM685" s="15"/>
      <c r="HN685" s="15"/>
      <c r="HO685" s="15"/>
      <c r="HP685" s="15"/>
      <c r="HQ685" s="15"/>
      <c r="HR685" s="15"/>
      <c r="HS685" s="15"/>
      <c r="HT685" s="15"/>
      <c r="HU685" s="15"/>
      <c r="HV685" s="15"/>
      <c r="HW685" s="15"/>
      <c r="HX685" s="15"/>
      <c r="HY685" s="15"/>
      <c r="HZ685" s="15"/>
      <c r="IA685" s="15"/>
      <c r="IB685" s="15"/>
      <c r="IC685" s="15"/>
      <c r="ID685" s="15"/>
    </row>
    <row r="686" spans="1:238" s="12" customFormat="1" x14ac:dyDescent="0.2">
      <c r="A686" s="11">
        <f t="shared" si="12"/>
        <v>678</v>
      </c>
      <c r="B686" s="32" t="s">
        <v>1420</v>
      </c>
      <c r="C686" s="32" t="s">
        <v>759</v>
      </c>
      <c r="D686" s="38" t="s">
        <v>152</v>
      </c>
      <c r="E686" s="69" t="s">
        <v>1411</v>
      </c>
      <c r="F686" s="33" t="s">
        <v>1367</v>
      </c>
      <c r="G686" s="34">
        <v>3282</v>
      </c>
      <c r="H686" s="34">
        <v>5046</v>
      </c>
      <c r="I686" s="37" t="s">
        <v>15</v>
      </c>
      <c r="J686" s="35" t="s">
        <v>17</v>
      </c>
      <c r="K686" s="36"/>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c r="HI686" s="15"/>
      <c r="HJ686" s="15"/>
      <c r="HK686" s="15"/>
      <c r="HL686" s="15"/>
      <c r="HM686" s="15"/>
      <c r="HN686" s="15"/>
      <c r="HO686" s="15"/>
      <c r="HP686" s="15"/>
      <c r="HQ686" s="15"/>
      <c r="HR686" s="15"/>
      <c r="HS686" s="15"/>
      <c r="HT686" s="15"/>
      <c r="HU686" s="15"/>
      <c r="HV686" s="15"/>
      <c r="HW686" s="15"/>
      <c r="HX686" s="15"/>
      <c r="HY686" s="15"/>
      <c r="HZ686" s="15"/>
      <c r="IA686" s="15"/>
      <c r="IB686" s="15"/>
      <c r="IC686" s="15"/>
      <c r="ID686" s="15"/>
    </row>
    <row r="687" spans="1:238" s="12" customFormat="1" x14ac:dyDescent="0.2">
      <c r="A687" s="11">
        <f t="shared" si="12"/>
        <v>679</v>
      </c>
      <c r="B687" s="32" t="s">
        <v>1428</v>
      </c>
      <c r="C687" s="32" t="s">
        <v>759</v>
      </c>
      <c r="D687" s="38" t="s">
        <v>152</v>
      </c>
      <c r="E687" s="69" t="s">
        <v>1425</v>
      </c>
      <c r="F687" s="33" t="s">
        <v>1429</v>
      </c>
      <c r="G687" s="34">
        <v>4316</v>
      </c>
      <c r="H687" s="34">
        <v>6603</v>
      </c>
      <c r="I687" s="37" t="s">
        <v>15</v>
      </c>
      <c r="J687" s="35" t="s">
        <v>17</v>
      </c>
      <c r="K687" s="44"/>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15"/>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c r="HI687" s="15"/>
      <c r="HJ687" s="15"/>
      <c r="HK687" s="15"/>
      <c r="HL687" s="15"/>
      <c r="HM687" s="15"/>
      <c r="HN687" s="15"/>
      <c r="HO687" s="15"/>
      <c r="HP687" s="15"/>
      <c r="HQ687" s="15"/>
      <c r="HR687" s="15"/>
      <c r="HS687" s="15"/>
      <c r="HT687" s="15"/>
      <c r="HU687" s="15"/>
      <c r="HV687" s="15"/>
      <c r="HW687" s="15"/>
      <c r="HX687" s="15"/>
      <c r="HY687" s="15"/>
      <c r="HZ687" s="15"/>
      <c r="IA687" s="15"/>
      <c r="IB687" s="15"/>
      <c r="IC687" s="15"/>
      <c r="ID687" s="15"/>
    </row>
    <row r="688" spans="1:238" s="12" customFormat="1" x14ac:dyDescent="0.2">
      <c r="A688" s="11">
        <f t="shared" si="12"/>
        <v>680</v>
      </c>
      <c r="B688" s="32" t="s">
        <v>1430</v>
      </c>
      <c r="C688" s="32" t="s">
        <v>759</v>
      </c>
      <c r="D688" s="38" t="s">
        <v>152</v>
      </c>
      <c r="E688" s="69" t="s">
        <v>1425</v>
      </c>
      <c r="F688" s="33" t="s">
        <v>48</v>
      </c>
      <c r="G688" s="34">
        <v>794</v>
      </c>
      <c r="H688" s="34">
        <v>1291</v>
      </c>
      <c r="I688" s="35" t="s">
        <v>18</v>
      </c>
      <c r="J688" s="79" t="s">
        <v>17</v>
      </c>
      <c r="K688" s="44"/>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15"/>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c r="HI688" s="15"/>
      <c r="HJ688" s="15"/>
      <c r="HK688" s="15"/>
      <c r="HL688" s="15"/>
      <c r="HM688" s="15"/>
      <c r="HN688" s="15"/>
      <c r="HO688" s="15"/>
      <c r="HP688" s="15"/>
      <c r="HQ688" s="15"/>
      <c r="HR688" s="15"/>
      <c r="HS688" s="15"/>
      <c r="HT688" s="15"/>
      <c r="HU688" s="15"/>
      <c r="HV688" s="15"/>
      <c r="HW688" s="15"/>
      <c r="HX688" s="15"/>
      <c r="HY688" s="15"/>
      <c r="HZ688" s="15"/>
      <c r="IA688" s="15"/>
      <c r="IB688" s="15"/>
      <c r="IC688" s="15"/>
      <c r="ID688" s="15"/>
    </row>
    <row r="689" spans="1:238" s="12" customFormat="1" x14ac:dyDescent="0.2">
      <c r="A689" s="11">
        <f t="shared" si="12"/>
        <v>681</v>
      </c>
      <c r="B689" s="32" t="s">
        <v>1431</v>
      </c>
      <c r="C689" s="32" t="s">
        <v>759</v>
      </c>
      <c r="D689" s="38" t="s">
        <v>152</v>
      </c>
      <c r="E689" s="69" t="s">
        <v>1425</v>
      </c>
      <c r="F689" s="33" t="s">
        <v>1432</v>
      </c>
      <c r="G689" s="34">
        <v>3153</v>
      </c>
      <c r="H689" s="34">
        <v>2861</v>
      </c>
      <c r="I689" s="37" t="s">
        <v>15</v>
      </c>
      <c r="J689" s="35" t="s">
        <v>17</v>
      </c>
      <c r="K689" s="44"/>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15"/>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c r="HI689" s="15"/>
      <c r="HJ689" s="15"/>
      <c r="HK689" s="15"/>
      <c r="HL689" s="15"/>
      <c r="HM689" s="15"/>
      <c r="HN689" s="15"/>
      <c r="HO689" s="15"/>
      <c r="HP689" s="15"/>
      <c r="HQ689" s="15"/>
      <c r="HR689" s="15"/>
      <c r="HS689" s="15"/>
      <c r="HT689" s="15"/>
      <c r="HU689" s="15"/>
      <c r="HV689" s="15"/>
      <c r="HW689" s="15"/>
      <c r="HX689" s="15"/>
      <c r="HY689" s="15"/>
      <c r="HZ689" s="15"/>
      <c r="IA689" s="15"/>
      <c r="IB689" s="15"/>
      <c r="IC689" s="15"/>
      <c r="ID689" s="15"/>
    </row>
    <row r="690" spans="1:238" s="12" customFormat="1" x14ac:dyDescent="0.2">
      <c r="A690" s="11">
        <f t="shared" si="12"/>
        <v>682</v>
      </c>
      <c r="B690" s="32" t="s">
        <v>1433</v>
      </c>
      <c r="C690" s="32" t="s">
        <v>759</v>
      </c>
      <c r="D690" s="38" t="s">
        <v>152</v>
      </c>
      <c r="E690" s="69" t="s">
        <v>1425</v>
      </c>
      <c r="F690" s="33" t="s">
        <v>1434</v>
      </c>
      <c r="G690" s="34">
        <v>3067</v>
      </c>
      <c r="H690" s="34">
        <v>5173</v>
      </c>
      <c r="I690" s="37" t="s">
        <v>15</v>
      </c>
      <c r="J690" s="35" t="s">
        <v>17</v>
      </c>
      <c r="K690" s="44"/>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c r="HI690" s="15"/>
      <c r="HJ690" s="15"/>
      <c r="HK690" s="15"/>
      <c r="HL690" s="15"/>
      <c r="HM690" s="15"/>
      <c r="HN690" s="15"/>
      <c r="HO690" s="15"/>
      <c r="HP690" s="15"/>
      <c r="HQ690" s="15"/>
      <c r="HR690" s="15"/>
      <c r="HS690" s="15"/>
      <c r="HT690" s="15"/>
      <c r="HU690" s="15"/>
      <c r="HV690" s="15"/>
      <c r="HW690" s="15"/>
      <c r="HX690" s="15"/>
      <c r="HY690" s="15"/>
      <c r="HZ690" s="15"/>
      <c r="IA690" s="15"/>
      <c r="IB690" s="15"/>
      <c r="IC690" s="15"/>
      <c r="ID690" s="15"/>
    </row>
    <row r="691" spans="1:238" s="12" customFormat="1" x14ac:dyDescent="0.2">
      <c r="A691" s="11">
        <f t="shared" si="12"/>
        <v>683</v>
      </c>
      <c r="B691" s="32" t="s">
        <v>1438</v>
      </c>
      <c r="C691" s="32" t="s">
        <v>759</v>
      </c>
      <c r="D691" s="38" t="s">
        <v>152</v>
      </c>
      <c r="E691" s="69" t="s">
        <v>705</v>
      </c>
      <c r="F691" s="33" t="s">
        <v>1439</v>
      </c>
      <c r="G691" s="34">
        <v>3282</v>
      </c>
      <c r="H691" s="34">
        <v>4926</v>
      </c>
      <c r="I691" s="37" t="s">
        <v>15</v>
      </c>
      <c r="J691" s="35" t="s">
        <v>17</v>
      </c>
      <c r="K691" s="44"/>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15"/>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c r="HI691" s="15"/>
      <c r="HJ691" s="15"/>
      <c r="HK691" s="15"/>
      <c r="HL691" s="15"/>
      <c r="HM691" s="15"/>
      <c r="HN691" s="15"/>
      <c r="HO691" s="15"/>
      <c r="HP691" s="15"/>
      <c r="HQ691" s="15"/>
      <c r="HR691" s="15"/>
      <c r="HS691" s="15"/>
      <c r="HT691" s="15"/>
      <c r="HU691" s="15"/>
      <c r="HV691" s="15"/>
      <c r="HW691" s="15"/>
      <c r="HX691" s="15"/>
      <c r="HY691" s="15"/>
      <c r="HZ691" s="15"/>
      <c r="IA691" s="15"/>
      <c r="IB691" s="15"/>
      <c r="IC691" s="15"/>
      <c r="ID691" s="15"/>
    </row>
    <row r="692" spans="1:238" s="12" customFormat="1" x14ac:dyDescent="0.2">
      <c r="A692" s="11">
        <f t="shared" si="12"/>
        <v>684</v>
      </c>
      <c r="B692" s="32" t="s">
        <v>1444</v>
      </c>
      <c r="C692" s="32" t="s">
        <v>759</v>
      </c>
      <c r="D692" s="38" t="s">
        <v>152</v>
      </c>
      <c r="E692" s="69" t="s">
        <v>1445</v>
      </c>
      <c r="F692" s="33" t="s">
        <v>680</v>
      </c>
      <c r="G692" s="34">
        <v>153</v>
      </c>
      <c r="H692" s="34">
        <v>250</v>
      </c>
      <c r="I692" s="79" t="s">
        <v>15</v>
      </c>
      <c r="J692" s="79" t="s">
        <v>17</v>
      </c>
      <c r="K692" s="44"/>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15"/>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c r="HI692" s="15"/>
      <c r="HJ692" s="15"/>
      <c r="HK692" s="15"/>
      <c r="HL692" s="15"/>
      <c r="HM692" s="15"/>
      <c r="HN692" s="15"/>
      <c r="HO692" s="15"/>
      <c r="HP692" s="15"/>
      <c r="HQ692" s="15"/>
      <c r="HR692" s="15"/>
      <c r="HS692" s="15"/>
      <c r="HT692" s="15"/>
      <c r="HU692" s="15"/>
      <c r="HV692" s="15"/>
      <c r="HW692" s="15"/>
      <c r="HX692" s="15"/>
      <c r="HY692" s="15"/>
      <c r="HZ692" s="15"/>
      <c r="IA692" s="15"/>
      <c r="IB692" s="15"/>
      <c r="IC692" s="15"/>
      <c r="ID692" s="15"/>
    </row>
    <row r="693" spans="1:238" s="12" customFormat="1" x14ac:dyDescent="0.2">
      <c r="A693" s="11">
        <f t="shared" si="12"/>
        <v>685</v>
      </c>
      <c r="B693" s="32" t="s">
        <v>1446</v>
      </c>
      <c r="C693" s="32" t="s">
        <v>759</v>
      </c>
      <c r="D693" s="38" t="s">
        <v>152</v>
      </c>
      <c r="E693" s="69" t="s">
        <v>1445</v>
      </c>
      <c r="F693" s="33" t="s">
        <v>1447</v>
      </c>
      <c r="G693" s="34">
        <v>3667</v>
      </c>
      <c r="H693" s="34">
        <v>7351</v>
      </c>
      <c r="I693" s="35" t="s">
        <v>18</v>
      </c>
      <c r="J693" s="79" t="s">
        <v>17</v>
      </c>
      <c r="K693" s="44"/>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c r="HI693" s="15"/>
      <c r="HJ693" s="15"/>
      <c r="HK693" s="15"/>
      <c r="HL693" s="15"/>
      <c r="HM693" s="15"/>
      <c r="HN693" s="15"/>
      <c r="HO693" s="15"/>
      <c r="HP693" s="15"/>
      <c r="HQ693" s="15"/>
      <c r="HR693" s="15"/>
      <c r="HS693" s="15"/>
      <c r="HT693" s="15"/>
      <c r="HU693" s="15"/>
      <c r="HV693" s="15"/>
      <c r="HW693" s="15"/>
      <c r="HX693" s="15"/>
      <c r="HY693" s="15"/>
      <c r="HZ693" s="15"/>
      <c r="IA693" s="15"/>
      <c r="IB693" s="15"/>
      <c r="IC693" s="15"/>
      <c r="ID693" s="15"/>
    </row>
    <row r="694" spans="1:238" s="12" customFormat="1" x14ac:dyDescent="0.2">
      <c r="A694" s="11">
        <f t="shared" si="12"/>
        <v>686</v>
      </c>
      <c r="B694" s="32" t="s">
        <v>1452</v>
      </c>
      <c r="C694" s="32" t="s">
        <v>759</v>
      </c>
      <c r="D694" s="38" t="s">
        <v>152</v>
      </c>
      <c r="E694" s="69" t="s">
        <v>1450</v>
      </c>
      <c r="F694" s="33" t="s">
        <v>1453</v>
      </c>
      <c r="G694" s="34">
        <v>1881</v>
      </c>
      <c r="H694" s="34">
        <v>1626</v>
      </c>
      <c r="I694" s="79" t="s">
        <v>15</v>
      </c>
      <c r="J694" s="79" t="s">
        <v>17</v>
      </c>
      <c r="K694" s="44"/>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c r="HI694" s="15"/>
      <c r="HJ694" s="15"/>
      <c r="HK694" s="15"/>
      <c r="HL694" s="15"/>
      <c r="HM694" s="15"/>
      <c r="HN694" s="15"/>
      <c r="HO694" s="15"/>
      <c r="HP694" s="15"/>
      <c r="HQ694" s="15"/>
      <c r="HR694" s="15"/>
      <c r="HS694" s="15"/>
      <c r="HT694" s="15"/>
      <c r="HU694" s="15"/>
      <c r="HV694" s="15"/>
      <c r="HW694" s="15"/>
      <c r="HX694" s="15"/>
      <c r="HY694" s="15"/>
      <c r="HZ694" s="15"/>
      <c r="IA694" s="15"/>
      <c r="IB694" s="15"/>
      <c r="IC694" s="15"/>
      <c r="ID694" s="15"/>
    </row>
    <row r="695" spans="1:238" s="12" customFormat="1" x14ac:dyDescent="0.2">
      <c r="A695" s="11">
        <f t="shared" si="12"/>
        <v>687</v>
      </c>
      <c r="B695" s="32" t="s">
        <v>1466</v>
      </c>
      <c r="C695" s="32" t="s">
        <v>759</v>
      </c>
      <c r="D695" s="38" t="s">
        <v>152</v>
      </c>
      <c r="E695" s="69" t="s">
        <v>1465</v>
      </c>
      <c r="F695" s="33" t="s">
        <v>1467</v>
      </c>
      <c r="G695" s="34">
        <v>3415</v>
      </c>
      <c r="H695" s="34">
        <v>9173</v>
      </c>
      <c r="I695" s="37" t="s">
        <v>15</v>
      </c>
      <c r="J695" s="35" t="s">
        <v>17</v>
      </c>
      <c r="K695" s="44"/>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c r="HI695" s="15"/>
      <c r="HJ695" s="15"/>
      <c r="HK695" s="15"/>
      <c r="HL695" s="15"/>
      <c r="HM695" s="15"/>
      <c r="HN695" s="15"/>
      <c r="HO695" s="15"/>
      <c r="HP695" s="15"/>
      <c r="HQ695" s="15"/>
      <c r="HR695" s="15"/>
      <c r="HS695" s="15"/>
      <c r="HT695" s="15"/>
      <c r="HU695" s="15"/>
      <c r="HV695" s="15"/>
      <c r="HW695" s="15"/>
      <c r="HX695" s="15"/>
      <c r="HY695" s="15"/>
      <c r="HZ695" s="15"/>
      <c r="IA695" s="15"/>
      <c r="IB695" s="15"/>
      <c r="IC695" s="15"/>
      <c r="ID695" s="15"/>
    </row>
    <row r="696" spans="1:238" s="12" customFormat="1" x14ac:dyDescent="0.2">
      <c r="A696" s="11">
        <f t="shared" si="12"/>
        <v>688</v>
      </c>
      <c r="B696" s="32" t="s">
        <v>466</v>
      </c>
      <c r="C696" s="32" t="s">
        <v>759</v>
      </c>
      <c r="D696" s="38" t="s">
        <v>152</v>
      </c>
      <c r="E696" s="69" t="s">
        <v>1473</v>
      </c>
      <c r="F696" s="33" t="s">
        <v>1318</v>
      </c>
      <c r="G696" s="34">
        <v>2783</v>
      </c>
      <c r="H696" s="34">
        <v>2731</v>
      </c>
      <c r="I696" s="37" t="s">
        <v>15</v>
      </c>
      <c r="J696" s="35" t="s">
        <v>17</v>
      </c>
      <c r="K696" s="36"/>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c r="HI696" s="15"/>
      <c r="HJ696" s="15"/>
      <c r="HK696" s="15"/>
      <c r="HL696" s="15"/>
      <c r="HM696" s="15"/>
      <c r="HN696" s="15"/>
      <c r="HO696" s="15"/>
      <c r="HP696" s="15"/>
      <c r="HQ696" s="15"/>
      <c r="HR696" s="15"/>
      <c r="HS696" s="15"/>
      <c r="HT696" s="15"/>
      <c r="HU696" s="15"/>
      <c r="HV696" s="15"/>
      <c r="HW696" s="15"/>
      <c r="HX696" s="15"/>
      <c r="HY696" s="15"/>
      <c r="HZ696" s="15"/>
      <c r="IA696" s="15"/>
      <c r="IB696" s="15"/>
      <c r="IC696" s="15"/>
      <c r="ID696" s="15"/>
    </row>
    <row r="697" spans="1:238" s="12" customFormat="1" x14ac:dyDescent="0.2">
      <c r="A697" s="11">
        <f t="shared" si="12"/>
        <v>689</v>
      </c>
      <c r="B697" s="32" t="s">
        <v>1484</v>
      </c>
      <c r="C697" s="32" t="s">
        <v>759</v>
      </c>
      <c r="D697" s="38" t="s">
        <v>152</v>
      </c>
      <c r="E697" s="69" t="s">
        <v>1482</v>
      </c>
      <c r="F697" s="33" t="s">
        <v>106</v>
      </c>
      <c r="G697" s="34">
        <v>16365</v>
      </c>
      <c r="H697" s="34">
        <v>38530</v>
      </c>
      <c r="I697" s="37" t="s">
        <v>15</v>
      </c>
      <c r="J697" s="35" t="s">
        <v>17</v>
      </c>
      <c r="K697" s="36"/>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row>
    <row r="698" spans="1:238" s="12" customFormat="1" x14ac:dyDescent="0.2">
      <c r="A698" s="11">
        <f t="shared" si="12"/>
        <v>690</v>
      </c>
      <c r="B698" s="32" t="s">
        <v>1485</v>
      </c>
      <c r="C698" s="32" t="s">
        <v>759</v>
      </c>
      <c r="D698" s="38" t="s">
        <v>152</v>
      </c>
      <c r="E698" s="69" t="s">
        <v>1482</v>
      </c>
      <c r="F698" s="33" t="s">
        <v>1486</v>
      </c>
      <c r="G698" s="34">
        <v>2554</v>
      </c>
      <c r="H698" s="34">
        <v>3326</v>
      </c>
      <c r="I698" s="37" t="s">
        <v>15</v>
      </c>
      <c r="J698" s="35" t="s">
        <v>17</v>
      </c>
      <c r="K698" s="36"/>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row>
    <row r="699" spans="1:238" s="12" customFormat="1" x14ac:dyDescent="0.2">
      <c r="A699" s="11">
        <f t="shared" si="12"/>
        <v>691</v>
      </c>
      <c r="B699" s="32" t="s">
        <v>1487</v>
      </c>
      <c r="C699" s="32" t="s">
        <v>759</v>
      </c>
      <c r="D699" s="38" t="s">
        <v>152</v>
      </c>
      <c r="E699" s="69" t="s">
        <v>1482</v>
      </c>
      <c r="F699" s="33" t="s">
        <v>1488</v>
      </c>
      <c r="G699" s="34">
        <v>2423</v>
      </c>
      <c r="H699" s="34">
        <v>2269</v>
      </c>
      <c r="I699" s="37" t="s">
        <v>15</v>
      </c>
      <c r="J699" s="35" t="s">
        <v>17</v>
      </c>
      <c r="K699" s="36"/>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row>
    <row r="700" spans="1:238" s="12" customFormat="1" x14ac:dyDescent="0.2">
      <c r="A700" s="11">
        <f t="shared" si="12"/>
        <v>692</v>
      </c>
      <c r="B700" s="32" t="s">
        <v>1489</v>
      </c>
      <c r="C700" s="32" t="s">
        <v>759</v>
      </c>
      <c r="D700" s="38" t="s">
        <v>152</v>
      </c>
      <c r="E700" s="69" t="s">
        <v>1482</v>
      </c>
      <c r="F700" s="33" t="s">
        <v>1490</v>
      </c>
      <c r="G700" s="34">
        <v>1452</v>
      </c>
      <c r="H700" s="34">
        <v>3095</v>
      </c>
      <c r="I700" s="35" t="s">
        <v>18</v>
      </c>
      <c r="J700" s="35" t="s">
        <v>17</v>
      </c>
      <c r="K700" s="36"/>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row>
    <row r="701" spans="1:238" s="12" customFormat="1" x14ac:dyDescent="0.2">
      <c r="A701" s="11">
        <f t="shared" si="12"/>
        <v>693</v>
      </c>
      <c r="B701" s="32" t="s">
        <v>1498</v>
      </c>
      <c r="C701" s="32" t="s">
        <v>759</v>
      </c>
      <c r="D701" s="38" t="s">
        <v>152</v>
      </c>
      <c r="E701" s="69" t="s">
        <v>1493</v>
      </c>
      <c r="F701" s="33" t="s">
        <v>23</v>
      </c>
      <c r="G701" s="34">
        <v>166</v>
      </c>
      <c r="H701" s="34">
        <v>302</v>
      </c>
      <c r="I701" s="37" t="s">
        <v>15</v>
      </c>
      <c r="J701" s="35" t="s">
        <v>17</v>
      </c>
      <c r="K701" s="36"/>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row>
    <row r="702" spans="1:238" s="12" customFormat="1" x14ac:dyDescent="0.2">
      <c r="A702" s="11">
        <f t="shared" si="12"/>
        <v>694</v>
      </c>
      <c r="B702" s="32" t="s">
        <v>1050</v>
      </c>
      <c r="C702" s="32" t="s">
        <v>759</v>
      </c>
      <c r="D702" s="38" t="s">
        <v>152</v>
      </c>
      <c r="E702" s="69" t="s">
        <v>1501</v>
      </c>
      <c r="F702" s="33" t="s">
        <v>72</v>
      </c>
      <c r="G702" s="34">
        <v>4880</v>
      </c>
      <c r="H702" s="34">
        <v>7535</v>
      </c>
      <c r="I702" s="37" t="s">
        <v>15</v>
      </c>
      <c r="J702" s="35" t="s">
        <v>17</v>
      </c>
      <c r="K702" s="36"/>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row>
    <row r="703" spans="1:238" s="12" customFormat="1" x14ac:dyDescent="0.2">
      <c r="A703" s="11">
        <f t="shared" si="12"/>
        <v>695</v>
      </c>
      <c r="B703" s="32" t="s">
        <v>1053</v>
      </c>
      <c r="C703" s="32" t="s">
        <v>759</v>
      </c>
      <c r="D703" s="38" t="s">
        <v>152</v>
      </c>
      <c r="E703" s="69" t="s">
        <v>1505</v>
      </c>
      <c r="F703" s="33" t="s">
        <v>1347</v>
      </c>
      <c r="G703" s="34">
        <v>3304</v>
      </c>
      <c r="H703" s="34">
        <v>7429</v>
      </c>
      <c r="I703" s="37" t="s">
        <v>15</v>
      </c>
      <c r="J703" s="35" t="s">
        <v>17</v>
      </c>
      <c r="K703" s="36"/>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row>
    <row r="704" spans="1:238" s="12" customFormat="1" x14ac:dyDescent="0.2">
      <c r="A704" s="11">
        <f t="shared" si="12"/>
        <v>696</v>
      </c>
      <c r="B704" s="32" t="s">
        <v>1054</v>
      </c>
      <c r="C704" s="32" t="s">
        <v>759</v>
      </c>
      <c r="D704" s="38" t="s">
        <v>152</v>
      </c>
      <c r="E704" s="69" t="s">
        <v>1505</v>
      </c>
      <c r="F704" s="33" t="s">
        <v>1055</v>
      </c>
      <c r="G704" s="34">
        <v>1661</v>
      </c>
      <c r="H704" s="34">
        <v>2654</v>
      </c>
      <c r="I704" s="37" t="s">
        <v>15</v>
      </c>
      <c r="J704" s="35" t="s">
        <v>17</v>
      </c>
      <c r="K704" s="36"/>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row>
    <row r="705" spans="1:238" s="12" customFormat="1" x14ac:dyDescent="0.2">
      <c r="A705" s="11">
        <f t="shared" si="12"/>
        <v>697</v>
      </c>
      <c r="B705" s="32" t="s">
        <v>1508</v>
      </c>
      <c r="C705" s="32" t="s">
        <v>759</v>
      </c>
      <c r="D705" s="38" t="s">
        <v>152</v>
      </c>
      <c r="E705" s="69" t="s">
        <v>1058</v>
      </c>
      <c r="F705" s="33" t="s">
        <v>1509</v>
      </c>
      <c r="G705" s="34">
        <v>2677</v>
      </c>
      <c r="H705" s="34">
        <v>3379</v>
      </c>
      <c r="I705" s="37" t="s">
        <v>15</v>
      </c>
      <c r="J705" s="35" t="s">
        <v>17</v>
      </c>
      <c r="K705" s="36"/>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row>
    <row r="706" spans="1:238" s="12" customFormat="1" x14ac:dyDescent="0.2">
      <c r="A706" s="11">
        <f t="shared" si="12"/>
        <v>698</v>
      </c>
      <c r="B706" s="32" t="s">
        <v>1520</v>
      </c>
      <c r="C706" s="32" t="s">
        <v>759</v>
      </c>
      <c r="D706" s="38" t="s">
        <v>152</v>
      </c>
      <c r="E706" s="69" t="s">
        <v>1518</v>
      </c>
      <c r="F706" s="33" t="s">
        <v>172</v>
      </c>
      <c r="G706" s="34">
        <v>2895</v>
      </c>
      <c r="H706" s="34">
        <v>5339</v>
      </c>
      <c r="I706" s="37" t="s">
        <v>15</v>
      </c>
      <c r="J706" s="35" t="s">
        <v>17</v>
      </c>
      <c r="K706" s="36"/>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row>
    <row r="707" spans="1:238" s="12" customFormat="1" x14ac:dyDescent="0.2">
      <c r="A707" s="11">
        <f t="shared" si="12"/>
        <v>699</v>
      </c>
      <c r="B707" s="32" t="s">
        <v>443</v>
      </c>
      <c r="C707" s="32" t="s">
        <v>759</v>
      </c>
      <c r="D707" s="38" t="s">
        <v>152</v>
      </c>
      <c r="E707" s="69" t="s">
        <v>1530</v>
      </c>
      <c r="F707" s="33" t="s">
        <v>36</v>
      </c>
      <c r="G707" s="34">
        <v>2724</v>
      </c>
      <c r="H707" s="34">
        <v>3119</v>
      </c>
      <c r="I707" s="37" t="s">
        <v>15</v>
      </c>
      <c r="J707" s="35" t="s">
        <v>17</v>
      </c>
      <c r="K707" s="36"/>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row>
    <row r="708" spans="1:238" s="12" customFormat="1" x14ac:dyDescent="0.2">
      <c r="A708" s="11">
        <f t="shared" si="12"/>
        <v>700</v>
      </c>
      <c r="B708" s="32" t="s">
        <v>1534</v>
      </c>
      <c r="C708" s="32" t="s">
        <v>759</v>
      </c>
      <c r="D708" s="38" t="s">
        <v>152</v>
      </c>
      <c r="E708" s="69" t="s">
        <v>1530</v>
      </c>
      <c r="F708" s="33" t="s">
        <v>1533</v>
      </c>
      <c r="G708" s="34">
        <v>1845</v>
      </c>
      <c r="H708" s="34">
        <v>2061</v>
      </c>
      <c r="I708" s="37" t="s">
        <v>15</v>
      </c>
      <c r="J708" s="35" t="s">
        <v>17</v>
      </c>
      <c r="K708" s="36"/>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row>
    <row r="709" spans="1:238" s="12" customFormat="1" x14ac:dyDescent="0.2">
      <c r="A709" s="11">
        <f t="shared" si="12"/>
        <v>701</v>
      </c>
      <c r="B709" s="32" t="s">
        <v>1539</v>
      </c>
      <c r="C709" s="32" t="s">
        <v>759</v>
      </c>
      <c r="D709" s="38" t="s">
        <v>152</v>
      </c>
      <c r="E709" s="69" t="s">
        <v>1540</v>
      </c>
      <c r="F709" s="33" t="s">
        <v>1541</v>
      </c>
      <c r="G709" s="34">
        <v>2492</v>
      </c>
      <c r="H709" s="34">
        <v>4051</v>
      </c>
      <c r="I709" s="37" t="s">
        <v>15</v>
      </c>
      <c r="J709" s="35" t="s">
        <v>17</v>
      </c>
      <c r="K709" s="36"/>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c r="DY709" s="15"/>
      <c r="DZ709" s="15"/>
      <c r="EA709" s="15"/>
      <c r="EB709" s="15"/>
      <c r="EC709" s="15"/>
      <c r="ED709" s="15"/>
      <c r="EE709" s="15"/>
      <c r="EF709" s="15"/>
      <c r="EG709" s="15"/>
      <c r="EH709" s="15"/>
      <c r="EI709" s="15"/>
      <c r="EJ709" s="15"/>
      <c r="EK709" s="15"/>
      <c r="EL709" s="15"/>
      <c r="EM709" s="15"/>
      <c r="EN709" s="15"/>
      <c r="EO709" s="15"/>
      <c r="EP709" s="15"/>
      <c r="EQ709" s="15"/>
      <c r="ER709" s="15"/>
      <c r="ES709" s="15"/>
      <c r="ET709" s="15"/>
      <c r="EU709" s="15"/>
      <c r="EV709" s="15"/>
      <c r="EW709" s="15"/>
      <c r="EX709" s="15"/>
      <c r="EY709" s="15"/>
      <c r="EZ709" s="15"/>
      <c r="FA709" s="15"/>
      <c r="FB709" s="15"/>
      <c r="FC709" s="15"/>
      <c r="FD709" s="15"/>
      <c r="FE709" s="15"/>
      <c r="FF709" s="15"/>
      <c r="FG709" s="15"/>
      <c r="FH709" s="15"/>
      <c r="FI709" s="15"/>
      <c r="FJ709" s="15"/>
      <c r="FK709" s="15"/>
      <c r="FL709" s="15"/>
      <c r="FM709" s="15"/>
      <c r="FN709" s="15"/>
      <c r="FO709" s="15"/>
      <c r="FP709" s="15"/>
      <c r="FQ709" s="15"/>
      <c r="FR709" s="15"/>
      <c r="FS709" s="15"/>
      <c r="FT709" s="15"/>
      <c r="FU709" s="15"/>
      <c r="FV709" s="15"/>
      <c r="FW709" s="15"/>
      <c r="FX709" s="15"/>
      <c r="FY709" s="15"/>
      <c r="FZ709" s="15"/>
      <c r="GA709" s="15"/>
      <c r="GB709" s="15"/>
      <c r="GC709" s="15"/>
      <c r="GD709" s="15"/>
      <c r="GE709" s="15"/>
      <c r="GF709" s="15"/>
      <c r="GG709" s="15"/>
      <c r="GH709" s="15"/>
      <c r="GI709" s="15"/>
      <c r="GJ709" s="15"/>
      <c r="GK709" s="15"/>
      <c r="GL709" s="15"/>
      <c r="GM709" s="15"/>
      <c r="GN709" s="15"/>
      <c r="GO709" s="15"/>
      <c r="GP709" s="15"/>
      <c r="GQ709" s="15"/>
      <c r="GR709" s="15"/>
      <c r="GS709" s="15"/>
      <c r="GT709" s="15"/>
      <c r="GU709" s="15"/>
      <c r="GV709" s="15"/>
      <c r="GW709" s="15"/>
      <c r="GX709" s="15"/>
      <c r="GY709" s="15"/>
      <c r="GZ709" s="15"/>
      <c r="HA709" s="15"/>
      <c r="HB709" s="15"/>
      <c r="HC709" s="15"/>
      <c r="HD709" s="15"/>
      <c r="HE709" s="15"/>
      <c r="HF709" s="15"/>
      <c r="HG709" s="15"/>
      <c r="HH709" s="15"/>
      <c r="HI709" s="15"/>
      <c r="HJ709" s="15"/>
      <c r="HK709" s="15"/>
      <c r="HL709" s="15"/>
      <c r="HM709" s="15"/>
      <c r="HN709" s="15"/>
      <c r="HO709" s="15"/>
      <c r="HP709" s="15"/>
      <c r="HQ709" s="15"/>
      <c r="HR709" s="15"/>
      <c r="HS709" s="15"/>
      <c r="HT709" s="15"/>
      <c r="HU709" s="15"/>
      <c r="HV709" s="15"/>
      <c r="HW709" s="15"/>
      <c r="HX709" s="15"/>
      <c r="HY709" s="15"/>
      <c r="HZ709" s="15"/>
      <c r="IA709" s="15"/>
      <c r="IB709" s="15"/>
      <c r="IC709" s="15"/>
      <c r="ID709" s="15"/>
    </row>
    <row r="710" spans="1:238" s="12" customFormat="1" x14ac:dyDescent="0.2">
      <c r="A710" s="11">
        <f t="shared" si="12"/>
        <v>702</v>
      </c>
      <c r="B710" s="32" t="s">
        <v>1542</v>
      </c>
      <c r="C710" s="32" t="s">
        <v>759</v>
      </c>
      <c r="D710" s="38" t="s">
        <v>152</v>
      </c>
      <c r="E710" s="69" t="s">
        <v>1540</v>
      </c>
      <c r="F710" s="33" t="s">
        <v>88</v>
      </c>
      <c r="G710" s="34">
        <v>4761</v>
      </c>
      <c r="H710" s="34">
        <v>6517</v>
      </c>
      <c r="I710" s="37" t="s">
        <v>15</v>
      </c>
      <c r="J710" s="35" t="s">
        <v>17</v>
      </c>
      <c r="K710" s="36"/>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15"/>
      <c r="EL710" s="15"/>
      <c r="EM710" s="15"/>
      <c r="EN710" s="15"/>
      <c r="EO710" s="15"/>
      <c r="EP710" s="15"/>
      <c r="EQ710" s="15"/>
      <c r="ER710" s="15"/>
      <c r="ES710" s="15"/>
      <c r="ET710" s="15"/>
      <c r="EU710" s="15"/>
      <c r="EV710" s="15"/>
      <c r="EW710" s="15"/>
      <c r="EX710" s="15"/>
      <c r="EY710" s="15"/>
      <c r="EZ710" s="15"/>
      <c r="FA710" s="15"/>
      <c r="FB710" s="15"/>
      <c r="FC710" s="15"/>
      <c r="FD710" s="15"/>
      <c r="FE710" s="15"/>
      <c r="FF710" s="15"/>
      <c r="FG710" s="15"/>
      <c r="FH710" s="15"/>
      <c r="FI710" s="15"/>
      <c r="FJ710" s="15"/>
      <c r="FK710" s="15"/>
      <c r="FL710" s="15"/>
      <c r="FM710" s="15"/>
      <c r="FN710" s="15"/>
      <c r="FO710" s="15"/>
      <c r="FP710" s="15"/>
      <c r="FQ710" s="15"/>
      <c r="FR710" s="15"/>
      <c r="FS710" s="15"/>
      <c r="FT710" s="15"/>
      <c r="FU710" s="15"/>
      <c r="FV710" s="15"/>
      <c r="FW710" s="15"/>
      <c r="FX710" s="15"/>
      <c r="FY710" s="15"/>
      <c r="FZ710" s="15"/>
      <c r="GA710" s="15"/>
      <c r="GB710" s="15"/>
      <c r="GC710" s="15"/>
      <c r="GD710" s="15"/>
      <c r="GE710" s="15"/>
      <c r="GF710" s="15"/>
      <c r="GG710" s="15"/>
      <c r="GH710" s="15"/>
      <c r="GI710" s="15"/>
      <c r="GJ710" s="15"/>
      <c r="GK710" s="15"/>
      <c r="GL710" s="15"/>
      <c r="GM710" s="15"/>
      <c r="GN710" s="15"/>
      <c r="GO710" s="15"/>
      <c r="GP710" s="15"/>
      <c r="GQ710" s="15"/>
      <c r="GR710" s="15"/>
      <c r="GS710" s="15"/>
      <c r="GT710" s="15"/>
      <c r="GU710" s="15"/>
      <c r="GV710" s="15"/>
      <c r="GW710" s="15"/>
      <c r="GX710" s="15"/>
      <c r="GY710" s="15"/>
      <c r="GZ710" s="15"/>
      <c r="HA710" s="15"/>
      <c r="HB710" s="15"/>
      <c r="HC710" s="15"/>
      <c r="HD710" s="15"/>
      <c r="HE710" s="15"/>
      <c r="HF710" s="15"/>
      <c r="HG710" s="15"/>
      <c r="HH710" s="15"/>
      <c r="HI710" s="15"/>
      <c r="HJ710" s="15"/>
      <c r="HK710" s="15"/>
      <c r="HL710" s="15"/>
      <c r="HM710" s="15"/>
      <c r="HN710" s="15"/>
      <c r="HO710" s="15"/>
      <c r="HP710" s="15"/>
      <c r="HQ710" s="15"/>
      <c r="HR710" s="15"/>
      <c r="HS710" s="15"/>
      <c r="HT710" s="15"/>
      <c r="HU710" s="15"/>
      <c r="HV710" s="15"/>
      <c r="HW710" s="15"/>
      <c r="HX710" s="15"/>
      <c r="HY710" s="15"/>
      <c r="HZ710" s="15"/>
      <c r="IA710" s="15"/>
      <c r="IB710" s="15"/>
      <c r="IC710" s="15"/>
      <c r="ID710" s="15"/>
    </row>
    <row r="711" spans="1:238" s="12" customFormat="1" x14ac:dyDescent="0.2">
      <c r="A711" s="11">
        <f t="shared" si="12"/>
        <v>703</v>
      </c>
      <c r="B711" s="32" t="s">
        <v>444</v>
      </c>
      <c r="C711" s="32" t="s">
        <v>759</v>
      </c>
      <c r="D711" s="38" t="s">
        <v>152</v>
      </c>
      <c r="E711" s="69" t="s">
        <v>1540</v>
      </c>
      <c r="F711" s="33" t="s">
        <v>1429</v>
      </c>
      <c r="G711" s="34">
        <v>2891</v>
      </c>
      <c r="H711" s="34">
        <v>2983</v>
      </c>
      <c r="I711" s="37" t="s">
        <v>15</v>
      </c>
      <c r="J711" s="35" t="s">
        <v>17</v>
      </c>
      <c r="K711" s="36"/>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c r="DY711" s="15"/>
      <c r="DZ711" s="15"/>
      <c r="EA711" s="15"/>
      <c r="EB711" s="15"/>
      <c r="EC711" s="15"/>
      <c r="ED711" s="15"/>
      <c r="EE711" s="15"/>
      <c r="EF711" s="15"/>
      <c r="EG711" s="15"/>
      <c r="EH711" s="15"/>
      <c r="EI711" s="15"/>
      <c r="EJ711" s="15"/>
      <c r="EK711" s="15"/>
      <c r="EL711" s="15"/>
      <c r="EM711" s="15"/>
      <c r="EN711" s="15"/>
      <c r="EO711" s="15"/>
      <c r="EP711" s="15"/>
      <c r="EQ711" s="15"/>
      <c r="ER711" s="15"/>
      <c r="ES711" s="15"/>
      <c r="ET711" s="15"/>
      <c r="EU711" s="15"/>
      <c r="EV711" s="15"/>
      <c r="EW711" s="15"/>
      <c r="EX711" s="15"/>
      <c r="EY711" s="15"/>
      <c r="EZ711" s="15"/>
      <c r="FA711" s="15"/>
      <c r="FB711" s="15"/>
      <c r="FC711" s="15"/>
      <c r="FD711" s="15"/>
      <c r="FE711" s="15"/>
      <c r="FF711" s="15"/>
      <c r="FG711" s="15"/>
      <c r="FH711" s="15"/>
      <c r="FI711" s="15"/>
      <c r="FJ711" s="15"/>
      <c r="FK711" s="15"/>
      <c r="FL711" s="15"/>
      <c r="FM711" s="15"/>
      <c r="FN711" s="15"/>
      <c r="FO711" s="15"/>
      <c r="FP711" s="15"/>
      <c r="FQ711" s="15"/>
      <c r="FR711" s="15"/>
      <c r="FS711" s="15"/>
      <c r="FT711" s="15"/>
      <c r="FU711" s="15"/>
      <c r="FV711" s="15"/>
      <c r="FW711" s="15"/>
      <c r="FX711" s="15"/>
      <c r="FY711" s="15"/>
      <c r="FZ711" s="15"/>
      <c r="GA711" s="15"/>
      <c r="GB711" s="15"/>
      <c r="GC711" s="15"/>
      <c r="GD711" s="15"/>
      <c r="GE711" s="15"/>
      <c r="GF711" s="15"/>
      <c r="GG711" s="15"/>
      <c r="GH711" s="15"/>
      <c r="GI711" s="15"/>
      <c r="GJ711" s="15"/>
      <c r="GK711" s="15"/>
      <c r="GL711" s="15"/>
      <c r="GM711" s="15"/>
      <c r="GN711" s="15"/>
      <c r="GO711" s="15"/>
      <c r="GP711" s="15"/>
      <c r="GQ711" s="15"/>
      <c r="GR711" s="15"/>
      <c r="GS711" s="15"/>
      <c r="GT711" s="15"/>
      <c r="GU711" s="15"/>
      <c r="GV711" s="15"/>
      <c r="GW711" s="15"/>
      <c r="GX711" s="15"/>
      <c r="GY711" s="15"/>
      <c r="GZ711" s="15"/>
      <c r="HA711" s="15"/>
      <c r="HB711" s="15"/>
      <c r="HC711" s="15"/>
      <c r="HD711" s="15"/>
      <c r="HE711" s="15"/>
      <c r="HF711" s="15"/>
      <c r="HG711" s="15"/>
      <c r="HH711" s="15"/>
      <c r="HI711" s="15"/>
      <c r="HJ711" s="15"/>
      <c r="HK711" s="15"/>
      <c r="HL711" s="15"/>
      <c r="HM711" s="15"/>
      <c r="HN711" s="15"/>
      <c r="HO711" s="15"/>
      <c r="HP711" s="15"/>
      <c r="HQ711" s="15"/>
      <c r="HR711" s="15"/>
      <c r="HS711" s="15"/>
      <c r="HT711" s="15"/>
      <c r="HU711" s="15"/>
      <c r="HV711" s="15"/>
      <c r="HW711" s="15"/>
      <c r="HX711" s="15"/>
      <c r="HY711" s="15"/>
      <c r="HZ711" s="15"/>
      <c r="IA711" s="15"/>
      <c r="IB711" s="15"/>
      <c r="IC711" s="15"/>
      <c r="ID711" s="15"/>
    </row>
    <row r="712" spans="1:238" s="12" customFormat="1" x14ac:dyDescent="0.2">
      <c r="A712" s="11">
        <f t="shared" si="12"/>
        <v>704</v>
      </c>
      <c r="B712" s="32" t="s">
        <v>1543</v>
      </c>
      <c r="C712" s="32" t="s">
        <v>759</v>
      </c>
      <c r="D712" s="32" t="s">
        <v>152</v>
      </c>
      <c r="E712" s="69" t="s">
        <v>1540</v>
      </c>
      <c r="F712" s="33" t="s">
        <v>158</v>
      </c>
      <c r="G712" s="34">
        <v>7874</v>
      </c>
      <c r="H712" s="34">
        <v>14934</v>
      </c>
      <c r="I712" s="37" t="s">
        <v>15</v>
      </c>
      <c r="J712" s="35" t="s">
        <v>17</v>
      </c>
      <c r="K712" s="36"/>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c r="DY712" s="15"/>
      <c r="DZ712" s="15"/>
      <c r="EA712" s="15"/>
      <c r="EB712" s="15"/>
      <c r="EC712" s="15"/>
      <c r="ED712" s="15"/>
      <c r="EE712" s="15"/>
      <c r="EF712" s="15"/>
      <c r="EG712" s="15"/>
      <c r="EH712" s="15"/>
      <c r="EI712" s="15"/>
      <c r="EJ712" s="15"/>
      <c r="EK712" s="15"/>
      <c r="EL712" s="15"/>
      <c r="EM712" s="15"/>
      <c r="EN712" s="15"/>
      <c r="EO712" s="15"/>
      <c r="EP712" s="15"/>
      <c r="EQ712" s="15"/>
      <c r="ER712" s="15"/>
      <c r="ES712" s="15"/>
      <c r="ET712" s="15"/>
      <c r="EU712" s="15"/>
      <c r="EV712" s="15"/>
      <c r="EW712" s="15"/>
      <c r="EX712" s="15"/>
      <c r="EY712" s="15"/>
      <c r="EZ712" s="15"/>
      <c r="FA712" s="15"/>
      <c r="FB712" s="15"/>
      <c r="FC712" s="15"/>
      <c r="FD712" s="15"/>
      <c r="FE712" s="15"/>
      <c r="FF712" s="15"/>
      <c r="FG712" s="15"/>
      <c r="FH712" s="15"/>
      <c r="FI712" s="15"/>
      <c r="FJ712" s="15"/>
      <c r="FK712" s="15"/>
      <c r="FL712" s="15"/>
      <c r="FM712" s="15"/>
      <c r="FN712" s="15"/>
      <c r="FO712" s="15"/>
      <c r="FP712" s="15"/>
      <c r="FQ712" s="15"/>
      <c r="FR712" s="15"/>
      <c r="FS712" s="15"/>
      <c r="FT712" s="15"/>
      <c r="FU712" s="15"/>
      <c r="FV712" s="15"/>
      <c r="FW712" s="15"/>
      <c r="FX712" s="15"/>
      <c r="FY712" s="15"/>
      <c r="FZ712" s="15"/>
      <c r="GA712" s="15"/>
      <c r="GB712" s="15"/>
      <c r="GC712" s="15"/>
      <c r="GD712" s="15"/>
      <c r="GE712" s="15"/>
      <c r="GF712" s="15"/>
      <c r="GG712" s="15"/>
      <c r="GH712" s="15"/>
      <c r="GI712" s="15"/>
      <c r="GJ712" s="15"/>
      <c r="GK712" s="15"/>
      <c r="GL712" s="15"/>
      <c r="GM712" s="15"/>
      <c r="GN712" s="15"/>
      <c r="GO712" s="15"/>
      <c r="GP712" s="15"/>
      <c r="GQ712" s="15"/>
      <c r="GR712" s="15"/>
      <c r="GS712" s="15"/>
      <c r="GT712" s="15"/>
      <c r="GU712" s="15"/>
      <c r="GV712" s="15"/>
      <c r="GW712" s="15"/>
      <c r="GX712" s="15"/>
      <c r="GY712" s="15"/>
      <c r="GZ712" s="15"/>
      <c r="HA712" s="15"/>
      <c r="HB712" s="15"/>
      <c r="HC712" s="15"/>
      <c r="HD712" s="15"/>
      <c r="HE712" s="15"/>
      <c r="HF712" s="15"/>
      <c r="HG712" s="15"/>
      <c r="HH712" s="15"/>
      <c r="HI712" s="15"/>
      <c r="HJ712" s="15"/>
      <c r="HK712" s="15"/>
      <c r="HL712" s="15"/>
      <c r="HM712" s="15"/>
      <c r="HN712" s="15"/>
      <c r="HO712" s="15"/>
      <c r="HP712" s="15"/>
      <c r="HQ712" s="15"/>
      <c r="HR712" s="15"/>
      <c r="HS712" s="15"/>
      <c r="HT712" s="15"/>
      <c r="HU712" s="15"/>
      <c r="HV712" s="15"/>
      <c r="HW712" s="15"/>
      <c r="HX712" s="15"/>
      <c r="HY712" s="15"/>
      <c r="HZ712" s="15"/>
      <c r="IA712" s="15"/>
      <c r="IB712" s="15"/>
      <c r="IC712" s="15"/>
      <c r="ID712" s="15"/>
    </row>
    <row r="713" spans="1:238" s="12" customFormat="1" x14ac:dyDescent="0.2">
      <c r="A713" s="11">
        <f t="shared" si="12"/>
        <v>705</v>
      </c>
      <c r="B713" s="32" t="s">
        <v>562</v>
      </c>
      <c r="C713" s="32" t="s">
        <v>759</v>
      </c>
      <c r="D713" s="32" t="s">
        <v>152</v>
      </c>
      <c r="E713" s="68" t="s">
        <v>1553</v>
      </c>
      <c r="F713" s="33" t="s">
        <v>1555</v>
      </c>
      <c r="G713" s="34">
        <v>7761</v>
      </c>
      <c r="H713" s="34">
        <v>19288</v>
      </c>
      <c r="I713" s="37" t="s">
        <v>19</v>
      </c>
      <c r="J713" s="35" t="s">
        <v>17</v>
      </c>
      <c r="K713" s="36"/>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c r="CO713" s="14"/>
      <c r="CP713" s="14"/>
      <c r="CQ713" s="14"/>
      <c r="CR713" s="14"/>
      <c r="CS713" s="14"/>
      <c r="CT713" s="14"/>
      <c r="CU713" s="14"/>
      <c r="CV713" s="14"/>
      <c r="CW713" s="14"/>
      <c r="CX713" s="14"/>
      <c r="CY713" s="14"/>
      <c r="CZ713" s="14"/>
      <c r="DA713" s="14"/>
      <c r="DB713" s="14"/>
      <c r="DC713" s="14"/>
      <c r="DD713" s="14"/>
      <c r="DE713" s="14"/>
      <c r="DF713" s="14"/>
      <c r="DG713" s="14"/>
      <c r="DH713" s="14"/>
      <c r="DI713" s="14"/>
      <c r="DJ713" s="14"/>
      <c r="DK713" s="14"/>
      <c r="DL713" s="14"/>
      <c r="DM713" s="14"/>
      <c r="DN713" s="14"/>
      <c r="DO713" s="14"/>
      <c r="DP713" s="14"/>
      <c r="DQ713" s="14"/>
      <c r="DR713" s="14"/>
      <c r="DS713" s="14"/>
      <c r="DT713" s="14"/>
      <c r="DU713" s="14"/>
      <c r="DV713" s="14"/>
      <c r="DW713" s="14"/>
      <c r="DX713" s="14"/>
      <c r="DY713" s="14"/>
      <c r="DZ713" s="14"/>
      <c r="EA713" s="14"/>
      <c r="EB713" s="14"/>
      <c r="EC713" s="14"/>
      <c r="ED713" s="14"/>
      <c r="EE713" s="14"/>
      <c r="EF713" s="14"/>
      <c r="EG713" s="14"/>
      <c r="EH713" s="14"/>
      <c r="EI713" s="14"/>
      <c r="EJ713" s="14"/>
      <c r="EK713" s="14"/>
      <c r="EL713" s="14"/>
      <c r="EM713" s="14"/>
      <c r="EN713" s="14"/>
      <c r="EO713" s="14"/>
      <c r="EP713" s="14"/>
      <c r="EQ713" s="14"/>
      <c r="ER713" s="14"/>
      <c r="ES713" s="14"/>
      <c r="ET713" s="14"/>
      <c r="EU713" s="14"/>
      <c r="EV713" s="14"/>
      <c r="EW713" s="14"/>
      <c r="EX713" s="14"/>
      <c r="EY713" s="14"/>
      <c r="EZ713" s="14"/>
      <c r="FA713" s="14"/>
      <c r="FB713" s="14"/>
      <c r="FC713" s="14"/>
      <c r="FD713" s="14"/>
      <c r="FE713" s="14"/>
      <c r="FF713" s="14"/>
      <c r="FG713" s="14"/>
      <c r="FH713" s="14"/>
      <c r="FI713" s="14"/>
      <c r="FJ713" s="14"/>
      <c r="FK713" s="14"/>
      <c r="FL713" s="14"/>
      <c r="FM713" s="14"/>
      <c r="FN713" s="14"/>
      <c r="FO713" s="14"/>
      <c r="FP713" s="14"/>
      <c r="FQ713" s="14"/>
      <c r="FR713" s="14"/>
      <c r="FS713" s="14"/>
      <c r="FT713" s="14"/>
      <c r="FU713" s="14"/>
      <c r="FV713" s="14"/>
      <c r="FW713" s="14"/>
      <c r="FX713" s="14"/>
      <c r="FY713" s="14"/>
      <c r="FZ713" s="14"/>
      <c r="GA713" s="14"/>
      <c r="GB713" s="14"/>
      <c r="GC713" s="14"/>
      <c r="GD713" s="14"/>
      <c r="GE713" s="14"/>
      <c r="GF713" s="14"/>
      <c r="GG713" s="14"/>
      <c r="GH713" s="14"/>
      <c r="GI713" s="14"/>
      <c r="GJ713" s="14"/>
      <c r="GK713" s="14"/>
      <c r="GL713" s="14"/>
      <c r="GM713" s="14"/>
      <c r="GN713" s="14"/>
      <c r="GO713" s="14"/>
      <c r="GP713" s="14"/>
      <c r="GQ713" s="14"/>
      <c r="GR713" s="14"/>
      <c r="GS713" s="14"/>
      <c r="GT713" s="14"/>
      <c r="GU713" s="14"/>
      <c r="GV713" s="14"/>
      <c r="GW713" s="14"/>
      <c r="GX713" s="14"/>
      <c r="GY713" s="14"/>
      <c r="GZ713" s="14"/>
      <c r="HA713" s="14"/>
      <c r="HB713" s="14"/>
      <c r="HC713" s="14"/>
      <c r="HD713" s="14"/>
      <c r="HE713" s="14"/>
      <c r="HF713" s="14"/>
      <c r="HG713" s="14"/>
      <c r="HH713" s="14"/>
      <c r="HI713" s="14"/>
      <c r="HJ713" s="14"/>
      <c r="HK713" s="14"/>
      <c r="HL713" s="14"/>
      <c r="HM713" s="14"/>
      <c r="HN713" s="14"/>
      <c r="HO713" s="14"/>
      <c r="HP713" s="14"/>
      <c r="HQ713" s="14"/>
      <c r="HR713" s="14"/>
      <c r="HS713" s="14"/>
      <c r="HT713" s="14"/>
      <c r="HU713" s="14"/>
      <c r="HV713" s="14"/>
      <c r="HW713" s="14"/>
      <c r="HX713" s="14"/>
      <c r="HY713" s="14"/>
      <c r="HZ713" s="14"/>
      <c r="IA713" s="14"/>
      <c r="IB713" s="14"/>
      <c r="IC713" s="14"/>
      <c r="ID713" s="14"/>
    </row>
    <row r="714" spans="1:238" s="12" customFormat="1" x14ac:dyDescent="0.2">
      <c r="A714" s="11">
        <f t="shared" si="12"/>
        <v>706</v>
      </c>
      <c r="B714" s="32" t="s">
        <v>1560</v>
      </c>
      <c r="C714" s="32" t="s">
        <v>759</v>
      </c>
      <c r="D714" s="38" t="s">
        <v>152</v>
      </c>
      <c r="E714" s="68" t="s">
        <v>1558</v>
      </c>
      <c r="F714" s="33" t="s">
        <v>1412</v>
      </c>
      <c r="G714" s="34">
        <v>2710</v>
      </c>
      <c r="H714" s="34">
        <v>5180</v>
      </c>
      <c r="I714" s="37" t="s">
        <v>15</v>
      </c>
      <c r="J714" s="35" t="s">
        <v>17</v>
      </c>
      <c r="K714" s="36"/>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c r="CL714" s="14"/>
      <c r="CM714" s="14"/>
      <c r="CN714" s="14"/>
      <c r="CO714" s="14"/>
      <c r="CP714" s="14"/>
      <c r="CQ714" s="14"/>
      <c r="CR714" s="14"/>
      <c r="CS714" s="14"/>
      <c r="CT714" s="14"/>
      <c r="CU714" s="14"/>
      <c r="CV714" s="14"/>
      <c r="CW714" s="14"/>
      <c r="CX714" s="14"/>
      <c r="CY714" s="14"/>
      <c r="CZ714" s="14"/>
      <c r="DA714" s="14"/>
      <c r="DB714" s="14"/>
      <c r="DC714" s="14"/>
      <c r="DD714" s="14"/>
      <c r="DE714" s="14"/>
      <c r="DF714" s="14"/>
      <c r="DG714" s="14"/>
      <c r="DH714" s="14"/>
      <c r="DI714" s="14"/>
      <c r="DJ714" s="14"/>
      <c r="DK714" s="14"/>
      <c r="DL714" s="14"/>
      <c r="DM714" s="14"/>
      <c r="DN714" s="14"/>
      <c r="DO714" s="14"/>
      <c r="DP714" s="14"/>
      <c r="DQ714" s="14"/>
      <c r="DR714" s="14"/>
      <c r="DS714" s="14"/>
      <c r="DT714" s="14"/>
      <c r="DU714" s="14"/>
      <c r="DV714" s="14"/>
      <c r="DW714" s="14"/>
      <c r="DX714" s="14"/>
      <c r="DY714" s="14"/>
      <c r="DZ714" s="14"/>
      <c r="EA714" s="14"/>
      <c r="EB714" s="14"/>
      <c r="EC714" s="14"/>
      <c r="ED714" s="14"/>
      <c r="EE714" s="14"/>
      <c r="EF714" s="14"/>
      <c r="EG714" s="14"/>
      <c r="EH714" s="14"/>
      <c r="EI714" s="14"/>
      <c r="EJ714" s="14"/>
      <c r="EK714" s="14"/>
      <c r="EL714" s="14"/>
      <c r="EM714" s="14"/>
      <c r="EN714" s="14"/>
      <c r="EO714" s="14"/>
      <c r="EP714" s="14"/>
      <c r="EQ714" s="14"/>
      <c r="ER714" s="14"/>
      <c r="ES714" s="14"/>
      <c r="ET714" s="14"/>
      <c r="EU714" s="14"/>
      <c r="EV714" s="14"/>
      <c r="EW714" s="14"/>
      <c r="EX714" s="14"/>
      <c r="EY714" s="14"/>
      <c r="EZ714" s="14"/>
      <c r="FA714" s="14"/>
      <c r="FB714" s="14"/>
      <c r="FC714" s="14"/>
      <c r="FD714" s="14"/>
      <c r="FE714" s="14"/>
      <c r="FF714" s="14"/>
      <c r="FG714" s="14"/>
      <c r="FH714" s="14"/>
      <c r="FI714" s="14"/>
      <c r="FJ714" s="14"/>
      <c r="FK714" s="14"/>
      <c r="FL714" s="14"/>
      <c r="FM714" s="14"/>
      <c r="FN714" s="14"/>
      <c r="FO714" s="14"/>
      <c r="FP714" s="14"/>
      <c r="FQ714" s="14"/>
      <c r="FR714" s="14"/>
      <c r="FS714" s="14"/>
      <c r="FT714" s="14"/>
      <c r="FU714" s="14"/>
      <c r="FV714" s="14"/>
      <c r="FW714" s="14"/>
      <c r="FX714" s="14"/>
      <c r="FY714" s="14"/>
      <c r="FZ714" s="14"/>
      <c r="GA714" s="14"/>
      <c r="GB714" s="14"/>
      <c r="GC714" s="14"/>
      <c r="GD714" s="14"/>
      <c r="GE714" s="14"/>
      <c r="GF714" s="14"/>
      <c r="GG714" s="14"/>
      <c r="GH714" s="14"/>
      <c r="GI714" s="14"/>
      <c r="GJ714" s="14"/>
      <c r="GK714" s="14"/>
      <c r="GL714" s="14"/>
      <c r="GM714" s="14"/>
      <c r="GN714" s="14"/>
      <c r="GO714" s="14"/>
      <c r="GP714" s="14"/>
      <c r="GQ714" s="14"/>
      <c r="GR714" s="14"/>
      <c r="GS714" s="14"/>
      <c r="GT714" s="14"/>
      <c r="GU714" s="14"/>
      <c r="GV714" s="14"/>
      <c r="GW714" s="14"/>
      <c r="GX714" s="14"/>
      <c r="GY714" s="14"/>
      <c r="GZ714" s="14"/>
      <c r="HA714" s="14"/>
      <c r="HB714" s="14"/>
      <c r="HC714" s="14"/>
      <c r="HD714" s="14"/>
      <c r="HE714" s="14"/>
      <c r="HF714" s="14"/>
      <c r="HG714" s="14"/>
      <c r="HH714" s="14"/>
      <c r="HI714" s="14"/>
      <c r="HJ714" s="14"/>
      <c r="HK714" s="14"/>
      <c r="HL714" s="14"/>
      <c r="HM714" s="14"/>
      <c r="HN714" s="14"/>
      <c r="HO714" s="14"/>
      <c r="HP714" s="14"/>
      <c r="HQ714" s="14"/>
      <c r="HR714" s="14"/>
      <c r="HS714" s="14"/>
      <c r="HT714" s="14"/>
      <c r="HU714" s="14"/>
      <c r="HV714" s="14"/>
      <c r="HW714" s="14"/>
      <c r="HX714" s="14"/>
      <c r="HY714" s="14"/>
      <c r="HZ714" s="14"/>
      <c r="IA714" s="14"/>
      <c r="IB714" s="14"/>
      <c r="IC714" s="14"/>
      <c r="ID714" s="14"/>
    </row>
    <row r="715" spans="1:238" s="12" customFormat="1" x14ac:dyDescent="0.2">
      <c r="A715" s="11">
        <f t="shared" ref="A715:A778" si="13">ROW()-8</f>
        <v>707</v>
      </c>
      <c r="B715" s="32" t="s">
        <v>1561</v>
      </c>
      <c r="C715" s="32" t="s">
        <v>759</v>
      </c>
      <c r="D715" s="38" t="s">
        <v>152</v>
      </c>
      <c r="E715" s="68" t="s">
        <v>1558</v>
      </c>
      <c r="F715" s="33" t="s">
        <v>1562</v>
      </c>
      <c r="G715" s="34">
        <v>2625</v>
      </c>
      <c r="H715" s="34">
        <v>3407</v>
      </c>
      <c r="I715" s="37" t="s">
        <v>15</v>
      </c>
      <c r="J715" s="35" t="s">
        <v>17</v>
      </c>
      <c r="K715" s="36"/>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c r="CL715" s="14"/>
      <c r="CM715" s="14"/>
      <c r="CN715" s="14"/>
      <c r="CO715" s="14"/>
      <c r="CP715" s="14"/>
      <c r="CQ715" s="14"/>
      <c r="CR715" s="14"/>
      <c r="CS715" s="14"/>
      <c r="CT715" s="14"/>
      <c r="CU715" s="14"/>
      <c r="CV715" s="14"/>
      <c r="CW715" s="14"/>
      <c r="CX715" s="14"/>
      <c r="CY715" s="14"/>
      <c r="CZ715" s="14"/>
      <c r="DA715" s="14"/>
      <c r="DB715" s="14"/>
      <c r="DC715" s="14"/>
      <c r="DD715" s="14"/>
      <c r="DE715" s="14"/>
      <c r="DF715" s="14"/>
      <c r="DG715" s="14"/>
      <c r="DH715" s="14"/>
      <c r="DI715" s="14"/>
      <c r="DJ715" s="14"/>
      <c r="DK715" s="14"/>
      <c r="DL715" s="14"/>
      <c r="DM715" s="14"/>
      <c r="DN715" s="14"/>
      <c r="DO715" s="14"/>
      <c r="DP715" s="14"/>
      <c r="DQ715" s="14"/>
      <c r="DR715" s="14"/>
      <c r="DS715" s="14"/>
      <c r="DT715" s="14"/>
      <c r="DU715" s="14"/>
      <c r="DV715" s="14"/>
      <c r="DW715" s="14"/>
      <c r="DX715" s="14"/>
      <c r="DY715" s="14"/>
      <c r="DZ715" s="14"/>
      <c r="EA715" s="14"/>
      <c r="EB715" s="14"/>
      <c r="EC715" s="14"/>
      <c r="ED715" s="14"/>
      <c r="EE715" s="14"/>
      <c r="EF715" s="14"/>
      <c r="EG715" s="14"/>
      <c r="EH715" s="14"/>
      <c r="EI715" s="14"/>
      <c r="EJ715" s="14"/>
      <c r="EK715" s="14"/>
      <c r="EL715" s="14"/>
      <c r="EM715" s="14"/>
      <c r="EN715" s="14"/>
      <c r="EO715" s="14"/>
      <c r="EP715" s="14"/>
      <c r="EQ715" s="14"/>
      <c r="ER715" s="14"/>
      <c r="ES715" s="14"/>
      <c r="ET715" s="14"/>
      <c r="EU715" s="14"/>
      <c r="EV715" s="14"/>
      <c r="EW715" s="14"/>
      <c r="EX715" s="14"/>
      <c r="EY715" s="14"/>
      <c r="EZ715" s="14"/>
      <c r="FA715" s="14"/>
      <c r="FB715" s="14"/>
      <c r="FC715" s="14"/>
      <c r="FD715" s="14"/>
      <c r="FE715" s="14"/>
      <c r="FF715" s="14"/>
      <c r="FG715" s="14"/>
      <c r="FH715" s="14"/>
      <c r="FI715" s="14"/>
      <c r="FJ715" s="14"/>
      <c r="FK715" s="14"/>
      <c r="FL715" s="14"/>
      <c r="FM715" s="14"/>
      <c r="FN715" s="14"/>
      <c r="FO715" s="14"/>
      <c r="FP715" s="14"/>
      <c r="FQ715" s="14"/>
      <c r="FR715" s="14"/>
      <c r="FS715" s="14"/>
      <c r="FT715" s="14"/>
      <c r="FU715" s="14"/>
      <c r="FV715" s="14"/>
      <c r="FW715" s="14"/>
      <c r="FX715" s="14"/>
      <c r="FY715" s="14"/>
      <c r="FZ715" s="14"/>
      <c r="GA715" s="14"/>
      <c r="GB715" s="14"/>
      <c r="GC715" s="14"/>
      <c r="GD715" s="14"/>
      <c r="GE715" s="14"/>
      <c r="GF715" s="14"/>
      <c r="GG715" s="14"/>
      <c r="GH715" s="14"/>
      <c r="GI715" s="14"/>
      <c r="GJ715" s="14"/>
      <c r="GK715" s="14"/>
      <c r="GL715" s="14"/>
      <c r="GM715" s="14"/>
      <c r="GN715" s="14"/>
      <c r="GO715" s="14"/>
      <c r="GP715" s="14"/>
      <c r="GQ715" s="14"/>
      <c r="GR715" s="14"/>
      <c r="GS715" s="14"/>
      <c r="GT715" s="14"/>
      <c r="GU715" s="14"/>
      <c r="GV715" s="14"/>
      <c r="GW715" s="14"/>
      <c r="GX715" s="14"/>
      <c r="GY715" s="14"/>
      <c r="GZ715" s="14"/>
      <c r="HA715" s="14"/>
      <c r="HB715" s="14"/>
      <c r="HC715" s="14"/>
      <c r="HD715" s="14"/>
      <c r="HE715" s="14"/>
      <c r="HF715" s="14"/>
      <c r="HG715" s="14"/>
      <c r="HH715" s="14"/>
      <c r="HI715" s="14"/>
      <c r="HJ715" s="14"/>
      <c r="HK715" s="14"/>
      <c r="HL715" s="14"/>
      <c r="HM715" s="14"/>
      <c r="HN715" s="14"/>
      <c r="HO715" s="14"/>
      <c r="HP715" s="14"/>
      <c r="HQ715" s="14"/>
      <c r="HR715" s="14"/>
      <c r="HS715" s="14"/>
      <c r="HT715" s="14"/>
      <c r="HU715" s="14"/>
      <c r="HV715" s="14"/>
      <c r="HW715" s="14"/>
      <c r="HX715" s="14"/>
      <c r="HY715" s="14"/>
      <c r="HZ715" s="14"/>
      <c r="IA715" s="14"/>
      <c r="IB715" s="14"/>
      <c r="IC715" s="14"/>
      <c r="ID715" s="14"/>
    </row>
    <row r="716" spans="1:238" s="12" customFormat="1" x14ac:dyDescent="0.2">
      <c r="A716" s="11">
        <f t="shared" si="13"/>
        <v>708</v>
      </c>
      <c r="B716" s="32" t="s">
        <v>1563</v>
      </c>
      <c r="C716" s="32" t="s">
        <v>759</v>
      </c>
      <c r="D716" s="38" t="s">
        <v>152</v>
      </c>
      <c r="E716" s="68" t="s">
        <v>1558</v>
      </c>
      <c r="F716" s="33" t="s">
        <v>1164</v>
      </c>
      <c r="G716" s="34">
        <v>3036</v>
      </c>
      <c r="H716" s="34">
        <v>2917</v>
      </c>
      <c r="I716" s="37" t="s">
        <v>15</v>
      </c>
      <c r="J716" s="35" t="s">
        <v>17</v>
      </c>
      <c r="K716" s="36"/>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c r="CL716" s="14"/>
      <c r="CM716" s="14"/>
      <c r="CN716" s="14"/>
      <c r="CO716" s="14"/>
      <c r="CP716" s="14"/>
      <c r="CQ716" s="14"/>
      <c r="CR716" s="14"/>
      <c r="CS716" s="14"/>
      <c r="CT716" s="14"/>
      <c r="CU716" s="14"/>
      <c r="CV716" s="14"/>
      <c r="CW716" s="14"/>
      <c r="CX716" s="14"/>
      <c r="CY716" s="14"/>
      <c r="CZ716" s="14"/>
      <c r="DA716" s="14"/>
      <c r="DB716" s="14"/>
      <c r="DC716" s="14"/>
      <c r="DD716" s="14"/>
      <c r="DE716" s="14"/>
      <c r="DF716" s="14"/>
      <c r="DG716" s="14"/>
      <c r="DH716" s="14"/>
      <c r="DI716" s="14"/>
      <c r="DJ716" s="14"/>
      <c r="DK716" s="14"/>
      <c r="DL716" s="14"/>
      <c r="DM716" s="14"/>
      <c r="DN716" s="14"/>
      <c r="DO716" s="14"/>
      <c r="DP716" s="14"/>
      <c r="DQ716" s="14"/>
      <c r="DR716" s="14"/>
      <c r="DS716" s="14"/>
      <c r="DT716" s="14"/>
      <c r="DU716" s="14"/>
      <c r="DV716" s="14"/>
      <c r="DW716" s="14"/>
      <c r="DX716" s="14"/>
      <c r="DY716" s="14"/>
      <c r="DZ716" s="14"/>
      <c r="EA716" s="14"/>
      <c r="EB716" s="14"/>
      <c r="EC716" s="14"/>
      <c r="ED716" s="14"/>
      <c r="EE716" s="14"/>
      <c r="EF716" s="14"/>
      <c r="EG716" s="14"/>
      <c r="EH716" s="14"/>
      <c r="EI716" s="14"/>
      <c r="EJ716" s="14"/>
      <c r="EK716" s="14"/>
      <c r="EL716" s="14"/>
      <c r="EM716" s="14"/>
      <c r="EN716" s="14"/>
      <c r="EO716" s="14"/>
      <c r="EP716" s="14"/>
      <c r="EQ716" s="14"/>
      <c r="ER716" s="14"/>
      <c r="ES716" s="14"/>
      <c r="ET716" s="14"/>
      <c r="EU716" s="14"/>
      <c r="EV716" s="14"/>
      <c r="EW716" s="14"/>
      <c r="EX716" s="14"/>
      <c r="EY716" s="14"/>
      <c r="EZ716" s="14"/>
      <c r="FA716" s="14"/>
      <c r="FB716" s="14"/>
      <c r="FC716" s="14"/>
      <c r="FD716" s="14"/>
      <c r="FE716" s="14"/>
      <c r="FF716" s="14"/>
      <c r="FG716" s="14"/>
      <c r="FH716" s="14"/>
      <c r="FI716" s="14"/>
      <c r="FJ716" s="14"/>
      <c r="FK716" s="14"/>
      <c r="FL716" s="14"/>
      <c r="FM716" s="14"/>
      <c r="FN716" s="14"/>
      <c r="FO716" s="14"/>
      <c r="FP716" s="14"/>
      <c r="FQ716" s="14"/>
      <c r="FR716" s="14"/>
      <c r="FS716" s="14"/>
      <c r="FT716" s="14"/>
      <c r="FU716" s="14"/>
      <c r="FV716" s="14"/>
      <c r="FW716" s="14"/>
      <c r="FX716" s="14"/>
      <c r="FY716" s="14"/>
      <c r="FZ716" s="14"/>
      <c r="GA716" s="14"/>
      <c r="GB716" s="14"/>
      <c r="GC716" s="14"/>
      <c r="GD716" s="14"/>
      <c r="GE716" s="14"/>
      <c r="GF716" s="14"/>
      <c r="GG716" s="14"/>
      <c r="GH716" s="14"/>
      <c r="GI716" s="14"/>
      <c r="GJ716" s="14"/>
      <c r="GK716" s="14"/>
      <c r="GL716" s="14"/>
      <c r="GM716" s="14"/>
      <c r="GN716" s="14"/>
      <c r="GO716" s="14"/>
      <c r="GP716" s="14"/>
      <c r="GQ716" s="14"/>
      <c r="GR716" s="14"/>
      <c r="GS716" s="14"/>
      <c r="GT716" s="14"/>
      <c r="GU716" s="14"/>
      <c r="GV716" s="14"/>
      <c r="GW716" s="14"/>
      <c r="GX716" s="14"/>
      <c r="GY716" s="14"/>
      <c r="GZ716" s="14"/>
      <c r="HA716" s="14"/>
      <c r="HB716" s="14"/>
      <c r="HC716" s="14"/>
      <c r="HD716" s="14"/>
      <c r="HE716" s="14"/>
      <c r="HF716" s="14"/>
      <c r="HG716" s="14"/>
      <c r="HH716" s="14"/>
      <c r="HI716" s="14"/>
      <c r="HJ716" s="14"/>
      <c r="HK716" s="14"/>
      <c r="HL716" s="14"/>
      <c r="HM716" s="14"/>
      <c r="HN716" s="14"/>
      <c r="HO716" s="14"/>
      <c r="HP716" s="14"/>
      <c r="HQ716" s="14"/>
      <c r="HR716" s="14"/>
      <c r="HS716" s="14"/>
      <c r="HT716" s="14"/>
      <c r="HU716" s="14"/>
      <c r="HV716" s="14"/>
      <c r="HW716" s="14"/>
      <c r="HX716" s="14"/>
      <c r="HY716" s="14"/>
      <c r="HZ716" s="14"/>
      <c r="IA716" s="14"/>
      <c r="IB716" s="14"/>
      <c r="IC716" s="14"/>
      <c r="ID716" s="14"/>
    </row>
    <row r="717" spans="1:238" s="12" customFormat="1" x14ac:dyDescent="0.2">
      <c r="A717" s="11">
        <f t="shared" si="13"/>
        <v>709</v>
      </c>
      <c r="B717" s="32" t="s">
        <v>1572</v>
      </c>
      <c r="C717" s="32" t="s">
        <v>759</v>
      </c>
      <c r="D717" s="38" t="s">
        <v>152</v>
      </c>
      <c r="E717" s="68" t="s">
        <v>1573</v>
      </c>
      <c r="F717" s="33" t="s">
        <v>55</v>
      </c>
      <c r="G717" s="34">
        <v>3544</v>
      </c>
      <c r="H717" s="34">
        <v>5949</v>
      </c>
      <c r="I717" s="37" t="s">
        <v>15</v>
      </c>
      <c r="J717" s="35" t="s">
        <v>17</v>
      </c>
      <c r="K717" s="36"/>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row>
    <row r="718" spans="1:238" s="12" customFormat="1" x14ac:dyDescent="0.2">
      <c r="A718" s="11">
        <f t="shared" si="13"/>
        <v>710</v>
      </c>
      <c r="B718" s="32" t="s">
        <v>1578</v>
      </c>
      <c r="C718" s="32" t="s">
        <v>759</v>
      </c>
      <c r="D718" s="38" t="s">
        <v>152</v>
      </c>
      <c r="E718" s="68" t="s">
        <v>1575</v>
      </c>
      <c r="F718" s="33" t="s">
        <v>1144</v>
      </c>
      <c r="G718" s="34">
        <v>4779</v>
      </c>
      <c r="H718" s="34">
        <v>9492</v>
      </c>
      <c r="I718" s="37" t="s">
        <v>15</v>
      </c>
      <c r="J718" s="35" t="s">
        <v>17</v>
      </c>
      <c r="K718" s="36" t="s">
        <v>1047</v>
      </c>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row>
    <row r="719" spans="1:238" s="12" customFormat="1" x14ac:dyDescent="0.2">
      <c r="A719" s="11">
        <f t="shared" si="13"/>
        <v>711</v>
      </c>
      <c r="B719" s="32" t="s">
        <v>1579</v>
      </c>
      <c r="C719" s="32" t="s">
        <v>759</v>
      </c>
      <c r="D719" s="38" t="s">
        <v>152</v>
      </c>
      <c r="E719" s="68" t="s">
        <v>1575</v>
      </c>
      <c r="F719" s="33" t="s">
        <v>88</v>
      </c>
      <c r="G719" s="34">
        <v>5986</v>
      </c>
      <c r="H719" s="34">
        <v>7217</v>
      </c>
      <c r="I719" s="37" t="s">
        <v>15</v>
      </c>
      <c r="J719" s="35" t="s">
        <v>17</v>
      </c>
      <c r="K719" s="36"/>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row>
    <row r="720" spans="1:238" s="12" customFormat="1" x14ac:dyDescent="0.2">
      <c r="A720" s="11">
        <f t="shared" si="13"/>
        <v>712</v>
      </c>
      <c r="B720" s="32" t="s">
        <v>1590</v>
      </c>
      <c r="C720" s="32" t="s">
        <v>759</v>
      </c>
      <c r="D720" s="38" t="s">
        <v>152</v>
      </c>
      <c r="E720" s="68" t="s">
        <v>1585</v>
      </c>
      <c r="F720" s="33" t="s">
        <v>1153</v>
      </c>
      <c r="G720" s="34">
        <v>5620</v>
      </c>
      <c r="H720" s="34">
        <v>12790</v>
      </c>
      <c r="I720" s="37" t="s">
        <v>18</v>
      </c>
      <c r="J720" s="35" t="s">
        <v>17</v>
      </c>
      <c r="K720" s="36"/>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row>
    <row r="721" spans="1:238" s="12" customFormat="1" x14ac:dyDescent="0.2">
      <c r="A721" s="11">
        <f t="shared" si="13"/>
        <v>713</v>
      </c>
      <c r="B721" s="32" t="s">
        <v>1600</v>
      </c>
      <c r="C721" s="32" t="s">
        <v>759</v>
      </c>
      <c r="D721" s="38" t="s">
        <v>152</v>
      </c>
      <c r="E721" s="68" t="s">
        <v>1066</v>
      </c>
      <c r="F721" s="33" t="s">
        <v>1347</v>
      </c>
      <c r="G721" s="34">
        <v>244</v>
      </c>
      <c r="H721" s="34">
        <v>355</v>
      </c>
      <c r="I721" s="37" t="s">
        <v>15</v>
      </c>
      <c r="J721" s="35" t="s">
        <v>17</v>
      </c>
      <c r="K721" s="36"/>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row>
    <row r="722" spans="1:238" s="12" customFormat="1" x14ac:dyDescent="0.2">
      <c r="A722" s="11">
        <f t="shared" si="13"/>
        <v>714</v>
      </c>
      <c r="B722" s="38" t="s">
        <v>1602</v>
      </c>
      <c r="C722" s="32" t="s">
        <v>759</v>
      </c>
      <c r="D722" s="38" t="s">
        <v>152</v>
      </c>
      <c r="E722" s="69" t="s">
        <v>1603</v>
      </c>
      <c r="F722" s="33" t="s">
        <v>23</v>
      </c>
      <c r="G722" s="34">
        <v>2944</v>
      </c>
      <c r="H722" s="34">
        <v>5862</v>
      </c>
      <c r="I722" s="37" t="s">
        <v>18</v>
      </c>
      <c r="J722" s="35" t="s">
        <v>17</v>
      </c>
      <c r="K722" s="36"/>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row>
    <row r="723" spans="1:238" s="12" customFormat="1" x14ac:dyDescent="0.2">
      <c r="A723" s="11">
        <f t="shared" si="13"/>
        <v>715</v>
      </c>
      <c r="B723" s="38" t="s">
        <v>1604</v>
      </c>
      <c r="C723" s="32" t="s">
        <v>759</v>
      </c>
      <c r="D723" s="38" t="s">
        <v>152</v>
      </c>
      <c r="E723" s="69" t="s">
        <v>1603</v>
      </c>
      <c r="F723" s="33" t="s">
        <v>1184</v>
      </c>
      <c r="G723" s="34">
        <v>3702</v>
      </c>
      <c r="H723" s="34">
        <v>4814</v>
      </c>
      <c r="I723" s="37" t="s">
        <v>15</v>
      </c>
      <c r="J723" s="35" t="s">
        <v>17</v>
      </c>
      <c r="K723" s="36"/>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row>
    <row r="724" spans="1:238" s="12" customFormat="1" x14ac:dyDescent="0.2">
      <c r="A724" s="11">
        <f t="shared" si="13"/>
        <v>716</v>
      </c>
      <c r="B724" s="38" t="s">
        <v>1610</v>
      </c>
      <c r="C724" s="32" t="s">
        <v>759</v>
      </c>
      <c r="D724" s="38" t="s">
        <v>152</v>
      </c>
      <c r="E724" s="68" t="s">
        <v>1611</v>
      </c>
      <c r="F724" s="33" t="s">
        <v>1318</v>
      </c>
      <c r="G724" s="34">
        <v>2661</v>
      </c>
      <c r="H724" s="34">
        <v>3396</v>
      </c>
      <c r="I724" s="37" t="s">
        <v>15</v>
      </c>
      <c r="J724" s="35" t="s">
        <v>17</v>
      </c>
      <c r="K724" s="36"/>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row>
    <row r="725" spans="1:238" s="12" customFormat="1" x14ac:dyDescent="0.2">
      <c r="A725" s="11">
        <f t="shared" si="13"/>
        <v>717</v>
      </c>
      <c r="B725" s="38" t="s">
        <v>1612</v>
      </c>
      <c r="C725" s="32" t="s">
        <v>759</v>
      </c>
      <c r="D725" s="38" t="s">
        <v>152</v>
      </c>
      <c r="E725" s="68" t="s">
        <v>1611</v>
      </c>
      <c r="F725" s="33" t="s">
        <v>1613</v>
      </c>
      <c r="G725" s="34">
        <v>784</v>
      </c>
      <c r="H725" s="34">
        <v>1202</v>
      </c>
      <c r="I725" s="37" t="s">
        <v>15</v>
      </c>
      <c r="J725" s="35" t="s">
        <v>17</v>
      </c>
      <c r="K725" s="36"/>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row>
    <row r="726" spans="1:238" s="18" customFormat="1" x14ac:dyDescent="0.2">
      <c r="A726" s="11">
        <f t="shared" si="13"/>
        <v>718</v>
      </c>
      <c r="B726" s="38" t="s">
        <v>1618</v>
      </c>
      <c r="C726" s="32" t="s">
        <v>759</v>
      </c>
      <c r="D726" s="38" t="s">
        <v>152</v>
      </c>
      <c r="E726" s="68" t="s">
        <v>1617</v>
      </c>
      <c r="F726" s="33" t="s">
        <v>1619</v>
      </c>
      <c r="G726" s="34">
        <v>6842</v>
      </c>
      <c r="H726" s="34">
        <v>10024</v>
      </c>
      <c r="I726" s="37" t="s">
        <v>15</v>
      </c>
      <c r="J726" s="35" t="s">
        <v>17</v>
      </c>
      <c r="K726" s="36"/>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row>
    <row r="727" spans="1:238" s="12" customFormat="1" x14ac:dyDescent="0.2">
      <c r="A727" s="11">
        <f t="shared" si="13"/>
        <v>719</v>
      </c>
      <c r="B727" s="38" t="s">
        <v>1620</v>
      </c>
      <c r="C727" s="32" t="s">
        <v>759</v>
      </c>
      <c r="D727" s="32" t="s">
        <v>152</v>
      </c>
      <c r="E727" s="68" t="s">
        <v>1617</v>
      </c>
      <c r="F727" s="33" t="s">
        <v>1347</v>
      </c>
      <c r="G727" s="34">
        <v>842</v>
      </c>
      <c r="H727" s="34">
        <v>1465</v>
      </c>
      <c r="I727" s="37" t="s">
        <v>15</v>
      </c>
      <c r="J727" s="35" t="s">
        <v>17</v>
      </c>
      <c r="K727" s="36"/>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row>
    <row r="728" spans="1:238" s="12" customFormat="1" x14ac:dyDescent="0.2">
      <c r="A728" s="11">
        <f t="shared" si="13"/>
        <v>720</v>
      </c>
      <c r="B728" s="38" t="s">
        <v>1644</v>
      </c>
      <c r="C728" s="32" t="s">
        <v>759</v>
      </c>
      <c r="D728" s="38" t="s">
        <v>152</v>
      </c>
      <c r="E728" s="68" t="s">
        <v>1067</v>
      </c>
      <c r="F728" s="33" t="s">
        <v>51</v>
      </c>
      <c r="G728" s="34">
        <v>2495</v>
      </c>
      <c r="H728" s="34">
        <v>5564</v>
      </c>
      <c r="I728" s="37" t="s">
        <v>15</v>
      </c>
      <c r="J728" s="35" t="s">
        <v>17</v>
      </c>
      <c r="K728" s="36"/>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row>
    <row r="729" spans="1:238" s="12" customFormat="1" x14ac:dyDescent="0.2">
      <c r="A729" s="11">
        <f t="shared" si="13"/>
        <v>721</v>
      </c>
      <c r="B729" s="38" t="s">
        <v>1654</v>
      </c>
      <c r="C729" s="38" t="s">
        <v>759</v>
      </c>
      <c r="D729" s="38" t="s">
        <v>152</v>
      </c>
      <c r="E729" s="68" t="s">
        <v>1655</v>
      </c>
      <c r="F729" s="33" t="s">
        <v>945</v>
      </c>
      <c r="G729" s="34">
        <v>3885</v>
      </c>
      <c r="H729" s="34">
        <v>6459</v>
      </c>
      <c r="I729" s="37" t="s">
        <v>18</v>
      </c>
      <c r="J729" s="35" t="s">
        <v>17</v>
      </c>
      <c r="K729" s="36"/>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row>
    <row r="730" spans="1:238" s="12" customFormat="1" x14ac:dyDescent="0.2">
      <c r="A730" s="11">
        <f t="shared" si="13"/>
        <v>722</v>
      </c>
      <c r="B730" s="32" t="s">
        <v>1656</v>
      </c>
      <c r="C730" s="38" t="s">
        <v>759</v>
      </c>
      <c r="D730" s="38" t="s">
        <v>152</v>
      </c>
      <c r="E730" s="68" t="s">
        <v>1655</v>
      </c>
      <c r="F730" s="33" t="s">
        <v>1221</v>
      </c>
      <c r="G730" s="34">
        <v>2757</v>
      </c>
      <c r="H730" s="34">
        <v>2795</v>
      </c>
      <c r="I730" s="37" t="s">
        <v>15</v>
      </c>
      <c r="J730" s="35" t="s">
        <v>17</v>
      </c>
      <c r="K730" s="36"/>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row>
    <row r="731" spans="1:238" s="12" customFormat="1" x14ac:dyDescent="0.2">
      <c r="A731" s="11">
        <f t="shared" si="13"/>
        <v>723</v>
      </c>
      <c r="B731" s="38" t="s">
        <v>1657</v>
      </c>
      <c r="C731" s="38" t="s">
        <v>759</v>
      </c>
      <c r="D731" s="32" t="s">
        <v>152</v>
      </c>
      <c r="E731" s="68" t="s">
        <v>1655</v>
      </c>
      <c r="F731" s="33" t="s">
        <v>1658</v>
      </c>
      <c r="G731" s="34">
        <v>3723</v>
      </c>
      <c r="H731" s="34">
        <v>7399</v>
      </c>
      <c r="I731" s="37" t="s">
        <v>18</v>
      </c>
      <c r="J731" s="35" t="s">
        <v>17</v>
      </c>
      <c r="K731" s="36"/>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row>
    <row r="732" spans="1:238" s="12" customFormat="1" x14ac:dyDescent="0.2">
      <c r="A732" s="11">
        <f t="shared" si="13"/>
        <v>724</v>
      </c>
      <c r="B732" s="38" t="s">
        <v>1665</v>
      </c>
      <c r="C732" s="38" t="s">
        <v>759</v>
      </c>
      <c r="D732" s="32" t="s">
        <v>152</v>
      </c>
      <c r="E732" s="68" t="s">
        <v>1660</v>
      </c>
      <c r="F732" s="33" t="s">
        <v>101</v>
      </c>
      <c r="G732" s="34">
        <v>7787</v>
      </c>
      <c r="H732" s="34">
        <v>15449</v>
      </c>
      <c r="I732" s="37" t="s">
        <v>15</v>
      </c>
      <c r="J732" s="35" t="s">
        <v>17</v>
      </c>
      <c r="K732" s="36"/>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row>
    <row r="733" spans="1:238" s="18" customFormat="1" x14ac:dyDescent="0.2">
      <c r="A733" s="11">
        <f t="shared" si="13"/>
        <v>725</v>
      </c>
      <c r="B733" s="38" t="s">
        <v>1670</v>
      </c>
      <c r="C733" s="38" t="s">
        <v>759</v>
      </c>
      <c r="D733" s="38" t="s">
        <v>152</v>
      </c>
      <c r="E733" s="68" t="s">
        <v>1668</v>
      </c>
      <c r="F733" s="33" t="s">
        <v>1671</v>
      </c>
      <c r="G733" s="34">
        <v>3266</v>
      </c>
      <c r="H733" s="34">
        <v>3333</v>
      </c>
      <c r="I733" s="37" t="s">
        <v>15</v>
      </c>
      <c r="J733" s="35" t="s">
        <v>17</v>
      </c>
      <c r="K733" s="36"/>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row>
    <row r="734" spans="1:238" s="12" customFormat="1" x14ac:dyDescent="0.2">
      <c r="A734" s="11">
        <f t="shared" si="13"/>
        <v>726</v>
      </c>
      <c r="B734" s="38" t="s">
        <v>1672</v>
      </c>
      <c r="C734" s="38" t="s">
        <v>759</v>
      </c>
      <c r="D734" s="38" t="s">
        <v>152</v>
      </c>
      <c r="E734" s="68" t="s">
        <v>1668</v>
      </c>
      <c r="F734" s="33" t="s">
        <v>39</v>
      </c>
      <c r="G734" s="34">
        <v>2916</v>
      </c>
      <c r="H734" s="34">
        <v>3598</v>
      </c>
      <c r="I734" s="37" t="s">
        <v>15</v>
      </c>
      <c r="J734" s="35" t="s">
        <v>17</v>
      </c>
      <c r="K734" s="36"/>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row>
    <row r="735" spans="1:238" s="12" customFormat="1" x14ac:dyDescent="0.2">
      <c r="A735" s="11">
        <f t="shared" si="13"/>
        <v>727</v>
      </c>
      <c r="B735" s="38" t="s">
        <v>1673</v>
      </c>
      <c r="C735" s="38" t="s">
        <v>759</v>
      </c>
      <c r="D735" s="38" t="s">
        <v>152</v>
      </c>
      <c r="E735" s="68" t="s">
        <v>1668</v>
      </c>
      <c r="F735" s="33" t="s">
        <v>1481</v>
      </c>
      <c r="G735" s="34">
        <v>3227</v>
      </c>
      <c r="H735" s="34">
        <v>7646</v>
      </c>
      <c r="I735" s="37" t="s">
        <v>18</v>
      </c>
      <c r="J735" s="35" t="s">
        <v>17</v>
      </c>
      <c r="K735" s="36"/>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row>
    <row r="736" spans="1:238" s="12" customFormat="1" x14ac:dyDescent="0.2">
      <c r="A736" s="11">
        <f t="shared" si="13"/>
        <v>728</v>
      </c>
      <c r="B736" s="38" t="s">
        <v>1674</v>
      </c>
      <c r="C736" s="38" t="s">
        <v>759</v>
      </c>
      <c r="D736" s="38" t="s">
        <v>152</v>
      </c>
      <c r="E736" s="68" t="s">
        <v>1668</v>
      </c>
      <c r="F736" s="33" t="s">
        <v>103</v>
      </c>
      <c r="G736" s="34">
        <v>2256</v>
      </c>
      <c r="H736" s="34">
        <v>4662</v>
      </c>
      <c r="I736" s="37" t="s">
        <v>18</v>
      </c>
      <c r="J736" s="35" t="s">
        <v>17</v>
      </c>
      <c r="K736" s="36"/>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row>
    <row r="737" spans="1:238" s="12" customFormat="1" x14ac:dyDescent="0.2">
      <c r="A737" s="11">
        <f t="shared" si="13"/>
        <v>729</v>
      </c>
      <c r="B737" s="38" t="s">
        <v>563</v>
      </c>
      <c r="C737" s="38" t="s">
        <v>759</v>
      </c>
      <c r="D737" s="32" t="s">
        <v>152</v>
      </c>
      <c r="E737" s="68" t="s">
        <v>1668</v>
      </c>
      <c r="F737" s="33" t="s">
        <v>885</v>
      </c>
      <c r="G737" s="34">
        <v>4628</v>
      </c>
      <c r="H737" s="34">
        <v>7069</v>
      </c>
      <c r="I737" s="37" t="s">
        <v>18</v>
      </c>
      <c r="J737" s="35" t="s">
        <v>17</v>
      </c>
      <c r="K737" s="36"/>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c r="CL737" s="14"/>
      <c r="CM737" s="14"/>
      <c r="CN737" s="14"/>
      <c r="CO737" s="14"/>
      <c r="CP737" s="14"/>
      <c r="CQ737" s="14"/>
      <c r="CR737" s="14"/>
      <c r="CS737" s="14"/>
      <c r="CT737" s="14"/>
      <c r="CU737" s="14"/>
      <c r="CV737" s="14"/>
      <c r="CW737" s="14"/>
      <c r="CX737" s="14"/>
      <c r="CY737" s="14"/>
      <c r="CZ737" s="14"/>
      <c r="DA737" s="14"/>
      <c r="DB737" s="14"/>
      <c r="DC737" s="14"/>
      <c r="DD737" s="14"/>
      <c r="DE737" s="14"/>
      <c r="DF737" s="14"/>
      <c r="DG737" s="14"/>
      <c r="DH737" s="14"/>
      <c r="DI737" s="14"/>
      <c r="DJ737" s="14"/>
      <c r="DK737" s="14"/>
      <c r="DL737" s="14"/>
      <c r="DM737" s="14"/>
      <c r="DN737" s="14"/>
      <c r="DO737" s="14"/>
      <c r="DP737" s="14"/>
      <c r="DQ737" s="14"/>
      <c r="DR737" s="14"/>
      <c r="DS737" s="14"/>
      <c r="DT737" s="14"/>
      <c r="DU737" s="14"/>
      <c r="DV737" s="14"/>
      <c r="DW737" s="14"/>
      <c r="DX737" s="14"/>
      <c r="DY737" s="14"/>
      <c r="DZ737" s="14"/>
      <c r="EA737" s="14"/>
      <c r="EB737" s="14"/>
      <c r="EC737" s="14"/>
      <c r="ED737" s="14"/>
      <c r="EE737" s="14"/>
      <c r="EF737" s="14"/>
      <c r="EG737" s="14"/>
      <c r="EH737" s="14"/>
      <c r="EI737" s="14"/>
      <c r="EJ737" s="14"/>
      <c r="EK737" s="14"/>
      <c r="EL737" s="14"/>
      <c r="EM737" s="14"/>
      <c r="EN737" s="14"/>
      <c r="EO737" s="14"/>
      <c r="EP737" s="14"/>
      <c r="EQ737" s="14"/>
      <c r="ER737" s="14"/>
      <c r="ES737" s="14"/>
      <c r="ET737" s="14"/>
      <c r="EU737" s="14"/>
      <c r="EV737" s="14"/>
      <c r="EW737" s="14"/>
      <c r="EX737" s="14"/>
      <c r="EY737" s="14"/>
      <c r="EZ737" s="14"/>
      <c r="FA737" s="14"/>
      <c r="FB737" s="14"/>
      <c r="FC737" s="14"/>
      <c r="FD737" s="14"/>
      <c r="FE737" s="14"/>
      <c r="FF737" s="14"/>
      <c r="FG737" s="14"/>
      <c r="FH737" s="14"/>
      <c r="FI737" s="14"/>
      <c r="FJ737" s="14"/>
      <c r="FK737" s="14"/>
      <c r="FL737" s="14"/>
      <c r="FM737" s="14"/>
      <c r="FN737" s="14"/>
      <c r="FO737" s="14"/>
      <c r="FP737" s="14"/>
      <c r="FQ737" s="14"/>
      <c r="FR737" s="14"/>
      <c r="FS737" s="14"/>
      <c r="FT737" s="14"/>
      <c r="FU737" s="14"/>
      <c r="FV737" s="14"/>
      <c r="FW737" s="14"/>
      <c r="FX737" s="14"/>
      <c r="FY737" s="14"/>
      <c r="FZ737" s="14"/>
      <c r="GA737" s="14"/>
      <c r="GB737" s="14"/>
      <c r="GC737" s="14"/>
      <c r="GD737" s="14"/>
      <c r="GE737" s="14"/>
      <c r="GF737" s="14"/>
      <c r="GG737" s="14"/>
      <c r="GH737" s="14"/>
      <c r="GI737" s="14"/>
      <c r="GJ737" s="14"/>
      <c r="GK737" s="14"/>
      <c r="GL737" s="14"/>
      <c r="GM737" s="14"/>
      <c r="GN737" s="14"/>
      <c r="GO737" s="14"/>
      <c r="GP737" s="14"/>
      <c r="GQ737" s="14"/>
      <c r="GR737" s="14"/>
      <c r="GS737" s="14"/>
      <c r="GT737" s="14"/>
      <c r="GU737" s="14"/>
      <c r="GV737" s="14"/>
      <c r="GW737" s="14"/>
      <c r="GX737" s="14"/>
      <c r="GY737" s="14"/>
      <c r="GZ737" s="14"/>
      <c r="HA737" s="14"/>
      <c r="HB737" s="14"/>
      <c r="HC737" s="14"/>
      <c r="HD737" s="14"/>
      <c r="HE737" s="14"/>
      <c r="HF737" s="14"/>
      <c r="HG737" s="14"/>
      <c r="HH737" s="14"/>
      <c r="HI737" s="14"/>
      <c r="HJ737" s="14"/>
      <c r="HK737" s="14"/>
      <c r="HL737" s="14"/>
      <c r="HM737" s="14"/>
      <c r="HN737" s="14"/>
      <c r="HO737" s="14"/>
      <c r="HP737" s="14"/>
      <c r="HQ737" s="14"/>
      <c r="HR737" s="14"/>
      <c r="HS737" s="14"/>
      <c r="HT737" s="14"/>
      <c r="HU737" s="14"/>
      <c r="HV737" s="14"/>
      <c r="HW737" s="14"/>
      <c r="HX737" s="14"/>
      <c r="HY737" s="14"/>
      <c r="HZ737" s="14"/>
      <c r="IA737" s="14"/>
      <c r="IB737" s="14"/>
      <c r="IC737" s="14"/>
      <c r="ID737" s="14"/>
    </row>
    <row r="738" spans="1:238" s="12" customFormat="1" x14ac:dyDescent="0.2">
      <c r="A738" s="11">
        <f t="shared" si="13"/>
        <v>730</v>
      </c>
      <c r="B738" s="38" t="s">
        <v>1682</v>
      </c>
      <c r="C738" s="38" t="s">
        <v>759</v>
      </c>
      <c r="D738" s="38" t="s">
        <v>152</v>
      </c>
      <c r="E738" s="68" t="s">
        <v>1679</v>
      </c>
      <c r="F738" s="33" t="s">
        <v>1148</v>
      </c>
      <c r="G738" s="34">
        <v>3324</v>
      </c>
      <c r="H738" s="34">
        <v>3866</v>
      </c>
      <c r="I738" s="37" t="s">
        <v>15</v>
      </c>
      <c r="J738" s="35" t="s">
        <v>17</v>
      </c>
      <c r="K738" s="36"/>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row>
    <row r="739" spans="1:238" s="12" customFormat="1" x14ac:dyDescent="0.2">
      <c r="A739" s="11">
        <f t="shared" si="13"/>
        <v>731</v>
      </c>
      <c r="B739" s="38" t="s">
        <v>1683</v>
      </c>
      <c r="C739" s="38" t="s">
        <v>759</v>
      </c>
      <c r="D739" s="38" t="s">
        <v>152</v>
      </c>
      <c r="E739" s="68" t="s">
        <v>1679</v>
      </c>
      <c r="F739" s="33" t="s">
        <v>106</v>
      </c>
      <c r="G739" s="34">
        <v>2463</v>
      </c>
      <c r="H739" s="34">
        <v>3828</v>
      </c>
      <c r="I739" s="37" t="s">
        <v>18</v>
      </c>
      <c r="J739" s="35" t="s">
        <v>17</v>
      </c>
      <c r="K739" s="36"/>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c r="CL739" s="14"/>
      <c r="CM739" s="14"/>
      <c r="CN739" s="14"/>
      <c r="CO739" s="14"/>
      <c r="CP739" s="14"/>
      <c r="CQ739" s="14"/>
      <c r="CR739" s="14"/>
      <c r="CS739" s="14"/>
      <c r="CT739" s="14"/>
      <c r="CU739" s="14"/>
      <c r="CV739" s="14"/>
      <c r="CW739" s="14"/>
      <c r="CX739" s="14"/>
      <c r="CY739" s="14"/>
      <c r="CZ739" s="14"/>
      <c r="DA739" s="14"/>
      <c r="DB739" s="14"/>
      <c r="DC739" s="14"/>
      <c r="DD739" s="14"/>
      <c r="DE739" s="14"/>
      <c r="DF739" s="14"/>
      <c r="DG739" s="14"/>
      <c r="DH739" s="14"/>
      <c r="DI739" s="14"/>
      <c r="DJ739" s="14"/>
      <c r="DK739" s="14"/>
      <c r="DL739" s="14"/>
      <c r="DM739" s="14"/>
      <c r="DN739" s="14"/>
      <c r="DO739" s="14"/>
      <c r="DP739" s="14"/>
      <c r="DQ739" s="14"/>
      <c r="DR739" s="14"/>
      <c r="DS739" s="14"/>
      <c r="DT739" s="14"/>
      <c r="DU739" s="14"/>
      <c r="DV739" s="14"/>
      <c r="DW739" s="14"/>
      <c r="DX739" s="14"/>
      <c r="DY739" s="14"/>
      <c r="DZ739" s="14"/>
      <c r="EA739" s="14"/>
      <c r="EB739" s="14"/>
      <c r="EC739" s="14"/>
      <c r="ED739" s="14"/>
      <c r="EE739" s="14"/>
      <c r="EF739" s="14"/>
      <c r="EG739" s="14"/>
      <c r="EH739" s="14"/>
      <c r="EI739" s="14"/>
      <c r="EJ739" s="14"/>
      <c r="EK739" s="14"/>
      <c r="EL739" s="14"/>
      <c r="EM739" s="14"/>
      <c r="EN739" s="14"/>
      <c r="EO739" s="14"/>
      <c r="EP739" s="14"/>
      <c r="EQ739" s="14"/>
      <c r="ER739" s="14"/>
      <c r="ES739" s="14"/>
      <c r="ET739" s="14"/>
      <c r="EU739" s="14"/>
      <c r="EV739" s="14"/>
      <c r="EW739" s="14"/>
      <c r="EX739" s="14"/>
      <c r="EY739" s="14"/>
      <c r="EZ739" s="14"/>
      <c r="FA739" s="14"/>
      <c r="FB739" s="14"/>
      <c r="FC739" s="14"/>
      <c r="FD739" s="14"/>
      <c r="FE739" s="14"/>
      <c r="FF739" s="14"/>
      <c r="FG739" s="14"/>
      <c r="FH739" s="14"/>
      <c r="FI739" s="14"/>
      <c r="FJ739" s="14"/>
      <c r="FK739" s="14"/>
      <c r="FL739" s="14"/>
      <c r="FM739" s="14"/>
      <c r="FN739" s="14"/>
      <c r="FO739" s="14"/>
      <c r="FP739" s="14"/>
      <c r="FQ739" s="14"/>
      <c r="FR739" s="14"/>
      <c r="FS739" s="14"/>
      <c r="FT739" s="14"/>
      <c r="FU739" s="14"/>
      <c r="FV739" s="14"/>
      <c r="FW739" s="14"/>
      <c r="FX739" s="14"/>
      <c r="FY739" s="14"/>
      <c r="FZ739" s="14"/>
      <c r="GA739" s="14"/>
      <c r="GB739" s="14"/>
      <c r="GC739" s="14"/>
      <c r="GD739" s="14"/>
      <c r="GE739" s="14"/>
      <c r="GF739" s="14"/>
      <c r="GG739" s="14"/>
      <c r="GH739" s="14"/>
      <c r="GI739" s="14"/>
      <c r="GJ739" s="14"/>
      <c r="GK739" s="14"/>
      <c r="GL739" s="14"/>
      <c r="GM739" s="14"/>
      <c r="GN739" s="14"/>
      <c r="GO739" s="14"/>
      <c r="GP739" s="14"/>
      <c r="GQ739" s="14"/>
      <c r="GR739" s="14"/>
      <c r="GS739" s="14"/>
      <c r="GT739" s="14"/>
      <c r="GU739" s="14"/>
      <c r="GV739" s="14"/>
      <c r="GW739" s="14"/>
      <c r="GX739" s="14"/>
      <c r="GY739" s="14"/>
      <c r="GZ739" s="14"/>
      <c r="HA739" s="14"/>
      <c r="HB739" s="14"/>
      <c r="HC739" s="14"/>
      <c r="HD739" s="14"/>
      <c r="HE739" s="14"/>
      <c r="HF739" s="14"/>
      <c r="HG739" s="14"/>
      <c r="HH739" s="14"/>
      <c r="HI739" s="14"/>
      <c r="HJ739" s="14"/>
      <c r="HK739" s="14"/>
      <c r="HL739" s="14"/>
      <c r="HM739" s="14"/>
      <c r="HN739" s="14"/>
      <c r="HO739" s="14"/>
      <c r="HP739" s="14"/>
      <c r="HQ739" s="14"/>
      <c r="HR739" s="14"/>
      <c r="HS739" s="14"/>
      <c r="HT739" s="14"/>
      <c r="HU739" s="14"/>
      <c r="HV739" s="14"/>
      <c r="HW739" s="14"/>
      <c r="HX739" s="14"/>
      <c r="HY739" s="14"/>
      <c r="HZ739" s="14"/>
      <c r="IA739" s="14"/>
      <c r="IB739" s="14"/>
      <c r="IC739" s="14"/>
      <c r="ID739" s="14"/>
    </row>
    <row r="740" spans="1:238" s="12" customFormat="1" x14ac:dyDescent="0.2">
      <c r="A740" s="11">
        <f t="shared" si="13"/>
        <v>732</v>
      </c>
      <c r="B740" s="38" t="s">
        <v>564</v>
      </c>
      <c r="C740" s="38" t="s">
        <v>759</v>
      </c>
      <c r="D740" s="32" t="s">
        <v>152</v>
      </c>
      <c r="E740" s="68" t="s">
        <v>1679</v>
      </c>
      <c r="F740" s="33" t="s">
        <v>172</v>
      </c>
      <c r="G740" s="34">
        <v>807</v>
      </c>
      <c r="H740" s="34">
        <v>1546</v>
      </c>
      <c r="I740" s="37" t="s">
        <v>15</v>
      </c>
      <c r="J740" s="35" t="s">
        <v>17</v>
      </c>
      <c r="K740" s="36"/>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c r="CL740" s="14"/>
      <c r="CM740" s="14"/>
      <c r="CN740" s="14"/>
      <c r="CO740" s="14"/>
      <c r="CP740" s="14"/>
      <c r="CQ740" s="14"/>
      <c r="CR740" s="14"/>
      <c r="CS740" s="14"/>
      <c r="CT740" s="14"/>
      <c r="CU740" s="14"/>
      <c r="CV740" s="14"/>
      <c r="CW740" s="14"/>
      <c r="CX740" s="14"/>
      <c r="CY740" s="14"/>
      <c r="CZ740" s="14"/>
      <c r="DA740" s="14"/>
      <c r="DB740" s="14"/>
      <c r="DC740" s="14"/>
      <c r="DD740" s="14"/>
      <c r="DE740" s="14"/>
      <c r="DF740" s="14"/>
      <c r="DG740" s="14"/>
      <c r="DH740" s="14"/>
      <c r="DI740" s="14"/>
      <c r="DJ740" s="14"/>
      <c r="DK740" s="14"/>
      <c r="DL740" s="14"/>
      <c r="DM740" s="14"/>
      <c r="DN740" s="14"/>
      <c r="DO740" s="14"/>
      <c r="DP740" s="14"/>
      <c r="DQ740" s="14"/>
      <c r="DR740" s="14"/>
      <c r="DS740" s="14"/>
      <c r="DT740" s="14"/>
      <c r="DU740" s="14"/>
      <c r="DV740" s="14"/>
      <c r="DW740" s="14"/>
      <c r="DX740" s="14"/>
      <c r="DY740" s="14"/>
      <c r="DZ740" s="14"/>
      <c r="EA740" s="14"/>
      <c r="EB740" s="14"/>
      <c r="EC740" s="14"/>
      <c r="ED740" s="14"/>
      <c r="EE740" s="14"/>
      <c r="EF740" s="14"/>
      <c r="EG740" s="14"/>
      <c r="EH740" s="14"/>
      <c r="EI740" s="14"/>
      <c r="EJ740" s="14"/>
      <c r="EK740" s="14"/>
      <c r="EL740" s="14"/>
      <c r="EM740" s="14"/>
      <c r="EN740" s="14"/>
      <c r="EO740" s="14"/>
      <c r="EP740" s="14"/>
      <c r="EQ740" s="14"/>
      <c r="ER740" s="14"/>
      <c r="ES740" s="14"/>
      <c r="ET740" s="14"/>
      <c r="EU740" s="14"/>
      <c r="EV740" s="14"/>
      <c r="EW740" s="14"/>
      <c r="EX740" s="14"/>
      <c r="EY740" s="14"/>
      <c r="EZ740" s="14"/>
      <c r="FA740" s="14"/>
      <c r="FB740" s="14"/>
      <c r="FC740" s="14"/>
      <c r="FD740" s="14"/>
      <c r="FE740" s="14"/>
      <c r="FF740" s="14"/>
      <c r="FG740" s="14"/>
      <c r="FH740" s="14"/>
      <c r="FI740" s="14"/>
      <c r="FJ740" s="14"/>
      <c r="FK740" s="14"/>
      <c r="FL740" s="14"/>
      <c r="FM740" s="14"/>
      <c r="FN740" s="14"/>
      <c r="FO740" s="14"/>
      <c r="FP740" s="14"/>
      <c r="FQ740" s="14"/>
      <c r="FR740" s="14"/>
      <c r="FS740" s="14"/>
      <c r="FT740" s="14"/>
      <c r="FU740" s="14"/>
      <c r="FV740" s="14"/>
      <c r="FW740" s="14"/>
      <c r="FX740" s="14"/>
      <c r="FY740" s="14"/>
      <c r="FZ740" s="14"/>
      <c r="GA740" s="14"/>
      <c r="GB740" s="14"/>
      <c r="GC740" s="14"/>
      <c r="GD740" s="14"/>
      <c r="GE740" s="14"/>
      <c r="GF740" s="14"/>
      <c r="GG740" s="14"/>
      <c r="GH740" s="14"/>
      <c r="GI740" s="14"/>
      <c r="GJ740" s="14"/>
      <c r="GK740" s="14"/>
      <c r="GL740" s="14"/>
      <c r="GM740" s="14"/>
      <c r="GN740" s="14"/>
      <c r="GO740" s="14"/>
      <c r="GP740" s="14"/>
      <c r="GQ740" s="14"/>
      <c r="GR740" s="14"/>
      <c r="GS740" s="14"/>
      <c r="GT740" s="14"/>
      <c r="GU740" s="14"/>
      <c r="GV740" s="14"/>
      <c r="GW740" s="14"/>
      <c r="GX740" s="14"/>
      <c r="GY740" s="14"/>
      <c r="GZ740" s="14"/>
      <c r="HA740" s="14"/>
      <c r="HB740" s="14"/>
      <c r="HC740" s="14"/>
      <c r="HD740" s="14"/>
      <c r="HE740" s="14"/>
      <c r="HF740" s="14"/>
      <c r="HG740" s="14"/>
      <c r="HH740" s="14"/>
      <c r="HI740" s="14"/>
      <c r="HJ740" s="14"/>
      <c r="HK740" s="14"/>
      <c r="HL740" s="14"/>
      <c r="HM740" s="14"/>
      <c r="HN740" s="14"/>
      <c r="HO740" s="14"/>
      <c r="HP740" s="14"/>
      <c r="HQ740" s="14"/>
      <c r="HR740" s="14"/>
      <c r="HS740" s="14"/>
      <c r="HT740" s="14"/>
      <c r="HU740" s="14"/>
      <c r="HV740" s="14"/>
      <c r="HW740" s="14"/>
      <c r="HX740" s="14"/>
      <c r="HY740" s="14"/>
      <c r="HZ740" s="14"/>
      <c r="IA740" s="14"/>
      <c r="IB740" s="14"/>
      <c r="IC740" s="14"/>
      <c r="ID740" s="14"/>
    </row>
    <row r="741" spans="1:238" s="12" customFormat="1" x14ac:dyDescent="0.2">
      <c r="A741" s="11">
        <f t="shared" si="13"/>
        <v>733</v>
      </c>
      <c r="B741" s="38" t="s">
        <v>1699</v>
      </c>
      <c r="C741" s="38" t="s">
        <v>759</v>
      </c>
      <c r="D741" s="38" t="s">
        <v>152</v>
      </c>
      <c r="E741" s="68" t="s">
        <v>1068</v>
      </c>
      <c r="F741" s="33" t="s">
        <v>1515</v>
      </c>
      <c r="G741" s="34">
        <v>3549</v>
      </c>
      <c r="H741" s="34">
        <v>5591</v>
      </c>
      <c r="I741" s="37" t="s">
        <v>15</v>
      </c>
      <c r="J741" s="35" t="s">
        <v>17</v>
      </c>
      <c r="K741" s="36"/>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c r="CA741" s="17"/>
      <c r="CB741" s="17"/>
      <c r="CC741" s="17"/>
      <c r="CD741" s="17"/>
      <c r="CE741" s="17"/>
      <c r="CF741" s="17"/>
      <c r="CG741" s="17"/>
      <c r="CH741" s="17"/>
      <c r="CI741" s="17"/>
      <c r="CJ741" s="17"/>
      <c r="CK741" s="17"/>
      <c r="CL741" s="17"/>
      <c r="CM741" s="17"/>
      <c r="CN741" s="17"/>
      <c r="CO741" s="17"/>
      <c r="CP741" s="17"/>
      <c r="CQ741" s="17"/>
      <c r="CR741" s="17"/>
      <c r="CS741" s="17"/>
      <c r="CT741" s="17"/>
      <c r="CU741" s="17"/>
      <c r="CV741" s="17"/>
      <c r="CW741" s="17"/>
      <c r="CX741" s="17"/>
      <c r="CY741" s="17"/>
      <c r="CZ741" s="17"/>
      <c r="DA741" s="17"/>
      <c r="DB741" s="17"/>
      <c r="DC741" s="17"/>
      <c r="DD741" s="17"/>
      <c r="DE741" s="17"/>
      <c r="DF741" s="17"/>
      <c r="DG741" s="17"/>
      <c r="DH741" s="17"/>
      <c r="DI741" s="21"/>
      <c r="DJ741" s="21"/>
      <c r="DK741" s="17"/>
      <c r="DL741" s="17"/>
      <c r="DM741" s="17"/>
      <c r="DN741" s="17"/>
      <c r="DO741" s="17"/>
      <c r="DP741" s="17"/>
      <c r="DQ741" s="17"/>
      <c r="DR741" s="17"/>
      <c r="DS741" s="17"/>
      <c r="DT741" s="17"/>
      <c r="DU741" s="17"/>
      <c r="DV741" s="17"/>
      <c r="DW741" s="17"/>
      <c r="DX741" s="17"/>
      <c r="DY741" s="17"/>
      <c r="DZ741" s="17"/>
      <c r="EA741" s="17"/>
      <c r="EB741" s="17"/>
      <c r="EC741" s="17"/>
      <c r="ED741" s="17"/>
      <c r="EE741" s="17"/>
      <c r="EF741" s="17"/>
      <c r="EG741" s="17"/>
      <c r="EH741" s="17"/>
      <c r="EI741" s="17"/>
      <c r="EJ741" s="17"/>
      <c r="EK741" s="17"/>
      <c r="EL741" s="17"/>
      <c r="EM741" s="17"/>
      <c r="EN741" s="17"/>
      <c r="EO741" s="17"/>
      <c r="EP741" s="17"/>
      <c r="EQ741" s="17"/>
      <c r="ER741" s="17"/>
      <c r="ES741" s="17"/>
      <c r="ET741" s="17"/>
      <c r="EU741" s="17"/>
      <c r="EV741" s="17"/>
      <c r="EW741" s="17"/>
      <c r="EX741" s="17"/>
      <c r="EY741" s="17"/>
      <c r="EZ741" s="17"/>
      <c r="FA741" s="17"/>
      <c r="FB741" s="17"/>
      <c r="FC741" s="17"/>
      <c r="FD741" s="17"/>
      <c r="FE741" s="17"/>
      <c r="FF741" s="17"/>
      <c r="FG741" s="17"/>
      <c r="FH741" s="17"/>
      <c r="FI741" s="17"/>
      <c r="FJ741" s="17"/>
      <c r="FK741" s="17"/>
      <c r="FL741" s="17"/>
      <c r="FM741" s="17"/>
      <c r="FN741" s="17"/>
      <c r="FO741" s="17"/>
      <c r="FP741" s="17"/>
      <c r="FQ741" s="17"/>
      <c r="FR741" s="17"/>
      <c r="FS741" s="17"/>
      <c r="FT741" s="17"/>
      <c r="FU741" s="17"/>
      <c r="FV741" s="17"/>
      <c r="FW741" s="17"/>
      <c r="FX741" s="17"/>
      <c r="FY741" s="17"/>
      <c r="FZ741" s="17"/>
      <c r="GA741" s="17"/>
      <c r="GB741" s="17"/>
      <c r="GC741" s="17"/>
      <c r="GD741" s="17"/>
      <c r="GE741" s="17"/>
      <c r="GF741" s="17"/>
      <c r="GG741" s="17"/>
      <c r="GH741" s="17"/>
      <c r="GI741" s="17"/>
      <c r="GJ741" s="17"/>
      <c r="GK741" s="17"/>
      <c r="GL741" s="17"/>
      <c r="GM741" s="17"/>
      <c r="GN741" s="17"/>
      <c r="GO741" s="17"/>
      <c r="GP741" s="17"/>
      <c r="GQ741" s="17"/>
      <c r="GR741" s="17"/>
      <c r="GS741" s="17"/>
      <c r="GT741" s="17"/>
      <c r="GU741" s="17"/>
      <c r="GV741" s="17"/>
      <c r="GW741" s="17"/>
      <c r="GX741" s="17"/>
      <c r="GY741" s="17"/>
      <c r="GZ741" s="17"/>
      <c r="HA741" s="17"/>
      <c r="HB741" s="17"/>
      <c r="HC741" s="17"/>
      <c r="HD741" s="17"/>
      <c r="HE741" s="17"/>
      <c r="HF741" s="17"/>
      <c r="HG741" s="17"/>
      <c r="HH741" s="17"/>
      <c r="HI741" s="17"/>
      <c r="HJ741" s="17"/>
      <c r="HK741" s="17"/>
      <c r="HL741" s="17"/>
      <c r="HM741" s="17"/>
      <c r="HN741" s="17"/>
      <c r="HO741" s="17"/>
      <c r="HP741" s="13"/>
      <c r="HQ741" s="13"/>
      <c r="HR741" s="13"/>
      <c r="HS741" s="13"/>
      <c r="HT741" s="13"/>
      <c r="HU741" s="13"/>
      <c r="HV741" s="13"/>
      <c r="HW741" s="13"/>
      <c r="HX741" s="13"/>
      <c r="HY741" s="13"/>
      <c r="HZ741" s="13"/>
      <c r="IA741" s="13"/>
      <c r="IB741" s="13"/>
      <c r="IC741" s="13"/>
      <c r="ID741" s="13"/>
    </row>
    <row r="742" spans="1:238" s="12" customFormat="1" x14ac:dyDescent="0.2">
      <c r="A742" s="11">
        <f t="shared" si="13"/>
        <v>734</v>
      </c>
      <c r="B742" s="38" t="s">
        <v>1732</v>
      </c>
      <c r="C742" s="32" t="s">
        <v>759</v>
      </c>
      <c r="D742" s="38" t="s">
        <v>152</v>
      </c>
      <c r="E742" s="69" t="s">
        <v>1729</v>
      </c>
      <c r="F742" s="82" t="s">
        <v>1136</v>
      </c>
      <c r="G742" s="83">
        <v>2165</v>
      </c>
      <c r="H742" s="34">
        <v>4133</v>
      </c>
      <c r="I742" s="37" t="s">
        <v>18</v>
      </c>
      <c r="J742" s="35" t="s">
        <v>17</v>
      </c>
      <c r="K742" s="45"/>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c r="CM742" s="17"/>
      <c r="CN742" s="17"/>
      <c r="CO742" s="17"/>
      <c r="CP742" s="17"/>
      <c r="CQ742" s="17"/>
      <c r="CR742" s="17"/>
      <c r="CS742" s="17"/>
      <c r="CT742" s="17"/>
      <c r="CU742" s="17"/>
      <c r="CV742" s="17"/>
      <c r="CW742" s="17"/>
      <c r="CX742" s="17"/>
      <c r="CY742" s="17"/>
      <c r="CZ742" s="17"/>
      <c r="DA742" s="17"/>
      <c r="DB742" s="17"/>
      <c r="DC742" s="17"/>
      <c r="DD742" s="17"/>
      <c r="DE742" s="17"/>
      <c r="DF742" s="17"/>
      <c r="DG742" s="17"/>
      <c r="DH742" s="17"/>
      <c r="DI742" s="17"/>
      <c r="DJ742" s="17"/>
      <c r="DK742" s="17"/>
      <c r="DL742" s="17"/>
      <c r="DM742" s="17"/>
      <c r="DN742" s="17"/>
      <c r="DO742" s="17"/>
      <c r="DP742" s="17"/>
      <c r="DQ742" s="17"/>
      <c r="DR742" s="17"/>
      <c r="DS742" s="17"/>
      <c r="DT742" s="17"/>
      <c r="DU742" s="17"/>
      <c r="DV742" s="17"/>
      <c r="DW742" s="17"/>
      <c r="DX742" s="17"/>
      <c r="DY742" s="17"/>
      <c r="DZ742" s="17"/>
      <c r="EA742" s="17"/>
      <c r="EB742" s="17"/>
      <c r="EC742" s="17"/>
      <c r="ED742" s="17"/>
      <c r="EE742" s="17"/>
      <c r="EF742" s="17"/>
      <c r="EG742" s="17"/>
      <c r="EH742" s="17"/>
      <c r="EI742" s="17"/>
      <c r="EJ742" s="17"/>
      <c r="EK742" s="17"/>
      <c r="EL742" s="17"/>
      <c r="EM742" s="17"/>
      <c r="EN742" s="17"/>
      <c r="EO742" s="17"/>
      <c r="EP742" s="17"/>
      <c r="EQ742" s="17"/>
      <c r="ER742" s="17"/>
      <c r="ES742" s="17"/>
      <c r="ET742" s="17"/>
      <c r="EU742" s="17"/>
      <c r="EV742" s="17"/>
      <c r="EW742" s="17"/>
      <c r="EX742" s="17"/>
      <c r="EY742" s="17"/>
      <c r="EZ742" s="17"/>
      <c r="FA742" s="17"/>
      <c r="FB742" s="17"/>
      <c r="FC742" s="17"/>
      <c r="FD742" s="17"/>
      <c r="FE742" s="17"/>
      <c r="FF742" s="17"/>
      <c r="FG742" s="17"/>
      <c r="FH742" s="17"/>
      <c r="FI742" s="17"/>
      <c r="FJ742" s="17"/>
      <c r="FK742" s="17"/>
      <c r="FL742" s="17"/>
      <c r="FM742" s="17"/>
      <c r="FN742" s="17"/>
      <c r="FO742" s="17"/>
      <c r="FP742" s="17"/>
      <c r="FQ742" s="17"/>
      <c r="FR742" s="17"/>
      <c r="FS742" s="17"/>
      <c r="FT742" s="17"/>
      <c r="FU742" s="17"/>
      <c r="FV742" s="17"/>
      <c r="FW742" s="17"/>
      <c r="FX742" s="17"/>
      <c r="FY742" s="17"/>
      <c r="FZ742" s="17"/>
      <c r="GA742" s="17"/>
      <c r="GB742" s="17"/>
      <c r="GC742" s="17"/>
      <c r="GD742" s="17"/>
      <c r="GE742" s="17"/>
      <c r="GF742" s="17"/>
      <c r="GG742" s="17"/>
      <c r="GH742" s="17"/>
      <c r="GI742" s="17"/>
      <c r="GJ742" s="17"/>
      <c r="GK742" s="17"/>
      <c r="GL742" s="17"/>
      <c r="GM742" s="17"/>
      <c r="GN742" s="17"/>
      <c r="GO742" s="17"/>
      <c r="GP742" s="17"/>
      <c r="GQ742" s="17"/>
      <c r="GR742" s="17"/>
      <c r="GS742" s="17"/>
      <c r="GT742" s="17"/>
      <c r="GU742" s="17"/>
      <c r="GV742" s="17"/>
      <c r="GW742" s="17"/>
      <c r="GX742" s="17"/>
      <c r="GY742" s="17"/>
      <c r="GZ742" s="17"/>
      <c r="HA742" s="17"/>
      <c r="HB742" s="17"/>
      <c r="HC742" s="17"/>
      <c r="HD742" s="17"/>
      <c r="HE742" s="17"/>
      <c r="HF742" s="17"/>
      <c r="HG742" s="17"/>
      <c r="HH742" s="17"/>
      <c r="HI742" s="17"/>
      <c r="HJ742" s="17"/>
      <c r="HK742" s="17"/>
      <c r="HL742" s="17"/>
      <c r="HM742" s="17"/>
      <c r="HN742" s="17"/>
      <c r="HO742" s="17"/>
      <c r="HP742" s="13"/>
      <c r="HQ742" s="13"/>
      <c r="HR742" s="13"/>
      <c r="HS742" s="13"/>
      <c r="HT742" s="13"/>
      <c r="HU742" s="13"/>
      <c r="HV742" s="13"/>
      <c r="HW742" s="13"/>
      <c r="HX742" s="13"/>
      <c r="HY742" s="13"/>
      <c r="HZ742" s="13"/>
      <c r="IA742" s="13"/>
      <c r="IB742" s="13"/>
      <c r="IC742" s="13"/>
      <c r="ID742" s="13"/>
    </row>
    <row r="743" spans="1:238" s="18" customFormat="1" x14ac:dyDescent="0.2">
      <c r="A743" s="11">
        <f t="shared" si="13"/>
        <v>735</v>
      </c>
      <c r="B743" s="38" t="s">
        <v>1746</v>
      </c>
      <c r="C743" s="32" t="s">
        <v>759</v>
      </c>
      <c r="D743" s="32" t="s">
        <v>152</v>
      </c>
      <c r="E743" s="69" t="s">
        <v>1744</v>
      </c>
      <c r="F743" s="82" t="s">
        <v>172</v>
      </c>
      <c r="G743" s="83">
        <v>6354</v>
      </c>
      <c r="H743" s="34">
        <v>14958</v>
      </c>
      <c r="I743" s="37" t="s">
        <v>18</v>
      </c>
      <c r="J743" s="35" t="s">
        <v>17</v>
      </c>
      <c r="K743" s="45"/>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c r="HT743" s="13"/>
      <c r="HU743" s="13"/>
      <c r="HV743" s="13"/>
      <c r="HW743" s="13"/>
      <c r="HX743" s="13"/>
      <c r="HY743" s="13"/>
      <c r="HZ743" s="13"/>
      <c r="IA743" s="13"/>
      <c r="IB743" s="13"/>
      <c r="IC743" s="13"/>
      <c r="ID743" s="13"/>
    </row>
    <row r="744" spans="1:238" s="12" customFormat="1" x14ac:dyDescent="0.2">
      <c r="A744" s="11">
        <f t="shared" si="13"/>
        <v>736</v>
      </c>
      <c r="B744" s="38" t="s">
        <v>1747</v>
      </c>
      <c r="C744" s="32" t="s">
        <v>759</v>
      </c>
      <c r="D744" s="38" t="s">
        <v>152</v>
      </c>
      <c r="E744" s="69" t="s">
        <v>1744</v>
      </c>
      <c r="F744" s="82" t="s">
        <v>1748</v>
      </c>
      <c r="G744" s="83">
        <v>2581</v>
      </c>
      <c r="H744" s="34">
        <v>4688</v>
      </c>
      <c r="I744" s="37" t="s">
        <v>18</v>
      </c>
      <c r="J744" s="35" t="s">
        <v>17</v>
      </c>
      <c r="K744" s="45"/>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c r="HT744" s="13"/>
      <c r="HU744" s="13"/>
      <c r="HV744" s="13"/>
      <c r="HW744" s="13"/>
      <c r="HX744" s="13"/>
      <c r="HY744" s="13"/>
      <c r="HZ744" s="13"/>
      <c r="IA744" s="13"/>
      <c r="IB744" s="13"/>
      <c r="IC744" s="13"/>
      <c r="ID744" s="13"/>
    </row>
    <row r="745" spans="1:238" s="12" customFormat="1" x14ac:dyDescent="0.2">
      <c r="A745" s="11">
        <f t="shared" si="13"/>
        <v>737</v>
      </c>
      <c r="B745" s="38" t="s">
        <v>1761</v>
      </c>
      <c r="C745" s="38" t="s">
        <v>759</v>
      </c>
      <c r="D745" s="38" t="s">
        <v>152</v>
      </c>
      <c r="E745" s="69" t="s">
        <v>1755</v>
      </c>
      <c r="F745" s="82" t="s">
        <v>1762</v>
      </c>
      <c r="G745" s="83">
        <v>2813</v>
      </c>
      <c r="H745" s="34">
        <v>4787</v>
      </c>
      <c r="I745" s="37" t="s">
        <v>15</v>
      </c>
      <c r="J745" s="35" t="s">
        <v>17</v>
      </c>
      <c r="K745" s="45"/>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2"/>
      <c r="HQ745" s="2"/>
      <c r="HR745" s="2"/>
      <c r="HS745" s="2"/>
      <c r="HT745" s="2"/>
      <c r="HU745" s="2"/>
      <c r="HV745" s="2"/>
      <c r="HW745" s="2"/>
      <c r="HX745" s="2"/>
      <c r="HY745" s="2"/>
      <c r="HZ745" s="2"/>
      <c r="IA745" s="2"/>
      <c r="IB745" s="2"/>
      <c r="IC745" s="2"/>
      <c r="ID745" s="2"/>
    </row>
    <row r="746" spans="1:238" s="12" customFormat="1" x14ac:dyDescent="0.2">
      <c r="A746" s="11">
        <f t="shared" si="13"/>
        <v>738</v>
      </c>
      <c r="B746" s="38" t="s">
        <v>1769</v>
      </c>
      <c r="C746" s="38" t="s">
        <v>759</v>
      </c>
      <c r="D746" s="38" t="s">
        <v>152</v>
      </c>
      <c r="E746" s="69" t="s">
        <v>1768</v>
      </c>
      <c r="F746" s="82" t="s">
        <v>160</v>
      </c>
      <c r="G746" s="83">
        <v>2911</v>
      </c>
      <c r="H746" s="34">
        <v>4918</v>
      </c>
      <c r="I746" s="37" t="s">
        <v>15</v>
      </c>
      <c r="J746" s="35" t="s">
        <v>17</v>
      </c>
      <c r="K746" s="45"/>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2"/>
      <c r="HQ746" s="2"/>
      <c r="HR746" s="2"/>
      <c r="HS746" s="2"/>
      <c r="HT746" s="2"/>
      <c r="HU746" s="2"/>
      <c r="HV746" s="2"/>
      <c r="HW746" s="2"/>
      <c r="HX746" s="2"/>
      <c r="HY746" s="2"/>
      <c r="HZ746" s="2"/>
      <c r="IA746" s="2"/>
      <c r="IB746" s="2"/>
      <c r="IC746" s="2"/>
      <c r="ID746" s="2"/>
    </row>
    <row r="747" spans="1:238" s="12" customFormat="1" x14ac:dyDescent="0.2">
      <c r="A747" s="11">
        <f t="shared" si="13"/>
        <v>739</v>
      </c>
      <c r="B747" s="38" t="s">
        <v>1778</v>
      </c>
      <c r="C747" s="38" t="s">
        <v>759</v>
      </c>
      <c r="D747" s="38" t="s">
        <v>152</v>
      </c>
      <c r="E747" s="69" t="s">
        <v>1776</v>
      </c>
      <c r="F747" s="82" t="s">
        <v>945</v>
      </c>
      <c r="G747" s="83">
        <v>8755</v>
      </c>
      <c r="H747" s="34">
        <v>15031</v>
      </c>
      <c r="I747" s="37" t="s">
        <v>15</v>
      </c>
      <c r="J747" s="35" t="s">
        <v>17</v>
      </c>
      <c r="K747" s="45"/>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2"/>
      <c r="HQ747" s="2"/>
      <c r="HR747" s="2"/>
      <c r="HS747" s="2"/>
      <c r="HT747" s="2"/>
      <c r="HU747" s="2"/>
      <c r="HV747" s="2"/>
      <c r="HW747" s="2"/>
      <c r="HX747" s="2"/>
      <c r="HY747" s="2"/>
      <c r="HZ747" s="2"/>
      <c r="IA747" s="2"/>
      <c r="IB747" s="2"/>
      <c r="IC747" s="2"/>
      <c r="ID747" s="2"/>
    </row>
    <row r="748" spans="1:238" s="12" customFormat="1" x14ac:dyDescent="0.2">
      <c r="A748" s="11">
        <f t="shared" si="13"/>
        <v>740</v>
      </c>
      <c r="B748" s="38" t="s">
        <v>1779</v>
      </c>
      <c r="C748" s="38" t="s">
        <v>759</v>
      </c>
      <c r="D748" s="38" t="s">
        <v>152</v>
      </c>
      <c r="E748" s="69" t="s">
        <v>1776</v>
      </c>
      <c r="F748" s="82" t="s">
        <v>33</v>
      </c>
      <c r="G748" s="83">
        <v>3584</v>
      </c>
      <c r="H748" s="34">
        <v>5718</v>
      </c>
      <c r="I748" s="37" t="s">
        <v>15</v>
      </c>
      <c r="J748" s="35" t="s">
        <v>17</v>
      </c>
      <c r="K748" s="45"/>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row>
    <row r="749" spans="1:238" s="12" customFormat="1" x14ac:dyDescent="0.2">
      <c r="A749" s="11">
        <f t="shared" si="13"/>
        <v>741</v>
      </c>
      <c r="B749" s="32" t="s">
        <v>1796</v>
      </c>
      <c r="C749" s="32" t="s">
        <v>759</v>
      </c>
      <c r="D749" s="32" t="s">
        <v>152</v>
      </c>
      <c r="E749" s="69" t="s">
        <v>1789</v>
      </c>
      <c r="F749" s="33" t="s">
        <v>1797</v>
      </c>
      <c r="G749" s="34">
        <v>10571</v>
      </c>
      <c r="H749" s="34">
        <v>13923</v>
      </c>
      <c r="I749" s="37" t="s">
        <v>15</v>
      </c>
      <c r="J749" s="35" t="s">
        <v>17</v>
      </c>
      <c r="K749" s="36"/>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row>
    <row r="750" spans="1:238" s="12" customFormat="1" x14ac:dyDescent="0.2">
      <c r="A750" s="11">
        <f t="shared" si="13"/>
        <v>742</v>
      </c>
      <c r="B750" s="32" t="s">
        <v>1798</v>
      </c>
      <c r="C750" s="32" t="s">
        <v>759</v>
      </c>
      <c r="D750" s="32" t="s">
        <v>152</v>
      </c>
      <c r="E750" s="69" t="s">
        <v>1789</v>
      </c>
      <c r="F750" s="33" t="s">
        <v>1799</v>
      </c>
      <c r="G750" s="34">
        <v>4314</v>
      </c>
      <c r="H750" s="34">
        <v>8249</v>
      </c>
      <c r="I750" s="37" t="s">
        <v>15</v>
      </c>
      <c r="J750" s="35" t="s">
        <v>17</v>
      </c>
      <c r="K750" s="36"/>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row>
    <row r="751" spans="1:238" s="12" customFormat="1" x14ac:dyDescent="0.2">
      <c r="A751" s="11">
        <f t="shared" si="13"/>
        <v>743</v>
      </c>
      <c r="B751" s="32" t="s">
        <v>1800</v>
      </c>
      <c r="C751" s="32" t="s">
        <v>759</v>
      </c>
      <c r="D751" s="32" t="s">
        <v>152</v>
      </c>
      <c r="E751" s="69" t="s">
        <v>1789</v>
      </c>
      <c r="F751" s="33" t="s">
        <v>896</v>
      </c>
      <c r="G751" s="34">
        <v>3043</v>
      </c>
      <c r="H751" s="34">
        <v>4548</v>
      </c>
      <c r="I751" s="37" t="s">
        <v>15</v>
      </c>
      <c r="J751" s="35" t="s">
        <v>17</v>
      </c>
      <c r="K751" s="36"/>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row>
    <row r="752" spans="1:238" s="12" customFormat="1" x14ac:dyDescent="0.2">
      <c r="A752" s="11">
        <f t="shared" si="13"/>
        <v>744</v>
      </c>
      <c r="B752" s="32" t="s">
        <v>1801</v>
      </c>
      <c r="C752" s="32" t="s">
        <v>759</v>
      </c>
      <c r="D752" s="32" t="s">
        <v>152</v>
      </c>
      <c r="E752" s="69" t="s">
        <v>1789</v>
      </c>
      <c r="F752" s="33" t="s">
        <v>23</v>
      </c>
      <c r="G752" s="34">
        <v>2837</v>
      </c>
      <c r="H752" s="34">
        <v>6165</v>
      </c>
      <c r="I752" s="37" t="s">
        <v>18</v>
      </c>
      <c r="J752" s="35" t="s">
        <v>17</v>
      </c>
      <c r="K752" s="36"/>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row>
    <row r="753" spans="1:238" s="12" customFormat="1" x14ac:dyDescent="0.2">
      <c r="A753" s="11">
        <f t="shared" si="13"/>
        <v>745</v>
      </c>
      <c r="B753" s="32" t="s">
        <v>1802</v>
      </c>
      <c r="C753" s="32" t="s">
        <v>759</v>
      </c>
      <c r="D753" s="32" t="s">
        <v>152</v>
      </c>
      <c r="E753" s="69" t="s">
        <v>1789</v>
      </c>
      <c r="F753" s="33" t="s">
        <v>1164</v>
      </c>
      <c r="G753" s="34">
        <v>2947</v>
      </c>
      <c r="H753" s="34">
        <v>4668</v>
      </c>
      <c r="I753" s="37" t="s">
        <v>15</v>
      </c>
      <c r="J753" s="35" t="s">
        <v>17</v>
      </c>
      <c r="K753" s="36"/>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row>
    <row r="754" spans="1:238" s="18" customFormat="1" x14ac:dyDescent="0.2">
      <c r="A754" s="11">
        <f t="shared" si="13"/>
        <v>746</v>
      </c>
      <c r="B754" s="32" t="s">
        <v>1807</v>
      </c>
      <c r="C754" s="32" t="s">
        <v>759</v>
      </c>
      <c r="D754" s="38" t="s">
        <v>152</v>
      </c>
      <c r="E754" s="69" t="s">
        <v>1789</v>
      </c>
      <c r="F754" s="33" t="s">
        <v>33</v>
      </c>
      <c r="G754" s="34">
        <v>1260</v>
      </c>
      <c r="H754" s="34">
        <v>2100</v>
      </c>
      <c r="I754" s="37" t="s">
        <v>15</v>
      </c>
      <c r="J754" s="35" t="s">
        <v>17</v>
      </c>
      <c r="K754" s="36"/>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row>
    <row r="755" spans="1:238" s="18" customFormat="1" x14ac:dyDescent="0.2">
      <c r="A755" s="11">
        <f t="shared" si="13"/>
        <v>747</v>
      </c>
      <c r="B755" s="32" t="s">
        <v>1815</v>
      </c>
      <c r="C755" s="32" t="s">
        <v>759</v>
      </c>
      <c r="D755" s="32" t="s">
        <v>152</v>
      </c>
      <c r="E755" s="69" t="s">
        <v>1812</v>
      </c>
      <c r="F755" s="33" t="s">
        <v>1816</v>
      </c>
      <c r="G755" s="34">
        <v>3355</v>
      </c>
      <c r="H755" s="34">
        <v>3449</v>
      </c>
      <c r="I755" s="37" t="s">
        <v>15</v>
      </c>
      <c r="J755" s="35" t="s">
        <v>17</v>
      </c>
      <c r="K755" s="36"/>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row>
    <row r="756" spans="1:238" s="18" customFormat="1" x14ac:dyDescent="0.2">
      <c r="A756" s="11">
        <f t="shared" si="13"/>
        <v>748</v>
      </c>
      <c r="B756" s="32" t="s">
        <v>1817</v>
      </c>
      <c r="C756" s="32" t="s">
        <v>759</v>
      </c>
      <c r="D756" s="32" t="s">
        <v>152</v>
      </c>
      <c r="E756" s="69" t="s">
        <v>1812</v>
      </c>
      <c r="F756" s="33" t="s">
        <v>51</v>
      </c>
      <c r="G756" s="34">
        <v>2430</v>
      </c>
      <c r="H756" s="34">
        <v>5025</v>
      </c>
      <c r="I756" s="37" t="s">
        <v>15</v>
      </c>
      <c r="J756" s="35" t="s">
        <v>17</v>
      </c>
      <c r="K756" s="36"/>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row>
    <row r="757" spans="1:238" s="18" customFormat="1" x14ac:dyDescent="0.2">
      <c r="A757" s="11">
        <f t="shared" si="13"/>
        <v>749</v>
      </c>
      <c r="B757" s="32" t="s">
        <v>1829</v>
      </c>
      <c r="C757" s="32" t="s">
        <v>759</v>
      </c>
      <c r="D757" s="38" t="s">
        <v>152</v>
      </c>
      <c r="E757" s="69" t="s">
        <v>1826</v>
      </c>
      <c r="F757" s="33" t="s">
        <v>121</v>
      </c>
      <c r="G757" s="34">
        <v>1298</v>
      </c>
      <c r="H757" s="34">
        <v>3808</v>
      </c>
      <c r="I757" s="37" t="s">
        <v>18</v>
      </c>
      <c r="J757" s="35" t="s">
        <v>17</v>
      </c>
      <c r="K757" s="36"/>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row>
    <row r="758" spans="1:238" s="18" customFormat="1" x14ac:dyDescent="0.2">
      <c r="A758" s="11">
        <f t="shared" si="13"/>
        <v>750</v>
      </c>
      <c r="B758" s="32" t="s">
        <v>1830</v>
      </c>
      <c r="C758" s="32" t="s">
        <v>759</v>
      </c>
      <c r="D758" s="32" t="s">
        <v>152</v>
      </c>
      <c r="E758" s="69" t="s">
        <v>1826</v>
      </c>
      <c r="F758" s="33" t="s">
        <v>72</v>
      </c>
      <c r="G758" s="34">
        <v>744</v>
      </c>
      <c r="H758" s="34">
        <v>1180</v>
      </c>
      <c r="I758" s="37" t="s">
        <v>15</v>
      </c>
      <c r="J758" s="35" t="s">
        <v>17</v>
      </c>
      <c r="K758" s="36"/>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row>
    <row r="759" spans="1:238" s="18" customFormat="1" x14ac:dyDescent="0.2">
      <c r="A759" s="11">
        <f t="shared" si="13"/>
        <v>751</v>
      </c>
      <c r="B759" s="32" t="s">
        <v>1842</v>
      </c>
      <c r="C759" s="32" t="s">
        <v>759</v>
      </c>
      <c r="D759" s="32" t="s">
        <v>152</v>
      </c>
      <c r="E759" s="69" t="s">
        <v>709</v>
      </c>
      <c r="F759" s="33" t="s">
        <v>71</v>
      </c>
      <c r="G759" s="34">
        <v>4349</v>
      </c>
      <c r="H759" s="34">
        <v>11319</v>
      </c>
      <c r="I759" s="37" t="s">
        <v>18</v>
      </c>
      <c r="J759" s="35" t="s">
        <v>17</v>
      </c>
      <c r="K759" s="36"/>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row>
    <row r="760" spans="1:238" s="18" customFormat="1" x14ac:dyDescent="0.2">
      <c r="A760" s="11">
        <f t="shared" si="13"/>
        <v>752</v>
      </c>
      <c r="B760" s="32" t="s">
        <v>1843</v>
      </c>
      <c r="C760" s="32" t="s">
        <v>759</v>
      </c>
      <c r="D760" s="32" t="s">
        <v>152</v>
      </c>
      <c r="E760" s="69" t="s">
        <v>709</v>
      </c>
      <c r="F760" s="33" t="s">
        <v>1844</v>
      </c>
      <c r="G760" s="34">
        <v>2947</v>
      </c>
      <c r="H760" s="34">
        <v>4399</v>
      </c>
      <c r="I760" s="37" t="s">
        <v>15</v>
      </c>
      <c r="J760" s="35" t="s">
        <v>17</v>
      </c>
      <c r="K760" s="36"/>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row>
    <row r="761" spans="1:238" s="18" customFormat="1" x14ac:dyDescent="0.2">
      <c r="A761" s="11">
        <f t="shared" si="13"/>
        <v>753</v>
      </c>
      <c r="B761" s="32" t="s">
        <v>1845</v>
      </c>
      <c r="C761" s="32" t="s">
        <v>759</v>
      </c>
      <c r="D761" s="32" t="s">
        <v>152</v>
      </c>
      <c r="E761" s="69" t="s">
        <v>709</v>
      </c>
      <c r="F761" s="33" t="s">
        <v>1846</v>
      </c>
      <c r="G761" s="34">
        <v>4126</v>
      </c>
      <c r="H761" s="34">
        <v>9381</v>
      </c>
      <c r="I761" s="37" t="s">
        <v>18</v>
      </c>
      <c r="J761" s="35" t="s">
        <v>17</v>
      </c>
      <c r="K761" s="36"/>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row>
    <row r="762" spans="1:238" s="18" customFormat="1" x14ac:dyDescent="0.2">
      <c r="A762" s="11">
        <f t="shared" si="13"/>
        <v>754</v>
      </c>
      <c r="B762" s="32" t="s">
        <v>1866</v>
      </c>
      <c r="C762" s="32" t="s">
        <v>759</v>
      </c>
      <c r="D762" s="32" t="s">
        <v>152</v>
      </c>
      <c r="E762" s="69" t="s">
        <v>1862</v>
      </c>
      <c r="F762" s="33" t="s">
        <v>83</v>
      </c>
      <c r="G762" s="34">
        <v>2299</v>
      </c>
      <c r="H762" s="34">
        <v>3975</v>
      </c>
      <c r="I762" s="37" t="s">
        <v>18</v>
      </c>
      <c r="J762" s="35" t="s">
        <v>17</v>
      </c>
      <c r="K762" s="36"/>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row>
    <row r="763" spans="1:238" s="18" customFormat="1" x14ac:dyDescent="0.2">
      <c r="A763" s="11">
        <f t="shared" si="13"/>
        <v>755</v>
      </c>
      <c r="B763" s="32" t="s">
        <v>1261</v>
      </c>
      <c r="C763" s="32" t="s">
        <v>759</v>
      </c>
      <c r="D763" s="32" t="s">
        <v>152</v>
      </c>
      <c r="E763" s="69" t="s">
        <v>1862</v>
      </c>
      <c r="F763" s="33" t="s">
        <v>35</v>
      </c>
      <c r="G763" s="34">
        <v>312</v>
      </c>
      <c r="H763" s="34">
        <v>466</v>
      </c>
      <c r="I763" s="37" t="s">
        <v>15</v>
      </c>
      <c r="J763" s="35" t="s">
        <v>17</v>
      </c>
      <c r="K763" s="36"/>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row>
    <row r="764" spans="1:238" s="18" customFormat="1" x14ac:dyDescent="0.2">
      <c r="A764" s="11">
        <f t="shared" si="13"/>
        <v>756</v>
      </c>
      <c r="B764" s="32" t="s">
        <v>445</v>
      </c>
      <c r="C764" s="32" t="s">
        <v>759</v>
      </c>
      <c r="D764" s="32" t="s">
        <v>152</v>
      </c>
      <c r="E764" s="69" t="s">
        <v>1871</v>
      </c>
      <c r="F764" s="33" t="s">
        <v>52</v>
      </c>
      <c r="G764" s="34">
        <v>5531</v>
      </c>
      <c r="H764" s="34">
        <v>9622</v>
      </c>
      <c r="I764" s="37" t="s">
        <v>15</v>
      </c>
      <c r="J764" s="35" t="s">
        <v>17</v>
      </c>
      <c r="K764" s="36"/>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2"/>
      <c r="HQ764" s="2"/>
      <c r="HR764" s="2"/>
      <c r="HS764" s="2"/>
      <c r="HT764" s="2"/>
      <c r="HU764" s="2"/>
      <c r="HV764" s="2"/>
      <c r="HW764" s="2"/>
      <c r="HX764" s="2"/>
      <c r="HY764" s="2"/>
      <c r="HZ764" s="2"/>
      <c r="IA764" s="2"/>
      <c r="IB764" s="2"/>
      <c r="IC764" s="2"/>
      <c r="ID764" s="2"/>
    </row>
    <row r="765" spans="1:238" s="18" customFormat="1" x14ac:dyDescent="0.2">
      <c r="A765" s="11">
        <f t="shared" si="13"/>
        <v>757</v>
      </c>
      <c r="B765" s="32" t="s">
        <v>1873</v>
      </c>
      <c r="C765" s="32" t="s">
        <v>759</v>
      </c>
      <c r="D765" s="32" t="s">
        <v>152</v>
      </c>
      <c r="E765" s="69" t="s">
        <v>1871</v>
      </c>
      <c r="F765" s="33" t="s">
        <v>95</v>
      </c>
      <c r="G765" s="34">
        <v>3049</v>
      </c>
      <c r="H765" s="34">
        <v>5308</v>
      </c>
      <c r="I765" s="37" t="s">
        <v>15</v>
      </c>
      <c r="J765" s="35" t="s">
        <v>17</v>
      </c>
      <c r="K765" s="36"/>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2"/>
      <c r="GG765" s="2"/>
      <c r="GH765" s="2"/>
      <c r="GI765" s="2"/>
      <c r="GJ765" s="2"/>
      <c r="GK765" s="2"/>
      <c r="GL765" s="2"/>
      <c r="GM765" s="2"/>
      <c r="GN765" s="2"/>
      <c r="GO765" s="2"/>
      <c r="GP765" s="2"/>
      <c r="GQ765" s="2"/>
      <c r="GR765" s="2"/>
      <c r="GS765" s="2"/>
      <c r="GT765" s="2"/>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2"/>
      <c r="HQ765" s="2"/>
      <c r="HR765" s="2"/>
      <c r="HS765" s="2"/>
      <c r="HT765" s="2"/>
      <c r="HU765" s="2"/>
      <c r="HV765" s="2"/>
      <c r="HW765" s="2"/>
      <c r="HX765" s="2"/>
      <c r="HY765" s="2"/>
      <c r="HZ765" s="2"/>
      <c r="IA765" s="2"/>
      <c r="IB765" s="2"/>
      <c r="IC765" s="2"/>
      <c r="ID765" s="2"/>
    </row>
    <row r="766" spans="1:238" s="18" customFormat="1" x14ac:dyDescent="0.2">
      <c r="A766" s="11">
        <f t="shared" si="13"/>
        <v>758</v>
      </c>
      <c r="B766" s="38" t="s">
        <v>1875</v>
      </c>
      <c r="C766" s="32" t="s">
        <v>759</v>
      </c>
      <c r="D766" s="38" t="s">
        <v>152</v>
      </c>
      <c r="E766" s="69" t="s">
        <v>1876</v>
      </c>
      <c r="F766" s="40" t="s">
        <v>1877</v>
      </c>
      <c r="G766" s="39">
        <v>3390</v>
      </c>
      <c r="H766" s="39">
        <v>4995</v>
      </c>
      <c r="I766" s="41" t="s">
        <v>15</v>
      </c>
      <c r="J766" s="43" t="s">
        <v>17</v>
      </c>
      <c r="K766" s="4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row>
    <row r="767" spans="1:238" s="18" customFormat="1" x14ac:dyDescent="0.2">
      <c r="A767" s="11">
        <f t="shared" si="13"/>
        <v>759</v>
      </c>
      <c r="B767" s="38" t="s">
        <v>1887</v>
      </c>
      <c r="C767" s="32" t="s">
        <v>759</v>
      </c>
      <c r="D767" s="38" t="s">
        <v>152</v>
      </c>
      <c r="E767" s="69" t="s">
        <v>1882</v>
      </c>
      <c r="F767" s="40" t="s">
        <v>674</v>
      </c>
      <c r="G767" s="39">
        <v>2848</v>
      </c>
      <c r="H767" s="39">
        <v>2502</v>
      </c>
      <c r="I767" s="41" t="s">
        <v>15</v>
      </c>
      <c r="J767" s="43" t="s">
        <v>17</v>
      </c>
      <c r="K767" s="4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row>
    <row r="768" spans="1:238" s="18" customFormat="1" x14ac:dyDescent="0.2">
      <c r="A768" s="11">
        <f t="shared" si="13"/>
        <v>760</v>
      </c>
      <c r="B768" s="38" t="s">
        <v>1888</v>
      </c>
      <c r="C768" s="32" t="s">
        <v>759</v>
      </c>
      <c r="D768" s="38" t="s">
        <v>152</v>
      </c>
      <c r="E768" s="69" t="s">
        <v>1882</v>
      </c>
      <c r="F768" s="40" t="s">
        <v>1889</v>
      </c>
      <c r="G768" s="39">
        <v>3283</v>
      </c>
      <c r="H768" s="39">
        <v>3268</v>
      </c>
      <c r="I768" s="41" t="s">
        <v>15</v>
      </c>
      <c r="J768" s="43" t="s">
        <v>17</v>
      </c>
      <c r="K768" s="4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row>
    <row r="769" spans="1:238" s="18" customFormat="1" x14ac:dyDescent="0.2">
      <c r="A769" s="11">
        <f t="shared" si="13"/>
        <v>761</v>
      </c>
      <c r="B769" s="38" t="s">
        <v>446</v>
      </c>
      <c r="C769" s="32" t="s">
        <v>759</v>
      </c>
      <c r="D769" s="38" t="s">
        <v>152</v>
      </c>
      <c r="E769" s="69" t="s">
        <v>1882</v>
      </c>
      <c r="F769" s="40" t="s">
        <v>33</v>
      </c>
      <c r="G769" s="39">
        <v>305</v>
      </c>
      <c r="H769" s="39">
        <v>463</v>
      </c>
      <c r="I769" s="41" t="s">
        <v>15</v>
      </c>
      <c r="J769" s="43" t="s">
        <v>17</v>
      </c>
      <c r="K769" s="4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row>
    <row r="770" spans="1:238" s="18" customFormat="1" x14ac:dyDescent="0.2">
      <c r="A770" s="11">
        <f t="shared" si="13"/>
        <v>762</v>
      </c>
      <c r="B770" s="38" t="s">
        <v>1890</v>
      </c>
      <c r="C770" s="32" t="s">
        <v>759</v>
      </c>
      <c r="D770" s="38" t="s">
        <v>152</v>
      </c>
      <c r="E770" s="69" t="s">
        <v>1882</v>
      </c>
      <c r="F770" s="40" t="s">
        <v>1488</v>
      </c>
      <c r="G770" s="39">
        <v>2710</v>
      </c>
      <c r="H770" s="39">
        <v>414</v>
      </c>
      <c r="I770" s="41" t="s">
        <v>15</v>
      </c>
      <c r="J770" s="43" t="s">
        <v>17</v>
      </c>
      <c r="K770" s="4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row>
    <row r="771" spans="1:238" s="18" customFormat="1" x14ac:dyDescent="0.2">
      <c r="A771" s="11">
        <f t="shared" si="13"/>
        <v>763</v>
      </c>
      <c r="B771" s="38" t="s">
        <v>1910</v>
      </c>
      <c r="C771" s="38" t="s">
        <v>759</v>
      </c>
      <c r="D771" s="38" t="s">
        <v>152</v>
      </c>
      <c r="E771" s="69" t="s">
        <v>1906</v>
      </c>
      <c r="F771" s="40" t="s">
        <v>1488</v>
      </c>
      <c r="G771" s="39">
        <v>2710</v>
      </c>
      <c r="H771" s="39">
        <v>3514</v>
      </c>
      <c r="I771" s="41" t="s">
        <v>15</v>
      </c>
      <c r="J771" s="43" t="s">
        <v>17</v>
      </c>
      <c r="K771" s="4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row>
    <row r="772" spans="1:238" s="18" customFormat="1" x14ac:dyDescent="0.2">
      <c r="A772" s="11">
        <f t="shared" si="13"/>
        <v>764</v>
      </c>
      <c r="B772" s="38" t="s">
        <v>1918</v>
      </c>
      <c r="C772" s="38" t="s">
        <v>759</v>
      </c>
      <c r="D772" s="38" t="s">
        <v>152</v>
      </c>
      <c r="E772" s="69" t="s">
        <v>1915</v>
      </c>
      <c r="F772" s="40" t="s">
        <v>1919</v>
      </c>
      <c r="G772" s="39">
        <v>4572</v>
      </c>
      <c r="H772" s="39">
        <v>4248</v>
      </c>
      <c r="I772" s="41" t="s">
        <v>15</v>
      </c>
      <c r="J772" s="43" t="s">
        <v>17</v>
      </c>
      <c r="K772" s="4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row>
    <row r="773" spans="1:238" s="18" customFormat="1" x14ac:dyDescent="0.2">
      <c r="A773" s="11">
        <f t="shared" si="13"/>
        <v>765</v>
      </c>
      <c r="B773" s="38" t="s">
        <v>1920</v>
      </c>
      <c r="C773" s="38" t="s">
        <v>759</v>
      </c>
      <c r="D773" s="38" t="s">
        <v>152</v>
      </c>
      <c r="E773" s="69" t="s">
        <v>1915</v>
      </c>
      <c r="F773" s="40" t="s">
        <v>1125</v>
      </c>
      <c r="G773" s="39">
        <v>3616</v>
      </c>
      <c r="H773" s="39">
        <v>7975</v>
      </c>
      <c r="I773" s="41" t="s">
        <v>18</v>
      </c>
      <c r="J773" s="43" t="s">
        <v>17</v>
      </c>
      <c r="K773" s="4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row>
    <row r="774" spans="1:238" s="18" customFormat="1" x14ac:dyDescent="0.2">
      <c r="A774" s="11">
        <f t="shared" si="13"/>
        <v>766</v>
      </c>
      <c r="B774" s="38" t="s">
        <v>1921</v>
      </c>
      <c r="C774" s="38" t="s">
        <v>759</v>
      </c>
      <c r="D774" s="38" t="s">
        <v>152</v>
      </c>
      <c r="E774" s="69" t="s">
        <v>1915</v>
      </c>
      <c r="F774" s="40" t="s">
        <v>1922</v>
      </c>
      <c r="G774" s="39">
        <v>12495</v>
      </c>
      <c r="H774" s="39">
        <v>7948</v>
      </c>
      <c r="I774" s="41" t="s">
        <v>18</v>
      </c>
      <c r="J774" s="43" t="s">
        <v>17</v>
      </c>
      <c r="K774" s="4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row>
    <row r="775" spans="1:238" s="18" customFormat="1" x14ac:dyDescent="0.2">
      <c r="A775" s="11">
        <f t="shared" si="13"/>
        <v>767</v>
      </c>
      <c r="B775" s="38" t="s">
        <v>1924</v>
      </c>
      <c r="C775" s="38" t="s">
        <v>759</v>
      </c>
      <c r="D775" s="32" t="s">
        <v>152</v>
      </c>
      <c r="E775" s="69" t="s">
        <v>1915</v>
      </c>
      <c r="F775" s="40" t="s">
        <v>172</v>
      </c>
      <c r="G775" s="39">
        <v>401</v>
      </c>
      <c r="H775" s="39">
        <v>682</v>
      </c>
      <c r="I775" s="41" t="s">
        <v>15</v>
      </c>
      <c r="J775" s="43" t="s">
        <v>17</v>
      </c>
      <c r="K775" s="4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row>
    <row r="776" spans="1:238" s="18" customFormat="1" x14ac:dyDescent="0.2">
      <c r="A776" s="11">
        <f t="shared" si="13"/>
        <v>768</v>
      </c>
      <c r="B776" s="38" t="s">
        <v>1935</v>
      </c>
      <c r="C776" s="38" t="s">
        <v>759</v>
      </c>
      <c r="D776" s="38" t="s">
        <v>152</v>
      </c>
      <c r="E776" s="69" t="s">
        <v>1931</v>
      </c>
      <c r="F776" s="40" t="s">
        <v>116</v>
      </c>
      <c r="G776" s="39">
        <v>3763</v>
      </c>
      <c r="H776" s="39">
        <v>7000</v>
      </c>
      <c r="I776" s="41" t="s">
        <v>15</v>
      </c>
      <c r="J776" s="43" t="s">
        <v>17</v>
      </c>
      <c r="K776" s="4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c r="FS776" s="12"/>
      <c r="FT776" s="12"/>
      <c r="FU776" s="12"/>
      <c r="FV776" s="12"/>
      <c r="FW776" s="12"/>
      <c r="FX776" s="12"/>
      <c r="FY776" s="12"/>
      <c r="FZ776" s="12"/>
      <c r="GA776" s="12"/>
      <c r="GB776" s="12"/>
      <c r="GC776" s="12"/>
      <c r="GD776" s="12"/>
      <c r="GE776" s="12"/>
      <c r="GF776" s="12"/>
      <c r="GG776" s="12"/>
      <c r="GH776" s="12"/>
      <c r="GI776" s="12"/>
      <c r="GJ776" s="12"/>
      <c r="GK776" s="12"/>
      <c r="GL776" s="12"/>
      <c r="GM776" s="12"/>
      <c r="GN776" s="12"/>
      <c r="GO776" s="12"/>
      <c r="GP776" s="12"/>
      <c r="GQ776" s="12"/>
      <c r="GR776" s="12"/>
      <c r="GS776" s="12"/>
      <c r="GT776" s="12"/>
      <c r="GU776" s="12"/>
      <c r="GV776" s="12"/>
      <c r="GW776" s="12"/>
      <c r="GX776" s="12"/>
      <c r="GY776" s="12"/>
      <c r="GZ776" s="12"/>
      <c r="HA776" s="12"/>
      <c r="HB776" s="12"/>
      <c r="HC776" s="12"/>
      <c r="HD776" s="12"/>
      <c r="HE776" s="12"/>
      <c r="HF776" s="12"/>
      <c r="HG776" s="12"/>
      <c r="HH776" s="12"/>
      <c r="HI776" s="12"/>
      <c r="HJ776" s="12"/>
      <c r="HK776" s="12"/>
      <c r="HL776" s="12"/>
      <c r="HM776" s="12"/>
      <c r="HN776" s="12"/>
      <c r="HO776" s="12"/>
      <c r="HP776" s="12"/>
      <c r="HQ776" s="12"/>
      <c r="HR776" s="12"/>
      <c r="HS776" s="12"/>
      <c r="HT776" s="12"/>
      <c r="HU776" s="12"/>
      <c r="HV776" s="12"/>
      <c r="HW776" s="12"/>
      <c r="HX776" s="12"/>
      <c r="HY776" s="12"/>
      <c r="HZ776" s="12"/>
      <c r="IA776" s="12"/>
      <c r="IB776" s="12"/>
      <c r="IC776" s="12"/>
      <c r="ID776" s="12"/>
    </row>
    <row r="777" spans="1:238" s="18" customFormat="1" x14ac:dyDescent="0.2">
      <c r="A777" s="11">
        <f t="shared" si="13"/>
        <v>769</v>
      </c>
      <c r="B777" s="38" t="s">
        <v>1936</v>
      </c>
      <c r="C777" s="38" t="s">
        <v>759</v>
      </c>
      <c r="D777" s="38" t="s">
        <v>152</v>
      </c>
      <c r="E777" s="69" t="s">
        <v>1931</v>
      </c>
      <c r="F777" s="40" t="s">
        <v>1937</v>
      </c>
      <c r="G777" s="39">
        <v>5125</v>
      </c>
      <c r="H777" s="39">
        <v>8094</v>
      </c>
      <c r="I777" s="41" t="s">
        <v>15</v>
      </c>
      <c r="J777" s="43" t="s">
        <v>17</v>
      </c>
      <c r="K777" s="4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c r="GH777" s="12"/>
      <c r="GI777" s="12"/>
      <c r="GJ777" s="12"/>
      <c r="GK777" s="12"/>
      <c r="GL777" s="12"/>
      <c r="GM777" s="12"/>
      <c r="GN777" s="12"/>
      <c r="GO777" s="12"/>
      <c r="GP777" s="12"/>
      <c r="GQ777" s="12"/>
      <c r="GR777" s="12"/>
      <c r="GS777" s="12"/>
      <c r="GT777" s="12"/>
      <c r="GU777" s="12"/>
      <c r="GV777" s="12"/>
      <c r="GW777" s="12"/>
      <c r="GX777" s="12"/>
      <c r="GY777" s="12"/>
      <c r="GZ777" s="12"/>
      <c r="HA777" s="12"/>
      <c r="HB777" s="12"/>
      <c r="HC777" s="12"/>
      <c r="HD777" s="12"/>
      <c r="HE777" s="12"/>
      <c r="HF777" s="12"/>
      <c r="HG777" s="12"/>
      <c r="HH777" s="12"/>
      <c r="HI777" s="12"/>
      <c r="HJ777" s="12"/>
      <c r="HK777" s="12"/>
      <c r="HL777" s="12"/>
      <c r="HM777" s="12"/>
      <c r="HN777" s="12"/>
      <c r="HO777" s="12"/>
      <c r="HP777" s="12"/>
      <c r="HQ777" s="12"/>
      <c r="HR777" s="12"/>
      <c r="HS777" s="12"/>
      <c r="HT777" s="12"/>
      <c r="HU777" s="12"/>
      <c r="HV777" s="12"/>
      <c r="HW777" s="12"/>
      <c r="HX777" s="12"/>
      <c r="HY777" s="12"/>
      <c r="HZ777" s="12"/>
      <c r="IA777" s="12"/>
      <c r="IB777" s="12"/>
      <c r="IC777" s="12"/>
      <c r="ID777" s="12"/>
    </row>
    <row r="778" spans="1:238" s="18" customFormat="1" x14ac:dyDescent="0.2">
      <c r="A778" s="11">
        <f t="shared" si="13"/>
        <v>770</v>
      </c>
      <c r="B778" s="38" t="s">
        <v>1938</v>
      </c>
      <c r="C778" s="38" t="s">
        <v>759</v>
      </c>
      <c r="D778" s="38" t="s">
        <v>152</v>
      </c>
      <c r="E778" s="69" t="s">
        <v>1931</v>
      </c>
      <c r="F778" s="40" t="s">
        <v>1828</v>
      </c>
      <c r="G778" s="39">
        <v>3544</v>
      </c>
      <c r="H778" s="39">
        <v>3978</v>
      </c>
      <c r="I778" s="41" t="s">
        <v>18</v>
      </c>
      <c r="J778" s="43" t="s">
        <v>17</v>
      </c>
      <c r="K778" s="4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c r="GH778" s="12"/>
      <c r="GI778" s="12"/>
      <c r="GJ778" s="12"/>
      <c r="GK778" s="12"/>
      <c r="GL778" s="12"/>
      <c r="GM778" s="12"/>
      <c r="GN778" s="12"/>
      <c r="GO778" s="12"/>
      <c r="GP778" s="12"/>
      <c r="GQ778" s="12"/>
      <c r="GR778" s="12"/>
      <c r="GS778" s="12"/>
      <c r="GT778" s="12"/>
      <c r="GU778" s="12"/>
      <c r="GV778" s="12"/>
      <c r="GW778" s="12"/>
      <c r="GX778" s="12"/>
      <c r="GY778" s="12"/>
      <c r="GZ778" s="12"/>
      <c r="HA778" s="12"/>
      <c r="HB778" s="12"/>
      <c r="HC778" s="12"/>
      <c r="HD778" s="12"/>
      <c r="HE778" s="12"/>
      <c r="HF778" s="12"/>
      <c r="HG778" s="12"/>
      <c r="HH778" s="12"/>
      <c r="HI778" s="12"/>
      <c r="HJ778" s="12"/>
      <c r="HK778" s="12"/>
      <c r="HL778" s="12"/>
      <c r="HM778" s="12"/>
      <c r="HN778" s="12"/>
      <c r="HO778" s="12"/>
      <c r="HP778" s="12"/>
      <c r="HQ778" s="12"/>
      <c r="HR778" s="12"/>
      <c r="HS778" s="12"/>
      <c r="HT778" s="12"/>
      <c r="HU778" s="12"/>
      <c r="HV778" s="12"/>
      <c r="HW778" s="12"/>
      <c r="HX778" s="12"/>
      <c r="HY778" s="12"/>
      <c r="HZ778" s="12"/>
      <c r="IA778" s="12"/>
      <c r="IB778" s="12"/>
      <c r="IC778" s="12"/>
      <c r="ID778" s="12"/>
    </row>
    <row r="779" spans="1:238" s="18" customFormat="1" x14ac:dyDescent="0.2">
      <c r="A779" s="11">
        <f t="shared" ref="A779:A842" si="14">ROW()-8</f>
        <v>771</v>
      </c>
      <c r="B779" s="38" t="s">
        <v>447</v>
      </c>
      <c r="C779" s="38" t="s">
        <v>759</v>
      </c>
      <c r="D779" s="38" t="s">
        <v>152</v>
      </c>
      <c r="E779" s="69" t="s">
        <v>1947</v>
      </c>
      <c r="F779" s="40" t="s">
        <v>1951</v>
      </c>
      <c r="G779" s="39">
        <v>2178</v>
      </c>
      <c r="H779" s="39">
        <v>3697</v>
      </c>
      <c r="I779" s="41" t="s">
        <v>15</v>
      </c>
      <c r="J779" s="43" t="s">
        <v>17</v>
      </c>
      <c r="K779" s="4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c r="GH779" s="12"/>
      <c r="GI779" s="12"/>
      <c r="GJ779" s="12"/>
      <c r="GK779" s="12"/>
      <c r="GL779" s="12"/>
      <c r="GM779" s="12"/>
      <c r="GN779" s="12"/>
      <c r="GO779" s="12"/>
      <c r="GP779" s="12"/>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c r="HZ779" s="12"/>
      <c r="IA779" s="12"/>
      <c r="IB779" s="12"/>
      <c r="IC779" s="12"/>
      <c r="ID779" s="12"/>
    </row>
    <row r="780" spans="1:238" s="18" customFormat="1" x14ac:dyDescent="0.2">
      <c r="A780" s="11">
        <f t="shared" si="14"/>
        <v>772</v>
      </c>
      <c r="B780" s="38" t="s">
        <v>1957</v>
      </c>
      <c r="C780" s="38" t="s">
        <v>759</v>
      </c>
      <c r="D780" s="38" t="s">
        <v>152</v>
      </c>
      <c r="E780" s="69" t="s">
        <v>269</v>
      </c>
      <c r="F780" s="40" t="s">
        <v>1958</v>
      </c>
      <c r="G780" s="39">
        <v>2862</v>
      </c>
      <c r="H780" s="39">
        <v>5851</v>
      </c>
      <c r="I780" s="41" t="s">
        <v>18</v>
      </c>
      <c r="J780" s="43" t="s">
        <v>17</v>
      </c>
      <c r="K780" s="45"/>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c r="FS780" s="12"/>
      <c r="FT780" s="12"/>
      <c r="FU780" s="12"/>
      <c r="FV780" s="12"/>
      <c r="FW780" s="12"/>
      <c r="FX780" s="12"/>
      <c r="FY780" s="12"/>
      <c r="FZ780" s="12"/>
      <c r="GA780" s="12"/>
      <c r="GB780" s="12"/>
      <c r="GC780" s="12"/>
      <c r="GD780" s="12"/>
      <c r="GE780" s="12"/>
      <c r="GF780" s="12"/>
      <c r="GG780" s="12"/>
      <c r="GH780" s="12"/>
      <c r="GI780" s="12"/>
      <c r="GJ780" s="12"/>
      <c r="GK780" s="12"/>
      <c r="GL780" s="12"/>
      <c r="GM780" s="12"/>
      <c r="GN780" s="12"/>
      <c r="GO780" s="12"/>
      <c r="GP780" s="12"/>
      <c r="GQ780" s="12"/>
      <c r="GR780" s="12"/>
      <c r="GS780" s="12"/>
      <c r="GT780" s="12"/>
      <c r="GU780" s="12"/>
      <c r="GV780" s="12"/>
      <c r="GW780" s="12"/>
      <c r="GX780" s="12"/>
      <c r="GY780" s="12"/>
      <c r="GZ780" s="12"/>
      <c r="HA780" s="12"/>
      <c r="HB780" s="12"/>
      <c r="HC780" s="12"/>
      <c r="HD780" s="12"/>
      <c r="HE780" s="12"/>
      <c r="HF780" s="12"/>
      <c r="HG780" s="12"/>
      <c r="HH780" s="12"/>
      <c r="HI780" s="12"/>
      <c r="HJ780" s="12"/>
      <c r="HK780" s="12"/>
      <c r="HL780" s="12"/>
      <c r="HM780" s="12"/>
      <c r="HN780" s="12"/>
      <c r="HO780" s="12"/>
      <c r="HP780" s="12"/>
      <c r="HQ780" s="12"/>
      <c r="HR780" s="12"/>
      <c r="HS780" s="12"/>
      <c r="HT780" s="12"/>
      <c r="HU780" s="12"/>
      <c r="HV780" s="12"/>
      <c r="HW780" s="12"/>
      <c r="HX780" s="12"/>
      <c r="HY780" s="12"/>
      <c r="HZ780" s="12"/>
      <c r="IA780" s="12"/>
      <c r="IB780" s="12"/>
      <c r="IC780" s="12"/>
      <c r="ID780" s="12"/>
    </row>
    <row r="781" spans="1:238" s="18" customFormat="1" x14ac:dyDescent="0.2">
      <c r="A781" s="11">
        <f t="shared" si="14"/>
        <v>773</v>
      </c>
      <c r="B781" s="38" t="s">
        <v>1966</v>
      </c>
      <c r="C781" s="38" t="s">
        <v>759</v>
      </c>
      <c r="D781" s="32" t="s">
        <v>152</v>
      </c>
      <c r="E781" s="69" t="s">
        <v>1964</v>
      </c>
      <c r="F781" s="40" t="s">
        <v>36</v>
      </c>
      <c r="G781" s="39">
        <v>2767</v>
      </c>
      <c r="H781" s="39">
        <v>7550</v>
      </c>
      <c r="I781" s="41" t="s">
        <v>19</v>
      </c>
      <c r="J781" s="43" t="s">
        <v>17</v>
      </c>
      <c r="K781" s="4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row>
    <row r="782" spans="1:238" s="18" customFormat="1" x14ac:dyDescent="0.2">
      <c r="A782" s="11">
        <f t="shared" si="14"/>
        <v>774</v>
      </c>
      <c r="B782" s="38" t="s">
        <v>448</v>
      </c>
      <c r="C782" s="38" t="s">
        <v>759</v>
      </c>
      <c r="D782" s="38" t="s">
        <v>152</v>
      </c>
      <c r="E782" s="69" t="s">
        <v>1971</v>
      </c>
      <c r="F782" s="40" t="s">
        <v>1975</v>
      </c>
      <c r="G782" s="39">
        <v>2961</v>
      </c>
      <c r="H782" s="39">
        <v>6532</v>
      </c>
      <c r="I782" s="41" t="s">
        <v>18</v>
      </c>
      <c r="J782" s="43" t="s">
        <v>17</v>
      </c>
      <c r="K782" s="4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row>
    <row r="783" spans="1:238" s="18" customFormat="1" x14ac:dyDescent="0.2">
      <c r="A783" s="11">
        <f t="shared" si="14"/>
        <v>775</v>
      </c>
      <c r="B783" s="38" t="s">
        <v>1987</v>
      </c>
      <c r="C783" s="38" t="s">
        <v>759</v>
      </c>
      <c r="D783" s="38" t="s">
        <v>152</v>
      </c>
      <c r="E783" s="69" t="s">
        <v>1985</v>
      </c>
      <c r="F783" s="40" t="s">
        <v>55</v>
      </c>
      <c r="G783" s="39">
        <v>3452</v>
      </c>
      <c r="H783" s="39">
        <v>5856</v>
      </c>
      <c r="I783" s="41" t="s">
        <v>15</v>
      </c>
      <c r="J783" s="43" t="s">
        <v>17</v>
      </c>
      <c r="K783" s="4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c r="GH783" s="12"/>
      <c r="GI783" s="12"/>
      <c r="GJ783" s="12"/>
      <c r="GK783" s="12"/>
      <c r="GL783" s="12"/>
      <c r="GM783" s="12"/>
      <c r="GN783" s="12"/>
      <c r="GO783" s="12"/>
      <c r="GP783" s="12"/>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row>
    <row r="784" spans="1:238" s="18" customFormat="1" x14ac:dyDescent="0.2">
      <c r="A784" s="11">
        <f t="shared" si="14"/>
        <v>776</v>
      </c>
      <c r="B784" s="38" t="s">
        <v>1989</v>
      </c>
      <c r="C784" s="38" t="s">
        <v>759</v>
      </c>
      <c r="D784" s="38" t="s">
        <v>152</v>
      </c>
      <c r="E784" s="69" t="s">
        <v>1985</v>
      </c>
      <c r="F784" s="40" t="s">
        <v>1990</v>
      </c>
      <c r="G784" s="39">
        <v>247</v>
      </c>
      <c r="H784" s="39">
        <v>404</v>
      </c>
      <c r="I784" s="41" t="s">
        <v>15</v>
      </c>
      <c r="J784" s="43" t="s">
        <v>17</v>
      </c>
      <c r="K784" s="4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row>
    <row r="785" spans="1:238" s="18" customFormat="1" x14ac:dyDescent="0.2">
      <c r="A785" s="11">
        <f t="shared" si="14"/>
        <v>777</v>
      </c>
      <c r="B785" s="38" t="s">
        <v>1994</v>
      </c>
      <c r="C785" s="38" t="s">
        <v>759</v>
      </c>
      <c r="D785" s="38" t="s">
        <v>152</v>
      </c>
      <c r="E785" s="69" t="s">
        <v>1993</v>
      </c>
      <c r="F785" s="40" t="s">
        <v>1681</v>
      </c>
      <c r="G785" s="39">
        <v>3733</v>
      </c>
      <c r="H785" s="39">
        <v>6832</v>
      </c>
      <c r="I785" s="41" t="s">
        <v>15</v>
      </c>
      <c r="J785" s="43" t="s">
        <v>17</v>
      </c>
      <c r="K785" s="4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row>
    <row r="786" spans="1:238" s="18" customFormat="1" x14ac:dyDescent="0.2">
      <c r="A786" s="11">
        <f t="shared" si="14"/>
        <v>778</v>
      </c>
      <c r="B786" s="38" t="s">
        <v>1999</v>
      </c>
      <c r="C786" s="38" t="s">
        <v>759</v>
      </c>
      <c r="D786" s="38" t="s">
        <v>152</v>
      </c>
      <c r="E786" s="69" t="s">
        <v>1998</v>
      </c>
      <c r="F786" s="40" t="s">
        <v>1035</v>
      </c>
      <c r="G786" s="39">
        <v>5550</v>
      </c>
      <c r="H786" s="39">
        <v>11094</v>
      </c>
      <c r="I786" s="41" t="s">
        <v>19</v>
      </c>
      <c r="J786" s="43" t="s">
        <v>17</v>
      </c>
      <c r="K786" s="4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c r="GH786" s="12"/>
      <c r="GI786" s="12"/>
      <c r="GJ786" s="12"/>
      <c r="GK786" s="12"/>
      <c r="GL786" s="12"/>
      <c r="GM786" s="12"/>
      <c r="GN786" s="12"/>
      <c r="GO786" s="12"/>
      <c r="GP786" s="12"/>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c r="HZ786" s="12"/>
      <c r="IA786" s="12"/>
      <c r="IB786" s="12"/>
      <c r="IC786" s="12"/>
      <c r="ID786" s="12"/>
    </row>
    <row r="787" spans="1:238" s="18" customFormat="1" x14ac:dyDescent="0.2">
      <c r="A787" s="11">
        <f t="shared" si="14"/>
        <v>779</v>
      </c>
      <c r="B787" s="38" t="s">
        <v>2000</v>
      </c>
      <c r="C787" s="38" t="s">
        <v>759</v>
      </c>
      <c r="D787" s="38" t="s">
        <v>152</v>
      </c>
      <c r="E787" s="69" t="s">
        <v>1998</v>
      </c>
      <c r="F787" s="40" t="s">
        <v>964</v>
      </c>
      <c r="G787" s="39">
        <v>6567</v>
      </c>
      <c r="H787" s="39">
        <v>8697</v>
      </c>
      <c r="I787" s="41" t="s">
        <v>15</v>
      </c>
      <c r="J787" s="43" t="s">
        <v>17</v>
      </c>
      <c r="K787" s="4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c r="GH787" s="12"/>
      <c r="GI787" s="12"/>
      <c r="GJ787" s="12"/>
      <c r="GK787" s="12"/>
      <c r="GL787" s="12"/>
      <c r="GM787" s="12"/>
      <c r="GN787" s="12"/>
      <c r="GO787" s="12"/>
      <c r="GP787" s="12"/>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c r="HZ787" s="12"/>
      <c r="IA787" s="12"/>
      <c r="IB787" s="12"/>
      <c r="IC787" s="12"/>
      <c r="ID787" s="12"/>
    </row>
    <row r="788" spans="1:238" s="18" customFormat="1" x14ac:dyDescent="0.2">
      <c r="A788" s="11">
        <f t="shared" si="14"/>
        <v>780</v>
      </c>
      <c r="B788" s="38" t="s">
        <v>449</v>
      </c>
      <c r="C788" s="38" t="s">
        <v>759</v>
      </c>
      <c r="D788" s="38" t="s">
        <v>152</v>
      </c>
      <c r="E788" s="69" t="s">
        <v>2004</v>
      </c>
      <c r="F788" s="40" t="s">
        <v>2009</v>
      </c>
      <c r="G788" s="39">
        <v>5809</v>
      </c>
      <c r="H788" s="39">
        <v>12481</v>
      </c>
      <c r="I788" s="41" t="s">
        <v>19</v>
      </c>
      <c r="J788" s="43" t="s">
        <v>17</v>
      </c>
      <c r="K788" s="4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c r="GH788" s="12"/>
      <c r="GI788" s="12"/>
      <c r="GJ788" s="12"/>
      <c r="GK788" s="12"/>
      <c r="GL788" s="12"/>
      <c r="GM788" s="12"/>
      <c r="GN788" s="12"/>
      <c r="GO788" s="12"/>
      <c r="GP788" s="12"/>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row>
    <row r="789" spans="1:238" s="18" customFormat="1" x14ac:dyDescent="0.2">
      <c r="A789" s="11">
        <f t="shared" si="14"/>
        <v>781</v>
      </c>
      <c r="B789" s="38" t="s">
        <v>2020</v>
      </c>
      <c r="C789" s="38" t="s">
        <v>759</v>
      </c>
      <c r="D789" s="38" t="s">
        <v>152</v>
      </c>
      <c r="E789" s="69" t="s">
        <v>2014</v>
      </c>
      <c r="F789" s="40" t="s">
        <v>2021</v>
      </c>
      <c r="G789" s="39">
        <v>3070</v>
      </c>
      <c r="H789" s="39">
        <v>5172</v>
      </c>
      <c r="I789" s="41" t="s">
        <v>15</v>
      </c>
      <c r="J789" s="43" t="s">
        <v>17</v>
      </c>
      <c r="K789" s="4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c r="GH789" s="12"/>
      <c r="GI789" s="12"/>
      <c r="GJ789" s="12"/>
      <c r="GK789" s="12"/>
      <c r="GL789" s="12"/>
      <c r="GM789" s="12"/>
      <c r="GN789" s="12"/>
      <c r="GO789" s="12"/>
      <c r="GP789" s="12"/>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row>
    <row r="790" spans="1:238" s="18" customFormat="1" x14ac:dyDescent="0.2">
      <c r="A790" s="11">
        <f t="shared" si="14"/>
        <v>782</v>
      </c>
      <c r="B790" s="38" t="s">
        <v>2035</v>
      </c>
      <c r="C790" s="38" t="s">
        <v>759</v>
      </c>
      <c r="D790" s="38" t="s">
        <v>152</v>
      </c>
      <c r="E790" s="69" t="s">
        <v>2030</v>
      </c>
      <c r="F790" s="40" t="s">
        <v>1619</v>
      </c>
      <c r="G790" s="39">
        <v>7966</v>
      </c>
      <c r="H790" s="39">
        <v>12274</v>
      </c>
      <c r="I790" s="41" t="s">
        <v>18</v>
      </c>
      <c r="J790" s="43" t="s">
        <v>17</v>
      </c>
      <c r="K790" s="45"/>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c r="GH790" s="12"/>
      <c r="GI790" s="12"/>
      <c r="GJ790" s="12"/>
      <c r="GK790" s="12"/>
      <c r="GL790" s="12"/>
      <c r="GM790" s="12"/>
      <c r="GN790" s="12"/>
      <c r="GO790" s="12"/>
      <c r="GP790" s="12"/>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c r="HZ790" s="12"/>
      <c r="IA790" s="12"/>
      <c r="IB790" s="12"/>
      <c r="IC790" s="12"/>
      <c r="ID790" s="12"/>
    </row>
    <row r="791" spans="1:238" s="18" customFormat="1" x14ac:dyDescent="0.2">
      <c r="A791" s="11">
        <f t="shared" si="14"/>
        <v>783</v>
      </c>
      <c r="B791" s="38" t="s">
        <v>2036</v>
      </c>
      <c r="C791" s="38" t="s">
        <v>759</v>
      </c>
      <c r="D791" s="38" t="s">
        <v>152</v>
      </c>
      <c r="E791" s="69" t="s">
        <v>2030</v>
      </c>
      <c r="F791" s="40" t="s">
        <v>83</v>
      </c>
      <c r="G791" s="39">
        <v>3862</v>
      </c>
      <c r="H791" s="39">
        <v>7415</v>
      </c>
      <c r="I791" s="41" t="s">
        <v>15</v>
      </c>
      <c r="J791" s="43" t="s">
        <v>17</v>
      </c>
      <c r="K791" s="45"/>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c r="GH791" s="12"/>
      <c r="GI791" s="12"/>
      <c r="GJ791" s="12"/>
      <c r="GK791" s="12"/>
      <c r="GL791" s="12"/>
      <c r="GM791" s="12"/>
      <c r="GN791" s="12"/>
      <c r="GO791" s="12"/>
      <c r="GP791" s="12"/>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row>
    <row r="792" spans="1:238" s="12" customFormat="1" x14ac:dyDescent="0.2">
      <c r="A792" s="11">
        <f t="shared" si="14"/>
        <v>784</v>
      </c>
      <c r="B792" s="38" t="s">
        <v>2063</v>
      </c>
      <c r="C792" s="38" t="s">
        <v>759</v>
      </c>
      <c r="D792" s="38" t="s">
        <v>152</v>
      </c>
      <c r="E792" s="69" t="s">
        <v>2048</v>
      </c>
      <c r="F792" s="40" t="s">
        <v>1922</v>
      </c>
      <c r="G792" s="39">
        <v>2316</v>
      </c>
      <c r="H792" s="39">
        <v>4032</v>
      </c>
      <c r="I792" s="41" t="s">
        <v>18</v>
      </c>
      <c r="J792" s="43" t="s">
        <v>17</v>
      </c>
      <c r="K792" s="42"/>
    </row>
    <row r="793" spans="1:238" s="18" customFormat="1" x14ac:dyDescent="0.2">
      <c r="A793" s="11">
        <f t="shared" si="14"/>
        <v>785</v>
      </c>
      <c r="B793" s="38" t="s">
        <v>2064</v>
      </c>
      <c r="C793" s="38" t="s">
        <v>759</v>
      </c>
      <c r="D793" s="38" t="s">
        <v>152</v>
      </c>
      <c r="E793" s="69" t="s">
        <v>2048</v>
      </c>
      <c r="F793" s="40" t="s">
        <v>95</v>
      </c>
      <c r="G793" s="39">
        <v>3813</v>
      </c>
      <c r="H793" s="39">
        <v>5416</v>
      </c>
      <c r="I793" s="41" t="s">
        <v>15</v>
      </c>
      <c r="J793" s="43" t="s">
        <v>17</v>
      </c>
      <c r="K793" s="4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c r="GH793" s="12"/>
      <c r="GI793" s="12"/>
      <c r="GJ793" s="12"/>
      <c r="GK793" s="12"/>
      <c r="GL793" s="12"/>
      <c r="GM793" s="12"/>
      <c r="GN793" s="12"/>
      <c r="GO793" s="12"/>
      <c r="GP793" s="12"/>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row>
    <row r="794" spans="1:238" s="18" customFormat="1" x14ac:dyDescent="0.2">
      <c r="A794" s="11">
        <f t="shared" si="14"/>
        <v>786</v>
      </c>
      <c r="B794" s="38" t="s">
        <v>1085</v>
      </c>
      <c r="C794" s="38" t="s">
        <v>759</v>
      </c>
      <c r="D794" s="38" t="s">
        <v>152</v>
      </c>
      <c r="E794" s="69" t="s">
        <v>2048</v>
      </c>
      <c r="F794" s="40" t="s">
        <v>41</v>
      </c>
      <c r="G794" s="39">
        <v>3463</v>
      </c>
      <c r="H794" s="39">
        <v>6779</v>
      </c>
      <c r="I794" s="41" t="s">
        <v>15</v>
      </c>
      <c r="J794" s="43" t="s">
        <v>17</v>
      </c>
      <c r="K794" s="4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c r="GH794" s="12"/>
      <c r="GI794" s="12"/>
      <c r="GJ794" s="12"/>
      <c r="GK794" s="12"/>
      <c r="GL794" s="12"/>
      <c r="GM794" s="12"/>
      <c r="GN794" s="12"/>
      <c r="GO794" s="12"/>
      <c r="GP794" s="12"/>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row>
    <row r="795" spans="1:238" s="18" customFormat="1" x14ac:dyDescent="0.2">
      <c r="A795" s="11">
        <f t="shared" si="14"/>
        <v>787</v>
      </c>
      <c r="B795" s="38" t="s">
        <v>2072</v>
      </c>
      <c r="C795" s="38" t="s">
        <v>759</v>
      </c>
      <c r="D795" s="38" t="s">
        <v>152</v>
      </c>
      <c r="E795" s="69" t="s">
        <v>224</v>
      </c>
      <c r="F795" s="40" t="s">
        <v>1318</v>
      </c>
      <c r="G795" s="39">
        <v>7315</v>
      </c>
      <c r="H795" s="39">
        <v>12878</v>
      </c>
      <c r="I795" s="41" t="s">
        <v>18</v>
      </c>
      <c r="J795" s="43" t="s">
        <v>17</v>
      </c>
      <c r="K795" s="4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c r="GH795" s="12"/>
      <c r="GI795" s="12"/>
      <c r="GJ795" s="12"/>
      <c r="GK795" s="12"/>
      <c r="GL795" s="12"/>
      <c r="GM795" s="12"/>
      <c r="GN795" s="12"/>
      <c r="GO795" s="12"/>
      <c r="GP795" s="12"/>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c r="HZ795" s="12"/>
      <c r="IA795" s="12"/>
      <c r="IB795" s="12"/>
      <c r="IC795" s="12"/>
      <c r="ID795" s="12"/>
    </row>
    <row r="796" spans="1:238" s="18" customFormat="1" x14ac:dyDescent="0.2">
      <c r="A796" s="11">
        <f t="shared" si="14"/>
        <v>788</v>
      </c>
      <c r="B796" s="38" t="s">
        <v>2073</v>
      </c>
      <c r="C796" s="38" t="s">
        <v>759</v>
      </c>
      <c r="D796" s="38" t="s">
        <v>152</v>
      </c>
      <c r="E796" s="69" t="s">
        <v>224</v>
      </c>
      <c r="F796" s="40" t="s">
        <v>1165</v>
      </c>
      <c r="G796" s="39">
        <v>3805</v>
      </c>
      <c r="H796" s="39">
        <v>7383</v>
      </c>
      <c r="I796" s="41" t="s">
        <v>15</v>
      </c>
      <c r="J796" s="43" t="s">
        <v>17</v>
      </c>
      <c r="K796" s="42"/>
    </row>
    <row r="797" spans="1:238" s="18" customFormat="1" x14ac:dyDescent="0.2">
      <c r="A797" s="11">
        <f t="shared" si="14"/>
        <v>789</v>
      </c>
      <c r="B797" s="38" t="s">
        <v>2081</v>
      </c>
      <c r="C797" s="38" t="s">
        <v>759</v>
      </c>
      <c r="D797" s="60" t="s">
        <v>152</v>
      </c>
      <c r="E797" s="69" t="s">
        <v>2077</v>
      </c>
      <c r="F797" s="40" t="s">
        <v>84</v>
      </c>
      <c r="G797" s="85">
        <v>3659</v>
      </c>
      <c r="H797" s="85">
        <v>10782</v>
      </c>
      <c r="I797" s="86" t="s">
        <v>1070</v>
      </c>
      <c r="J797" s="86" t="s">
        <v>17</v>
      </c>
      <c r="K797" s="42"/>
    </row>
    <row r="798" spans="1:238" s="18" customFormat="1" x14ac:dyDescent="0.2">
      <c r="A798" s="11">
        <f t="shared" si="14"/>
        <v>790</v>
      </c>
      <c r="B798" s="38" t="s">
        <v>450</v>
      </c>
      <c r="C798" s="38" t="s">
        <v>759</v>
      </c>
      <c r="D798" s="60" t="s">
        <v>152</v>
      </c>
      <c r="E798" s="69" t="s">
        <v>2077</v>
      </c>
      <c r="F798" s="40" t="s">
        <v>95</v>
      </c>
      <c r="G798" s="85">
        <v>3410</v>
      </c>
      <c r="H798" s="85">
        <v>5139</v>
      </c>
      <c r="I798" s="41" t="s">
        <v>15</v>
      </c>
      <c r="J798" s="86" t="s">
        <v>17</v>
      </c>
      <c r="K798" s="42"/>
    </row>
    <row r="799" spans="1:238" s="18" customFormat="1" x14ac:dyDescent="0.2">
      <c r="A799" s="11">
        <f t="shared" si="14"/>
        <v>791</v>
      </c>
      <c r="B799" s="38" t="s">
        <v>2082</v>
      </c>
      <c r="C799" s="38" t="s">
        <v>759</v>
      </c>
      <c r="D799" s="60" t="s">
        <v>152</v>
      </c>
      <c r="E799" s="69" t="s">
        <v>2077</v>
      </c>
      <c r="F799" s="40" t="s">
        <v>2083</v>
      </c>
      <c r="G799" s="85">
        <v>3476</v>
      </c>
      <c r="H799" s="85">
        <v>5517</v>
      </c>
      <c r="I799" s="41" t="s">
        <v>15</v>
      </c>
      <c r="J799" s="86" t="s">
        <v>17</v>
      </c>
      <c r="K799" s="42"/>
    </row>
    <row r="800" spans="1:238" s="18" customFormat="1" x14ac:dyDescent="0.2">
      <c r="A800" s="11">
        <f t="shared" si="14"/>
        <v>792</v>
      </c>
      <c r="B800" s="38" t="s">
        <v>451</v>
      </c>
      <c r="C800" s="38" t="s">
        <v>759</v>
      </c>
      <c r="D800" s="60" t="s">
        <v>152</v>
      </c>
      <c r="E800" s="69" t="s">
        <v>2077</v>
      </c>
      <c r="F800" s="40" t="s">
        <v>88</v>
      </c>
      <c r="G800" s="85">
        <v>7337</v>
      </c>
      <c r="H800" s="85">
        <v>14288</v>
      </c>
      <c r="I800" s="41" t="s">
        <v>15</v>
      </c>
      <c r="J800" s="86" t="s">
        <v>17</v>
      </c>
      <c r="K800" s="42"/>
    </row>
    <row r="801" spans="1:238" s="18" customFormat="1" x14ac:dyDescent="0.2">
      <c r="A801" s="11">
        <f t="shared" si="14"/>
        <v>793</v>
      </c>
      <c r="B801" s="38" t="s">
        <v>452</v>
      </c>
      <c r="C801" s="38" t="s">
        <v>759</v>
      </c>
      <c r="D801" s="38" t="s">
        <v>152</v>
      </c>
      <c r="E801" s="69" t="s">
        <v>2087</v>
      </c>
      <c r="F801" s="40" t="s">
        <v>2090</v>
      </c>
      <c r="G801" s="39">
        <v>4553</v>
      </c>
      <c r="H801" s="39">
        <v>5047</v>
      </c>
      <c r="I801" s="41" t="s">
        <v>15</v>
      </c>
      <c r="J801" s="86" t="s">
        <v>17</v>
      </c>
      <c r="K801" s="42"/>
    </row>
    <row r="802" spans="1:238" s="18" customFormat="1" x14ac:dyDescent="0.2">
      <c r="A802" s="11">
        <f t="shared" si="14"/>
        <v>794</v>
      </c>
      <c r="B802" s="38" t="s">
        <v>453</v>
      </c>
      <c r="C802" s="38" t="s">
        <v>759</v>
      </c>
      <c r="D802" s="38" t="s">
        <v>152</v>
      </c>
      <c r="E802" s="69" t="s">
        <v>2087</v>
      </c>
      <c r="F802" s="40" t="s">
        <v>927</v>
      </c>
      <c r="G802" s="39">
        <v>3482</v>
      </c>
      <c r="H802" s="39">
        <v>6624</v>
      </c>
      <c r="I802" s="41" t="s">
        <v>15</v>
      </c>
      <c r="J802" s="86" t="s">
        <v>17</v>
      </c>
      <c r="K802" s="42"/>
    </row>
    <row r="803" spans="1:238" s="18" customFormat="1" x14ac:dyDescent="0.2">
      <c r="A803" s="11">
        <f t="shared" si="14"/>
        <v>795</v>
      </c>
      <c r="B803" s="38" t="s">
        <v>1091</v>
      </c>
      <c r="C803" s="38" t="s">
        <v>759</v>
      </c>
      <c r="D803" s="60" t="s">
        <v>152</v>
      </c>
      <c r="E803" s="69" t="s">
        <v>2087</v>
      </c>
      <c r="F803" s="40" t="s">
        <v>899</v>
      </c>
      <c r="G803" s="85">
        <v>4334</v>
      </c>
      <c r="H803" s="85">
        <v>8494</v>
      </c>
      <c r="I803" s="41" t="s">
        <v>15</v>
      </c>
      <c r="J803" s="86" t="s">
        <v>17</v>
      </c>
      <c r="K803" s="42"/>
    </row>
    <row r="804" spans="1:238" s="18" customFormat="1" x14ac:dyDescent="0.2">
      <c r="A804" s="11">
        <f t="shared" si="14"/>
        <v>796</v>
      </c>
      <c r="B804" s="38" t="s">
        <v>2091</v>
      </c>
      <c r="C804" s="38" t="s">
        <v>759</v>
      </c>
      <c r="D804" s="60" t="s">
        <v>152</v>
      </c>
      <c r="E804" s="69" t="s">
        <v>2087</v>
      </c>
      <c r="F804" s="40" t="s">
        <v>945</v>
      </c>
      <c r="G804" s="39">
        <v>4479</v>
      </c>
      <c r="H804" s="39">
        <v>6967</v>
      </c>
      <c r="I804" s="41" t="s">
        <v>18</v>
      </c>
      <c r="J804" s="86" t="s">
        <v>17</v>
      </c>
      <c r="K804" s="4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c r="FS804" s="12"/>
      <c r="FT804" s="12"/>
      <c r="FU804" s="12"/>
      <c r="FV804" s="12"/>
      <c r="FW804" s="12"/>
      <c r="FX804" s="12"/>
      <c r="FY804" s="12"/>
      <c r="FZ804" s="12"/>
      <c r="GA804" s="12"/>
      <c r="GB804" s="12"/>
      <c r="GC804" s="12"/>
      <c r="GD804" s="12"/>
      <c r="GE804" s="12"/>
      <c r="GF804" s="12"/>
      <c r="GG804" s="12"/>
      <c r="GH804" s="12"/>
      <c r="GI804" s="12"/>
      <c r="GJ804" s="12"/>
      <c r="GK804" s="12"/>
      <c r="GL804" s="12"/>
      <c r="GM804" s="12"/>
      <c r="GN804" s="12"/>
      <c r="GO804" s="12"/>
      <c r="GP804" s="12"/>
      <c r="GQ804" s="12"/>
      <c r="GR804" s="12"/>
      <c r="GS804" s="12"/>
      <c r="GT804" s="12"/>
      <c r="GU804" s="12"/>
      <c r="GV804" s="12"/>
      <c r="GW804" s="12"/>
      <c r="GX804" s="12"/>
      <c r="GY804" s="12"/>
      <c r="GZ804" s="12"/>
      <c r="HA804" s="12"/>
      <c r="HB804" s="12"/>
      <c r="HC804" s="12"/>
      <c r="HD804" s="12"/>
      <c r="HE804" s="12"/>
      <c r="HF804" s="12"/>
      <c r="HG804" s="12"/>
      <c r="HH804" s="12"/>
      <c r="HI804" s="12"/>
      <c r="HJ804" s="12"/>
      <c r="HK804" s="12"/>
      <c r="HL804" s="12"/>
      <c r="HM804" s="12"/>
      <c r="HN804" s="12"/>
      <c r="HO804" s="12"/>
      <c r="HP804" s="12"/>
      <c r="HQ804" s="12"/>
      <c r="HR804" s="12"/>
      <c r="HS804" s="12"/>
      <c r="HT804" s="12"/>
      <c r="HU804" s="12"/>
      <c r="HV804" s="12"/>
      <c r="HW804" s="12"/>
      <c r="HX804" s="12"/>
      <c r="HY804" s="12"/>
      <c r="HZ804" s="12"/>
      <c r="IA804" s="12"/>
      <c r="IB804" s="12"/>
      <c r="IC804" s="12"/>
      <c r="ID804" s="12"/>
    </row>
    <row r="805" spans="1:238" s="18" customFormat="1" x14ac:dyDescent="0.2">
      <c r="A805" s="11">
        <f t="shared" si="14"/>
        <v>797</v>
      </c>
      <c r="B805" s="38" t="s">
        <v>2104</v>
      </c>
      <c r="C805" s="38" t="s">
        <v>759</v>
      </c>
      <c r="D805" s="38" t="s">
        <v>152</v>
      </c>
      <c r="E805" s="69" t="s">
        <v>2099</v>
      </c>
      <c r="F805" s="40" t="s">
        <v>122</v>
      </c>
      <c r="G805" s="85">
        <v>4035</v>
      </c>
      <c r="H805" s="39">
        <v>7658</v>
      </c>
      <c r="I805" s="41" t="s">
        <v>15</v>
      </c>
      <c r="J805" s="86" t="s">
        <v>17</v>
      </c>
      <c r="K805" s="42"/>
    </row>
    <row r="806" spans="1:238" s="18" customFormat="1" x14ac:dyDescent="0.2">
      <c r="A806" s="11">
        <f t="shared" si="14"/>
        <v>798</v>
      </c>
      <c r="B806" s="38" t="s">
        <v>2082</v>
      </c>
      <c r="C806" s="38" t="s">
        <v>759</v>
      </c>
      <c r="D806" s="38" t="s">
        <v>152</v>
      </c>
      <c r="E806" s="69" t="s">
        <v>2099</v>
      </c>
      <c r="F806" s="40" t="s">
        <v>2083</v>
      </c>
      <c r="G806" s="85">
        <v>16</v>
      </c>
      <c r="H806" s="39">
        <v>25</v>
      </c>
      <c r="I806" s="41" t="s">
        <v>902</v>
      </c>
      <c r="J806" s="43" t="s">
        <v>902</v>
      </c>
      <c r="K806" s="42"/>
    </row>
    <row r="807" spans="1:238" s="18" customFormat="1" x14ac:dyDescent="0.2">
      <c r="A807" s="11">
        <f t="shared" si="14"/>
        <v>799</v>
      </c>
      <c r="B807" s="38" t="s">
        <v>453</v>
      </c>
      <c r="C807" s="38" t="s">
        <v>759</v>
      </c>
      <c r="D807" s="38" t="s">
        <v>152</v>
      </c>
      <c r="E807" s="69" t="s">
        <v>2108</v>
      </c>
      <c r="F807" s="40" t="s">
        <v>927</v>
      </c>
      <c r="G807" s="39">
        <v>238</v>
      </c>
      <c r="H807" s="39">
        <v>527</v>
      </c>
      <c r="I807" s="86" t="s">
        <v>15</v>
      </c>
      <c r="J807" s="86" t="s">
        <v>17</v>
      </c>
      <c r="K807" s="4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c r="FS807" s="12"/>
      <c r="FT807" s="12"/>
      <c r="FU807" s="12"/>
      <c r="FV807" s="12"/>
      <c r="FW807" s="12"/>
      <c r="FX807" s="12"/>
      <c r="FY807" s="12"/>
      <c r="FZ807" s="12"/>
      <c r="GA807" s="12"/>
      <c r="GB807" s="12"/>
      <c r="GC807" s="12"/>
      <c r="GD807" s="12"/>
      <c r="GE807" s="12"/>
      <c r="GF807" s="12"/>
      <c r="GG807" s="12"/>
      <c r="GH807" s="12"/>
      <c r="GI807" s="12"/>
      <c r="GJ807" s="12"/>
      <c r="GK807" s="12"/>
      <c r="GL807" s="12"/>
      <c r="GM807" s="12"/>
      <c r="GN807" s="12"/>
      <c r="GO807" s="12"/>
      <c r="GP807" s="12"/>
      <c r="GQ807" s="12"/>
      <c r="GR807" s="12"/>
      <c r="GS807" s="12"/>
      <c r="GT807" s="12"/>
      <c r="GU807" s="12"/>
      <c r="GV807" s="12"/>
      <c r="GW807" s="12"/>
      <c r="GX807" s="12"/>
      <c r="GY807" s="12"/>
      <c r="GZ807" s="12"/>
      <c r="HA807" s="12"/>
      <c r="HB807" s="12"/>
      <c r="HC807" s="12"/>
      <c r="HD807" s="12"/>
      <c r="HE807" s="12"/>
      <c r="HF807" s="12"/>
      <c r="HG807" s="12"/>
      <c r="HH807" s="12"/>
      <c r="HI807" s="12"/>
      <c r="HJ807" s="12"/>
      <c r="HK807" s="12"/>
      <c r="HL807" s="12"/>
      <c r="HM807" s="12"/>
      <c r="HN807" s="12"/>
      <c r="HO807" s="12"/>
      <c r="HP807" s="12"/>
      <c r="HQ807" s="12"/>
      <c r="HR807" s="12"/>
      <c r="HS807" s="12"/>
      <c r="HT807" s="12"/>
      <c r="HU807" s="12"/>
      <c r="HV807" s="12"/>
      <c r="HW807" s="12"/>
      <c r="HX807" s="12"/>
      <c r="HY807" s="12"/>
      <c r="HZ807" s="12"/>
      <c r="IA807" s="12"/>
      <c r="IB807" s="12"/>
      <c r="IC807" s="12"/>
      <c r="ID807" s="12"/>
    </row>
    <row r="808" spans="1:238" s="18" customFormat="1" x14ac:dyDescent="0.2">
      <c r="A808" s="11">
        <f t="shared" si="14"/>
        <v>800</v>
      </c>
      <c r="B808" s="46" t="s">
        <v>1102</v>
      </c>
      <c r="C808" s="38" t="s">
        <v>759</v>
      </c>
      <c r="D808" s="38" t="s">
        <v>152</v>
      </c>
      <c r="E808" s="69" t="s">
        <v>2114</v>
      </c>
      <c r="F808" s="40" t="s">
        <v>83</v>
      </c>
      <c r="G808" s="39">
        <v>3417</v>
      </c>
      <c r="H808" s="39">
        <v>7225</v>
      </c>
      <c r="I808" s="41" t="s">
        <v>15</v>
      </c>
      <c r="J808" s="86" t="s">
        <v>17</v>
      </c>
      <c r="K808" s="4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c r="GH808" s="12"/>
      <c r="GI808" s="12"/>
      <c r="GJ808" s="12"/>
      <c r="GK808" s="12"/>
      <c r="GL808" s="12"/>
      <c r="GM808" s="12"/>
      <c r="GN808" s="12"/>
      <c r="GO808" s="12"/>
      <c r="GP808" s="12"/>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row>
    <row r="809" spans="1:238" s="18" customFormat="1" x14ac:dyDescent="0.2">
      <c r="A809" s="11">
        <f t="shared" si="14"/>
        <v>801</v>
      </c>
      <c r="B809" s="46" t="s">
        <v>1103</v>
      </c>
      <c r="C809" s="38" t="s">
        <v>759</v>
      </c>
      <c r="D809" s="38" t="s">
        <v>152</v>
      </c>
      <c r="E809" s="69" t="s">
        <v>2114</v>
      </c>
      <c r="F809" s="40" t="s">
        <v>1122</v>
      </c>
      <c r="G809" s="39">
        <v>2771</v>
      </c>
      <c r="H809" s="39">
        <v>6908</v>
      </c>
      <c r="I809" s="41" t="s">
        <v>15</v>
      </c>
      <c r="J809" s="86" t="s">
        <v>17</v>
      </c>
      <c r="K809" s="45" t="s">
        <v>180</v>
      </c>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c r="GH809" s="12"/>
      <c r="GI809" s="12"/>
      <c r="GJ809" s="12"/>
      <c r="GK809" s="12"/>
      <c r="GL809" s="12"/>
      <c r="GM809" s="12"/>
      <c r="GN809" s="12"/>
      <c r="GO809" s="12"/>
      <c r="GP809" s="12"/>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row>
    <row r="810" spans="1:238" s="18" customFormat="1" x14ac:dyDescent="0.2">
      <c r="A810" s="11">
        <f t="shared" si="14"/>
        <v>802</v>
      </c>
      <c r="B810" s="46" t="s">
        <v>1109</v>
      </c>
      <c r="C810" s="46" t="s">
        <v>759</v>
      </c>
      <c r="D810" s="32" t="s">
        <v>152</v>
      </c>
      <c r="E810" s="69" t="s">
        <v>2114</v>
      </c>
      <c r="F810" s="40" t="s">
        <v>899</v>
      </c>
      <c r="G810" s="39">
        <v>1020</v>
      </c>
      <c r="H810" s="39">
        <v>1995</v>
      </c>
      <c r="I810" s="41" t="s">
        <v>15</v>
      </c>
      <c r="J810" s="86" t="s">
        <v>17</v>
      </c>
      <c r="K810" s="4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12"/>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12"/>
      <c r="CZ810" s="12"/>
      <c r="DA810" s="12"/>
      <c r="DB810" s="12"/>
      <c r="DC810" s="12"/>
      <c r="DD810" s="12"/>
      <c r="DE810" s="12"/>
      <c r="DF810" s="12"/>
      <c r="DG810" s="12"/>
      <c r="DH810" s="12"/>
      <c r="DI810" s="12"/>
      <c r="DJ810" s="12"/>
      <c r="DK810" s="12"/>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12"/>
      <c r="EP810" s="12"/>
      <c r="EQ810" s="12"/>
      <c r="ER810" s="12"/>
      <c r="ES810" s="12"/>
      <c r="ET810" s="12"/>
      <c r="EU810" s="12"/>
      <c r="EV810" s="12"/>
      <c r="EW810" s="12"/>
      <c r="EX810" s="12"/>
      <c r="EY810" s="12"/>
      <c r="EZ810" s="12"/>
      <c r="FA810" s="12"/>
      <c r="FB810" s="12"/>
      <c r="FC810" s="12"/>
      <c r="FD810" s="12"/>
      <c r="FE810" s="12"/>
      <c r="FF810" s="12"/>
      <c r="FG810" s="12"/>
      <c r="FH810" s="12"/>
      <c r="FI810" s="12"/>
      <c r="FJ810" s="12"/>
      <c r="FK810" s="12"/>
      <c r="FL810" s="12"/>
      <c r="FM810" s="12"/>
      <c r="FN810" s="12"/>
      <c r="FO810" s="12"/>
      <c r="FP810" s="12"/>
      <c r="FQ810" s="12"/>
      <c r="FR810" s="12"/>
      <c r="FS810" s="12"/>
      <c r="FT810" s="12"/>
      <c r="FU810" s="12"/>
      <c r="FV810" s="12"/>
      <c r="FW810" s="12"/>
      <c r="FX810" s="12"/>
      <c r="FY810" s="12"/>
      <c r="FZ810" s="12"/>
      <c r="GA810" s="12"/>
      <c r="GB810" s="12"/>
      <c r="GC810" s="12"/>
      <c r="GD810" s="12"/>
      <c r="GE810" s="12"/>
      <c r="GF810" s="12"/>
      <c r="GG810" s="12"/>
      <c r="GH810" s="12"/>
      <c r="GI810" s="12"/>
      <c r="GJ810" s="12"/>
      <c r="GK810" s="12"/>
      <c r="GL810" s="12"/>
      <c r="GM810" s="12"/>
      <c r="GN810" s="12"/>
      <c r="GO810" s="12"/>
      <c r="GP810" s="12"/>
      <c r="GQ810" s="12"/>
      <c r="GR810" s="12"/>
      <c r="GS810" s="12"/>
      <c r="GT810" s="12"/>
      <c r="GU810" s="12"/>
      <c r="GV810" s="12"/>
      <c r="GW810" s="12"/>
      <c r="GX810" s="12"/>
      <c r="GY810" s="12"/>
      <c r="GZ810" s="12"/>
      <c r="HA810" s="12"/>
      <c r="HB810" s="12"/>
      <c r="HC810" s="12"/>
      <c r="HD810" s="12"/>
      <c r="HE810" s="12"/>
      <c r="HF810" s="12"/>
      <c r="HG810" s="12"/>
      <c r="HH810" s="12"/>
      <c r="HI810" s="12"/>
      <c r="HJ810" s="12"/>
      <c r="HK810" s="12"/>
      <c r="HL810" s="12"/>
      <c r="HM810" s="12"/>
      <c r="HN810" s="12"/>
      <c r="HO810" s="12"/>
      <c r="HP810" s="12"/>
      <c r="HQ810" s="12"/>
      <c r="HR810" s="12"/>
      <c r="HS810" s="12"/>
      <c r="HT810" s="12"/>
      <c r="HU810" s="12"/>
      <c r="HV810" s="12"/>
      <c r="HW810" s="12"/>
      <c r="HX810" s="12"/>
      <c r="HY810" s="12"/>
      <c r="HZ810" s="12"/>
      <c r="IA810" s="12"/>
      <c r="IB810" s="12"/>
      <c r="IC810" s="12"/>
      <c r="ID810" s="12"/>
    </row>
    <row r="811" spans="1:238" s="18" customFormat="1" x14ac:dyDescent="0.2">
      <c r="A811" s="11">
        <f t="shared" si="14"/>
        <v>803</v>
      </c>
      <c r="B811" s="38" t="s">
        <v>1116</v>
      </c>
      <c r="C811" s="46" t="s">
        <v>759</v>
      </c>
      <c r="D811" s="38" t="s">
        <v>152</v>
      </c>
      <c r="E811" s="69" t="s">
        <v>2116</v>
      </c>
      <c r="F811" s="40" t="s">
        <v>1117</v>
      </c>
      <c r="G811" s="39">
        <v>3685</v>
      </c>
      <c r="H811" s="39">
        <v>7260</v>
      </c>
      <c r="I811" s="41" t="s">
        <v>15</v>
      </c>
      <c r="J811" s="86" t="s">
        <v>17</v>
      </c>
      <c r="K811" s="4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row>
    <row r="812" spans="1:238" s="18" customFormat="1" x14ac:dyDescent="0.2">
      <c r="A812" s="11">
        <f t="shared" si="14"/>
        <v>804</v>
      </c>
      <c r="B812" s="38" t="s">
        <v>454</v>
      </c>
      <c r="C812" s="46" t="s">
        <v>759</v>
      </c>
      <c r="D812" s="38" t="s">
        <v>152</v>
      </c>
      <c r="E812" s="69" t="s">
        <v>2116</v>
      </c>
      <c r="F812" s="40" t="s">
        <v>2117</v>
      </c>
      <c r="G812" s="39">
        <v>3979</v>
      </c>
      <c r="H812" s="39">
        <v>5447</v>
      </c>
      <c r="I812" s="41" t="s">
        <v>15</v>
      </c>
      <c r="J812" s="86" t="s">
        <v>17</v>
      </c>
      <c r="K812" s="4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row>
    <row r="813" spans="1:238" s="18" customFormat="1" x14ac:dyDescent="0.2">
      <c r="A813" s="11">
        <f t="shared" si="14"/>
        <v>805</v>
      </c>
      <c r="B813" s="38" t="s">
        <v>2118</v>
      </c>
      <c r="C813" s="46" t="s">
        <v>759</v>
      </c>
      <c r="D813" s="38" t="s">
        <v>152</v>
      </c>
      <c r="E813" s="69" t="s">
        <v>2116</v>
      </c>
      <c r="F813" s="40" t="s">
        <v>51</v>
      </c>
      <c r="G813" s="39">
        <v>2342</v>
      </c>
      <c r="H813" s="39">
        <v>4795</v>
      </c>
      <c r="I813" s="41" t="s">
        <v>18</v>
      </c>
      <c r="J813" s="86" t="s">
        <v>17</v>
      </c>
      <c r="K813" s="4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row>
    <row r="814" spans="1:238" s="18" customFormat="1" x14ac:dyDescent="0.2">
      <c r="A814" s="11">
        <f t="shared" si="14"/>
        <v>806</v>
      </c>
      <c r="B814" s="46" t="s">
        <v>2126</v>
      </c>
      <c r="C814" s="46" t="s">
        <v>759</v>
      </c>
      <c r="D814" s="38" t="s">
        <v>152</v>
      </c>
      <c r="E814" s="69" t="s">
        <v>2123</v>
      </c>
      <c r="F814" s="40" t="s">
        <v>60</v>
      </c>
      <c r="G814" s="39">
        <v>3750</v>
      </c>
      <c r="H814" s="39">
        <v>6817</v>
      </c>
      <c r="I814" s="41" t="s">
        <v>15</v>
      </c>
      <c r="J814" s="43" t="s">
        <v>17</v>
      </c>
      <c r="K814" s="4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12"/>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12"/>
      <c r="CZ814" s="12"/>
      <c r="DA814" s="12"/>
      <c r="DB814" s="12"/>
      <c r="DC814" s="12"/>
      <c r="DD814" s="12"/>
      <c r="DE814" s="12"/>
      <c r="DF814" s="12"/>
      <c r="DG814" s="12"/>
      <c r="DH814" s="12"/>
      <c r="DI814" s="12"/>
      <c r="DJ814" s="12"/>
      <c r="DK814" s="12"/>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12"/>
      <c r="EP814" s="12"/>
      <c r="EQ814" s="12"/>
      <c r="ER814" s="12"/>
      <c r="ES814" s="12"/>
      <c r="ET814" s="12"/>
      <c r="EU814" s="12"/>
      <c r="EV814" s="12"/>
      <c r="EW814" s="12"/>
      <c r="EX814" s="12"/>
      <c r="EY814" s="12"/>
      <c r="EZ814" s="12"/>
      <c r="FA814" s="12"/>
      <c r="FB814" s="12"/>
      <c r="FC814" s="12"/>
      <c r="FD814" s="12"/>
      <c r="FE814" s="12"/>
      <c r="FF814" s="12"/>
      <c r="FG814" s="12"/>
      <c r="FH814" s="12"/>
      <c r="FI814" s="12"/>
      <c r="FJ814" s="12"/>
      <c r="FK814" s="12"/>
      <c r="FL814" s="12"/>
      <c r="FM814" s="12"/>
      <c r="FN814" s="12"/>
      <c r="FO814" s="12"/>
      <c r="FP814" s="12"/>
      <c r="FQ814" s="12"/>
      <c r="FR814" s="12"/>
      <c r="FS814" s="12"/>
      <c r="FT814" s="12"/>
      <c r="FU814" s="12"/>
      <c r="FV814" s="12"/>
      <c r="FW814" s="12"/>
      <c r="FX814" s="12"/>
      <c r="FY814" s="12"/>
      <c r="FZ814" s="12"/>
      <c r="GA814" s="12"/>
      <c r="GB814" s="12"/>
      <c r="GC814" s="12"/>
      <c r="GD814" s="12"/>
      <c r="GE814" s="12"/>
      <c r="GF814" s="12"/>
      <c r="GG814" s="12"/>
      <c r="GH814" s="12"/>
      <c r="GI814" s="12"/>
      <c r="GJ814" s="12"/>
      <c r="GK814" s="12"/>
      <c r="GL814" s="12"/>
      <c r="GM814" s="12"/>
      <c r="GN814" s="12"/>
      <c r="GO814" s="12"/>
      <c r="GP814" s="12"/>
      <c r="GQ814" s="12"/>
      <c r="GR814" s="12"/>
      <c r="GS814" s="12"/>
      <c r="GT814" s="12"/>
      <c r="GU814" s="12"/>
      <c r="GV814" s="12"/>
      <c r="GW814" s="12"/>
      <c r="GX814" s="12"/>
      <c r="GY814" s="12"/>
      <c r="GZ814" s="12"/>
      <c r="HA814" s="12"/>
      <c r="HB814" s="12"/>
      <c r="HC814" s="12"/>
      <c r="HD814" s="12"/>
      <c r="HE814" s="12"/>
      <c r="HF814" s="12"/>
      <c r="HG814" s="12"/>
      <c r="HH814" s="12"/>
      <c r="HI814" s="12"/>
      <c r="HJ814" s="12"/>
      <c r="HK814" s="12"/>
      <c r="HL814" s="12"/>
      <c r="HM814" s="12"/>
      <c r="HN814" s="12"/>
      <c r="HO814" s="12"/>
      <c r="HP814" s="12"/>
      <c r="HQ814" s="12"/>
      <c r="HR814" s="12"/>
      <c r="HS814" s="12"/>
      <c r="HT814" s="12"/>
      <c r="HU814" s="12"/>
      <c r="HV814" s="12"/>
      <c r="HW814" s="12"/>
      <c r="HX814" s="12"/>
      <c r="HY814" s="12"/>
      <c r="HZ814" s="12"/>
      <c r="IA814" s="12"/>
      <c r="IB814" s="12"/>
      <c r="IC814" s="12"/>
      <c r="ID814" s="12"/>
    </row>
    <row r="815" spans="1:238" s="18" customFormat="1" x14ac:dyDescent="0.2">
      <c r="A815" s="11">
        <f t="shared" si="14"/>
        <v>807</v>
      </c>
      <c r="B815" s="46" t="s">
        <v>455</v>
      </c>
      <c r="C815" s="46" t="s">
        <v>759</v>
      </c>
      <c r="D815" s="38" t="s">
        <v>152</v>
      </c>
      <c r="E815" s="69" t="s">
        <v>2123</v>
      </c>
      <c r="F815" s="40" t="s">
        <v>1117</v>
      </c>
      <c r="G815" s="39">
        <v>1630</v>
      </c>
      <c r="H815" s="39">
        <v>3507</v>
      </c>
      <c r="I815" s="41" t="s">
        <v>15</v>
      </c>
      <c r="J815" s="43" t="s">
        <v>17</v>
      </c>
      <c r="K815" s="4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12"/>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12"/>
      <c r="CZ815" s="12"/>
      <c r="DA815" s="12"/>
      <c r="DB815" s="12"/>
      <c r="DC815" s="12"/>
      <c r="DD815" s="12"/>
      <c r="DE815" s="12"/>
      <c r="DF815" s="12"/>
      <c r="DG815" s="12"/>
      <c r="DH815" s="12"/>
      <c r="DI815" s="12"/>
      <c r="DJ815" s="12"/>
      <c r="DK815" s="12"/>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12"/>
      <c r="EP815" s="12"/>
      <c r="EQ815" s="12"/>
      <c r="ER815" s="12"/>
      <c r="ES815" s="12"/>
      <c r="ET815" s="12"/>
      <c r="EU815" s="12"/>
      <c r="EV815" s="12"/>
      <c r="EW815" s="12"/>
      <c r="EX815" s="12"/>
      <c r="EY815" s="12"/>
      <c r="EZ815" s="12"/>
      <c r="FA815" s="12"/>
      <c r="FB815" s="12"/>
      <c r="FC815" s="12"/>
      <c r="FD815" s="12"/>
      <c r="FE815" s="12"/>
      <c r="FF815" s="12"/>
      <c r="FG815" s="12"/>
      <c r="FH815" s="12"/>
      <c r="FI815" s="12"/>
      <c r="FJ815" s="12"/>
      <c r="FK815" s="12"/>
      <c r="FL815" s="12"/>
      <c r="FM815" s="12"/>
      <c r="FN815" s="12"/>
      <c r="FO815" s="12"/>
      <c r="FP815" s="12"/>
      <c r="FQ815" s="12"/>
      <c r="FR815" s="12"/>
      <c r="FS815" s="12"/>
      <c r="FT815" s="12"/>
      <c r="FU815" s="12"/>
      <c r="FV815" s="12"/>
      <c r="FW815" s="12"/>
      <c r="FX815" s="12"/>
      <c r="FY815" s="12"/>
      <c r="FZ815" s="12"/>
      <c r="GA815" s="12"/>
      <c r="GB815" s="12"/>
      <c r="GC815" s="12"/>
      <c r="GD815" s="12"/>
      <c r="GE815" s="12"/>
      <c r="GF815" s="12"/>
      <c r="GG815" s="12"/>
      <c r="GH815" s="12"/>
      <c r="GI815" s="12"/>
      <c r="GJ815" s="12"/>
      <c r="GK815" s="12"/>
      <c r="GL815" s="12"/>
      <c r="GM815" s="12"/>
      <c r="GN815" s="12"/>
      <c r="GO815" s="12"/>
      <c r="GP815" s="12"/>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row>
    <row r="816" spans="1:238" s="18" customFormat="1" x14ac:dyDescent="0.2">
      <c r="A816" s="11">
        <f t="shared" si="14"/>
        <v>808</v>
      </c>
      <c r="B816" s="46" t="s">
        <v>456</v>
      </c>
      <c r="C816" s="46" t="s">
        <v>759</v>
      </c>
      <c r="D816" s="38" t="s">
        <v>152</v>
      </c>
      <c r="E816" s="69" t="s">
        <v>2123</v>
      </c>
      <c r="F816" s="40" t="s">
        <v>1347</v>
      </c>
      <c r="G816" s="39">
        <v>4980</v>
      </c>
      <c r="H816" s="39">
        <v>9526</v>
      </c>
      <c r="I816" s="41" t="s">
        <v>15</v>
      </c>
      <c r="J816" s="43" t="s">
        <v>17</v>
      </c>
      <c r="K816" s="4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12"/>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12"/>
      <c r="CZ816" s="12"/>
      <c r="DA816" s="12"/>
      <c r="DB816" s="12"/>
      <c r="DC816" s="12"/>
      <c r="DD816" s="12"/>
      <c r="DE816" s="12"/>
      <c r="DF816" s="12"/>
      <c r="DG816" s="12"/>
      <c r="DH816" s="12"/>
      <c r="DI816" s="12"/>
      <c r="DJ816" s="12"/>
      <c r="DK816" s="12"/>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12"/>
      <c r="EP816" s="12"/>
      <c r="EQ816" s="12"/>
      <c r="ER816" s="12"/>
      <c r="ES816" s="12"/>
      <c r="ET816" s="12"/>
      <c r="EU816" s="12"/>
      <c r="EV816" s="12"/>
      <c r="EW816" s="12"/>
      <c r="EX816" s="12"/>
      <c r="EY816" s="12"/>
      <c r="EZ816" s="12"/>
      <c r="FA816" s="12"/>
      <c r="FB816" s="12"/>
      <c r="FC816" s="12"/>
      <c r="FD816" s="12"/>
      <c r="FE816" s="12"/>
      <c r="FF816" s="12"/>
      <c r="FG816" s="12"/>
      <c r="FH816" s="12"/>
      <c r="FI816" s="12"/>
      <c r="FJ816" s="12"/>
      <c r="FK816" s="12"/>
      <c r="FL816" s="12"/>
      <c r="FM816" s="12"/>
      <c r="FN816" s="12"/>
      <c r="FO816" s="12"/>
      <c r="FP816" s="12"/>
      <c r="FQ816" s="12"/>
      <c r="FR816" s="12"/>
      <c r="FS816" s="12"/>
      <c r="FT816" s="12"/>
      <c r="FU816" s="12"/>
      <c r="FV816" s="12"/>
      <c r="FW816" s="12"/>
      <c r="FX816" s="12"/>
      <c r="FY816" s="12"/>
      <c r="FZ816" s="12"/>
      <c r="GA816" s="12"/>
      <c r="GB816" s="12"/>
      <c r="GC816" s="12"/>
      <c r="GD816" s="12"/>
      <c r="GE816" s="12"/>
      <c r="GF816" s="12"/>
      <c r="GG816" s="12"/>
      <c r="GH816" s="12"/>
      <c r="GI816" s="12"/>
      <c r="GJ816" s="12"/>
      <c r="GK816" s="12"/>
      <c r="GL816" s="12"/>
      <c r="GM816" s="12"/>
      <c r="GN816" s="12"/>
      <c r="GO816" s="12"/>
      <c r="GP816" s="12"/>
      <c r="GQ816" s="12"/>
      <c r="GR816" s="12"/>
      <c r="GS816" s="12"/>
      <c r="GT816" s="12"/>
      <c r="GU816" s="12"/>
      <c r="GV816" s="12"/>
      <c r="GW816" s="12"/>
      <c r="GX816" s="12"/>
      <c r="GY816" s="12"/>
      <c r="GZ816" s="12"/>
      <c r="HA816" s="12"/>
      <c r="HB816" s="12"/>
      <c r="HC816" s="12"/>
      <c r="HD816" s="12"/>
      <c r="HE816" s="12"/>
      <c r="HF816" s="12"/>
      <c r="HG816" s="12"/>
      <c r="HH816" s="12"/>
      <c r="HI816" s="12"/>
      <c r="HJ816" s="12"/>
      <c r="HK816" s="12"/>
      <c r="HL816" s="12"/>
      <c r="HM816" s="12"/>
      <c r="HN816" s="12"/>
      <c r="HO816" s="12"/>
      <c r="HP816" s="12"/>
      <c r="HQ816" s="12"/>
      <c r="HR816" s="12"/>
      <c r="HS816" s="12"/>
      <c r="HT816" s="12"/>
      <c r="HU816" s="12"/>
      <c r="HV816" s="12"/>
      <c r="HW816" s="12"/>
      <c r="HX816" s="12"/>
      <c r="HY816" s="12"/>
      <c r="HZ816" s="12"/>
      <c r="IA816" s="12"/>
      <c r="IB816" s="12"/>
      <c r="IC816" s="12"/>
      <c r="ID816" s="12"/>
    </row>
    <row r="817" spans="1:238" s="18" customFormat="1" x14ac:dyDescent="0.2">
      <c r="A817" s="11">
        <f t="shared" si="14"/>
        <v>809</v>
      </c>
      <c r="B817" s="46" t="s">
        <v>457</v>
      </c>
      <c r="C817" s="46" t="s">
        <v>759</v>
      </c>
      <c r="D817" s="38" t="s">
        <v>152</v>
      </c>
      <c r="E817" s="69" t="s">
        <v>2123</v>
      </c>
      <c r="F817" s="40" t="s">
        <v>88</v>
      </c>
      <c r="G817" s="39">
        <v>7112</v>
      </c>
      <c r="H817" s="39">
        <v>14099</v>
      </c>
      <c r="I817" s="41" t="s">
        <v>15</v>
      </c>
      <c r="J817" s="43" t="s">
        <v>17</v>
      </c>
      <c r="K817" s="4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12"/>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12"/>
      <c r="CZ817" s="12"/>
      <c r="DA817" s="12"/>
      <c r="DB817" s="12"/>
      <c r="DC817" s="12"/>
      <c r="DD817" s="12"/>
      <c r="DE817" s="12"/>
      <c r="DF817" s="12"/>
      <c r="DG817" s="12"/>
      <c r="DH817" s="12"/>
      <c r="DI817" s="12"/>
      <c r="DJ817" s="12"/>
      <c r="DK817" s="12"/>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12"/>
      <c r="EP817" s="12"/>
      <c r="EQ817" s="12"/>
      <c r="ER817" s="12"/>
      <c r="ES817" s="12"/>
      <c r="ET817" s="12"/>
      <c r="EU817" s="12"/>
      <c r="EV817" s="12"/>
      <c r="EW817" s="12"/>
      <c r="EX817" s="12"/>
      <c r="EY817" s="12"/>
      <c r="EZ817" s="12"/>
      <c r="FA817" s="12"/>
      <c r="FB817" s="12"/>
      <c r="FC817" s="12"/>
      <c r="FD817" s="12"/>
      <c r="FE817" s="12"/>
      <c r="FF817" s="12"/>
      <c r="FG817" s="12"/>
      <c r="FH817" s="12"/>
      <c r="FI817" s="12"/>
      <c r="FJ817" s="12"/>
      <c r="FK817" s="12"/>
      <c r="FL817" s="12"/>
      <c r="FM817" s="12"/>
      <c r="FN817" s="12"/>
      <c r="FO817" s="12"/>
      <c r="FP817" s="12"/>
      <c r="FQ817" s="12"/>
      <c r="FR817" s="12"/>
      <c r="FS817" s="12"/>
      <c r="FT817" s="12"/>
      <c r="FU817" s="12"/>
      <c r="FV817" s="12"/>
      <c r="FW817" s="12"/>
      <c r="FX817" s="12"/>
      <c r="FY817" s="12"/>
      <c r="FZ817" s="12"/>
      <c r="GA817" s="12"/>
      <c r="GB817" s="12"/>
      <c r="GC817" s="12"/>
      <c r="GD817" s="12"/>
      <c r="GE817" s="12"/>
      <c r="GF817" s="12"/>
      <c r="GG817" s="12"/>
      <c r="GH817" s="12"/>
      <c r="GI817" s="12"/>
      <c r="GJ817" s="12"/>
      <c r="GK817" s="12"/>
      <c r="GL817" s="12"/>
      <c r="GM817" s="12"/>
      <c r="GN817" s="12"/>
      <c r="GO817" s="12"/>
      <c r="GP817" s="12"/>
      <c r="GQ817" s="12"/>
      <c r="GR817" s="12"/>
      <c r="GS817" s="12"/>
      <c r="GT817" s="12"/>
      <c r="GU817" s="12"/>
      <c r="GV817" s="12"/>
      <c r="GW817" s="12"/>
      <c r="GX817" s="12"/>
      <c r="GY817" s="12"/>
      <c r="GZ817" s="12"/>
      <c r="HA817" s="12"/>
      <c r="HB817" s="12"/>
      <c r="HC817" s="12"/>
      <c r="HD817" s="12"/>
      <c r="HE817" s="12"/>
      <c r="HF817" s="12"/>
      <c r="HG817" s="12"/>
      <c r="HH817" s="12"/>
      <c r="HI817" s="12"/>
      <c r="HJ817" s="12"/>
      <c r="HK817" s="12"/>
      <c r="HL817" s="12"/>
      <c r="HM817" s="12"/>
      <c r="HN817" s="12"/>
      <c r="HO817" s="12"/>
      <c r="HP817" s="12"/>
      <c r="HQ817" s="12"/>
      <c r="HR817" s="12"/>
      <c r="HS817" s="12"/>
      <c r="HT817" s="12"/>
      <c r="HU817" s="12"/>
      <c r="HV817" s="12"/>
      <c r="HW817" s="12"/>
      <c r="HX817" s="12"/>
      <c r="HY817" s="12"/>
      <c r="HZ817" s="12"/>
      <c r="IA817" s="12"/>
      <c r="IB817" s="12"/>
      <c r="IC817" s="12"/>
      <c r="ID817" s="12"/>
    </row>
    <row r="818" spans="1:238" s="18" customFormat="1" x14ac:dyDescent="0.2">
      <c r="A818" s="11">
        <f t="shared" si="14"/>
        <v>810</v>
      </c>
      <c r="B818" s="46" t="s">
        <v>2128</v>
      </c>
      <c r="C818" s="46" t="s">
        <v>759</v>
      </c>
      <c r="D818" s="32" t="s">
        <v>152</v>
      </c>
      <c r="E818" s="69" t="s">
        <v>2123</v>
      </c>
      <c r="F818" s="40" t="s">
        <v>964</v>
      </c>
      <c r="G818" s="39">
        <v>2366</v>
      </c>
      <c r="H818" s="39">
        <v>3843</v>
      </c>
      <c r="I818" s="41" t="s">
        <v>15</v>
      </c>
      <c r="J818" s="43" t="s">
        <v>17</v>
      </c>
      <c r="K818" s="4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12"/>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12"/>
      <c r="CZ818" s="12"/>
      <c r="DA818" s="12"/>
      <c r="DB818" s="12"/>
      <c r="DC818" s="12"/>
      <c r="DD818" s="12"/>
      <c r="DE818" s="12"/>
      <c r="DF818" s="12"/>
      <c r="DG818" s="12"/>
      <c r="DH818" s="12"/>
      <c r="DI818" s="12"/>
      <c r="DJ818" s="12"/>
      <c r="DK818" s="12"/>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12"/>
      <c r="EP818" s="12"/>
      <c r="EQ818" s="12"/>
      <c r="ER818" s="12"/>
      <c r="ES818" s="12"/>
      <c r="ET818" s="12"/>
      <c r="EU818" s="12"/>
      <c r="EV818" s="12"/>
      <c r="EW818" s="12"/>
      <c r="EX818" s="12"/>
      <c r="EY818" s="12"/>
      <c r="EZ818" s="12"/>
      <c r="FA818" s="12"/>
      <c r="FB818" s="12"/>
      <c r="FC818" s="12"/>
      <c r="FD818" s="12"/>
      <c r="FE818" s="12"/>
      <c r="FF818" s="12"/>
      <c r="FG818" s="12"/>
      <c r="FH818" s="12"/>
      <c r="FI818" s="12"/>
      <c r="FJ818" s="12"/>
      <c r="FK818" s="12"/>
      <c r="FL818" s="12"/>
      <c r="FM818" s="12"/>
      <c r="FN818" s="12"/>
      <c r="FO818" s="12"/>
      <c r="FP818" s="12"/>
      <c r="FQ818" s="12"/>
      <c r="FR818" s="12"/>
      <c r="FS818" s="12"/>
      <c r="FT818" s="12"/>
      <c r="FU818" s="12"/>
      <c r="FV818" s="12"/>
      <c r="FW818" s="12"/>
      <c r="FX818" s="12"/>
      <c r="FY818" s="12"/>
      <c r="FZ818" s="12"/>
      <c r="GA818" s="12"/>
      <c r="GB818" s="12"/>
      <c r="GC818" s="12"/>
      <c r="GD818" s="12"/>
      <c r="GE818" s="12"/>
      <c r="GF818" s="12"/>
      <c r="GG818" s="12"/>
      <c r="GH818" s="12"/>
      <c r="GI818" s="12"/>
      <c r="GJ818" s="12"/>
      <c r="GK818" s="12"/>
      <c r="GL818" s="12"/>
      <c r="GM818" s="12"/>
      <c r="GN818" s="12"/>
      <c r="GO818" s="12"/>
      <c r="GP818" s="12"/>
      <c r="GQ818" s="12"/>
      <c r="GR818" s="12"/>
      <c r="GS818" s="12"/>
      <c r="GT818" s="12"/>
      <c r="GU818" s="12"/>
      <c r="GV818" s="12"/>
      <c r="GW818" s="12"/>
      <c r="GX818" s="12"/>
      <c r="GY818" s="12"/>
      <c r="GZ818" s="12"/>
      <c r="HA818" s="12"/>
      <c r="HB818" s="12"/>
      <c r="HC818" s="12"/>
      <c r="HD818" s="12"/>
      <c r="HE818" s="12"/>
      <c r="HF818" s="12"/>
      <c r="HG818" s="12"/>
      <c r="HH818" s="12"/>
      <c r="HI818" s="12"/>
      <c r="HJ818" s="12"/>
      <c r="HK818" s="12"/>
      <c r="HL818" s="12"/>
      <c r="HM818" s="12"/>
      <c r="HN818" s="12"/>
      <c r="HO818" s="12"/>
      <c r="HP818" s="12"/>
      <c r="HQ818" s="12"/>
      <c r="HR818" s="12"/>
      <c r="HS818" s="12"/>
      <c r="HT818" s="12"/>
      <c r="HU818" s="12"/>
      <c r="HV818" s="12"/>
      <c r="HW818" s="12"/>
      <c r="HX818" s="12"/>
      <c r="HY818" s="12"/>
      <c r="HZ818" s="12"/>
      <c r="IA818" s="12"/>
      <c r="IB818" s="12"/>
      <c r="IC818" s="12"/>
      <c r="ID818" s="12"/>
    </row>
    <row r="819" spans="1:238" s="18" customFormat="1" x14ac:dyDescent="0.2">
      <c r="A819" s="11">
        <f t="shared" si="14"/>
        <v>811</v>
      </c>
      <c r="B819" s="46" t="s">
        <v>654</v>
      </c>
      <c r="C819" s="46" t="s">
        <v>759</v>
      </c>
      <c r="D819" s="38" t="s">
        <v>152</v>
      </c>
      <c r="E819" s="69" t="s">
        <v>2123</v>
      </c>
      <c r="F819" s="40" t="s">
        <v>122</v>
      </c>
      <c r="G819" s="39">
        <v>311</v>
      </c>
      <c r="H819" s="39">
        <v>688</v>
      </c>
      <c r="I819" s="41" t="s">
        <v>15</v>
      </c>
      <c r="J819" s="86" t="s">
        <v>17</v>
      </c>
      <c r="K819" s="4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12"/>
      <c r="EP819" s="12"/>
      <c r="EQ819" s="12"/>
      <c r="ER819" s="12"/>
      <c r="ES819" s="12"/>
      <c r="ET819" s="12"/>
      <c r="EU819" s="12"/>
      <c r="EV819" s="12"/>
      <c r="EW819" s="12"/>
      <c r="EX819" s="12"/>
      <c r="EY819" s="12"/>
      <c r="EZ819" s="12"/>
      <c r="FA819" s="12"/>
      <c r="FB819" s="12"/>
      <c r="FC819" s="12"/>
      <c r="FD819" s="12"/>
      <c r="FE819" s="12"/>
      <c r="FF819" s="12"/>
      <c r="FG819" s="12"/>
      <c r="FH819" s="12"/>
      <c r="FI819" s="12"/>
      <c r="FJ819" s="12"/>
      <c r="FK819" s="12"/>
      <c r="FL819" s="12"/>
      <c r="FM819" s="12"/>
      <c r="FN819" s="12"/>
      <c r="FO819" s="12"/>
      <c r="FP819" s="12"/>
      <c r="FQ819" s="12"/>
      <c r="FR819" s="12"/>
      <c r="FS819" s="12"/>
      <c r="FT819" s="12"/>
      <c r="FU819" s="12"/>
      <c r="FV819" s="12"/>
      <c r="FW819" s="12"/>
      <c r="FX819" s="12"/>
      <c r="FY819" s="12"/>
      <c r="FZ819" s="12"/>
      <c r="GA819" s="12"/>
      <c r="GB819" s="12"/>
      <c r="GC819" s="12"/>
      <c r="GD819" s="12"/>
      <c r="GE819" s="12"/>
      <c r="GF819" s="12"/>
      <c r="GG819" s="12"/>
      <c r="GH819" s="12"/>
      <c r="GI819" s="12"/>
      <c r="GJ819" s="12"/>
      <c r="GK819" s="12"/>
      <c r="GL819" s="12"/>
      <c r="GM819" s="12"/>
      <c r="GN819" s="12"/>
      <c r="GO819" s="12"/>
      <c r="GP819" s="12"/>
      <c r="GQ819" s="12"/>
      <c r="GR819" s="12"/>
      <c r="GS819" s="12"/>
      <c r="GT819" s="12"/>
      <c r="GU819" s="12"/>
      <c r="GV819" s="12"/>
      <c r="GW819" s="12"/>
      <c r="GX819" s="12"/>
      <c r="GY819" s="12"/>
      <c r="GZ819" s="12"/>
      <c r="HA819" s="12"/>
      <c r="HB819" s="12"/>
      <c r="HC819" s="12"/>
      <c r="HD819" s="12"/>
      <c r="HE819" s="12"/>
      <c r="HF819" s="12"/>
      <c r="HG819" s="12"/>
      <c r="HH819" s="12"/>
      <c r="HI819" s="12"/>
      <c r="HJ819" s="12"/>
      <c r="HK819" s="12"/>
      <c r="HL819" s="12"/>
      <c r="HM819" s="12"/>
      <c r="HN819" s="12"/>
      <c r="HO819" s="12"/>
      <c r="HP819" s="12"/>
      <c r="HQ819" s="12"/>
      <c r="HR819" s="12"/>
      <c r="HS819" s="12"/>
      <c r="HT819" s="12"/>
      <c r="HU819" s="12"/>
      <c r="HV819" s="12"/>
      <c r="HW819" s="12"/>
      <c r="HX819" s="12"/>
      <c r="HY819" s="12"/>
      <c r="HZ819" s="12"/>
      <c r="IA819" s="12"/>
      <c r="IB819" s="12"/>
      <c r="IC819" s="12"/>
      <c r="ID819" s="12"/>
    </row>
    <row r="820" spans="1:238" s="12" customFormat="1" x14ac:dyDescent="0.2">
      <c r="A820" s="11">
        <f t="shared" si="14"/>
        <v>812</v>
      </c>
      <c r="B820" s="46" t="s">
        <v>458</v>
      </c>
      <c r="C820" s="38" t="s">
        <v>759</v>
      </c>
      <c r="D820" s="38" t="s">
        <v>152</v>
      </c>
      <c r="E820" s="69" t="s">
        <v>2146</v>
      </c>
      <c r="F820" s="40" t="s">
        <v>927</v>
      </c>
      <c r="G820" s="39">
        <v>286</v>
      </c>
      <c r="H820" s="39">
        <v>458</v>
      </c>
      <c r="I820" s="41" t="s">
        <v>15</v>
      </c>
      <c r="J820" s="43" t="s">
        <v>17</v>
      </c>
      <c r="K820" s="42"/>
    </row>
    <row r="821" spans="1:238" s="18" customFormat="1" x14ac:dyDescent="0.2">
      <c r="A821" s="11">
        <f t="shared" si="14"/>
        <v>813</v>
      </c>
      <c r="B821" s="46" t="s">
        <v>459</v>
      </c>
      <c r="C821" s="38" t="s">
        <v>759</v>
      </c>
      <c r="D821" s="38" t="s">
        <v>152</v>
      </c>
      <c r="E821" s="69" t="s">
        <v>2146</v>
      </c>
      <c r="F821" s="40" t="s">
        <v>88</v>
      </c>
      <c r="G821" s="39">
        <v>5084</v>
      </c>
      <c r="H821" s="39">
        <v>9306</v>
      </c>
      <c r="I821" s="41" t="s">
        <v>15</v>
      </c>
      <c r="J821" s="43" t="s">
        <v>17</v>
      </c>
      <c r="K821" s="4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12"/>
      <c r="EP821" s="12"/>
      <c r="EQ821" s="12"/>
      <c r="ER821" s="12"/>
      <c r="ES821" s="12"/>
      <c r="ET821" s="12"/>
      <c r="EU821" s="12"/>
      <c r="EV821" s="12"/>
      <c r="EW821" s="12"/>
      <c r="EX821" s="12"/>
      <c r="EY821" s="12"/>
      <c r="EZ821" s="12"/>
      <c r="FA821" s="12"/>
      <c r="FB821" s="12"/>
      <c r="FC821" s="12"/>
      <c r="FD821" s="12"/>
      <c r="FE821" s="12"/>
      <c r="FF821" s="12"/>
      <c r="FG821" s="12"/>
      <c r="FH821" s="12"/>
      <c r="FI821" s="12"/>
      <c r="FJ821" s="12"/>
      <c r="FK821" s="12"/>
      <c r="FL821" s="12"/>
      <c r="FM821" s="12"/>
      <c r="FN821" s="12"/>
      <c r="FO821" s="12"/>
      <c r="FP821" s="12"/>
      <c r="FQ821" s="12"/>
      <c r="FR821" s="12"/>
      <c r="FS821" s="12"/>
      <c r="FT821" s="12"/>
      <c r="FU821" s="12"/>
      <c r="FV821" s="12"/>
      <c r="FW821" s="12"/>
      <c r="FX821" s="12"/>
      <c r="FY821" s="12"/>
      <c r="FZ821" s="12"/>
      <c r="GA821" s="12"/>
      <c r="GB821" s="12"/>
      <c r="GC821" s="12"/>
      <c r="GD821" s="12"/>
      <c r="GE821" s="12"/>
      <c r="GF821" s="12"/>
      <c r="GG821" s="12"/>
      <c r="GH821" s="12"/>
      <c r="GI821" s="12"/>
      <c r="GJ821" s="12"/>
      <c r="GK821" s="12"/>
      <c r="GL821" s="12"/>
      <c r="GM821" s="12"/>
      <c r="GN821" s="12"/>
      <c r="GO821" s="12"/>
      <c r="GP821" s="12"/>
      <c r="GQ821" s="12"/>
      <c r="GR821" s="12"/>
      <c r="GS821" s="12"/>
      <c r="GT821" s="12"/>
      <c r="GU821" s="12"/>
      <c r="GV821" s="12"/>
      <c r="GW821" s="12"/>
      <c r="GX821" s="12"/>
      <c r="GY821" s="12"/>
      <c r="GZ821" s="12"/>
      <c r="HA821" s="12"/>
      <c r="HB821" s="12"/>
      <c r="HC821" s="12"/>
      <c r="HD821" s="12"/>
      <c r="HE821" s="12"/>
      <c r="HF821" s="12"/>
      <c r="HG821" s="12"/>
      <c r="HH821" s="12"/>
      <c r="HI821" s="12"/>
      <c r="HJ821" s="12"/>
      <c r="HK821" s="12"/>
      <c r="HL821" s="12"/>
      <c r="HM821" s="12"/>
      <c r="HN821" s="12"/>
      <c r="HO821" s="12"/>
      <c r="HP821" s="12"/>
      <c r="HQ821" s="12"/>
      <c r="HR821" s="12"/>
      <c r="HS821" s="12"/>
      <c r="HT821" s="12"/>
      <c r="HU821" s="12"/>
      <c r="HV821" s="12"/>
      <c r="HW821" s="12"/>
      <c r="HX821" s="12"/>
      <c r="HY821" s="12"/>
      <c r="HZ821" s="12"/>
      <c r="IA821" s="12"/>
      <c r="IB821" s="12"/>
      <c r="IC821" s="12"/>
      <c r="ID821" s="12"/>
    </row>
    <row r="822" spans="1:238" s="12" customFormat="1" x14ac:dyDescent="0.2">
      <c r="A822" s="11">
        <f t="shared" si="14"/>
        <v>814</v>
      </c>
      <c r="B822" s="46" t="s">
        <v>2178</v>
      </c>
      <c r="C822" s="46" t="s">
        <v>759</v>
      </c>
      <c r="D822" s="32" t="s">
        <v>152</v>
      </c>
      <c r="E822" s="69" t="s">
        <v>2167</v>
      </c>
      <c r="F822" s="47" t="s">
        <v>1165</v>
      </c>
      <c r="G822" s="39">
        <v>1550</v>
      </c>
      <c r="H822" s="39">
        <v>3157</v>
      </c>
      <c r="I822" s="41" t="s">
        <v>15</v>
      </c>
      <c r="J822" s="43" t="s">
        <v>17</v>
      </c>
      <c r="K822" s="42" t="s">
        <v>181</v>
      </c>
    </row>
    <row r="823" spans="1:238" s="12" customFormat="1" x14ac:dyDescent="0.2">
      <c r="A823" s="11">
        <f t="shared" si="14"/>
        <v>815</v>
      </c>
      <c r="B823" s="46" t="s">
        <v>2193</v>
      </c>
      <c r="C823" s="46" t="s">
        <v>759</v>
      </c>
      <c r="D823" s="38" t="s">
        <v>152</v>
      </c>
      <c r="E823" s="69" t="s">
        <v>2190</v>
      </c>
      <c r="F823" s="40" t="s">
        <v>1737</v>
      </c>
      <c r="G823" s="39">
        <v>5614</v>
      </c>
      <c r="H823" s="39">
        <v>8067</v>
      </c>
      <c r="I823" s="41" t="s">
        <v>15</v>
      </c>
      <c r="J823" s="43" t="s">
        <v>17</v>
      </c>
      <c r="K823" s="36"/>
    </row>
    <row r="824" spans="1:238" s="12" customFormat="1" x14ac:dyDescent="0.2">
      <c r="A824" s="11">
        <f t="shared" si="14"/>
        <v>816</v>
      </c>
      <c r="B824" s="38" t="s">
        <v>2194</v>
      </c>
      <c r="C824" s="46" t="s">
        <v>759</v>
      </c>
      <c r="D824" s="38" t="s">
        <v>152</v>
      </c>
      <c r="E824" s="69" t="s">
        <v>2190</v>
      </c>
      <c r="F824" s="40" t="s">
        <v>1681</v>
      </c>
      <c r="G824" s="39">
        <v>889</v>
      </c>
      <c r="H824" s="39">
        <v>1746</v>
      </c>
      <c r="I824" s="41" t="s">
        <v>15</v>
      </c>
      <c r="J824" s="43" t="s">
        <v>17</v>
      </c>
      <c r="K824" s="36"/>
    </row>
    <row r="825" spans="1:238" s="12" customFormat="1" x14ac:dyDescent="0.2">
      <c r="A825" s="11">
        <f t="shared" si="14"/>
        <v>817</v>
      </c>
      <c r="B825" s="46" t="s">
        <v>2205</v>
      </c>
      <c r="C825" s="38" t="s">
        <v>759</v>
      </c>
      <c r="D825" s="38" t="s">
        <v>152</v>
      </c>
      <c r="E825" s="69" t="s">
        <v>2200</v>
      </c>
      <c r="F825" s="40" t="s">
        <v>1486</v>
      </c>
      <c r="G825" s="39">
        <v>4664</v>
      </c>
      <c r="H825" s="39">
        <v>7909</v>
      </c>
      <c r="I825" s="41" t="s">
        <v>15</v>
      </c>
      <c r="J825" s="43" t="s">
        <v>17</v>
      </c>
      <c r="K825" s="42" t="s">
        <v>181</v>
      </c>
    </row>
    <row r="826" spans="1:238" s="12" customFormat="1" x14ac:dyDescent="0.2">
      <c r="A826" s="11">
        <f t="shared" si="14"/>
        <v>818</v>
      </c>
      <c r="B826" s="46" t="s">
        <v>2221</v>
      </c>
      <c r="C826" s="38" t="s">
        <v>759</v>
      </c>
      <c r="D826" s="38" t="s">
        <v>152</v>
      </c>
      <c r="E826" s="69" t="s">
        <v>2216</v>
      </c>
      <c r="F826" s="47" t="s">
        <v>191</v>
      </c>
      <c r="G826" s="39">
        <v>3265</v>
      </c>
      <c r="H826" s="39">
        <v>6509</v>
      </c>
      <c r="I826" s="41" t="s">
        <v>15</v>
      </c>
      <c r="J826" s="43" t="s">
        <v>17</v>
      </c>
      <c r="K826" s="4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row>
    <row r="827" spans="1:238" s="12" customFormat="1" x14ac:dyDescent="0.2">
      <c r="A827" s="11">
        <f t="shared" si="14"/>
        <v>819</v>
      </c>
      <c r="B827" s="46" t="s">
        <v>453</v>
      </c>
      <c r="C827" s="38" t="s">
        <v>759</v>
      </c>
      <c r="D827" s="38" t="s">
        <v>152</v>
      </c>
      <c r="E827" s="69" t="s">
        <v>2216</v>
      </c>
      <c r="F827" s="47" t="s">
        <v>927</v>
      </c>
      <c r="G827" s="39">
        <v>309</v>
      </c>
      <c r="H827" s="39">
        <v>663</v>
      </c>
      <c r="I827" s="41" t="s">
        <v>18</v>
      </c>
      <c r="J827" s="43" t="s">
        <v>17</v>
      </c>
      <c r="K827" s="4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row>
    <row r="828" spans="1:238" s="12" customFormat="1" x14ac:dyDescent="0.2">
      <c r="A828" s="11">
        <f t="shared" si="14"/>
        <v>820</v>
      </c>
      <c r="B828" s="46" t="s">
        <v>2222</v>
      </c>
      <c r="C828" s="38" t="s">
        <v>759</v>
      </c>
      <c r="D828" s="38" t="s">
        <v>152</v>
      </c>
      <c r="E828" s="69" t="s">
        <v>2216</v>
      </c>
      <c r="F828" s="47" t="s">
        <v>1833</v>
      </c>
      <c r="G828" s="39">
        <v>4079</v>
      </c>
      <c r="H828" s="39">
        <v>7676</v>
      </c>
      <c r="I828" s="41" t="s">
        <v>15</v>
      </c>
      <c r="J828" s="43" t="s">
        <v>17</v>
      </c>
      <c r="K828" s="42" t="s">
        <v>181</v>
      </c>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row>
    <row r="829" spans="1:238" s="12" customFormat="1" x14ac:dyDescent="0.2">
      <c r="A829" s="11">
        <f t="shared" si="14"/>
        <v>821</v>
      </c>
      <c r="B829" s="38" t="s">
        <v>565</v>
      </c>
      <c r="C829" s="38" t="s">
        <v>759</v>
      </c>
      <c r="D829" s="32" t="s">
        <v>152</v>
      </c>
      <c r="E829" s="69" t="s">
        <v>2230</v>
      </c>
      <c r="F829" s="40" t="s">
        <v>84</v>
      </c>
      <c r="G829" s="39">
        <v>3038</v>
      </c>
      <c r="H829" s="39">
        <v>3830</v>
      </c>
      <c r="I829" s="41" t="s">
        <v>15</v>
      </c>
      <c r="J829" s="43" t="s">
        <v>17</v>
      </c>
      <c r="K829" s="42"/>
    </row>
    <row r="830" spans="1:238" s="12" customFormat="1" x14ac:dyDescent="0.2">
      <c r="A830" s="11">
        <f t="shared" si="14"/>
        <v>822</v>
      </c>
      <c r="B830" s="38" t="s">
        <v>2241</v>
      </c>
      <c r="C830" s="38" t="s">
        <v>759</v>
      </c>
      <c r="D830" s="38" t="s">
        <v>152</v>
      </c>
      <c r="E830" s="69" t="s">
        <v>2238</v>
      </c>
      <c r="F830" s="40" t="s">
        <v>36</v>
      </c>
      <c r="G830" s="39">
        <v>6458</v>
      </c>
      <c r="H830" s="39">
        <v>10711</v>
      </c>
      <c r="I830" s="41" t="s">
        <v>15</v>
      </c>
      <c r="J830" s="43" t="s">
        <v>17</v>
      </c>
      <c r="K830" s="42"/>
    </row>
    <row r="831" spans="1:238" s="12" customFormat="1" x14ac:dyDescent="0.2">
      <c r="A831" s="11">
        <f t="shared" si="14"/>
        <v>823</v>
      </c>
      <c r="B831" s="38" t="s">
        <v>2242</v>
      </c>
      <c r="C831" s="38" t="s">
        <v>759</v>
      </c>
      <c r="D831" s="38" t="s">
        <v>152</v>
      </c>
      <c r="E831" s="69" t="s">
        <v>2238</v>
      </c>
      <c r="F831" s="40" t="s">
        <v>51</v>
      </c>
      <c r="G831" s="39">
        <v>1919</v>
      </c>
      <c r="H831" s="39">
        <v>3117</v>
      </c>
      <c r="I831" s="41" t="s">
        <v>15</v>
      </c>
      <c r="J831" s="43" t="s">
        <v>17</v>
      </c>
      <c r="K831" s="42"/>
    </row>
    <row r="832" spans="1:238" s="12" customFormat="1" x14ac:dyDescent="0.2">
      <c r="A832" s="11">
        <f t="shared" si="14"/>
        <v>824</v>
      </c>
      <c r="B832" s="49" t="s">
        <v>460</v>
      </c>
      <c r="C832" s="49" t="s">
        <v>759</v>
      </c>
      <c r="D832" s="49" t="s">
        <v>152</v>
      </c>
      <c r="E832" s="70" t="s">
        <v>2247</v>
      </c>
      <c r="F832" s="50" t="s">
        <v>72</v>
      </c>
      <c r="G832" s="51">
        <v>364</v>
      </c>
      <c r="H832" s="51">
        <v>651</v>
      </c>
      <c r="I832" s="52" t="s">
        <v>15</v>
      </c>
      <c r="J832" s="88" t="s">
        <v>17</v>
      </c>
      <c r="K832" s="53"/>
    </row>
    <row r="833" spans="1:238" s="12" customFormat="1" x14ac:dyDescent="0.2">
      <c r="A833" s="11">
        <f t="shared" si="14"/>
        <v>825</v>
      </c>
      <c r="B833" s="49" t="s">
        <v>2253</v>
      </c>
      <c r="C833" s="49" t="s">
        <v>759</v>
      </c>
      <c r="D833" s="32" t="s">
        <v>152</v>
      </c>
      <c r="E833" s="70" t="s">
        <v>2247</v>
      </c>
      <c r="F833" s="50" t="s">
        <v>1151</v>
      </c>
      <c r="G833" s="51">
        <v>4609</v>
      </c>
      <c r="H833" s="51">
        <v>8856</v>
      </c>
      <c r="I833" s="52" t="s">
        <v>15</v>
      </c>
      <c r="J833" s="88" t="s">
        <v>17</v>
      </c>
      <c r="K833" s="53"/>
    </row>
    <row r="834" spans="1:238" s="12" customFormat="1" x14ac:dyDescent="0.2">
      <c r="A834" s="11">
        <f t="shared" si="14"/>
        <v>826</v>
      </c>
      <c r="B834" s="38" t="s">
        <v>2269</v>
      </c>
      <c r="C834" s="38" t="s">
        <v>759</v>
      </c>
      <c r="D834" s="32" t="s">
        <v>152</v>
      </c>
      <c r="E834" s="69" t="s">
        <v>2260</v>
      </c>
      <c r="F834" s="48" t="s">
        <v>2261</v>
      </c>
      <c r="G834" s="39">
        <v>1048</v>
      </c>
      <c r="H834" s="39">
        <v>2066</v>
      </c>
      <c r="I834" s="41" t="s">
        <v>15</v>
      </c>
      <c r="J834" s="43" t="s">
        <v>17</v>
      </c>
      <c r="K834" s="42"/>
    </row>
    <row r="835" spans="1:238" s="12" customFormat="1" x14ac:dyDescent="0.2">
      <c r="A835" s="11">
        <f t="shared" si="14"/>
        <v>827</v>
      </c>
      <c r="B835" s="46" t="s">
        <v>2272</v>
      </c>
      <c r="C835" s="38" t="s">
        <v>759</v>
      </c>
      <c r="D835" s="55" t="s">
        <v>152</v>
      </c>
      <c r="E835" s="69" t="s">
        <v>2271</v>
      </c>
      <c r="F835" s="58" t="s">
        <v>1436</v>
      </c>
      <c r="G835" s="98">
        <v>6226</v>
      </c>
      <c r="H835" s="56">
        <v>11873</v>
      </c>
      <c r="I835" s="57" t="s">
        <v>15</v>
      </c>
      <c r="J835" s="57" t="s">
        <v>17</v>
      </c>
      <c r="K835" s="4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row>
    <row r="836" spans="1:238" s="12" customFormat="1" x14ac:dyDescent="0.2">
      <c r="A836" s="11">
        <f t="shared" si="14"/>
        <v>828</v>
      </c>
      <c r="B836" s="46" t="s">
        <v>2284</v>
      </c>
      <c r="C836" s="46" t="s">
        <v>759</v>
      </c>
      <c r="D836" s="38" t="s">
        <v>152</v>
      </c>
      <c r="E836" s="69" t="s">
        <v>29</v>
      </c>
      <c r="F836" s="47" t="s">
        <v>1055</v>
      </c>
      <c r="G836" s="39">
        <v>2330</v>
      </c>
      <c r="H836" s="39">
        <v>4775</v>
      </c>
      <c r="I836" s="41" t="s">
        <v>15</v>
      </c>
      <c r="J836" s="43" t="s">
        <v>17</v>
      </c>
      <c r="K836" s="42"/>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c r="BI836" s="20"/>
      <c r="BJ836" s="20"/>
      <c r="BK836" s="20"/>
      <c r="BL836" s="20"/>
      <c r="BM836" s="20"/>
      <c r="BN836" s="20"/>
      <c r="BO836" s="20"/>
      <c r="BP836" s="20"/>
      <c r="BQ836" s="20"/>
      <c r="BR836" s="20"/>
      <c r="BS836" s="20"/>
      <c r="BT836" s="20"/>
      <c r="BU836" s="20"/>
      <c r="BV836" s="20"/>
      <c r="BW836" s="20"/>
      <c r="BX836" s="20"/>
      <c r="BY836" s="20"/>
      <c r="BZ836" s="20"/>
      <c r="CA836" s="20"/>
      <c r="CB836" s="20"/>
      <c r="CC836" s="20"/>
      <c r="CD836" s="20"/>
      <c r="CE836" s="20"/>
      <c r="CF836" s="20"/>
      <c r="CG836" s="20"/>
      <c r="CH836" s="20"/>
      <c r="CI836" s="20"/>
      <c r="CJ836" s="20"/>
      <c r="CK836" s="20"/>
      <c r="CL836" s="20"/>
      <c r="CM836" s="20"/>
      <c r="CN836" s="20"/>
      <c r="CO836" s="20"/>
      <c r="CP836" s="20"/>
      <c r="CQ836" s="20"/>
      <c r="CR836" s="20"/>
      <c r="CS836" s="20"/>
      <c r="CT836" s="20"/>
      <c r="CU836" s="20"/>
      <c r="CV836" s="20"/>
      <c r="CW836" s="20"/>
      <c r="CX836" s="20"/>
      <c r="CY836" s="20"/>
      <c r="CZ836" s="20"/>
      <c r="DA836" s="20"/>
      <c r="DB836" s="20"/>
      <c r="DC836" s="20"/>
      <c r="DD836" s="20"/>
      <c r="DE836" s="20"/>
      <c r="DF836" s="20"/>
      <c r="DG836" s="20"/>
      <c r="DH836" s="20"/>
      <c r="DI836" s="20"/>
      <c r="DJ836" s="20"/>
      <c r="DK836" s="20"/>
      <c r="DL836" s="20"/>
      <c r="DM836" s="20"/>
      <c r="DN836" s="20"/>
      <c r="DO836" s="20"/>
      <c r="DP836" s="20"/>
      <c r="DQ836" s="20"/>
      <c r="DR836" s="20"/>
      <c r="DS836" s="20"/>
      <c r="DT836" s="20"/>
      <c r="DU836" s="20"/>
      <c r="DV836" s="20"/>
      <c r="DW836" s="20"/>
      <c r="DX836" s="20"/>
      <c r="DY836" s="20"/>
      <c r="DZ836" s="20"/>
      <c r="EA836" s="20"/>
      <c r="EB836" s="20"/>
      <c r="EC836" s="20"/>
      <c r="ED836" s="20"/>
      <c r="EE836" s="20"/>
      <c r="EF836" s="20"/>
      <c r="EG836" s="20"/>
      <c r="EH836" s="20"/>
      <c r="EI836" s="20"/>
      <c r="EJ836" s="20"/>
      <c r="EK836" s="20"/>
      <c r="EL836" s="20"/>
      <c r="EM836" s="20"/>
      <c r="EN836" s="20"/>
      <c r="EO836" s="20"/>
      <c r="EP836" s="20"/>
      <c r="EQ836" s="20"/>
      <c r="ER836" s="20"/>
      <c r="ES836" s="20"/>
      <c r="ET836" s="20"/>
      <c r="EU836" s="20"/>
      <c r="EV836" s="20"/>
      <c r="EW836" s="20"/>
      <c r="EX836" s="20"/>
      <c r="EY836" s="20"/>
      <c r="EZ836" s="20"/>
      <c r="FA836" s="20"/>
      <c r="FB836" s="20"/>
      <c r="FC836" s="20"/>
      <c r="FD836" s="20"/>
      <c r="FE836" s="20"/>
      <c r="FF836" s="20"/>
      <c r="FG836" s="20"/>
      <c r="FH836" s="20"/>
      <c r="FI836" s="20"/>
      <c r="FJ836" s="20"/>
      <c r="FK836" s="20"/>
      <c r="FL836" s="20"/>
      <c r="FM836" s="20"/>
      <c r="FN836" s="20"/>
      <c r="FO836" s="20"/>
      <c r="FP836" s="20"/>
      <c r="FQ836" s="20"/>
      <c r="FR836" s="20"/>
      <c r="FS836" s="20"/>
      <c r="FT836" s="20"/>
      <c r="FU836" s="20"/>
      <c r="FV836" s="20"/>
      <c r="FW836" s="20"/>
      <c r="FX836" s="20"/>
      <c r="FY836" s="20"/>
      <c r="FZ836" s="20"/>
      <c r="GA836" s="20"/>
      <c r="GB836" s="20"/>
      <c r="GC836" s="20"/>
      <c r="GD836" s="20"/>
      <c r="GE836" s="20"/>
      <c r="GF836" s="20"/>
      <c r="GG836" s="20"/>
      <c r="GH836" s="20"/>
      <c r="GI836" s="20"/>
      <c r="GJ836" s="20"/>
      <c r="GK836" s="20"/>
      <c r="GL836" s="20"/>
      <c r="GM836" s="20"/>
      <c r="GN836" s="20"/>
      <c r="GO836" s="20"/>
      <c r="GP836" s="20"/>
      <c r="GQ836" s="20"/>
      <c r="GR836" s="20"/>
      <c r="GS836" s="20"/>
      <c r="GT836" s="20"/>
      <c r="GU836" s="20"/>
      <c r="GV836" s="20"/>
      <c r="GW836" s="20"/>
      <c r="GX836" s="20"/>
      <c r="GY836" s="20"/>
      <c r="GZ836" s="20"/>
      <c r="HA836" s="20"/>
      <c r="HB836" s="20"/>
      <c r="HC836" s="20"/>
      <c r="HD836" s="20"/>
      <c r="HE836" s="20"/>
      <c r="HF836" s="20"/>
      <c r="HG836" s="20"/>
      <c r="HH836" s="20"/>
      <c r="HI836" s="20"/>
      <c r="HJ836" s="20"/>
      <c r="HK836" s="20"/>
      <c r="HL836" s="20"/>
      <c r="HM836" s="20"/>
      <c r="HN836" s="20"/>
      <c r="HO836" s="20"/>
      <c r="HP836" s="20"/>
      <c r="HQ836" s="20"/>
      <c r="HR836" s="20"/>
      <c r="HS836" s="20"/>
      <c r="HT836" s="20"/>
      <c r="HU836" s="20"/>
      <c r="HV836" s="20"/>
      <c r="HW836" s="20"/>
      <c r="HX836" s="20"/>
      <c r="HY836" s="20"/>
      <c r="HZ836" s="20"/>
      <c r="IA836" s="20"/>
      <c r="IB836" s="20"/>
      <c r="IC836" s="20"/>
      <c r="ID836" s="20"/>
    </row>
    <row r="837" spans="1:238" s="12" customFormat="1" x14ac:dyDescent="0.2">
      <c r="A837" s="11">
        <f t="shared" si="14"/>
        <v>829</v>
      </c>
      <c r="B837" s="46" t="s">
        <v>2298</v>
      </c>
      <c r="C837" s="55" t="s">
        <v>759</v>
      </c>
      <c r="D837" s="55" t="s">
        <v>152</v>
      </c>
      <c r="E837" s="69" t="s">
        <v>2288</v>
      </c>
      <c r="F837" s="40" t="s">
        <v>36</v>
      </c>
      <c r="G837" s="56">
        <v>5215</v>
      </c>
      <c r="H837" s="56">
        <v>7394</v>
      </c>
      <c r="I837" s="57" t="s">
        <v>15</v>
      </c>
      <c r="J837" s="57" t="s">
        <v>17</v>
      </c>
      <c r="K837" s="42"/>
    </row>
    <row r="838" spans="1:238" s="12" customFormat="1" x14ac:dyDescent="0.2">
      <c r="A838" s="11">
        <f t="shared" si="14"/>
        <v>830</v>
      </c>
      <c r="B838" s="38" t="s">
        <v>2315</v>
      </c>
      <c r="C838" s="38" t="s">
        <v>759</v>
      </c>
      <c r="D838" s="55" t="s">
        <v>152</v>
      </c>
      <c r="E838" s="69" t="s">
        <v>2304</v>
      </c>
      <c r="F838" s="58" t="s">
        <v>1132</v>
      </c>
      <c r="G838" s="39">
        <v>4652</v>
      </c>
      <c r="H838" s="39">
        <v>9613</v>
      </c>
      <c r="I838" s="52" t="s">
        <v>18</v>
      </c>
      <c r="J838" s="57" t="s">
        <v>17</v>
      </c>
      <c r="K838" s="36"/>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row>
    <row r="839" spans="1:238" s="12" customFormat="1" x14ac:dyDescent="0.2">
      <c r="A839" s="11">
        <f t="shared" si="14"/>
        <v>831</v>
      </c>
      <c r="B839" s="38" t="s">
        <v>2316</v>
      </c>
      <c r="C839" s="38" t="s">
        <v>759</v>
      </c>
      <c r="D839" s="55" t="s">
        <v>152</v>
      </c>
      <c r="E839" s="69" t="s">
        <v>2304</v>
      </c>
      <c r="F839" s="58" t="s">
        <v>1132</v>
      </c>
      <c r="G839" s="39">
        <v>27</v>
      </c>
      <c r="H839" s="39">
        <v>42</v>
      </c>
      <c r="I839" s="57" t="s">
        <v>902</v>
      </c>
      <c r="J839" s="57" t="s">
        <v>902</v>
      </c>
      <c r="K839" s="36"/>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row>
    <row r="840" spans="1:238" s="12" customFormat="1" x14ac:dyDescent="0.2">
      <c r="A840" s="11">
        <f t="shared" si="14"/>
        <v>832</v>
      </c>
      <c r="B840" s="32" t="s">
        <v>2328</v>
      </c>
      <c r="C840" s="38" t="s">
        <v>759</v>
      </c>
      <c r="D840" s="33" t="s">
        <v>152</v>
      </c>
      <c r="E840" s="71" t="s">
        <v>1166</v>
      </c>
      <c r="F840" s="33" t="s">
        <v>23</v>
      </c>
      <c r="G840" s="62">
        <v>3748</v>
      </c>
      <c r="H840" s="62">
        <v>6691</v>
      </c>
      <c r="I840" s="63" t="s">
        <v>15</v>
      </c>
      <c r="J840" s="65" t="s">
        <v>17</v>
      </c>
      <c r="K840" s="4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row>
    <row r="841" spans="1:238" s="12" customFormat="1" x14ac:dyDescent="0.2">
      <c r="A841" s="11">
        <f t="shared" si="14"/>
        <v>833</v>
      </c>
      <c r="B841" s="32" t="s">
        <v>2329</v>
      </c>
      <c r="C841" s="38" t="s">
        <v>759</v>
      </c>
      <c r="D841" s="33" t="s">
        <v>152</v>
      </c>
      <c r="E841" s="71" t="s">
        <v>1166</v>
      </c>
      <c r="F841" s="32" t="s">
        <v>2330</v>
      </c>
      <c r="G841" s="62">
        <v>9319</v>
      </c>
      <c r="H841" s="62">
        <v>15892</v>
      </c>
      <c r="I841" s="63" t="s">
        <v>15</v>
      </c>
      <c r="J841" s="65" t="s">
        <v>17</v>
      </c>
      <c r="K841" s="36"/>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row>
    <row r="842" spans="1:238" s="12" customFormat="1" x14ac:dyDescent="0.2">
      <c r="A842" s="11">
        <f t="shared" si="14"/>
        <v>834</v>
      </c>
      <c r="B842" s="32" t="s">
        <v>2339</v>
      </c>
      <c r="C842" s="38" t="s">
        <v>759</v>
      </c>
      <c r="D842" s="38" t="s">
        <v>152</v>
      </c>
      <c r="E842" s="71" t="s">
        <v>1168</v>
      </c>
      <c r="F842" s="32" t="s">
        <v>1760</v>
      </c>
      <c r="G842" s="64">
        <v>7075</v>
      </c>
      <c r="H842" s="64">
        <v>15628</v>
      </c>
      <c r="I842" s="65" t="s">
        <v>15</v>
      </c>
      <c r="J842" s="90" t="s">
        <v>17</v>
      </c>
      <c r="K842" s="66" t="s">
        <v>695</v>
      </c>
    </row>
    <row r="843" spans="1:238" s="12" customFormat="1" x14ac:dyDescent="0.2">
      <c r="A843" s="11">
        <f t="shared" ref="A843:A908" si="15">ROW()-8</f>
        <v>835</v>
      </c>
      <c r="B843" s="38" t="s">
        <v>43</v>
      </c>
      <c r="C843" s="38" t="s">
        <v>759</v>
      </c>
      <c r="D843" s="55" t="s">
        <v>152</v>
      </c>
      <c r="E843" s="69" t="s">
        <v>2352</v>
      </c>
      <c r="F843" s="58" t="s">
        <v>52</v>
      </c>
      <c r="G843" s="39">
        <v>855</v>
      </c>
      <c r="H843" s="39">
        <v>1747</v>
      </c>
      <c r="I843" s="57" t="s">
        <v>15</v>
      </c>
      <c r="J843" s="57" t="s">
        <v>17</v>
      </c>
      <c r="K843" s="36"/>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row>
    <row r="844" spans="1:238" s="12" customFormat="1" x14ac:dyDescent="0.2">
      <c r="A844" s="11">
        <f t="shared" si="15"/>
        <v>836</v>
      </c>
      <c r="B844" s="38" t="s">
        <v>461</v>
      </c>
      <c r="C844" s="38" t="s">
        <v>759</v>
      </c>
      <c r="D844" s="55" t="s">
        <v>152</v>
      </c>
      <c r="E844" s="69" t="s">
        <v>2355</v>
      </c>
      <c r="F844" s="58" t="s">
        <v>56</v>
      </c>
      <c r="G844" s="39">
        <v>3281</v>
      </c>
      <c r="H844" s="39">
        <v>6666</v>
      </c>
      <c r="I844" s="57" t="s">
        <v>15</v>
      </c>
      <c r="J844" s="57" t="s">
        <v>17</v>
      </c>
      <c r="K844" s="36"/>
    </row>
    <row r="845" spans="1:238" s="12" customFormat="1" x14ac:dyDescent="0.2">
      <c r="A845" s="11">
        <f t="shared" si="15"/>
        <v>837</v>
      </c>
      <c r="B845" s="38" t="s">
        <v>2356</v>
      </c>
      <c r="C845" s="38" t="s">
        <v>759</v>
      </c>
      <c r="D845" s="55" t="s">
        <v>152</v>
      </c>
      <c r="E845" s="69" t="s">
        <v>2355</v>
      </c>
      <c r="F845" s="58" t="s">
        <v>54</v>
      </c>
      <c r="G845" s="39">
        <v>6715</v>
      </c>
      <c r="H845" s="39">
        <v>10629</v>
      </c>
      <c r="I845" s="57" t="s">
        <v>15</v>
      </c>
      <c r="J845" s="57" t="s">
        <v>17</v>
      </c>
      <c r="K845" s="36"/>
    </row>
    <row r="846" spans="1:238" s="12" customFormat="1" x14ac:dyDescent="0.2">
      <c r="A846" s="11">
        <f t="shared" si="15"/>
        <v>838</v>
      </c>
      <c r="B846" s="38" t="s">
        <v>2357</v>
      </c>
      <c r="C846" s="38" t="s">
        <v>759</v>
      </c>
      <c r="D846" s="55" t="s">
        <v>152</v>
      </c>
      <c r="E846" s="69" t="s">
        <v>2355</v>
      </c>
      <c r="F846" s="58" t="s">
        <v>2009</v>
      </c>
      <c r="G846" s="39">
        <v>2576</v>
      </c>
      <c r="H846" s="39">
        <v>4518</v>
      </c>
      <c r="I846" s="57" t="s">
        <v>15</v>
      </c>
      <c r="J846" s="57" t="s">
        <v>17</v>
      </c>
      <c r="K846" s="36"/>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row>
    <row r="847" spans="1:238" s="12" customFormat="1" x14ac:dyDescent="0.2">
      <c r="A847" s="11">
        <f t="shared" si="15"/>
        <v>839</v>
      </c>
      <c r="B847" s="38" t="s">
        <v>462</v>
      </c>
      <c r="C847" s="38" t="s">
        <v>759</v>
      </c>
      <c r="D847" s="55" t="s">
        <v>152</v>
      </c>
      <c r="E847" s="69" t="s">
        <v>2355</v>
      </c>
      <c r="F847" s="58" t="s">
        <v>52</v>
      </c>
      <c r="G847" s="39">
        <v>3889</v>
      </c>
      <c r="H847" s="39">
        <v>7268</v>
      </c>
      <c r="I847" s="57" t="s">
        <v>15</v>
      </c>
      <c r="J847" s="57" t="s">
        <v>17</v>
      </c>
      <c r="K847" s="36"/>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row>
    <row r="848" spans="1:238" s="12" customFormat="1" x14ac:dyDescent="0.2">
      <c r="A848" s="11">
        <f t="shared" si="15"/>
        <v>840</v>
      </c>
      <c r="B848" s="38" t="s">
        <v>2358</v>
      </c>
      <c r="C848" s="38" t="s">
        <v>759</v>
      </c>
      <c r="D848" s="55" t="s">
        <v>152</v>
      </c>
      <c r="E848" s="69" t="s">
        <v>2355</v>
      </c>
      <c r="F848" s="58" t="s">
        <v>57</v>
      </c>
      <c r="G848" s="39">
        <v>2692</v>
      </c>
      <c r="H848" s="39">
        <v>5463</v>
      </c>
      <c r="I848" s="57" t="s">
        <v>15</v>
      </c>
      <c r="J848" s="57" t="s">
        <v>17</v>
      </c>
      <c r="K848" s="36"/>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row>
    <row r="849" spans="1:238" s="12" customFormat="1" x14ac:dyDescent="0.2">
      <c r="A849" s="11">
        <f t="shared" si="15"/>
        <v>841</v>
      </c>
      <c r="B849" s="38" t="s">
        <v>463</v>
      </c>
      <c r="C849" s="38" t="s">
        <v>759</v>
      </c>
      <c r="D849" s="55" t="s">
        <v>152</v>
      </c>
      <c r="E849" s="69" t="s">
        <v>2355</v>
      </c>
      <c r="F849" s="58" t="s">
        <v>55</v>
      </c>
      <c r="G849" s="39">
        <v>5006</v>
      </c>
      <c r="H849" s="39">
        <v>8884</v>
      </c>
      <c r="I849" s="57" t="s">
        <v>15</v>
      </c>
      <c r="J849" s="57" t="s">
        <v>17</v>
      </c>
      <c r="K849" s="36"/>
    </row>
    <row r="850" spans="1:238" s="12" customFormat="1" x14ac:dyDescent="0.2">
      <c r="A850" s="11">
        <f t="shared" si="15"/>
        <v>842</v>
      </c>
      <c r="B850" s="38" t="s">
        <v>78</v>
      </c>
      <c r="C850" s="38" t="s">
        <v>759</v>
      </c>
      <c r="D850" s="55" t="s">
        <v>152</v>
      </c>
      <c r="E850" s="69" t="s">
        <v>2361</v>
      </c>
      <c r="F850" s="58" t="s">
        <v>68</v>
      </c>
      <c r="G850" s="39">
        <v>2036</v>
      </c>
      <c r="H850" s="39">
        <v>3861</v>
      </c>
      <c r="I850" s="65" t="s">
        <v>18</v>
      </c>
      <c r="J850" s="57" t="s">
        <v>17</v>
      </c>
      <c r="K850" s="36"/>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row>
    <row r="851" spans="1:238" s="12" customFormat="1" x14ac:dyDescent="0.2">
      <c r="A851" s="11">
        <f t="shared" si="15"/>
        <v>843</v>
      </c>
      <c r="B851" s="38" t="s">
        <v>464</v>
      </c>
      <c r="C851" s="55" t="s">
        <v>759</v>
      </c>
      <c r="D851" s="55" t="s">
        <v>152</v>
      </c>
      <c r="E851" s="69" t="s">
        <v>2364</v>
      </c>
      <c r="F851" s="58" t="s">
        <v>83</v>
      </c>
      <c r="G851" s="39">
        <v>7696</v>
      </c>
      <c r="H851" s="39">
        <v>16958</v>
      </c>
      <c r="I851" s="65" t="s">
        <v>18</v>
      </c>
      <c r="J851" s="57" t="s">
        <v>17</v>
      </c>
      <c r="K851" s="99"/>
    </row>
    <row r="852" spans="1:238" s="12" customFormat="1" x14ac:dyDescent="0.2">
      <c r="A852" s="11">
        <f t="shared" si="15"/>
        <v>844</v>
      </c>
      <c r="B852" s="38" t="s">
        <v>465</v>
      </c>
      <c r="C852" s="55" t="s">
        <v>759</v>
      </c>
      <c r="D852" s="55" t="s">
        <v>152</v>
      </c>
      <c r="E852" s="69" t="s">
        <v>2364</v>
      </c>
      <c r="F852" s="58" t="s">
        <v>88</v>
      </c>
      <c r="G852" s="39">
        <v>3044</v>
      </c>
      <c r="H852" s="39">
        <v>6803</v>
      </c>
      <c r="I852" s="57" t="s">
        <v>15</v>
      </c>
      <c r="J852" s="57" t="s">
        <v>17</v>
      </c>
      <c r="K852" s="99"/>
    </row>
    <row r="853" spans="1:238" x14ac:dyDescent="0.2">
      <c r="A853" s="11">
        <f t="shared" si="15"/>
        <v>845</v>
      </c>
      <c r="B853" s="38" t="s">
        <v>1174</v>
      </c>
      <c r="C853" s="38" t="s">
        <v>759</v>
      </c>
      <c r="D853" s="38" t="s">
        <v>152</v>
      </c>
      <c r="E853" s="69" t="s">
        <v>2366</v>
      </c>
      <c r="F853" s="58" t="s">
        <v>65</v>
      </c>
      <c r="G853" s="39">
        <v>2438</v>
      </c>
      <c r="H853" s="39">
        <v>5375</v>
      </c>
      <c r="I853" s="65" t="s">
        <v>18</v>
      </c>
      <c r="J853" s="57" t="s">
        <v>17</v>
      </c>
      <c r="K853" s="36" t="s">
        <v>181</v>
      </c>
    </row>
    <row r="854" spans="1:238" x14ac:dyDescent="0.2">
      <c r="A854" s="11">
        <f t="shared" si="15"/>
        <v>846</v>
      </c>
      <c r="B854" s="38" t="s">
        <v>466</v>
      </c>
      <c r="C854" s="38" t="s">
        <v>759</v>
      </c>
      <c r="D854" s="55" t="s">
        <v>152</v>
      </c>
      <c r="E854" s="69" t="s">
        <v>242</v>
      </c>
      <c r="F854" s="58" t="s">
        <v>1318</v>
      </c>
      <c r="G854" s="39">
        <v>2783</v>
      </c>
      <c r="H854" s="57" t="s">
        <v>30</v>
      </c>
      <c r="I854" s="57" t="s">
        <v>15</v>
      </c>
      <c r="J854" s="57" t="s">
        <v>17</v>
      </c>
      <c r="K854" s="36" t="s">
        <v>1175</v>
      </c>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12"/>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12"/>
      <c r="CZ854" s="12"/>
      <c r="DA854" s="12"/>
      <c r="DB854" s="12"/>
      <c r="DC854" s="12"/>
      <c r="DD854" s="12"/>
      <c r="DE854" s="12"/>
      <c r="DF854" s="12"/>
      <c r="DG854" s="12"/>
      <c r="DH854" s="12"/>
      <c r="DI854" s="12"/>
      <c r="DJ854" s="12"/>
      <c r="DK854" s="12"/>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12"/>
      <c r="EP854" s="12"/>
      <c r="EQ854" s="12"/>
      <c r="ER854" s="12"/>
      <c r="ES854" s="12"/>
      <c r="ET854" s="12"/>
      <c r="EU854" s="12"/>
      <c r="EV854" s="12"/>
      <c r="EW854" s="12"/>
      <c r="EX854" s="12"/>
      <c r="EY854" s="12"/>
      <c r="EZ854" s="12"/>
      <c r="FA854" s="12"/>
      <c r="FB854" s="12"/>
      <c r="FC854" s="12"/>
      <c r="FD854" s="12"/>
      <c r="FE854" s="12"/>
      <c r="FF854" s="12"/>
      <c r="FG854" s="12"/>
      <c r="FH854" s="12"/>
      <c r="FI854" s="12"/>
      <c r="FJ854" s="12"/>
      <c r="FK854" s="12"/>
      <c r="FL854" s="12"/>
      <c r="FM854" s="12"/>
      <c r="FN854" s="12"/>
      <c r="FO854" s="12"/>
      <c r="FP854" s="12"/>
      <c r="FQ854" s="12"/>
      <c r="FR854" s="12"/>
      <c r="FS854" s="12"/>
      <c r="FT854" s="12"/>
      <c r="FU854" s="12"/>
      <c r="FV854" s="12"/>
      <c r="FW854" s="12"/>
      <c r="FX854" s="12"/>
      <c r="FY854" s="12"/>
      <c r="FZ854" s="12"/>
      <c r="GA854" s="12"/>
      <c r="GB854" s="12"/>
      <c r="GC854" s="12"/>
      <c r="GD854" s="12"/>
      <c r="GE854" s="12"/>
      <c r="GF854" s="12"/>
      <c r="GG854" s="12"/>
      <c r="GH854" s="12"/>
      <c r="GI854" s="12"/>
      <c r="GJ854" s="12"/>
      <c r="GK854" s="12"/>
      <c r="GL854" s="12"/>
      <c r="GM854" s="12"/>
      <c r="GN854" s="12"/>
      <c r="GO854" s="12"/>
      <c r="GP854" s="12"/>
      <c r="GQ854" s="12"/>
      <c r="GR854" s="12"/>
      <c r="GS854" s="12"/>
      <c r="GT854" s="12"/>
      <c r="GU854" s="12"/>
      <c r="GV854" s="12"/>
      <c r="GW854" s="12"/>
      <c r="GX854" s="12"/>
      <c r="GY854" s="12"/>
      <c r="GZ854" s="12"/>
      <c r="HA854" s="12"/>
      <c r="HB854" s="12"/>
      <c r="HC854" s="12"/>
      <c r="HD854" s="12"/>
      <c r="HE854" s="12"/>
      <c r="HF854" s="12"/>
      <c r="HG854" s="12"/>
      <c r="HH854" s="12"/>
      <c r="HI854" s="12"/>
      <c r="HJ854" s="12"/>
      <c r="HK854" s="12"/>
      <c r="HL854" s="12"/>
      <c r="HM854" s="12"/>
      <c r="HN854" s="12"/>
      <c r="HO854" s="12"/>
      <c r="HP854" s="12"/>
      <c r="HQ854" s="12"/>
      <c r="HR854" s="12"/>
      <c r="HS854" s="12"/>
      <c r="HT854" s="12"/>
      <c r="HU854" s="12"/>
      <c r="HV854" s="12"/>
      <c r="HW854" s="12"/>
      <c r="HX854" s="12"/>
      <c r="HY854" s="12"/>
      <c r="HZ854" s="12"/>
      <c r="IA854" s="12"/>
      <c r="IB854" s="12"/>
      <c r="IC854" s="12"/>
      <c r="ID854" s="12"/>
    </row>
    <row r="855" spans="1:238" x14ac:dyDescent="0.2">
      <c r="A855" s="11">
        <f t="shared" si="15"/>
        <v>847</v>
      </c>
      <c r="B855" s="38" t="s">
        <v>467</v>
      </c>
      <c r="C855" s="55" t="s">
        <v>759</v>
      </c>
      <c r="D855" s="55" t="s">
        <v>152</v>
      </c>
      <c r="E855" s="69" t="s">
        <v>2371</v>
      </c>
      <c r="F855" s="58" t="s">
        <v>109</v>
      </c>
      <c r="G855" s="39">
        <v>3397</v>
      </c>
      <c r="H855" s="39">
        <v>7210</v>
      </c>
      <c r="I855" s="57" t="s">
        <v>15</v>
      </c>
      <c r="J855" s="57" t="s">
        <v>17</v>
      </c>
      <c r="K855" s="36"/>
    </row>
    <row r="856" spans="1:238" x14ac:dyDescent="0.2">
      <c r="A856" s="11">
        <f t="shared" si="15"/>
        <v>848</v>
      </c>
      <c r="B856" s="38" t="s">
        <v>468</v>
      </c>
      <c r="C856" s="55" t="s">
        <v>759</v>
      </c>
      <c r="D856" s="55" t="s">
        <v>152</v>
      </c>
      <c r="E856" s="69" t="s">
        <v>2371</v>
      </c>
      <c r="F856" s="58" t="s">
        <v>97</v>
      </c>
      <c r="G856" s="39">
        <v>3396</v>
      </c>
      <c r="H856" s="39">
        <v>5204</v>
      </c>
      <c r="I856" s="57" t="s">
        <v>15</v>
      </c>
      <c r="J856" s="57" t="s">
        <v>17</v>
      </c>
      <c r="K856" s="36"/>
    </row>
    <row r="857" spans="1:238" x14ac:dyDescent="0.2">
      <c r="A857" s="11">
        <f t="shared" si="15"/>
        <v>849</v>
      </c>
      <c r="B857" s="38" t="s">
        <v>469</v>
      </c>
      <c r="C857" s="38" t="s">
        <v>759</v>
      </c>
      <c r="D857" s="55" t="s">
        <v>152</v>
      </c>
      <c r="E857" s="69" t="s">
        <v>2375</v>
      </c>
      <c r="F857" s="58" t="s">
        <v>118</v>
      </c>
      <c r="G857" s="39">
        <v>3415</v>
      </c>
      <c r="H857" s="39">
        <v>5859</v>
      </c>
      <c r="I857" s="57" t="s">
        <v>15</v>
      </c>
      <c r="J857" s="57" t="s">
        <v>17</v>
      </c>
      <c r="K857" s="36" t="s">
        <v>181</v>
      </c>
    </row>
    <row r="858" spans="1:238" x14ac:dyDescent="0.2">
      <c r="A858" s="11">
        <f t="shared" si="15"/>
        <v>850</v>
      </c>
      <c r="B858" s="38" t="s">
        <v>129</v>
      </c>
      <c r="C858" s="38" t="s">
        <v>759</v>
      </c>
      <c r="D858" s="55" t="s">
        <v>152</v>
      </c>
      <c r="E858" s="69" t="s">
        <v>2375</v>
      </c>
      <c r="F858" s="58" t="s">
        <v>33</v>
      </c>
      <c r="G858" s="39">
        <v>5461</v>
      </c>
      <c r="H858" s="39">
        <v>9477</v>
      </c>
      <c r="I858" s="57" t="s">
        <v>15</v>
      </c>
      <c r="J858" s="57" t="s">
        <v>17</v>
      </c>
      <c r="K858" s="36"/>
    </row>
    <row r="859" spans="1:238" x14ac:dyDescent="0.2">
      <c r="A859" s="11">
        <f t="shared" si="15"/>
        <v>851</v>
      </c>
      <c r="B859" s="38" t="s">
        <v>818</v>
      </c>
      <c r="C859" s="38" t="s">
        <v>759</v>
      </c>
      <c r="D859" s="55" t="s">
        <v>152</v>
      </c>
      <c r="E859" s="69" t="s">
        <v>2376</v>
      </c>
      <c r="F859" s="58" t="s">
        <v>130</v>
      </c>
      <c r="G859" s="39">
        <v>1156</v>
      </c>
      <c r="H859" s="39">
        <v>2327</v>
      </c>
      <c r="I859" s="57" t="s">
        <v>18</v>
      </c>
      <c r="J859" s="57" t="s">
        <v>17</v>
      </c>
      <c r="K859" s="36"/>
    </row>
    <row r="860" spans="1:238" x14ac:dyDescent="0.2">
      <c r="A860" s="11">
        <f t="shared" si="15"/>
        <v>852</v>
      </c>
      <c r="B860" s="38" t="s">
        <v>470</v>
      </c>
      <c r="C860" s="38" t="s">
        <v>759</v>
      </c>
      <c r="D860" s="55" t="s">
        <v>152</v>
      </c>
      <c r="E860" s="69" t="s">
        <v>2377</v>
      </c>
      <c r="F860" s="58" t="s">
        <v>1184</v>
      </c>
      <c r="G860" s="39">
        <v>3838</v>
      </c>
      <c r="H860" s="39">
        <v>6913</v>
      </c>
      <c r="I860" s="57" t="s">
        <v>18</v>
      </c>
      <c r="J860" s="57" t="s">
        <v>17</v>
      </c>
      <c r="K860" s="36"/>
    </row>
    <row r="861" spans="1:238" x14ac:dyDescent="0.2">
      <c r="A861" s="11">
        <f t="shared" si="15"/>
        <v>853</v>
      </c>
      <c r="B861" s="38" t="s">
        <v>467</v>
      </c>
      <c r="C861" s="38" t="s">
        <v>759</v>
      </c>
      <c r="D861" s="55" t="s">
        <v>152</v>
      </c>
      <c r="E861" s="69" t="s">
        <v>2377</v>
      </c>
      <c r="F861" s="58" t="s">
        <v>109</v>
      </c>
      <c r="G861" s="39">
        <v>24</v>
      </c>
      <c r="H861" s="39">
        <v>50</v>
      </c>
      <c r="I861" s="57" t="s">
        <v>902</v>
      </c>
      <c r="J861" s="57" t="s">
        <v>902</v>
      </c>
      <c r="K861" s="36"/>
    </row>
    <row r="862" spans="1:238" x14ac:dyDescent="0.2">
      <c r="A862" s="11">
        <f t="shared" si="15"/>
        <v>854</v>
      </c>
      <c r="B862" s="38" t="s">
        <v>470</v>
      </c>
      <c r="C862" s="38" t="s">
        <v>759</v>
      </c>
      <c r="D862" s="55" t="s">
        <v>152</v>
      </c>
      <c r="E862" s="69" t="s">
        <v>2381</v>
      </c>
      <c r="F862" s="58" t="s">
        <v>1184</v>
      </c>
      <c r="G862" s="39">
        <v>17</v>
      </c>
      <c r="H862" s="39">
        <v>38</v>
      </c>
      <c r="I862" s="57" t="s">
        <v>902</v>
      </c>
      <c r="J862" s="57" t="s">
        <v>17</v>
      </c>
      <c r="K862" s="36"/>
    </row>
    <row r="863" spans="1:238" x14ac:dyDescent="0.2">
      <c r="A863" s="11">
        <f t="shared" si="15"/>
        <v>855</v>
      </c>
      <c r="B863" s="32" t="s">
        <v>157</v>
      </c>
      <c r="C863" s="32" t="s">
        <v>759</v>
      </c>
      <c r="D863" s="32" t="s">
        <v>152</v>
      </c>
      <c r="E863" s="68" t="s">
        <v>2384</v>
      </c>
      <c r="F863" s="33" t="s">
        <v>158</v>
      </c>
      <c r="G863" s="34">
        <v>4951</v>
      </c>
      <c r="H863" s="34">
        <v>7688</v>
      </c>
      <c r="I863" s="37" t="s">
        <v>15</v>
      </c>
      <c r="J863" s="35" t="s">
        <v>17</v>
      </c>
      <c r="K863" s="36" t="s">
        <v>181</v>
      </c>
    </row>
    <row r="864" spans="1:238" x14ac:dyDescent="0.2">
      <c r="A864" s="11">
        <f t="shared" si="15"/>
        <v>856</v>
      </c>
      <c r="B864" s="32" t="s">
        <v>159</v>
      </c>
      <c r="C864" s="32" t="s">
        <v>759</v>
      </c>
      <c r="D864" s="32" t="s">
        <v>152</v>
      </c>
      <c r="E864" s="68" t="s">
        <v>2384</v>
      </c>
      <c r="F864" s="33" t="s">
        <v>160</v>
      </c>
      <c r="G864" s="34">
        <v>11351</v>
      </c>
      <c r="H864" s="34">
        <v>18727</v>
      </c>
      <c r="I864" s="37" t="s">
        <v>15</v>
      </c>
      <c r="J864" s="35" t="s">
        <v>17</v>
      </c>
      <c r="K864" s="36" t="s">
        <v>181</v>
      </c>
    </row>
    <row r="865" spans="1:238" x14ac:dyDescent="0.2">
      <c r="A865" s="11">
        <f t="shared" si="15"/>
        <v>857</v>
      </c>
      <c r="B865" s="32" t="s">
        <v>471</v>
      </c>
      <c r="C865" s="32" t="s">
        <v>759</v>
      </c>
      <c r="D865" s="32" t="s">
        <v>152</v>
      </c>
      <c r="E865" s="68" t="s">
        <v>2386</v>
      </c>
      <c r="F865" s="33" t="s">
        <v>171</v>
      </c>
      <c r="G865" s="34">
        <v>2631</v>
      </c>
      <c r="H865" s="34">
        <v>4513</v>
      </c>
      <c r="I865" s="37" t="s">
        <v>15</v>
      </c>
      <c r="J865" s="35" t="s">
        <v>17</v>
      </c>
      <c r="K865" s="36" t="s">
        <v>181</v>
      </c>
    </row>
    <row r="866" spans="1:238" x14ac:dyDescent="0.2">
      <c r="A866" s="11">
        <f t="shared" si="15"/>
        <v>858</v>
      </c>
      <c r="B866" s="32" t="s">
        <v>472</v>
      </c>
      <c r="C866" s="32" t="s">
        <v>759</v>
      </c>
      <c r="D866" s="32" t="s">
        <v>152</v>
      </c>
      <c r="E866" s="68" t="s">
        <v>2386</v>
      </c>
      <c r="F866" s="33" t="s">
        <v>170</v>
      </c>
      <c r="G866" s="34">
        <v>2925</v>
      </c>
      <c r="H866" s="34">
        <v>5471</v>
      </c>
      <c r="I866" s="37" t="s">
        <v>15</v>
      </c>
      <c r="J866" s="35" t="s">
        <v>17</v>
      </c>
      <c r="K866" s="36"/>
    </row>
    <row r="867" spans="1:238" x14ac:dyDescent="0.2">
      <c r="A867" s="11">
        <f t="shared" si="15"/>
        <v>859</v>
      </c>
      <c r="B867" s="32" t="s">
        <v>473</v>
      </c>
      <c r="C867" s="32" t="s">
        <v>759</v>
      </c>
      <c r="D867" s="32" t="s">
        <v>152</v>
      </c>
      <c r="E867" s="68" t="s">
        <v>2386</v>
      </c>
      <c r="F867" s="33" t="s">
        <v>169</v>
      </c>
      <c r="G867" s="34">
        <v>3756</v>
      </c>
      <c r="H867" s="34">
        <v>8105</v>
      </c>
      <c r="I867" s="37" t="s">
        <v>15</v>
      </c>
      <c r="J867" s="35" t="s">
        <v>17</v>
      </c>
      <c r="K867" s="36" t="s">
        <v>181</v>
      </c>
    </row>
    <row r="868" spans="1:238" x14ac:dyDescent="0.2">
      <c r="A868" s="11">
        <f t="shared" si="15"/>
        <v>860</v>
      </c>
      <c r="B868" s="32" t="s">
        <v>192</v>
      </c>
      <c r="C868" s="32" t="s">
        <v>759</v>
      </c>
      <c r="D868" s="32" t="s">
        <v>152</v>
      </c>
      <c r="E868" s="68" t="s">
        <v>190</v>
      </c>
      <c r="F868" s="33" t="s">
        <v>957</v>
      </c>
      <c r="G868" s="34">
        <v>2242</v>
      </c>
      <c r="H868" s="34">
        <v>4555</v>
      </c>
      <c r="I868" s="57" t="s">
        <v>747</v>
      </c>
      <c r="J868" s="35" t="s">
        <v>17</v>
      </c>
      <c r="K868" s="36" t="s">
        <v>181</v>
      </c>
    </row>
    <row r="869" spans="1:238" s="12" customFormat="1" x14ac:dyDescent="0.2">
      <c r="A869" s="11">
        <f t="shared" si="15"/>
        <v>861</v>
      </c>
      <c r="B869" s="32" t="s">
        <v>679</v>
      </c>
      <c r="C869" s="32" t="s">
        <v>759</v>
      </c>
      <c r="D869" s="32" t="s">
        <v>152</v>
      </c>
      <c r="E869" s="68" t="s">
        <v>2409</v>
      </c>
      <c r="F869" s="33" t="s">
        <v>680</v>
      </c>
      <c r="G869" s="34">
        <v>3568</v>
      </c>
      <c r="H869" s="34">
        <v>6772</v>
      </c>
      <c r="I869" s="37" t="s">
        <v>18</v>
      </c>
      <c r="J869" s="35" t="s">
        <v>17</v>
      </c>
      <c r="K869" s="36" t="s">
        <v>181</v>
      </c>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row>
    <row r="870" spans="1:238" x14ac:dyDescent="0.2">
      <c r="A870" s="11">
        <f t="shared" si="15"/>
        <v>862</v>
      </c>
      <c r="B870" s="32" t="s">
        <v>681</v>
      </c>
      <c r="C870" s="32" t="s">
        <v>759</v>
      </c>
      <c r="D870" s="32" t="s">
        <v>152</v>
      </c>
      <c r="E870" s="68" t="s">
        <v>2409</v>
      </c>
      <c r="F870" s="33" t="s">
        <v>122</v>
      </c>
      <c r="G870" s="34">
        <v>5208</v>
      </c>
      <c r="H870" s="34">
        <v>12370</v>
      </c>
      <c r="I870" s="37" t="s">
        <v>15</v>
      </c>
      <c r="J870" s="35" t="s">
        <v>17</v>
      </c>
      <c r="K870" s="36" t="s">
        <v>181</v>
      </c>
    </row>
    <row r="871" spans="1:238" x14ac:dyDescent="0.2">
      <c r="A871" s="11">
        <f t="shared" si="15"/>
        <v>863</v>
      </c>
      <c r="B871" s="32" t="s">
        <v>691</v>
      </c>
      <c r="C871" s="32" t="s">
        <v>759</v>
      </c>
      <c r="D871" s="32" t="s">
        <v>152</v>
      </c>
      <c r="E871" s="68">
        <v>2021.01</v>
      </c>
      <c r="F871" s="33" t="s">
        <v>964</v>
      </c>
      <c r="G871" s="34">
        <v>2182</v>
      </c>
      <c r="H871" s="34">
        <v>3979</v>
      </c>
      <c r="I871" s="37" t="s">
        <v>15</v>
      </c>
      <c r="J871" s="35" t="s">
        <v>17</v>
      </c>
      <c r="K871" s="36"/>
    </row>
    <row r="872" spans="1:238" x14ac:dyDescent="0.2">
      <c r="A872" s="11">
        <f t="shared" si="15"/>
        <v>864</v>
      </c>
      <c r="B872" s="32" t="s">
        <v>692</v>
      </c>
      <c r="C872" s="32" t="s">
        <v>759</v>
      </c>
      <c r="D872" s="32" t="s">
        <v>152</v>
      </c>
      <c r="E872" s="68">
        <v>2021.02</v>
      </c>
      <c r="F872" s="33" t="s">
        <v>1412</v>
      </c>
      <c r="G872" s="34">
        <v>4480</v>
      </c>
      <c r="H872" s="34">
        <v>6858</v>
      </c>
      <c r="I872" s="37" t="s">
        <v>15</v>
      </c>
      <c r="J872" s="35" t="s">
        <v>17</v>
      </c>
      <c r="K872" s="36" t="s">
        <v>181</v>
      </c>
    </row>
    <row r="873" spans="1:238" x14ac:dyDescent="0.2">
      <c r="A873" s="11">
        <f t="shared" si="15"/>
        <v>865</v>
      </c>
      <c r="B873" s="32" t="s">
        <v>693</v>
      </c>
      <c r="C873" s="32" t="s">
        <v>759</v>
      </c>
      <c r="D873" s="32" t="s">
        <v>152</v>
      </c>
      <c r="E873" s="68">
        <v>2021.02</v>
      </c>
      <c r="F873" s="33" t="s">
        <v>36</v>
      </c>
      <c r="G873" s="34">
        <v>3382</v>
      </c>
      <c r="H873" s="34">
        <v>5397</v>
      </c>
      <c r="I873" s="37" t="s">
        <v>15</v>
      </c>
      <c r="J873" s="35" t="s">
        <v>17</v>
      </c>
      <c r="K873" s="36" t="s">
        <v>181</v>
      </c>
    </row>
    <row r="874" spans="1:238" s="12" customFormat="1" x14ac:dyDescent="0.2">
      <c r="A874" s="11">
        <f t="shared" si="15"/>
        <v>866</v>
      </c>
      <c r="B874" s="32" t="s">
        <v>1197</v>
      </c>
      <c r="C874" s="32" t="s">
        <v>759</v>
      </c>
      <c r="D874" s="32" t="s">
        <v>152</v>
      </c>
      <c r="E874" s="68">
        <v>2021.03</v>
      </c>
      <c r="F874" s="33" t="s">
        <v>680</v>
      </c>
      <c r="G874" s="34">
        <v>32</v>
      </c>
      <c r="H874" s="34">
        <v>70</v>
      </c>
      <c r="I874" s="37" t="s">
        <v>902</v>
      </c>
      <c r="J874" s="35" t="s">
        <v>902</v>
      </c>
      <c r="K874" s="36"/>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row>
    <row r="875" spans="1:238" s="12" customFormat="1" x14ac:dyDescent="0.2">
      <c r="A875" s="11">
        <f t="shared" si="15"/>
        <v>867</v>
      </c>
      <c r="B875" s="32" t="s">
        <v>724</v>
      </c>
      <c r="C875" s="32" t="s">
        <v>759</v>
      </c>
      <c r="D875" s="32" t="s">
        <v>152</v>
      </c>
      <c r="E875" s="68">
        <v>2021.05</v>
      </c>
      <c r="F875" s="33" t="s">
        <v>2419</v>
      </c>
      <c r="G875" s="34">
        <v>4245</v>
      </c>
      <c r="H875" s="34">
        <v>6048</v>
      </c>
      <c r="I875" s="37" t="s">
        <v>15</v>
      </c>
      <c r="J875" s="35" t="s">
        <v>17</v>
      </c>
      <c r="K875" s="36" t="s">
        <v>181</v>
      </c>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row>
    <row r="876" spans="1:238" s="12" customFormat="1" x14ac:dyDescent="0.2">
      <c r="A876" s="11">
        <f t="shared" si="15"/>
        <v>868</v>
      </c>
      <c r="B876" s="32" t="s">
        <v>737</v>
      </c>
      <c r="C876" s="32" t="s">
        <v>759</v>
      </c>
      <c r="D876" s="32" t="s">
        <v>152</v>
      </c>
      <c r="E876" s="68">
        <v>2021.06</v>
      </c>
      <c r="F876" s="33" t="s">
        <v>155</v>
      </c>
      <c r="G876" s="34">
        <v>3270</v>
      </c>
      <c r="H876" s="34">
        <v>5427</v>
      </c>
      <c r="I876" s="37" t="s">
        <v>15</v>
      </c>
      <c r="J876" s="35" t="s">
        <v>17</v>
      </c>
      <c r="K876" s="36" t="s">
        <v>181</v>
      </c>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row>
    <row r="877" spans="1:238" s="12" customFormat="1" x14ac:dyDescent="0.2">
      <c r="A877" s="11">
        <f t="shared" si="15"/>
        <v>869</v>
      </c>
      <c r="B877" s="32" t="s">
        <v>738</v>
      </c>
      <c r="C877" s="32" t="s">
        <v>759</v>
      </c>
      <c r="D877" s="32" t="s">
        <v>152</v>
      </c>
      <c r="E877" s="68">
        <v>2021.06</v>
      </c>
      <c r="F877" s="33" t="s">
        <v>35</v>
      </c>
      <c r="G877" s="34">
        <v>6187</v>
      </c>
      <c r="H877" s="34">
        <v>12633</v>
      </c>
      <c r="I877" s="37" t="s">
        <v>15</v>
      </c>
      <c r="J877" s="35" t="s">
        <v>17</v>
      </c>
      <c r="K877" s="36" t="s">
        <v>181</v>
      </c>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row>
    <row r="878" spans="1:238" s="12" customFormat="1" x14ac:dyDescent="0.2">
      <c r="A878" s="11">
        <f t="shared" si="15"/>
        <v>870</v>
      </c>
      <c r="B878" s="32" t="s">
        <v>739</v>
      </c>
      <c r="C878" s="32" t="s">
        <v>759</v>
      </c>
      <c r="D878" s="32" t="s">
        <v>152</v>
      </c>
      <c r="E878" s="68">
        <v>2021.06</v>
      </c>
      <c r="F878" s="33" t="s">
        <v>44</v>
      </c>
      <c r="G878" s="34">
        <v>3076</v>
      </c>
      <c r="H878" s="34">
        <v>5895</v>
      </c>
      <c r="I878" s="37" t="s">
        <v>127</v>
      </c>
      <c r="J878" s="35" t="s">
        <v>17</v>
      </c>
      <c r="K878" s="36" t="s">
        <v>181</v>
      </c>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row>
    <row r="879" spans="1:238" s="12" customFormat="1" x14ac:dyDescent="0.2">
      <c r="A879" s="11">
        <f t="shared" si="15"/>
        <v>871</v>
      </c>
      <c r="B879" s="32" t="s">
        <v>784</v>
      </c>
      <c r="C879" s="32" t="s">
        <v>759</v>
      </c>
      <c r="D879" s="32" t="s">
        <v>152</v>
      </c>
      <c r="E879" s="68">
        <v>2021.09</v>
      </c>
      <c r="F879" s="33" t="s">
        <v>44</v>
      </c>
      <c r="G879" s="34">
        <v>1133</v>
      </c>
      <c r="H879" s="34">
        <v>2209</v>
      </c>
      <c r="I879" s="37" t="s">
        <v>127</v>
      </c>
      <c r="J879" s="35" t="s">
        <v>17</v>
      </c>
      <c r="K879" s="36"/>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row>
    <row r="880" spans="1:238" s="12" customFormat="1" x14ac:dyDescent="0.2">
      <c r="A880" s="11">
        <f t="shared" si="15"/>
        <v>872</v>
      </c>
      <c r="B880" s="32" t="s">
        <v>812</v>
      </c>
      <c r="C880" s="32" t="s">
        <v>759</v>
      </c>
      <c r="D880" s="32" t="s">
        <v>152</v>
      </c>
      <c r="E880" s="68">
        <v>2021.11</v>
      </c>
      <c r="F880" s="33" t="s">
        <v>2436</v>
      </c>
      <c r="G880" s="34">
        <v>6216</v>
      </c>
      <c r="H880" s="34">
        <v>10381</v>
      </c>
      <c r="I880" s="37" t="s">
        <v>15</v>
      </c>
      <c r="J880" s="35" t="s">
        <v>17</v>
      </c>
      <c r="K880" s="36" t="s">
        <v>181</v>
      </c>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row>
    <row r="881" spans="1:238" s="12" customFormat="1" x14ac:dyDescent="0.2">
      <c r="A881" s="11">
        <f t="shared" si="15"/>
        <v>873</v>
      </c>
      <c r="B881" s="32" t="s">
        <v>817</v>
      </c>
      <c r="C881" s="32" t="s">
        <v>759</v>
      </c>
      <c r="D881" s="32" t="s">
        <v>152</v>
      </c>
      <c r="E881" s="68">
        <v>2021.12</v>
      </c>
      <c r="F881" s="33" t="s">
        <v>2425</v>
      </c>
      <c r="G881" s="34">
        <v>2931</v>
      </c>
      <c r="H881" s="34">
        <v>5511</v>
      </c>
      <c r="I881" s="37" t="s">
        <v>18</v>
      </c>
      <c r="J881" s="35" t="s">
        <v>17</v>
      </c>
      <c r="K881" s="36"/>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row>
    <row r="882" spans="1:238" s="12" customFormat="1" x14ac:dyDescent="0.2">
      <c r="A882" s="11">
        <f t="shared" si="15"/>
        <v>874</v>
      </c>
      <c r="B882" s="32" t="s">
        <v>818</v>
      </c>
      <c r="C882" s="32" t="s">
        <v>759</v>
      </c>
      <c r="D882" s="32" t="s">
        <v>152</v>
      </c>
      <c r="E882" s="68">
        <v>2021.12</v>
      </c>
      <c r="F882" s="33" t="s">
        <v>130</v>
      </c>
      <c r="G882" s="34">
        <v>1621</v>
      </c>
      <c r="H882" s="34">
        <v>3182</v>
      </c>
      <c r="I882" s="37" t="s">
        <v>18</v>
      </c>
      <c r="J882" s="35" t="s">
        <v>17</v>
      </c>
      <c r="K882" s="36" t="s">
        <v>181</v>
      </c>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row>
    <row r="883" spans="1:238" s="12" customFormat="1" x14ac:dyDescent="0.2">
      <c r="A883" s="11">
        <f t="shared" si="15"/>
        <v>875</v>
      </c>
      <c r="B883" s="32" t="s">
        <v>833</v>
      </c>
      <c r="C883" s="32" t="s">
        <v>759</v>
      </c>
      <c r="D883" s="32" t="s">
        <v>152</v>
      </c>
      <c r="E883" s="68">
        <v>2022.01</v>
      </c>
      <c r="F883" s="33" t="s">
        <v>97</v>
      </c>
      <c r="G883" s="34">
        <v>2885</v>
      </c>
      <c r="H883" s="34">
        <v>5783</v>
      </c>
      <c r="I883" s="37" t="s">
        <v>15</v>
      </c>
      <c r="J883" s="35" t="s">
        <v>17</v>
      </c>
      <c r="K883" s="36" t="s">
        <v>181</v>
      </c>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row>
    <row r="884" spans="1:238" s="12" customFormat="1" x14ac:dyDescent="0.2">
      <c r="A884" s="11">
        <f t="shared" si="15"/>
        <v>876</v>
      </c>
      <c r="B884" s="32" t="s">
        <v>836</v>
      </c>
      <c r="C884" s="32" t="s">
        <v>759</v>
      </c>
      <c r="D884" s="32" t="s">
        <v>152</v>
      </c>
      <c r="E884" s="68">
        <v>2022.02</v>
      </c>
      <c r="F884" s="33" t="s">
        <v>2441</v>
      </c>
      <c r="G884" s="34">
        <v>4792</v>
      </c>
      <c r="H884" s="34">
        <v>7239</v>
      </c>
      <c r="I884" s="37" t="s">
        <v>15</v>
      </c>
      <c r="J884" s="35" t="s">
        <v>17</v>
      </c>
      <c r="K884" s="36" t="s">
        <v>181</v>
      </c>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row>
    <row r="885" spans="1:238" s="12" customFormat="1" x14ac:dyDescent="0.2">
      <c r="A885" s="11">
        <f t="shared" si="15"/>
        <v>877</v>
      </c>
      <c r="B885" s="32" t="s">
        <v>846</v>
      </c>
      <c r="C885" s="32" t="s">
        <v>759</v>
      </c>
      <c r="D885" s="32" t="s">
        <v>152</v>
      </c>
      <c r="E885" s="68">
        <v>2022.03</v>
      </c>
      <c r="F885" s="33" t="s">
        <v>680</v>
      </c>
      <c r="G885" s="34">
        <v>3239</v>
      </c>
      <c r="H885" s="34">
        <v>7215</v>
      </c>
      <c r="I885" s="37" t="s">
        <v>127</v>
      </c>
      <c r="J885" s="35" t="s">
        <v>17</v>
      </c>
      <c r="K885" s="36" t="s">
        <v>181</v>
      </c>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row>
    <row r="886" spans="1:238" s="12" customFormat="1" x14ac:dyDescent="0.2">
      <c r="A886" s="11">
        <f t="shared" si="15"/>
        <v>878</v>
      </c>
      <c r="B886" s="32" t="s">
        <v>847</v>
      </c>
      <c r="C886" s="32" t="s">
        <v>759</v>
      </c>
      <c r="D886" s="32" t="s">
        <v>152</v>
      </c>
      <c r="E886" s="68">
        <v>2022.03</v>
      </c>
      <c r="F886" s="33" t="s">
        <v>23</v>
      </c>
      <c r="G886" s="34">
        <v>2273</v>
      </c>
      <c r="H886" s="34">
        <v>5294</v>
      </c>
      <c r="I886" s="37" t="s">
        <v>18</v>
      </c>
      <c r="J886" s="35" t="s">
        <v>17</v>
      </c>
      <c r="K886" s="36" t="s">
        <v>181</v>
      </c>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row>
    <row r="887" spans="1:238" s="12" customFormat="1" x14ac:dyDescent="0.2">
      <c r="A887" s="11">
        <f t="shared" si="15"/>
        <v>879</v>
      </c>
      <c r="B887" s="32" t="s">
        <v>864</v>
      </c>
      <c r="C887" s="32" t="s">
        <v>759</v>
      </c>
      <c r="D887" s="32" t="s">
        <v>152</v>
      </c>
      <c r="E887" s="68">
        <v>2022.04</v>
      </c>
      <c r="F887" s="33" t="s">
        <v>1122</v>
      </c>
      <c r="G887" s="34">
        <v>5390</v>
      </c>
      <c r="H887" s="34">
        <v>10365</v>
      </c>
      <c r="I887" s="37" t="s">
        <v>15</v>
      </c>
      <c r="J887" s="35" t="s">
        <v>17</v>
      </c>
      <c r="K887" s="36" t="s">
        <v>181</v>
      </c>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row>
    <row r="888" spans="1:238" s="12" customFormat="1" x14ac:dyDescent="0.2">
      <c r="A888" s="11">
        <f t="shared" si="15"/>
        <v>880</v>
      </c>
      <c r="B888" s="32" t="s">
        <v>873</v>
      </c>
      <c r="C888" s="32" t="s">
        <v>759</v>
      </c>
      <c r="D888" s="32" t="s">
        <v>152</v>
      </c>
      <c r="E888" s="68">
        <v>2022.05</v>
      </c>
      <c r="F888" s="33" t="s">
        <v>36</v>
      </c>
      <c r="G888" s="34">
        <v>6668</v>
      </c>
      <c r="H888" s="34">
        <v>11013</v>
      </c>
      <c r="I888" s="37" t="s">
        <v>15</v>
      </c>
      <c r="J888" s="35" t="s">
        <v>17</v>
      </c>
      <c r="K888" s="36" t="s">
        <v>181</v>
      </c>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row>
    <row r="889" spans="1:238" s="12" customFormat="1" x14ac:dyDescent="0.2">
      <c r="A889" s="11">
        <f t="shared" si="15"/>
        <v>881</v>
      </c>
      <c r="B889" s="32" t="s">
        <v>924</v>
      </c>
      <c r="C889" s="32" t="s">
        <v>759</v>
      </c>
      <c r="D889" s="32" t="s">
        <v>152</v>
      </c>
      <c r="E889" s="68">
        <v>2022.07</v>
      </c>
      <c r="F889" s="33" t="s">
        <v>925</v>
      </c>
      <c r="G889" s="34">
        <v>5626</v>
      </c>
      <c r="H889" s="34">
        <v>10574</v>
      </c>
      <c r="I889" s="37" t="s">
        <v>15</v>
      </c>
      <c r="J889" s="35" t="s">
        <v>17</v>
      </c>
      <c r="K889" s="36" t="s">
        <v>180</v>
      </c>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row>
    <row r="890" spans="1:238" s="12" customFormat="1" x14ac:dyDescent="0.2">
      <c r="A890" s="11">
        <f t="shared" si="15"/>
        <v>882</v>
      </c>
      <c r="B890" s="32" t="s">
        <v>956</v>
      </c>
      <c r="C890" s="32" t="s">
        <v>759</v>
      </c>
      <c r="D890" s="32" t="s">
        <v>152</v>
      </c>
      <c r="E890" s="68">
        <v>2022.09</v>
      </c>
      <c r="F890" s="33" t="s">
        <v>957</v>
      </c>
      <c r="G890" s="34">
        <v>3061</v>
      </c>
      <c r="H890" s="34">
        <v>5955</v>
      </c>
      <c r="I890" s="37" t="s">
        <v>127</v>
      </c>
      <c r="J890" s="35" t="s">
        <v>17</v>
      </c>
      <c r="K890" s="36" t="s">
        <v>181</v>
      </c>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row>
    <row r="891" spans="1:238" s="12" customFormat="1" x14ac:dyDescent="0.2">
      <c r="A891" s="11">
        <f t="shared" si="15"/>
        <v>883</v>
      </c>
      <c r="B891" s="32" t="s">
        <v>992</v>
      </c>
      <c r="C891" s="32" t="s">
        <v>759</v>
      </c>
      <c r="D891" s="32" t="s">
        <v>152</v>
      </c>
      <c r="E891" s="68">
        <v>2022.11</v>
      </c>
      <c r="F891" s="33" t="s">
        <v>967</v>
      </c>
      <c r="G891" s="34">
        <v>8750</v>
      </c>
      <c r="H891" s="34">
        <v>15871</v>
      </c>
      <c r="I891" s="37" t="s">
        <v>15</v>
      </c>
      <c r="J891" s="35" t="s">
        <v>17</v>
      </c>
      <c r="K891" s="36" t="s">
        <v>181</v>
      </c>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row>
    <row r="892" spans="1:238" s="12" customFormat="1" x14ac:dyDescent="0.2">
      <c r="A892" s="11">
        <f t="shared" si="15"/>
        <v>884</v>
      </c>
      <c r="B892" s="32" t="s">
        <v>989</v>
      </c>
      <c r="C892" s="32" t="s">
        <v>759</v>
      </c>
      <c r="D892" s="32" t="s">
        <v>152</v>
      </c>
      <c r="E892" s="68">
        <v>2022.11</v>
      </c>
      <c r="F892" s="33" t="s">
        <v>990</v>
      </c>
      <c r="G892" s="34">
        <v>8855</v>
      </c>
      <c r="H892" s="34">
        <v>15258</v>
      </c>
      <c r="I892" s="37" t="s">
        <v>127</v>
      </c>
      <c r="J892" s="35" t="s">
        <v>17</v>
      </c>
      <c r="K892" s="36" t="s">
        <v>181</v>
      </c>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row>
    <row r="893" spans="1:238" s="12" customFormat="1" x14ac:dyDescent="0.2">
      <c r="A893" s="11">
        <f t="shared" si="15"/>
        <v>885</v>
      </c>
      <c r="B893" s="32" t="s">
        <v>996</v>
      </c>
      <c r="C893" s="32" t="s">
        <v>759</v>
      </c>
      <c r="D893" s="32" t="s">
        <v>152</v>
      </c>
      <c r="E893" s="68">
        <v>2022.12</v>
      </c>
      <c r="F893" s="33" t="s">
        <v>997</v>
      </c>
      <c r="G893" s="34">
        <v>3837</v>
      </c>
      <c r="H893" s="34">
        <v>8435</v>
      </c>
      <c r="I893" s="37" t="s">
        <v>127</v>
      </c>
      <c r="J893" s="35" t="s">
        <v>17</v>
      </c>
      <c r="K893" s="36" t="s">
        <v>181</v>
      </c>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row>
    <row r="894" spans="1:238" s="12" customFormat="1" x14ac:dyDescent="0.2">
      <c r="A894" s="11">
        <f t="shared" si="15"/>
        <v>886</v>
      </c>
      <c r="B894" s="32" t="s">
        <v>1018</v>
      </c>
      <c r="C894" s="32" t="s">
        <v>759</v>
      </c>
      <c r="D894" s="32" t="s">
        <v>152</v>
      </c>
      <c r="E894" s="68">
        <v>2023.01</v>
      </c>
      <c r="F894" s="33" t="s">
        <v>1019</v>
      </c>
      <c r="G894" s="34">
        <v>2865</v>
      </c>
      <c r="H894" s="34">
        <v>4248</v>
      </c>
      <c r="I894" s="37" t="s">
        <v>15</v>
      </c>
      <c r="J894" s="35" t="s">
        <v>17</v>
      </c>
      <c r="K894" s="36" t="s">
        <v>181</v>
      </c>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row>
    <row r="895" spans="1:238" s="12" customFormat="1" x14ac:dyDescent="0.2">
      <c r="A895" s="11">
        <f t="shared" si="15"/>
        <v>887</v>
      </c>
      <c r="B895" s="32" t="s">
        <v>1031</v>
      </c>
      <c r="C895" s="32" t="s">
        <v>759</v>
      </c>
      <c r="D895" s="32" t="s">
        <v>152</v>
      </c>
      <c r="E895" s="68">
        <v>2023.02</v>
      </c>
      <c r="F895" s="33" t="s">
        <v>1032</v>
      </c>
      <c r="G895" s="34">
        <v>3962</v>
      </c>
      <c r="H895" s="34">
        <v>6103</v>
      </c>
      <c r="I895" s="37" t="s">
        <v>15</v>
      </c>
      <c r="J895" s="35" t="s">
        <v>17</v>
      </c>
      <c r="K895" s="36" t="s">
        <v>181</v>
      </c>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row>
    <row r="896" spans="1:238" s="12" customFormat="1" x14ac:dyDescent="0.2">
      <c r="A896" s="11">
        <f t="shared" si="15"/>
        <v>888</v>
      </c>
      <c r="B896" s="32" t="s">
        <v>2473</v>
      </c>
      <c r="C896" s="32" t="s">
        <v>702</v>
      </c>
      <c r="D896" s="32" t="s">
        <v>152</v>
      </c>
      <c r="E896" s="68" t="s">
        <v>2458</v>
      </c>
      <c r="F896" s="33" t="s">
        <v>2474</v>
      </c>
      <c r="G896" s="34">
        <v>6568</v>
      </c>
      <c r="H896" s="34">
        <v>12178</v>
      </c>
      <c r="I896" s="37" t="s">
        <v>2469</v>
      </c>
      <c r="J896" s="35" t="s">
        <v>17</v>
      </c>
      <c r="K896" s="36"/>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row>
    <row r="897" spans="1:238" s="12" customFormat="1" x14ac:dyDescent="0.2">
      <c r="A897" s="11">
        <f t="shared" si="15"/>
        <v>889</v>
      </c>
      <c r="B897" s="32" t="s">
        <v>2485</v>
      </c>
      <c r="C897" s="32" t="s">
        <v>759</v>
      </c>
      <c r="D897" s="32" t="s">
        <v>152</v>
      </c>
      <c r="E897" s="68" t="s">
        <v>2486</v>
      </c>
      <c r="F897" s="33" t="s">
        <v>2487</v>
      </c>
      <c r="G897" s="34">
        <v>4073</v>
      </c>
      <c r="H897" s="34">
        <v>6633</v>
      </c>
      <c r="I897" s="37" t="s">
        <v>15</v>
      </c>
      <c r="J897" s="35" t="s">
        <v>17</v>
      </c>
      <c r="K897" s="36" t="s">
        <v>181</v>
      </c>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row>
    <row r="898" spans="1:238" s="12" customFormat="1" x14ac:dyDescent="0.2">
      <c r="A898" s="11">
        <f t="shared" si="15"/>
        <v>890</v>
      </c>
      <c r="B898" s="32" t="s">
        <v>566</v>
      </c>
      <c r="C898" s="32" t="s">
        <v>759</v>
      </c>
      <c r="D898" s="32" t="s">
        <v>13</v>
      </c>
      <c r="E898" s="68" t="s">
        <v>1237</v>
      </c>
      <c r="F898" s="33" t="s">
        <v>44</v>
      </c>
      <c r="G898" s="34">
        <v>1467</v>
      </c>
      <c r="H898" s="34">
        <v>2920</v>
      </c>
      <c r="I898" s="37" t="s">
        <v>18</v>
      </c>
      <c r="J898" s="35" t="s">
        <v>17</v>
      </c>
      <c r="K898" s="36"/>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row>
    <row r="899" spans="1:238" s="12" customFormat="1" x14ac:dyDescent="0.2">
      <c r="A899" s="11">
        <f t="shared" si="15"/>
        <v>891</v>
      </c>
      <c r="B899" s="32" t="s">
        <v>567</v>
      </c>
      <c r="C899" s="32" t="s">
        <v>759</v>
      </c>
      <c r="D899" s="32" t="s">
        <v>13</v>
      </c>
      <c r="E899" s="68" t="s">
        <v>1237</v>
      </c>
      <c r="F899" s="33" t="s">
        <v>114</v>
      </c>
      <c r="G899" s="34">
        <v>1039</v>
      </c>
      <c r="H899" s="34">
        <v>2473</v>
      </c>
      <c r="I899" s="37" t="s">
        <v>15</v>
      </c>
      <c r="J899" s="35" t="s">
        <v>17</v>
      </c>
      <c r="K899" s="36"/>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row>
    <row r="900" spans="1:238" s="12" customFormat="1" x14ac:dyDescent="0.2">
      <c r="A900" s="11">
        <f t="shared" si="15"/>
        <v>892</v>
      </c>
      <c r="B900" s="32" t="s">
        <v>568</v>
      </c>
      <c r="C900" s="32" t="s">
        <v>759</v>
      </c>
      <c r="D900" s="32" t="s">
        <v>13</v>
      </c>
      <c r="E900" s="68" t="s">
        <v>1237</v>
      </c>
      <c r="F900" s="33" t="s">
        <v>35</v>
      </c>
      <c r="G900" s="34">
        <v>1160</v>
      </c>
      <c r="H900" s="34">
        <v>1515</v>
      </c>
      <c r="I900" s="37" t="s">
        <v>15</v>
      </c>
      <c r="J900" s="35" t="s">
        <v>17</v>
      </c>
      <c r="K900" s="36"/>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row>
    <row r="901" spans="1:238" s="12" customFormat="1" x14ac:dyDescent="0.2">
      <c r="A901" s="11">
        <f t="shared" si="15"/>
        <v>893</v>
      </c>
      <c r="B901" s="32" t="s">
        <v>569</v>
      </c>
      <c r="C901" s="32" t="s">
        <v>759</v>
      </c>
      <c r="D901" s="32" t="s">
        <v>13</v>
      </c>
      <c r="E901" s="68" t="s">
        <v>1241</v>
      </c>
      <c r="F901" s="33" t="s">
        <v>191</v>
      </c>
      <c r="G901" s="34">
        <v>932</v>
      </c>
      <c r="H901" s="34">
        <v>1574</v>
      </c>
      <c r="I901" s="37" t="s">
        <v>15</v>
      </c>
      <c r="J901" s="35" t="s">
        <v>17</v>
      </c>
      <c r="K901" s="36"/>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row>
    <row r="902" spans="1:238" s="12" customFormat="1" x14ac:dyDescent="0.2">
      <c r="A902" s="11">
        <f t="shared" si="15"/>
        <v>894</v>
      </c>
      <c r="B902" s="38" t="s">
        <v>1264</v>
      </c>
      <c r="C902" s="32" t="s">
        <v>759</v>
      </c>
      <c r="D902" s="32" t="s">
        <v>13</v>
      </c>
      <c r="E902" s="69" t="s">
        <v>1265</v>
      </c>
      <c r="F902" s="40" t="s">
        <v>35</v>
      </c>
      <c r="G902" s="39">
        <v>1342</v>
      </c>
      <c r="H902" s="39">
        <v>1882</v>
      </c>
      <c r="I902" s="43" t="s">
        <v>15</v>
      </c>
      <c r="J902" s="35" t="s">
        <v>17</v>
      </c>
      <c r="K902" s="4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row>
    <row r="903" spans="1:238" s="12" customFormat="1" x14ac:dyDescent="0.2">
      <c r="A903" s="11">
        <f t="shared" si="15"/>
        <v>895</v>
      </c>
      <c r="B903" s="38" t="s">
        <v>1284</v>
      </c>
      <c r="C903" s="32" t="s">
        <v>759</v>
      </c>
      <c r="D903" s="32" t="s">
        <v>13</v>
      </c>
      <c r="E903" s="69" t="s">
        <v>1281</v>
      </c>
      <c r="F903" s="40" t="s">
        <v>48</v>
      </c>
      <c r="G903" s="39">
        <v>1389</v>
      </c>
      <c r="H903" s="39">
        <v>2058</v>
      </c>
      <c r="I903" s="41" t="s">
        <v>15</v>
      </c>
      <c r="J903" s="43" t="s">
        <v>17</v>
      </c>
      <c r="K903" s="4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row>
    <row r="904" spans="1:238" s="12" customFormat="1" x14ac:dyDescent="0.2">
      <c r="A904" s="11">
        <f t="shared" si="15"/>
        <v>896</v>
      </c>
      <c r="B904" s="32" t="s">
        <v>1306</v>
      </c>
      <c r="C904" s="32" t="s">
        <v>759</v>
      </c>
      <c r="D904" s="32" t="s">
        <v>13</v>
      </c>
      <c r="E904" s="69" t="s">
        <v>1307</v>
      </c>
      <c r="F904" s="33" t="s">
        <v>48</v>
      </c>
      <c r="G904" s="34">
        <v>2144</v>
      </c>
      <c r="H904" s="34">
        <v>3654</v>
      </c>
      <c r="I904" s="37" t="s">
        <v>15</v>
      </c>
      <c r="J904" s="35" t="s">
        <v>17</v>
      </c>
      <c r="K904" s="36"/>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row>
    <row r="905" spans="1:238" s="12" customFormat="1" x14ac:dyDescent="0.2">
      <c r="A905" s="11">
        <f t="shared" si="15"/>
        <v>897</v>
      </c>
      <c r="B905" s="32" t="s">
        <v>1363</v>
      </c>
      <c r="C905" s="32" t="s">
        <v>759</v>
      </c>
      <c r="D905" s="32" t="s">
        <v>13</v>
      </c>
      <c r="E905" s="68" t="s">
        <v>1362</v>
      </c>
      <c r="F905" s="33" t="s">
        <v>56</v>
      </c>
      <c r="G905" s="34">
        <v>1319</v>
      </c>
      <c r="H905" s="34">
        <v>2737</v>
      </c>
      <c r="I905" s="37" t="s">
        <v>15</v>
      </c>
      <c r="J905" s="35" t="s">
        <v>17</v>
      </c>
      <c r="K905" s="36"/>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c r="BV905" s="14"/>
      <c r="BW905" s="14"/>
      <c r="BX905" s="14"/>
      <c r="BY905" s="14"/>
      <c r="BZ905" s="14"/>
      <c r="CA905" s="14"/>
      <c r="CB905" s="14"/>
      <c r="CC905" s="14"/>
      <c r="CD905" s="14"/>
      <c r="CE905" s="14"/>
      <c r="CF905" s="14"/>
      <c r="CG905" s="14"/>
      <c r="CH905" s="14"/>
      <c r="CI905" s="14"/>
      <c r="CJ905" s="14"/>
      <c r="CK905" s="14"/>
      <c r="CL905" s="14"/>
      <c r="CM905" s="14"/>
      <c r="CN905" s="14"/>
      <c r="CO905" s="14"/>
      <c r="CP905" s="14"/>
      <c r="CQ905" s="14"/>
      <c r="CR905" s="14"/>
      <c r="CS905" s="14"/>
      <c r="CT905" s="14"/>
      <c r="CU905" s="14"/>
      <c r="CV905" s="14"/>
      <c r="CW905" s="14"/>
      <c r="CX905" s="14"/>
      <c r="CY905" s="14"/>
      <c r="CZ905" s="14"/>
      <c r="DA905" s="14"/>
      <c r="DB905" s="14"/>
      <c r="DC905" s="14"/>
      <c r="DD905" s="14"/>
      <c r="DE905" s="14"/>
      <c r="DF905" s="14"/>
      <c r="DG905" s="14"/>
      <c r="DH905" s="14"/>
      <c r="DI905" s="14"/>
      <c r="DJ905" s="14"/>
      <c r="DK905" s="14"/>
      <c r="DL905" s="14"/>
      <c r="DM905" s="14"/>
      <c r="DN905" s="14"/>
      <c r="DO905" s="14"/>
      <c r="DP905" s="14"/>
      <c r="DQ905" s="14"/>
      <c r="DR905" s="14"/>
      <c r="DS905" s="14"/>
      <c r="DT905" s="14"/>
      <c r="DU905" s="14"/>
      <c r="DV905" s="14"/>
      <c r="DW905" s="14"/>
      <c r="DX905" s="14"/>
      <c r="DY905" s="14"/>
      <c r="DZ905" s="14"/>
      <c r="EA905" s="14"/>
      <c r="EB905" s="14"/>
      <c r="EC905" s="14"/>
      <c r="ED905" s="14"/>
      <c r="EE905" s="14"/>
      <c r="EF905" s="14"/>
      <c r="EG905" s="14"/>
      <c r="EH905" s="14"/>
      <c r="EI905" s="14"/>
      <c r="EJ905" s="14"/>
      <c r="EK905" s="14"/>
      <c r="EL905" s="14"/>
      <c r="EM905" s="14"/>
      <c r="EN905" s="14"/>
      <c r="EO905" s="14"/>
      <c r="EP905" s="14"/>
      <c r="EQ905" s="14"/>
      <c r="ER905" s="14"/>
      <c r="ES905" s="14"/>
      <c r="ET905" s="14"/>
      <c r="EU905" s="14"/>
      <c r="EV905" s="14"/>
      <c r="EW905" s="14"/>
      <c r="EX905" s="14"/>
      <c r="EY905" s="14"/>
      <c r="EZ905" s="14"/>
      <c r="FA905" s="14"/>
      <c r="FB905" s="14"/>
      <c r="FC905" s="14"/>
      <c r="FD905" s="14"/>
      <c r="FE905" s="14"/>
      <c r="FF905" s="14"/>
      <c r="FG905" s="14"/>
      <c r="FH905" s="14"/>
      <c r="FI905" s="14"/>
      <c r="FJ905" s="14"/>
      <c r="FK905" s="14"/>
      <c r="FL905" s="14"/>
      <c r="FM905" s="14"/>
      <c r="FN905" s="14"/>
      <c r="FO905" s="14"/>
      <c r="FP905" s="14"/>
      <c r="FQ905" s="14"/>
      <c r="FR905" s="14"/>
      <c r="FS905" s="14"/>
      <c r="FT905" s="14"/>
      <c r="FU905" s="14"/>
      <c r="FV905" s="14"/>
      <c r="FW905" s="14"/>
      <c r="FX905" s="14"/>
      <c r="FY905" s="14"/>
      <c r="FZ905" s="14"/>
      <c r="GA905" s="14"/>
      <c r="GB905" s="14"/>
      <c r="GC905" s="14"/>
      <c r="GD905" s="14"/>
      <c r="GE905" s="14"/>
      <c r="GF905" s="14"/>
      <c r="GG905" s="14"/>
      <c r="GH905" s="14"/>
      <c r="GI905" s="14"/>
      <c r="GJ905" s="14"/>
      <c r="GK905" s="14"/>
      <c r="GL905" s="14"/>
      <c r="GM905" s="14"/>
      <c r="GN905" s="14"/>
      <c r="GO905" s="14"/>
      <c r="GP905" s="14"/>
      <c r="GQ905" s="14"/>
      <c r="GR905" s="14"/>
      <c r="GS905" s="14"/>
      <c r="GT905" s="14"/>
      <c r="GU905" s="14"/>
      <c r="GV905" s="14"/>
      <c r="GW905" s="14"/>
      <c r="GX905" s="14"/>
      <c r="GY905" s="14"/>
      <c r="GZ905" s="14"/>
      <c r="HA905" s="14"/>
      <c r="HB905" s="14"/>
      <c r="HC905" s="14"/>
      <c r="HD905" s="14"/>
      <c r="HE905" s="14"/>
      <c r="HF905" s="14"/>
      <c r="HG905" s="14"/>
      <c r="HH905" s="14"/>
      <c r="HI905" s="14"/>
      <c r="HJ905" s="14"/>
      <c r="HK905" s="14"/>
      <c r="HL905" s="14"/>
      <c r="HM905" s="14"/>
      <c r="HN905" s="14"/>
      <c r="HO905" s="14"/>
      <c r="HP905" s="14"/>
      <c r="HQ905" s="14"/>
      <c r="HR905" s="14"/>
      <c r="HS905" s="14"/>
      <c r="HT905" s="14"/>
      <c r="HU905" s="14"/>
      <c r="HV905" s="14"/>
      <c r="HW905" s="14"/>
      <c r="HX905" s="14"/>
      <c r="HY905" s="14"/>
      <c r="HZ905" s="14"/>
      <c r="IA905" s="14"/>
      <c r="IB905" s="14"/>
      <c r="IC905" s="14"/>
      <c r="ID905" s="14"/>
    </row>
    <row r="906" spans="1:238" s="12" customFormat="1" x14ac:dyDescent="0.2">
      <c r="A906" s="11">
        <f t="shared" si="15"/>
        <v>898</v>
      </c>
      <c r="B906" s="32" t="s">
        <v>1364</v>
      </c>
      <c r="C906" s="32" t="s">
        <v>759</v>
      </c>
      <c r="D906" s="32" t="s">
        <v>13</v>
      </c>
      <c r="E906" s="68" t="s">
        <v>1362</v>
      </c>
      <c r="F906" s="33" t="s">
        <v>552</v>
      </c>
      <c r="G906" s="34">
        <v>1028</v>
      </c>
      <c r="H906" s="34">
        <v>2096</v>
      </c>
      <c r="I906" s="37" t="s">
        <v>15</v>
      </c>
      <c r="J906" s="35" t="s">
        <v>17</v>
      </c>
      <c r="K906" s="36"/>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c r="BR906" s="14"/>
      <c r="BS906" s="14"/>
      <c r="BT906" s="14"/>
      <c r="BU906" s="14"/>
      <c r="BV906" s="14"/>
      <c r="BW906" s="14"/>
      <c r="BX906" s="14"/>
      <c r="BY906" s="14"/>
      <c r="BZ906" s="14"/>
      <c r="CA906" s="14"/>
      <c r="CB906" s="14"/>
      <c r="CC906" s="14"/>
      <c r="CD906" s="14"/>
      <c r="CE906" s="14"/>
      <c r="CF906" s="14"/>
      <c r="CG906" s="14"/>
      <c r="CH906" s="14"/>
      <c r="CI906" s="14"/>
      <c r="CJ906" s="14"/>
      <c r="CK906" s="14"/>
      <c r="CL906" s="14"/>
      <c r="CM906" s="14"/>
      <c r="CN906" s="14"/>
      <c r="CO906" s="14"/>
      <c r="CP906" s="14"/>
      <c r="CQ906" s="14"/>
      <c r="CR906" s="14"/>
      <c r="CS906" s="14"/>
      <c r="CT906" s="14"/>
      <c r="CU906" s="14"/>
      <c r="CV906" s="14"/>
      <c r="CW906" s="14"/>
      <c r="CX906" s="14"/>
      <c r="CY906" s="14"/>
      <c r="CZ906" s="14"/>
      <c r="DA906" s="14"/>
      <c r="DB906" s="14"/>
      <c r="DC906" s="14"/>
      <c r="DD906" s="14"/>
      <c r="DE906" s="14"/>
      <c r="DF906" s="14"/>
      <c r="DG906" s="14"/>
      <c r="DH906" s="14"/>
      <c r="DI906" s="14"/>
      <c r="DJ906" s="14"/>
      <c r="DK906" s="14"/>
      <c r="DL906" s="14"/>
      <c r="DM906" s="14"/>
      <c r="DN906" s="14"/>
      <c r="DO906" s="14"/>
      <c r="DP906" s="14"/>
      <c r="DQ906" s="14"/>
      <c r="DR906" s="14"/>
      <c r="DS906" s="14"/>
      <c r="DT906" s="14"/>
      <c r="DU906" s="14"/>
      <c r="DV906" s="14"/>
      <c r="DW906" s="14"/>
      <c r="DX906" s="14"/>
      <c r="DY906" s="14"/>
      <c r="DZ906" s="14"/>
      <c r="EA906" s="14"/>
      <c r="EB906" s="14"/>
      <c r="EC906" s="14"/>
      <c r="ED906" s="14"/>
      <c r="EE906" s="14"/>
      <c r="EF906" s="14"/>
      <c r="EG906" s="14"/>
      <c r="EH906" s="14"/>
      <c r="EI906" s="14"/>
      <c r="EJ906" s="14"/>
      <c r="EK906" s="14"/>
      <c r="EL906" s="14"/>
      <c r="EM906" s="14"/>
      <c r="EN906" s="14"/>
      <c r="EO906" s="14"/>
      <c r="EP906" s="14"/>
      <c r="EQ906" s="14"/>
      <c r="ER906" s="14"/>
      <c r="ES906" s="14"/>
      <c r="ET906" s="14"/>
      <c r="EU906" s="14"/>
      <c r="EV906" s="14"/>
      <c r="EW906" s="14"/>
      <c r="EX906" s="14"/>
      <c r="EY906" s="14"/>
      <c r="EZ906" s="14"/>
      <c r="FA906" s="14"/>
      <c r="FB906" s="14"/>
      <c r="FC906" s="14"/>
      <c r="FD906" s="14"/>
      <c r="FE906" s="14"/>
      <c r="FF906" s="14"/>
      <c r="FG906" s="14"/>
      <c r="FH906" s="14"/>
      <c r="FI906" s="14"/>
      <c r="FJ906" s="14"/>
      <c r="FK906" s="14"/>
      <c r="FL906" s="14"/>
      <c r="FM906" s="14"/>
      <c r="FN906" s="14"/>
      <c r="FO906" s="14"/>
      <c r="FP906" s="14"/>
      <c r="FQ906" s="14"/>
      <c r="FR906" s="14"/>
      <c r="FS906" s="14"/>
      <c r="FT906" s="14"/>
      <c r="FU906" s="14"/>
      <c r="FV906" s="14"/>
      <c r="FW906" s="14"/>
      <c r="FX906" s="14"/>
      <c r="FY906" s="14"/>
      <c r="FZ906" s="14"/>
      <c r="GA906" s="14"/>
      <c r="GB906" s="14"/>
      <c r="GC906" s="14"/>
      <c r="GD906" s="14"/>
      <c r="GE906" s="14"/>
      <c r="GF906" s="14"/>
      <c r="GG906" s="14"/>
      <c r="GH906" s="14"/>
      <c r="GI906" s="14"/>
      <c r="GJ906" s="14"/>
      <c r="GK906" s="14"/>
      <c r="GL906" s="14"/>
      <c r="GM906" s="14"/>
      <c r="GN906" s="14"/>
      <c r="GO906" s="14"/>
      <c r="GP906" s="14"/>
      <c r="GQ906" s="14"/>
      <c r="GR906" s="14"/>
      <c r="GS906" s="14"/>
      <c r="GT906" s="14"/>
      <c r="GU906" s="14"/>
      <c r="GV906" s="14"/>
      <c r="GW906" s="14"/>
      <c r="GX906" s="14"/>
      <c r="GY906" s="14"/>
      <c r="GZ906" s="14"/>
      <c r="HA906" s="14"/>
      <c r="HB906" s="14"/>
      <c r="HC906" s="14"/>
      <c r="HD906" s="14"/>
      <c r="HE906" s="14"/>
      <c r="HF906" s="14"/>
      <c r="HG906" s="14"/>
      <c r="HH906" s="14"/>
      <c r="HI906" s="14"/>
      <c r="HJ906" s="14"/>
      <c r="HK906" s="14"/>
      <c r="HL906" s="14"/>
      <c r="HM906" s="14"/>
      <c r="HN906" s="14"/>
      <c r="HO906" s="14"/>
      <c r="HP906" s="14"/>
      <c r="HQ906" s="14"/>
      <c r="HR906" s="14"/>
      <c r="HS906" s="14"/>
      <c r="HT906" s="14"/>
      <c r="HU906" s="14"/>
      <c r="HV906" s="14"/>
      <c r="HW906" s="14"/>
      <c r="HX906" s="14"/>
      <c r="HY906" s="14"/>
      <c r="HZ906" s="14"/>
      <c r="IA906" s="14"/>
      <c r="IB906" s="14"/>
      <c r="IC906" s="14"/>
      <c r="ID906" s="14"/>
    </row>
    <row r="907" spans="1:238" s="12" customFormat="1" x14ac:dyDescent="0.2">
      <c r="A907" s="11">
        <f t="shared" si="15"/>
        <v>899</v>
      </c>
      <c r="B907" s="32" t="s">
        <v>1376</v>
      </c>
      <c r="C907" s="32" t="s">
        <v>759</v>
      </c>
      <c r="D907" s="32" t="s">
        <v>13</v>
      </c>
      <c r="E907" s="68" t="s">
        <v>1374</v>
      </c>
      <c r="F907" s="33" t="s">
        <v>39</v>
      </c>
      <c r="G907" s="34">
        <v>1290</v>
      </c>
      <c r="H907" s="34">
        <v>1350</v>
      </c>
      <c r="I907" s="37" t="s">
        <v>15</v>
      </c>
      <c r="J907" s="35" t="s">
        <v>17</v>
      </c>
      <c r="K907" s="36"/>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c r="BR907" s="14"/>
      <c r="BS907" s="14"/>
      <c r="BT907" s="14"/>
      <c r="BU907" s="14"/>
      <c r="BV907" s="14"/>
      <c r="BW907" s="14"/>
      <c r="BX907" s="14"/>
      <c r="BY907" s="14"/>
      <c r="BZ907" s="14"/>
      <c r="CA907" s="14"/>
      <c r="CB907" s="14"/>
      <c r="CC907" s="14"/>
      <c r="CD907" s="14"/>
      <c r="CE907" s="14"/>
      <c r="CF907" s="14"/>
      <c r="CG907" s="14"/>
      <c r="CH907" s="14"/>
      <c r="CI907" s="14"/>
      <c r="CJ907" s="14"/>
      <c r="CK907" s="14"/>
      <c r="CL907" s="14"/>
      <c r="CM907" s="14"/>
      <c r="CN907" s="14"/>
      <c r="CO907" s="14"/>
      <c r="CP907" s="14"/>
      <c r="CQ907" s="14"/>
      <c r="CR907" s="14"/>
      <c r="CS907" s="14"/>
      <c r="CT907" s="14"/>
      <c r="CU907" s="14"/>
      <c r="CV907" s="14"/>
      <c r="CW907" s="14"/>
      <c r="CX907" s="14"/>
      <c r="CY907" s="14"/>
      <c r="CZ907" s="14"/>
      <c r="DA907" s="14"/>
      <c r="DB907" s="14"/>
      <c r="DC907" s="14"/>
      <c r="DD907" s="14"/>
      <c r="DE907" s="14"/>
      <c r="DF907" s="14"/>
      <c r="DG907" s="14"/>
      <c r="DH907" s="14"/>
      <c r="DI907" s="14"/>
      <c r="DJ907" s="14"/>
      <c r="DK907" s="14"/>
      <c r="DL907" s="14"/>
      <c r="DM907" s="14"/>
      <c r="DN907" s="14"/>
      <c r="DO907" s="14"/>
      <c r="DP907" s="14"/>
      <c r="DQ907" s="14"/>
      <c r="DR907" s="14"/>
      <c r="DS907" s="14"/>
      <c r="DT907" s="14"/>
      <c r="DU907" s="14"/>
      <c r="DV907" s="14"/>
      <c r="DW907" s="14"/>
      <c r="DX907" s="14"/>
      <c r="DY907" s="14"/>
      <c r="DZ907" s="14"/>
      <c r="EA907" s="14"/>
      <c r="EB907" s="14"/>
      <c r="EC907" s="14"/>
      <c r="ED907" s="14"/>
      <c r="EE907" s="14"/>
      <c r="EF907" s="14"/>
      <c r="EG907" s="14"/>
      <c r="EH907" s="14"/>
      <c r="EI907" s="14"/>
      <c r="EJ907" s="14"/>
      <c r="EK907" s="14"/>
      <c r="EL907" s="14"/>
      <c r="EM907" s="14"/>
      <c r="EN907" s="14"/>
      <c r="EO907" s="14"/>
      <c r="EP907" s="14"/>
      <c r="EQ907" s="14"/>
      <c r="ER907" s="14"/>
      <c r="ES907" s="14"/>
      <c r="ET907" s="14"/>
      <c r="EU907" s="14"/>
      <c r="EV907" s="14"/>
      <c r="EW907" s="14"/>
      <c r="EX907" s="14"/>
      <c r="EY907" s="14"/>
      <c r="EZ907" s="14"/>
      <c r="FA907" s="14"/>
      <c r="FB907" s="14"/>
      <c r="FC907" s="14"/>
      <c r="FD907" s="14"/>
      <c r="FE907" s="14"/>
      <c r="FF907" s="14"/>
      <c r="FG907" s="14"/>
      <c r="FH907" s="14"/>
      <c r="FI907" s="14"/>
      <c r="FJ907" s="14"/>
      <c r="FK907" s="14"/>
      <c r="FL907" s="14"/>
      <c r="FM907" s="14"/>
      <c r="FN907" s="14"/>
      <c r="FO907" s="14"/>
      <c r="FP907" s="14"/>
      <c r="FQ907" s="14"/>
      <c r="FR907" s="14"/>
      <c r="FS907" s="14"/>
      <c r="FT907" s="14"/>
      <c r="FU907" s="14"/>
      <c r="FV907" s="14"/>
      <c r="FW907" s="14"/>
      <c r="FX907" s="14"/>
      <c r="FY907" s="14"/>
      <c r="FZ907" s="14"/>
      <c r="GA907" s="14"/>
      <c r="GB907" s="14"/>
      <c r="GC907" s="14"/>
      <c r="GD907" s="14"/>
      <c r="GE907" s="14"/>
      <c r="GF907" s="14"/>
      <c r="GG907" s="14"/>
      <c r="GH907" s="14"/>
      <c r="GI907" s="14"/>
      <c r="GJ907" s="14"/>
      <c r="GK907" s="14"/>
      <c r="GL907" s="14"/>
      <c r="GM907" s="14"/>
      <c r="GN907" s="14"/>
      <c r="GO907" s="14"/>
      <c r="GP907" s="14"/>
      <c r="GQ907" s="14"/>
      <c r="GR907" s="14"/>
      <c r="GS907" s="14"/>
      <c r="GT907" s="14"/>
      <c r="GU907" s="14"/>
      <c r="GV907" s="14"/>
      <c r="GW907" s="14"/>
      <c r="GX907" s="14"/>
      <c r="GY907" s="14"/>
      <c r="GZ907" s="14"/>
      <c r="HA907" s="14"/>
      <c r="HB907" s="14"/>
      <c r="HC907" s="14"/>
      <c r="HD907" s="14"/>
      <c r="HE907" s="14"/>
      <c r="HF907" s="14"/>
      <c r="HG907" s="14"/>
      <c r="HH907" s="14"/>
      <c r="HI907" s="14"/>
      <c r="HJ907" s="14"/>
      <c r="HK907" s="14"/>
      <c r="HL907" s="14"/>
      <c r="HM907" s="14"/>
      <c r="HN907" s="14"/>
      <c r="HO907" s="14"/>
      <c r="HP907" s="14"/>
      <c r="HQ907" s="14"/>
      <c r="HR907" s="14"/>
      <c r="HS907" s="14"/>
      <c r="HT907" s="14"/>
      <c r="HU907" s="14"/>
      <c r="HV907" s="14"/>
      <c r="HW907" s="14"/>
      <c r="HX907" s="14"/>
      <c r="HY907" s="14"/>
      <c r="HZ907" s="14"/>
      <c r="IA907" s="14"/>
      <c r="IB907" s="14"/>
      <c r="IC907" s="14"/>
      <c r="ID907" s="14"/>
    </row>
    <row r="908" spans="1:238" s="12" customFormat="1" x14ac:dyDescent="0.2">
      <c r="A908" s="11">
        <f t="shared" si="15"/>
        <v>900</v>
      </c>
      <c r="B908" s="32" t="s">
        <v>1386</v>
      </c>
      <c r="C908" s="32" t="s">
        <v>759</v>
      </c>
      <c r="D908" s="32" t="s">
        <v>13</v>
      </c>
      <c r="E908" s="68" t="s">
        <v>1384</v>
      </c>
      <c r="F908" s="33" t="s">
        <v>1387</v>
      </c>
      <c r="G908" s="34">
        <v>1258</v>
      </c>
      <c r="H908" s="34">
        <v>1734</v>
      </c>
      <c r="I908" s="37" t="s">
        <v>15</v>
      </c>
      <c r="J908" s="35" t="s">
        <v>17</v>
      </c>
      <c r="K908" s="36"/>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c r="EE908" s="3"/>
      <c r="EF908" s="3"/>
      <c r="EG908" s="3"/>
      <c r="EH908" s="3"/>
      <c r="EI908" s="3"/>
      <c r="EJ908" s="3"/>
      <c r="EK908" s="3"/>
      <c r="EL908" s="3"/>
      <c r="EM908" s="3"/>
      <c r="EN908" s="3"/>
      <c r="EO908" s="3"/>
      <c r="EP908" s="3"/>
      <c r="EQ908" s="3"/>
      <c r="ER908" s="3"/>
      <c r="ES908" s="3"/>
      <c r="ET908" s="3"/>
      <c r="EU908" s="3"/>
      <c r="EV908" s="3"/>
      <c r="EW908" s="3"/>
      <c r="EX908" s="3"/>
      <c r="EY908" s="3"/>
      <c r="EZ908" s="3"/>
      <c r="FA908" s="3"/>
      <c r="FB908" s="3"/>
      <c r="FC908" s="3"/>
      <c r="FD908" s="3"/>
      <c r="FE908" s="3"/>
      <c r="FF908" s="3"/>
      <c r="FG908" s="3"/>
      <c r="FH908" s="3"/>
      <c r="FI908" s="3"/>
      <c r="FJ908" s="3"/>
      <c r="FK908" s="3"/>
      <c r="FL908" s="3"/>
      <c r="FM908" s="3"/>
      <c r="FN908" s="3"/>
      <c r="FO908" s="3"/>
      <c r="FP908" s="3"/>
      <c r="FQ908" s="3"/>
      <c r="FR908" s="3"/>
      <c r="FS908" s="3"/>
      <c r="FT908" s="3"/>
      <c r="FU908" s="3"/>
      <c r="FV908" s="3"/>
      <c r="FW908" s="3"/>
      <c r="FX908" s="3"/>
      <c r="FY908" s="3"/>
      <c r="FZ908" s="3"/>
      <c r="GA908" s="3"/>
      <c r="GB908" s="3"/>
      <c r="GC908" s="3"/>
      <c r="GD908" s="3"/>
      <c r="GE908" s="3"/>
      <c r="GF908" s="3"/>
      <c r="GG908" s="3"/>
      <c r="GH908" s="3"/>
      <c r="GI908" s="3"/>
      <c r="GJ908" s="3"/>
      <c r="GK908" s="3"/>
      <c r="GL908" s="3"/>
      <c r="GM908" s="3"/>
      <c r="GN908" s="3"/>
      <c r="GO908" s="3"/>
      <c r="GP908" s="3"/>
      <c r="GQ908" s="3"/>
      <c r="GR908" s="3"/>
      <c r="GS908" s="3"/>
      <c r="GT908" s="3"/>
      <c r="GU908" s="3"/>
      <c r="GV908" s="3"/>
      <c r="GW908" s="3"/>
      <c r="GX908" s="3"/>
      <c r="GY908" s="3"/>
      <c r="GZ908" s="3"/>
      <c r="HA908" s="3"/>
      <c r="HB908" s="3"/>
      <c r="HC908" s="3"/>
      <c r="HD908" s="3"/>
      <c r="HE908" s="3"/>
      <c r="HF908" s="3"/>
      <c r="HG908" s="3"/>
      <c r="HH908" s="3"/>
      <c r="HI908" s="3"/>
      <c r="HJ908" s="3"/>
      <c r="HK908" s="3"/>
      <c r="HL908" s="3"/>
      <c r="HM908" s="3"/>
      <c r="HN908" s="3"/>
      <c r="HO908" s="3"/>
      <c r="HP908" s="3"/>
      <c r="HQ908" s="3"/>
      <c r="HR908" s="3"/>
      <c r="HS908" s="3"/>
      <c r="HT908" s="3"/>
      <c r="HU908" s="3"/>
      <c r="HV908" s="3"/>
      <c r="HW908" s="3"/>
      <c r="HX908" s="3"/>
      <c r="HY908" s="3"/>
      <c r="HZ908" s="3"/>
      <c r="IA908" s="3"/>
      <c r="IB908" s="3"/>
      <c r="IC908" s="3"/>
      <c r="ID908" s="3"/>
    </row>
    <row r="909" spans="1:238" s="12" customFormat="1" x14ac:dyDescent="0.2">
      <c r="A909" s="11">
        <f t="shared" ref="A909:A972" si="16">ROW()-8</f>
        <v>901</v>
      </c>
      <c r="B909" s="32" t="s">
        <v>1388</v>
      </c>
      <c r="C909" s="32" t="s">
        <v>759</v>
      </c>
      <c r="D909" s="32" t="s">
        <v>13</v>
      </c>
      <c r="E909" s="68" t="s">
        <v>1384</v>
      </c>
      <c r="F909" s="33" t="s">
        <v>552</v>
      </c>
      <c r="G909" s="34">
        <v>866</v>
      </c>
      <c r="H909" s="34">
        <v>1652</v>
      </c>
      <c r="I909" s="37" t="s">
        <v>15</v>
      </c>
      <c r="J909" s="35" t="s">
        <v>17</v>
      </c>
      <c r="K909" s="36"/>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c r="EE909" s="3"/>
      <c r="EF909" s="3"/>
      <c r="EG909" s="3"/>
      <c r="EH909" s="3"/>
      <c r="EI909" s="3"/>
      <c r="EJ909" s="3"/>
      <c r="EK909" s="3"/>
      <c r="EL909" s="3"/>
      <c r="EM909" s="3"/>
      <c r="EN909" s="3"/>
      <c r="EO909" s="3"/>
      <c r="EP909" s="3"/>
      <c r="EQ909" s="3"/>
      <c r="ER909" s="3"/>
      <c r="ES909" s="3"/>
      <c r="ET909" s="3"/>
      <c r="EU909" s="3"/>
      <c r="EV909" s="3"/>
      <c r="EW909" s="3"/>
      <c r="EX909" s="3"/>
      <c r="EY909" s="3"/>
      <c r="EZ909" s="3"/>
      <c r="FA909" s="3"/>
      <c r="FB909" s="3"/>
      <c r="FC909" s="3"/>
      <c r="FD909" s="3"/>
      <c r="FE909" s="3"/>
      <c r="FF909" s="3"/>
      <c r="FG909" s="3"/>
      <c r="FH909" s="3"/>
      <c r="FI909" s="3"/>
      <c r="FJ909" s="3"/>
      <c r="FK909" s="3"/>
      <c r="FL909" s="3"/>
      <c r="FM909" s="3"/>
      <c r="FN909" s="3"/>
      <c r="FO909" s="3"/>
      <c r="FP909" s="3"/>
      <c r="FQ909" s="3"/>
      <c r="FR909" s="3"/>
      <c r="FS909" s="3"/>
      <c r="FT909" s="3"/>
      <c r="FU909" s="3"/>
      <c r="FV909" s="3"/>
      <c r="FW909" s="3"/>
      <c r="FX909" s="3"/>
      <c r="FY909" s="3"/>
      <c r="FZ909" s="3"/>
      <c r="GA909" s="3"/>
      <c r="GB909" s="3"/>
      <c r="GC909" s="3"/>
      <c r="GD909" s="3"/>
      <c r="GE909" s="3"/>
      <c r="GF909" s="3"/>
      <c r="GG909" s="3"/>
      <c r="GH909" s="3"/>
      <c r="GI909" s="3"/>
      <c r="GJ909" s="3"/>
      <c r="GK909" s="3"/>
      <c r="GL909" s="3"/>
      <c r="GM909" s="3"/>
      <c r="GN909" s="3"/>
      <c r="GO909" s="3"/>
      <c r="GP909" s="3"/>
      <c r="GQ909" s="3"/>
      <c r="GR909" s="3"/>
      <c r="GS909" s="3"/>
      <c r="GT909" s="3"/>
      <c r="GU909" s="3"/>
      <c r="GV909" s="3"/>
      <c r="GW909" s="3"/>
      <c r="GX909" s="3"/>
      <c r="GY909" s="3"/>
      <c r="GZ909" s="3"/>
      <c r="HA909" s="3"/>
      <c r="HB909" s="3"/>
      <c r="HC909" s="3"/>
      <c r="HD909" s="3"/>
      <c r="HE909" s="3"/>
      <c r="HF909" s="3"/>
      <c r="HG909" s="3"/>
      <c r="HH909" s="3"/>
      <c r="HI909" s="3"/>
      <c r="HJ909" s="3"/>
      <c r="HK909" s="3"/>
      <c r="HL909" s="3"/>
      <c r="HM909" s="3"/>
      <c r="HN909" s="3"/>
      <c r="HO909" s="3"/>
      <c r="HP909" s="3"/>
      <c r="HQ909" s="3"/>
      <c r="HR909" s="3"/>
      <c r="HS909" s="3"/>
      <c r="HT909" s="3"/>
      <c r="HU909" s="3"/>
      <c r="HV909" s="3"/>
      <c r="HW909" s="3"/>
      <c r="HX909" s="3"/>
      <c r="HY909" s="3"/>
      <c r="HZ909" s="3"/>
      <c r="IA909" s="3"/>
      <c r="IB909" s="3"/>
      <c r="IC909" s="3"/>
      <c r="ID909" s="3"/>
    </row>
    <row r="910" spans="1:238" s="12" customFormat="1" x14ac:dyDescent="0.2">
      <c r="A910" s="11">
        <f t="shared" si="16"/>
        <v>902</v>
      </c>
      <c r="B910" s="32" t="s">
        <v>1394</v>
      </c>
      <c r="C910" s="32" t="s">
        <v>759</v>
      </c>
      <c r="D910" s="32" t="s">
        <v>13</v>
      </c>
      <c r="E910" s="68" t="s">
        <v>1393</v>
      </c>
      <c r="F910" s="33" t="s">
        <v>1027</v>
      </c>
      <c r="G910" s="34">
        <v>1366</v>
      </c>
      <c r="H910" s="34">
        <v>2665</v>
      </c>
      <c r="I910" s="37" t="s">
        <v>15</v>
      </c>
      <c r="J910" s="35" t="s">
        <v>17</v>
      </c>
      <c r="K910" s="36"/>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c r="EE910" s="3"/>
      <c r="EF910" s="3"/>
      <c r="EG910" s="3"/>
      <c r="EH910" s="3"/>
      <c r="EI910" s="3"/>
      <c r="EJ910" s="3"/>
      <c r="EK910" s="3"/>
      <c r="EL910" s="3"/>
      <c r="EM910" s="3"/>
      <c r="EN910" s="3"/>
      <c r="EO910" s="3"/>
      <c r="EP910" s="3"/>
      <c r="EQ910" s="3"/>
      <c r="ER910" s="3"/>
      <c r="ES910" s="3"/>
      <c r="ET910" s="3"/>
      <c r="EU910" s="3"/>
      <c r="EV910" s="3"/>
      <c r="EW910" s="3"/>
      <c r="EX910" s="3"/>
      <c r="EY910" s="3"/>
      <c r="EZ910" s="3"/>
      <c r="FA910" s="3"/>
      <c r="FB910" s="3"/>
      <c r="FC910" s="3"/>
      <c r="FD910" s="3"/>
      <c r="FE910" s="3"/>
      <c r="FF910" s="3"/>
      <c r="FG910" s="3"/>
      <c r="FH910" s="3"/>
      <c r="FI910" s="3"/>
      <c r="FJ910" s="3"/>
      <c r="FK910" s="3"/>
      <c r="FL910" s="3"/>
      <c r="FM910" s="3"/>
      <c r="FN910" s="3"/>
      <c r="FO910" s="3"/>
      <c r="FP910" s="3"/>
      <c r="FQ910" s="3"/>
      <c r="FR910" s="3"/>
      <c r="FS910" s="3"/>
      <c r="FT910" s="3"/>
      <c r="FU910" s="3"/>
      <c r="FV910" s="3"/>
      <c r="FW910" s="3"/>
      <c r="FX910" s="3"/>
      <c r="FY910" s="3"/>
      <c r="FZ910" s="3"/>
      <c r="GA910" s="3"/>
      <c r="GB910" s="3"/>
      <c r="GC910" s="3"/>
      <c r="GD910" s="3"/>
      <c r="GE910" s="3"/>
      <c r="GF910" s="3"/>
      <c r="GG910" s="3"/>
      <c r="GH910" s="3"/>
      <c r="GI910" s="3"/>
      <c r="GJ910" s="3"/>
      <c r="GK910" s="3"/>
      <c r="GL910" s="3"/>
      <c r="GM910" s="3"/>
      <c r="GN910" s="3"/>
      <c r="GO910" s="3"/>
      <c r="GP910" s="3"/>
      <c r="GQ910" s="3"/>
      <c r="GR910" s="3"/>
      <c r="GS910" s="3"/>
      <c r="GT910" s="3"/>
      <c r="GU910" s="3"/>
      <c r="GV910" s="3"/>
      <c r="GW910" s="3"/>
      <c r="GX910" s="3"/>
      <c r="GY910" s="3"/>
      <c r="GZ910" s="3"/>
      <c r="HA910" s="3"/>
      <c r="HB910" s="3"/>
      <c r="HC910" s="3"/>
      <c r="HD910" s="3"/>
      <c r="HE910" s="3"/>
      <c r="HF910" s="3"/>
      <c r="HG910" s="3"/>
      <c r="HH910" s="3"/>
      <c r="HI910" s="3"/>
      <c r="HJ910" s="3"/>
      <c r="HK910" s="3"/>
      <c r="HL910" s="3"/>
      <c r="HM910" s="3"/>
      <c r="HN910" s="3"/>
      <c r="HO910" s="3"/>
      <c r="HP910" s="3"/>
      <c r="HQ910" s="3"/>
      <c r="HR910" s="3"/>
      <c r="HS910" s="3"/>
      <c r="HT910" s="3"/>
      <c r="HU910" s="3"/>
      <c r="HV910" s="3"/>
      <c r="HW910" s="3"/>
      <c r="HX910" s="3"/>
      <c r="HY910" s="3"/>
      <c r="HZ910" s="3"/>
      <c r="IA910" s="3"/>
      <c r="IB910" s="3"/>
      <c r="IC910" s="3"/>
      <c r="ID910" s="3"/>
    </row>
    <row r="911" spans="1:238" s="12" customFormat="1" x14ac:dyDescent="0.2">
      <c r="A911" s="11">
        <f t="shared" si="16"/>
        <v>903</v>
      </c>
      <c r="B911" s="32" t="s">
        <v>1395</v>
      </c>
      <c r="C911" s="32" t="s">
        <v>759</v>
      </c>
      <c r="D911" s="32" t="s">
        <v>13</v>
      </c>
      <c r="E911" s="68" t="s">
        <v>1393</v>
      </c>
      <c r="F911" s="33" t="s">
        <v>1396</v>
      </c>
      <c r="G911" s="34">
        <v>1175</v>
      </c>
      <c r="H911" s="34">
        <v>1288</v>
      </c>
      <c r="I911" s="37" t="s">
        <v>15</v>
      </c>
      <c r="J911" s="35" t="s">
        <v>17</v>
      </c>
      <c r="K911" s="36"/>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c r="EE911" s="3"/>
      <c r="EF911" s="3"/>
      <c r="EG911" s="3"/>
      <c r="EH911" s="3"/>
      <c r="EI911" s="3"/>
      <c r="EJ911" s="3"/>
      <c r="EK911" s="3"/>
      <c r="EL911" s="3"/>
      <c r="EM911" s="3"/>
      <c r="EN911" s="3"/>
      <c r="EO911" s="3"/>
      <c r="EP911" s="3"/>
      <c r="EQ911" s="3"/>
      <c r="ER911" s="3"/>
      <c r="ES911" s="3"/>
      <c r="ET911" s="3"/>
      <c r="EU911" s="3"/>
      <c r="EV911" s="3"/>
      <c r="EW911" s="3"/>
      <c r="EX911" s="3"/>
      <c r="EY911" s="3"/>
      <c r="EZ911" s="3"/>
      <c r="FA911" s="3"/>
      <c r="FB911" s="3"/>
      <c r="FC911" s="3"/>
      <c r="FD911" s="3"/>
      <c r="FE911" s="3"/>
      <c r="FF911" s="3"/>
      <c r="FG911" s="3"/>
      <c r="FH911" s="3"/>
      <c r="FI911" s="3"/>
      <c r="FJ911" s="3"/>
      <c r="FK911" s="3"/>
      <c r="FL911" s="3"/>
      <c r="FM911" s="3"/>
      <c r="FN911" s="3"/>
      <c r="FO911" s="3"/>
      <c r="FP911" s="3"/>
      <c r="FQ911" s="3"/>
      <c r="FR911" s="3"/>
      <c r="FS911" s="3"/>
      <c r="FT911" s="3"/>
      <c r="FU911" s="3"/>
      <c r="FV911" s="3"/>
      <c r="FW911" s="3"/>
      <c r="FX911" s="3"/>
      <c r="FY911" s="3"/>
      <c r="FZ911" s="3"/>
      <c r="GA911" s="3"/>
      <c r="GB911" s="3"/>
      <c r="GC911" s="3"/>
      <c r="GD911" s="3"/>
      <c r="GE911" s="3"/>
      <c r="GF911" s="3"/>
      <c r="GG911" s="3"/>
      <c r="GH911" s="3"/>
      <c r="GI911" s="3"/>
      <c r="GJ911" s="3"/>
      <c r="GK911" s="3"/>
      <c r="GL911" s="3"/>
      <c r="GM911" s="3"/>
      <c r="GN911" s="3"/>
      <c r="GO911" s="3"/>
      <c r="GP911" s="3"/>
      <c r="GQ911" s="3"/>
      <c r="GR911" s="3"/>
      <c r="GS911" s="3"/>
      <c r="GT911" s="3"/>
      <c r="GU911" s="3"/>
      <c r="GV911" s="3"/>
      <c r="GW911" s="3"/>
      <c r="GX911" s="3"/>
      <c r="GY911" s="3"/>
      <c r="GZ911" s="3"/>
      <c r="HA911" s="3"/>
      <c r="HB911" s="3"/>
      <c r="HC911" s="3"/>
      <c r="HD911" s="3"/>
      <c r="HE911" s="3"/>
      <c r="HF911" s="3"/>
      <c r="HG911" s="3"/>
      <c r="HH911" s="3"/>
      <c r="HI911" s="3"/>
      <c r="HJ911" s="3"/>
      <c r="HK911" s="3"/>
      <c r="HL911" s="3"/>
      <c r="HM911" s="3"/>
      <c r="HN911" s="3"/>
      <c r="HO911" s="3"/>
      <c r="HP911" s="3"/>
      <c r="HQ911" s="3"/>
      <c r="HR911" s="3"/>
      <c r="HS911" s="3"/>
      <c r="HT911" s="3"/>
      <c r="HU911" s="3"/>
      <c r="HV911" s="3"/>
      <c r="HW911" s="3"/>
      <c r="HX911" s="3"/>
      <c r="HY911" s="3"/>
      <c r="HZ911" s="3"/>
      <c r="IA911" s="3"/>
      <c r="IB911" s="3"/>
      <c r="IC911" s="3"/>
      <c r="ID911" s="3"/>
    </row>
    <row r="912" spans="1:238" s="12" customFormat="1" x14ac:dyDescent="0.2">
      <c r="A912" s="11">
        <f t="shared" si="16"/>
        <v>904</v>
      </c>
      <c r="B912" s="32" t="s">
        <v>1401</v>
      </c>
      <c r="C912" s="32" t="s">
        <v>759</v>
      </c>
      <c r="D912" s="32" t="s">
        <v>13</v>
      </c>
      <c r="E912" s="68" t="s">
        <v>1398</v>
      </c>
      <c r="F912" s="33" t="s">
        <v>258</v>
      </c>
      <c r="G912" s="34">
        <v>1169</v>
      </c>
      <c r="H912" s="34">
        <v>1516</v>
      </c>
      <c r="I912" s="37" t="s">
        <v>15</v>
      </c>
      <c r="J912" s="35" t="s">
        <v>17</v>
      </c>
      <c r="K912" s="36"/>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c r="EE912" s="3"/>
      <c r="EF912" s="3"/>
      <c r="EG912" s="3"/>
      <c r="EH912" s="3"/>
      <c r="EI912" s="3"/>
      <c r="EJ912" s="3"/>
      <c r="EK912" s="3"/>
      <c r="EL912" s="3"/>
      <c r="EM912" s="3"/>
      <c r="EN912" s="3"/>
      <c r="EO912" s="3"/>
      <c r="EP912" s="3"/>
      <c r="EQ912" s="3"/>
      <c r="ER912" s="3"/>
      <c r="ES912" s="3"/>
      <c r="ET912" s="3"/>
      <c r="EU912" s="3"/>
      <c r="EV912" s="3"/>
      <c r="EW912" s="3"/>
      <c r="EX912" s="3"/>
      <c r="EY912" s="3"/>
      <c r="EZ912" s="3"/>
      <c r="FA912" s="3"/>
      <c r="FB912" s="3"/>
      <c r="FC912" s="3"/>
      <c r="FD912" s="3"/>
      <c r="FE912" s="3"/>
      <c r="FF912" s="3"/>
      <c r="FG912" s="3"/>
      <c r="FH912" s="3"/>
      <c r="FI912" s="3"/>
      <c r="FJ912" s="3"/>
      <c r="FK912" s="3"/>
      <c r="FL912" s="3"/>
      <c r="FM912" s="3"/>
      <c r="FN912" s="3"/>
      <c r="FO912" s="3"/>
      <c r="FP912" s="3"/>
      <c r="FQ912" s="3"/>
      <c r="FR912" s="3"/>
      <c r="FS912" s="3"/>
      <c r="FT912" s="3"/>
      <c r="FU912" s="3"/>
      <c r="FV912" s="3"/>
      <c r="FW912" s="3"/>
      <c r="FX912" s="3"/>
      <c r="FY912" s="3"/>
      <c r="FZ912" s="3"/>
      <c r="GA912" s="3"/>
      <c r="GB912" s="3"/>
      <c r="GC912" s="3"/>
      <c r="GD912" s="3"/>
      <c r="GE912" s="3"/>
      <c r="GF912" s="3"/>
      <c r="GG912" s="3"/>
      <c r="GH912" s="3"/>
      <c r="GI912" s="3"/>
      <c r="GJ912" s="3"/>
      <c r="GK912" s="3"/>
      <c r="GL912" s="3"/>
      <c r="GM912" s="3"/>
      <c r="GN912" s="3"/>
      <c r="GO912" s="3"/>
      <c r="GP912" s="3"/>
      <c r="GQ912" s="3"/>
      <c r="GR912" s="3"/>
      <c r="GS912" s="3"/>
      <c r="GT912" s="3"/>
      <c r="GU912" s="3"/>
      <c r="GV912" s="3"/>
      <c r="GW912" s="3"/>
      <c r="GX912" s="3"/>
      <c r="GY912" s="3"/>
      <c r="GZ912" s="3"/>
      <c r="HA912" s="3"/>
      <c r="HB912" s="3"/>
      <c r="HC912" s="3"/>
      <c r="HD912" s="3"/>
      <c r="HE912" s="3"/>
      <c r="HF912" s="3"/>
      <c r="HG912" s="3"/>
      <c r="HH912" s="3"/>
      <c r="HI912" s="3"/>
      <c r="HJ912" s="3"/>
      <c r="HK912" s="3"/>
      <c r="HL912" s="3"/>
      <c r="HM912" s="3"/>
      <c r="HN912" s="3"/>
      <c r="HO912" s="3"/>
      <c r="HP912" s="3"/>
      <c r="HQ912" s="3"/>
      <c r="HR912" s="3"/>
      <c r="HS912" s="3"/>
      <c r="HT912" s="3"/>
      <c r="HU912" s="3"/>
      <c r="HV912" s="3"/>
      <c r="HW912" s="3"/>
      <c r="HX912" s="3"/>
      <c r="HY912" s="3"/>
      <c r="HZ912" s="3"/>
      <c r="IA912" s="3"/>
      <c r="IB912" s="3"/>
      <c r="IC912" s="3"/>
      <c r="ID912" s="3"/>
    </row>
    <row r="913" spans="1:238" s="12" customFormat="1" x14ac:dyDescent="0.2">
      <c r="A913" s="11">
        <f t="shared" si="16"/>
        <v>905</v>
      </c>
      <c r="B913" s="32" t="s">
        <v>1402</v>
      </c>
      <c r="C913" s="32" t="s">
        <v>759</v>
      </c>
      <c r="D913" s="32" t="s">
        <v>13</v>
      </c>
      <c r="E913" s="69" t="s">
        <v>1398</v>
      </c>
      <c r="F913" s="33" t="s">
        <v>167</v>
      </c>
      <c r="G913" s="34">
        <v>1360</v>
      </c>
      <c r="H913" s="34">
        <v>2728</v>
      </c>
      <c r="I913" s="37" t="s">
        <v>15</v>
      </c>
      <c r="J913" s="35" t="s">
        <v>17</v>
      </c>
      <c r="K913" s="36"/>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c r="EE913" s="3"/>
      <c r="EF913" s="3"/>
      <c r="EG913" s="3"/>
      <c r="EH913" s="3"/>
      <c r="EI913" s="3"/>
      <c r="EJ913" s="3"/>
      <c r="EK913" s="3"/>
      <c r="EL913" s="3"/>
      <c r="EM913" s="3"/>
      <c r="EN913" s="3"/>
      <c r="EO913" s="3"/>
      <c r="EP913" s="3"/>
      <c r="EQ913" s="3"/>
      <c r="ER913" s="3"/>
      <c r="ES913" s="3"/>
      <c r="ET913" s="3"/>
      <c r="EU913" s="3"/>
      <c r="EV913" s="3"/>
      <c r="EW913" s="3"/>
      <c r="EX913" s="3"/>
      <c r="EY913" s="3"/>
      <c r="EZ913" s="3"/>
      <c r="FA913" s="3"/>
      <c r="FB913" s="3"/>
      <c r="FC913" s="3"/>
      <c r="FD913" s="3"/>
      <c r="FE913" s="3"/>
      <c r="FF913" s="3"/>
      <c r="FG913" s="3"/>
      <c r="FH913" s="3"/>
      <c r="FI913" s="3"/>
      <c r="FJ913" s="3"/>
      <c r="FK913" s="3"/>
      <c r="FL913" s="3"/>
      <c r="FM913" s="3"/>
      <c r="FN913" s="3"/>
      <c r="FO913" s="3"/>
      <c r="FP913" s="3"/>
      <c r="FQ913" s="3"/>
      <c r="FR913" s="3"/>
      <c r="FS913" s="3"/>
      <c r="FT913" s="3"/>
      <c r="FU913" s="3"/>
      <c r="FV913" s="3"/>
      <c r="FW913" s="3"/>
      <c r="FX913" s="3"/>
      <c r="FY913" s="3"/>
      <c r="FZ913" s="3"/>
      <c r="GA913" s="3"/>
      <c r="GB913" s="3"/>
      <c r="GC913" s="3"/>
      <c r="GD913" s="3"/>
      <c r="GE913" s="3"/>
      <c r="GF913" s="3"/>
      <c r="GG913" s="3"/>
      <c r="GH913" s="3"/>
      <c r="GI913" s="3"/>
      <c r="GJ913" s="3"/>
      <c r="GK913" s="3"/>
      <c r="GL913" s="3"/>
      <c r="GM913" s="3"/>
      <c r="GN913" s="3"/>
      <c r="GO913" s="3"/>
      <c r="GP913" s="3"/>
      <c r="GQ913" s="3"/>
      <c r="GR913" s="3"/>
      <c r="GS913" s="3"/>
      <c r="GT913" s="3"/>
      <c r="GU913" s="3"/>
      <c r="GV913" s="3"/>
      <c r="GW913" s="3"/>
      <c r="GX913" s="3"/>
      <c r="GY913" s="3"/>
      <c r="GZ913" s="3"/>
      <c r="HA913" s="3"/>
      <c r="HB913" s="3"/>
      <c r="HC913" s="3"/>
      <c r="HD913" s="3"/>
      <c r="HE913" s="3"/>
      <c r="HF913" s="3"/>
      <c r="HG913" s="3"/>
      <c r="HH913" s="3"/>
      <c r="HI913" s="3"/>
      <c r="HJ913" s="3"/>
      <c r="HK913" s="3"/>
      <c r="HL913" s="3"/>
      <c r="HM913" s="3"/>
      <c r="HN913" s="3"/>
      <c r="HO913" s="3"/>
      <c r="HP913" s="3"/>
      <c r="HQ913" s="3"/>
      <c r="HR913" s="3"/>
      <c r="HS913" s="3"/>
      <c r="HT913" s="3"/>
      <c r="HU913" s="3"/>
      <c r="HV913" s="3"/>
      <c r="HW913" s="3"/>
      <c r="HX913" s="3"/>
      <c r="HY913" s="3"/>
      <c r="HZ913" s="3"/>
      <c r="IA913" s="3"/>
      <c r="IB913" s="3"/>
      <c r="IC913" s="3"/>
      <c r="ID913" s="3"/>
    </row>
    <row r="914" spans="1:238" s="12" customFormat="1" x14ac:dyDescent="0.2">
      <c r="A914" s="11">
        <f t="shared" si="16"/>
        <v>906</v>
      </c>
      <c r="B914" s="32" t="s">
        <v>1406</v>
      </c>
      <c r="C914" s="32" t="s">
        <v>759</v>
      </c>
      <c r="D914" s="32" t="s">
        <v>13</v>
      </c>
      <c r="E914" s="69" t="s">
        <v>1405</v>
      </c>
      <c r="F914" s="33" t="s">
        <v>1407</v>
      </c>
      <c r="G914" s="34">
        <v>1180</v>
      </c>
      <c r="H914" s="34">
        <v>2048</v>
      </c>
      <c r="I914" s="37" t="s">
        <v>15</v>
      </c>
      <c r="J914" s="35" t="s">
        <v>17</v>
      </c>
      <c r="K914" s="36"/>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c r="EE914" s="3"/>
      <c r="EF914" s="3"/>
      <c r="EG914" s="3"/>
      <c r="EH914" s="3"/>
      <c r="EI914" s="3"/>
      <c r="EJ914" s="3"/>
      <c r="EK914" s="3"/>
      <c r="EL914" s="3"/>
      <c r="EM914" s="3"/>
      <c r="EN914" s="3"/>
      <c r="EO914" s="3"/>
      <c r="EP914" s="3"/>
      <c r="EQ914" s="3"/>
      <c r="ER914" s="3"/>
      <c r="ES914" s="3"/>
      <c r="ET914" s="3"/>
      <c r="EU914" s="3"/>
      <c r="EV914" s="3"/>
      <c r="EW914" s="3"/>
      <c r="EX914" s="3"/>
      <c r="EY914" s="3"/>
      <c r="EZ914" s="3"/>
      <c r="FA914" s="3"/>
      <c r="FB914" s="3"/>
      <c r="FC914" s="3"/>
      <c r="FD914" s="3"/>
      <c r="FE914" s="3"/>
      <c r="FF914" s="3"/>
      <c r="FG914" s="3"/>
      <c r="FH914" s="3"/>
      <c r="FI914" s="3"/>
      <c r="FJ914" s="3"/>
      <c r="FK914" s="3"/>
      <c r="FL914" s="3"/>
      <c r="FM914" s="3"/>
      <c r="FN914" s="3"/>
      <c r="FO914" s="3"/>
      <c r="FP914" s="3"/>
      <c r="FQ914" s="3"/>
      <c r="FR914" s="3"/>
      <c r="FS914" s="3"/>
      <c r="FT914" s="3"/>
      <c r="FU914" s="3"/>
      <c r="FV914" s="3"/>
      <c r="FW914" s="3"/>
      <c r="FX914" s="3"/>
      <c r="FY914" s="3"/>
      <c r="FZ914" s="3"/>
      <c r="GA914" s="3"/>
      <c r="GB914" s="3"/>
      <c r="GC914" s="3"/>
      <c r="GD914" s="3"/>
      <c r="GE914" s="3"/>
      <c r="GF914" s="3"/>
      <c r="GG914" s="3"/>
      <c r="GH914" s="3"/>
      <c r="GI914" s="3"/>
      <c r="GJ914" s="3"/>
      <c r="GK914" s="3"/>
      <c r="GL914" s="3"/>
      <c r="GM914" s="3"/>
      <c r="GN914" s="3"/>
      <c r="GO914" s="3"/>
      <c r="GP914" s="3"/>
      <c r="GQ914" s="3"/>
      <c r="GR914" s="3"/>
      <c r="GS914" s="3"/>
      <c r="GT914" s="3"/>
      <c r="GU914" s="3"/>
      <c r="GV914" s="3"/>
      <c r="GW914" s="3"/>
      <c r="GX914" s="3"/>
      <c r="GY914" s="3"/>
      <c r="GZ914" s="3"/>
      <c r="HA914" s="3"/>
      <c r="HB914" s="3"/>
      <c r="HC914" s="3"/>
      <c r="HD914" s="3"/>
      <c r="HE914" s="3"/>
      <c r="HF914" s="3"/>
      <c r="HG914" s="3"/>
      <c r="HH914" s="3"/>
      <c r="HI914" s="3"/>
      <c r="HJ914" s="3"/>
      <c r="HK914" s="3"/>
      <c r="HL914" s="3"/>
      <c r="HM914" s="3"/>
      <c r="HN914" s="3"/>
      <c r="HO914" s="3"/>
      <c r="HP914" s="3"/>
      <c r="HQ914" s="3"/>
      <c r="HR914" s="3"/>
      <c r="HS914" s="3"/>
      <c r="HT914" s="3"/>
      <c r="HU914" s="3"/>
      <c r="HV914" s="3"/>
      <c r="HW914" s="3"/>
      <c r="HX914" s="3"/>
      <c r="HY914" s="3"/>
      <c r="HZ914" s="3"/>
      <c r="IA914" s="3"/>
      <c r="IB914" s="3"/>
      <c r="IC914" s="3"/>
      <c r="ID914" s="3"/>
    </row>
    <row r="915" spans="1:238" s="12" customFormat="1" x14ac:dyDescent="0.2">
      <c r="A915" s="11">
        <f t="shared" si="16"/>
        <v>907</v>
      </c>
      <c r="B915" s="32" t="s">
        <v>1440</v>
      </c>
      <c r="C915" s="32" t="s">
        <v>759</v>
      </c>
      <c r="D915" s="32" t="s">
        <v>13</v>
      </c>
      <c r="E915" s="69" t="s">
        <v>705</v>
      </c>
      <c r="F915" s="33" t="s">
        <v>1439</v>
      </c>
      <c r="G915" s="34">
        <v>1388</v>
      </c>
      <c r="H915" s="34">
        <v>2051</v>
      </c>
      <c r="I915" s="79" t="s">
        <v>15</v>
      </c>
      <c r="J915" s="79" t="s">
        <v>17</v>
      </c>
      <c r="K915" s="44"/>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5"/>
      <c r="BN915" s="15"/>
      <c r="BO915" s="15"/>
      <c r="BP915" s="15"/>
      <c r="BQ915" s="15"/>
      <c r="BR915" s="15"/>
      <c r="BS915" s="15"/>
      <c r="BT915" s="15"/>
      <c r="BU915" s="15"/>
      <c r="BV915" s="15"/>
      <c r="BW915" s="15"/>
      <c r="BX915" s="15"/>
      <c r="BY915" s="15"/>
      <c r="BZ915" s="15"/>
      <c r="CA915" s="15"/>
      <c r="CB915" s="15"/>
      <c r="CC915" s="15"/>
      <c r="CD915" s="15"/>
      <c r="CE915" s="15"/>
      <c r="CF915" s="15"/>
      <c r="CG915" s="15"/>
      <c r="CH915" s="15"/>
      <c r="CI915" s="15"/>
      <c r="CJ915" s="15"/>
      <c r="CK915" s="15"/>
      <c r="CL915" s="15"/>
      <c r="CM915" s="15"/>
      <c r="CN915" s="15"/>
      <c r="CO915" s="15"/>
      <c r="CP915" s="15"/>
      <c r="CQ915" s="15"/>
      <c r="CR915" s="15"/>
      <c r="CS915" s="15"/>
      <c r="CT915" s="15"/>
      <c r="CU915" s="15"/>
      <c r="CV915" s="15"/>
      <c r="CW915" s="15"/>
      <c r="CX915" s="15"/>
      <c r="CY915" s="15"/>
      <c r="CZ915" s="15"/>
      <c r="DA915" s="15"/>
      <c r="DB915" s="15"/>
      <c r="DC915" s="15"/>
      <c r="DD915" s="15"/>
      <c r="DE915" s="15"/>
      <c r="DF915" s="15"/>
      <c r="DG915" s="15"/>
      <c r="DH915" s="15"/>
      <c r="DI915" s="15"/>
      <c r="DJ915" s="15"/>
      <c r="DK915" s="15"/>
      <c r="DL915" s="15"/>
      <c r="DM915" s="15"/>
      <c r="DN915" s="15"/>
      <c r="DO915" s="15"/>
      <c r="DP915" s="15"/>
      <c r="DQ915" s="15"/>
      <c r="DR915" s="15"/>
      <c r="DS915" s="15"/>
      <c r="DT915" s="15"/>
      <c r="DU915" s="15"/>
      <c r="DV915" s="15"/>
      <c r="DW915" s="15"/>
      <c r="DX915" s="15"/>
      <c r="DY915" s="15"/>
      <c r="DZ915" s="15"/>
      <c r="EA915" s="15"/>
      <c r="EB915" s="15"/>
      <c r="EC915" s="15"/>
      <c r="ED915" s="15"/>
      <c r="EE915" s="15"/>
      <c r="EF915" s="15"/>
      <c r="EG915" s="15"/>
      <c r="EH915" s="15"/>
      <c r="EI915" s="15"/>
      <c r="EJ915" s="15"/>
      <c r="EK915" s="15"/>
      <c r="EL915" s="15"/>
      <c r="EM915" s="15"/>
      <c r="EN915" s="15"/>
      <c r="EO915" s="15"/>
      <c r="EP915" s="15"/>
      <c r="EQ915" s="15"/>
      <c r="ER915" s="15"/>
      <c r="ES915" s="15"/>
      <c r="ET915" s="15"/>
      <c r="EU915" s="15"/>
      <c r="EV915" s="15"/>
      <c r="EW915" s="15"/>
      <c r="EX915" s="15"/>
      <c r="EY915" s="15"/>
      <c r="EZ915" s="15"/>
      <c r="FA915" s="15"/>
      <c r="FB915" s="15"/>
      <c r="FC915" s="15"/>
      <c r="FD915" s="15"/>
      <c r="FE915" s="15"/>
      <c r="FF915" s="15"/>
      <c r="FG915" s="15"/>
      <c r="FH915" s="15"/>
      <c r="FI915" s="15"/>
      <c r="FJ915" s="15"/>
      <c r="FK915" s="15"/>
      <c r="FL915" s="15"/>
      <c r="FM915" s="15"/>
      <c r="FN915" s="15"/>
      <c r="FO915" s="15"/>
      <c r="FP915" s="15"/>
      <c r="FQ915" s="15"/>
      <c r="FR915" s="15"/>
      <c r="FS915" s="15"/>
      <c r="FT915" s="15"/>
      <c r="FU915" s="15"/>
      <c r="FV915" s="15"/>
      <c r="FW915" s="15"/>
      <c r="FX915" s="15"/>
      <c r="FY915" s="15"/>
      <c r="FZ915" s="15"/>
      <c r="GA915" s="15"/>
      <c r="GB915" s="15"/>
      <c r="GC915" s="15"/>
      <c r="GD915" s="15"/>
      <c r="GE915" s="15"/>
      <c r="GF915" s="15"/>
      <c r="GG915" s="15"/>
      <c r="GH915" s="15"/>
      <c r="GI915" s="15"/>
      <c r="GJ915" s="15"/>
      <c r="GK915" s="15"/>
      <c r="GL915" s="15"/>
      <c r="GM915" s="15"/>
      <c r="GN915" s="15"/>
      <c r="GO915" s="15"/>
      <c r="GP915" s="15"/>
      <c r="GQ915" s="15"/>
      <c r="GR915" s="15"/>
      <c r="GS915" s="15"/>
      <c r="GT915" s="15"/>
      <c r="GU915" s="15"/>
      <c r="GV915" s="15"/>
      <c r="GW915" s="15"/>
      <c r="GX915" s="15"/>
      <c r="GY915" s="15"/>
      <c r="GZ915" s="15"/>
      <c r="HA915" s="15"/>
      <c r="HB915" s="15"/>
      <c r="HC915" s="15"/>
      <c r="HD915" s="15"/>
      <c r="HE915" s="15"/>
      <c r="HF915" s="15"/>
      <c r="HG915" s="15"/>
      <c r="HH915" s="15"/>
      <c r="HI915" s="15"/>
      <c r="HJ915" s="15"/>
      <c r="HK915" s="15"/>
      <c r="HL915" s="15"/>
      <c r="HM915" s="15"/>
      <c r="HN915" s="15"/>
      <c r="HO915" s="15"/>
      <c r="HP915" s="15"/>
      <c r="HQ915" s="15"/>
      <c r="HR915" s="15"/>
      <c r="HS915" s="15"/>
      <c r="HT915" s="15"/>
      <c r="HU915" s="15"/>
      <c r="HV915" s="15"/>
      <c r="HW915" s="15"/>
      <c r="HX915" s="15"/>
      <c r="HY915" s="15"/>
      <c r="HZ915" s="15"/>
      <c r="IA915" s="15"/>
      <c r="IB915" s="15"/>
      <c r="IC915" s="15"/>
      <c r="ID915" s="15"/>
    </row>
    <row r="916" spans="1:238" s="12" customFormat="1" x14ac:dyDescent="0.2">
      <c r="A916" s="11">
        <f t="shared" si="16"/>
        <v>908</v>
      </c>
      <c r="B916" s="32" t="s">
        <v>1448</v>
      </c>
      <c r="C916" s="32" t="s">
        <v>759</v>
      </c>
      <c r="D916" s="32" t="s">
        <v>13</v>
      </c>
      <c r="E916" s="69" t="s">
        <v>1445</v>
      </c>
      <c r="F916" s="33" t="s">
        <v>1151</v>
      </c>
      <c r="G916" s="34">
        <v>1222</v>
      </c>
      <c r="H916" s="34">
        <v>1551</v>
      </c>
      <c r="I916" s="79" t="s">
        <v>15</v>
      </c>
      <c r="J916" s="79" t="s">
        <v>17</v>
      </c>
      <c r="K916" s="44"/>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5"/>
      <c r="BN916" s="15"/>
      <c r="BO916" s="15"/>
      <c r="BP916" s="15"/>
      <c r="BQ916" s="15"/>
      <c r="BR916" s="15"/>
      <c r="BS916" s="15"/>
      <c r="BT916" s="15"/>
      <c r="BU916" s="15"/>
      <c r="BV916" s="15"/>
      <c r="BW916" s="15"/>
      <c r="BX916" s="15"/>
      <c r="BY916" s="15"/>
      <c r="BZ916" s="15"/>
      <c r="CA916" s="15"/>
      <c r="CB916" s="15"/>
      <c r="CC916" s="15"/>
      <c r="CD916" s="15"/>
      <c r="CE916" s="15"/>
      <c r="CF916" s="15"/>
      <c r="CG916" s="15"/>
      <c r="CH916" s="15"/>
      <c r="CI916" s="15"/>
      <c r="CJ916" s="15"/>
      <c r="CK916" s="15"/>
      <c r="CL916" s="15"/>
      <c r="CM916" s="15"/>
      <c r="CN916" s="15"/>
      <c r="CO916" s="15"/>
      <c r="CP916" s="15"/>
      <c r="CQ916" s="15"/>
      <c r="CR916" s="15"/>
      <c r="CS916" s="15"/>
      <c r="CT916" s="15"/>
      <c r="CU916" s="15"/>
      <c r="CV916" s="15"/>
      <c r="CW916" s="15"/>
      <c r="CX916" s="15"/>
      <c r="CY916" s="15"/>
      <c r="CZ916" s="15"/>
      <c r="DA916" s="15"/>
      <c r="DB916" s="15"/>
      <c r="DC916" s="15"/>
      <c r="DD916" s="15"/>
      <c r="DE916" s="15"/>
      <c r="DF916" s="15"/>
      <c r="DG916" s="15"/>
      <c r="DH916" s="15"/>
      <c r="DI916" s="15"/>
      <c r="DJ916" s="15"/>
      <c r="DK916" s="15"/>
      <c r="DL916" s="15"/>
      <c r="DM916" s="15"/>
      <c r="DN916" s="15"/>
      <c r="DO916" s="15"/>
      <c r="DP916" s="15"/>
      <c r="DQ916" s="15"/>
      <c r="DR916" s="15"/>
      <c r="DS916" s="15"/>
      <c r="DT916" s="15"/>
      <c r="DU916" s="15"/>
      <c r="DV916" s="15"/>
      <c r="DW916" s="15"/>
      <c r="DX916" s="15"/>
      <c r="DY916" s="15"/>
      <c r="DZ916" s="15"/>
      <c r="EA916" s="15"/>
      <c r="EB916" s="15"/>
      <c r="EC916" s="15"/>
      <c r="ED916" s="15"/>
      <c r="EE916" s="15"/>
      <c r="EF916" s="15"/>
      <c r="EG916" s="15"/>
      <c r="EH916" s="15"/>
      <c r="EI916" s="15"/>
      <c r="EJ916" s="15"/>
      <c r="EK916" s="15"/>
      <c r="EL916" s="15"/>
      <c r="EM916" s="15"/>
      <c r="EN916" s="15"/>
      <c r="EO916" s="15"/>
      <c r="EP916" s="15"/>
      <c r="EQ916" s="15"/>
      <c r="ER916" s="15"/>
      <c r="ES916" s="15"/>
      <c r="ET916" s="15"/>
      <c r="EU916" s="15"/>
      <c r="EV916" s="15"/>
      <c r="EW916" s="15"/>
      <c r="EX916" s="15"/>
      <c r="EY916" s="15"/>
      <c r="EZ916" s="15"/>
      <c r="FA916" s="15"/>
      <c r="FB916" s="15"/>
      <c r="FC916" s="15"/>
      <c r="FD916" s="15"/>
      <c r="FE916" s="15"/>
      <c r="FF916" s="15"/>
      <c r="FG916" s="15"/>
      <c r="FH916" s="15"/>
      <c r="FI916" s="15"/>
      <c r="FJ916" s="15"/>
      <c r="FK916" s="15"/>
      <c r="FL916" s="15"/>
      <c r="FM916" s="15"/>
      <c r="FN916" s="15"/>
      <c r="FO916" s="15"/>
      <c r="FP916" s="15"/>
      <c r="FQ916" s="15"/>
      <c r="FR916" s="15"/>
      <c r="FS916" s="15"/>
      <c r="FT916" s="15"/>
      <c r="FU916" s="15"/>
      <c r="FV916" s="15"/>
      <c r="FW916" s="15"/>
      <c r="FX916" s="15"/>
      <c r="FY916" s="15"/>
      <c r="FZ916" s="15"/>
      <c r="GA916" s="15"/>
      <c r="GB916" s="15"/>
      <c r="GC916" s="15"/>
      <c r="GD916" s="15"/>
      <c r="GE916" s="15"/>
      <c r="GF916" s="15"/>
      <c r="GG916" s="15"/>
      <c r="GH916" s="15"/>
      <c r="GI916" s="15"/>
      <c r="GJ916" s="15"/>
      <c r="GK916" s="15"/>
      <c r="GL916" s="15"/>
      <c r="GM916" s="15"/>
      <c r="GN916" s="15"/>
      <c r="GO916" s="15"/>
      <c r="GP916" s="15"/>
      <c r="GQ916" s="15"/>
      <c r="GR916" s="15"/>
      <c r="GS916" s="15"/>
      <c r="GT916" s="15"/>
      <c r="GU916" s="15"/>
      <c r="GV916" s="15"/>
      <c r="GW916" s="15"/>
      <c r="GX916" s="15"/>
      <c r="GY916" s="15"/>
      <c r="GZ916" s="15"/>
      <c r="HA916" s="15"/>
      <c r="HB916" s="15"/>
      <c r="HC916" s="15"/>
      <c r="HD916" s="15"/>
      <c r="HE916" s="15"/>
      <c r="HF916" s="15"/>
      <c r="HG916" s="15"/>
      <c r="HH916" s="15"/>
      <c r="HI916" s="15"/>
      <c r="HJ916" s="15"/>
      <c r="HK916" s="15"/>
      <c r="HL916" s="15"/>
      <c r="HM916" s="15"/>
      <c r="HN916" s="15"/>
      <c r="HO916" s="15"/>
      <c r="HP916" s="15"/>
      <c r="HQ916" s="15"/>
      <c r="HR916" s="15"/>
      <c r="HS916" s="15"/>
      <c r="HT916" s="15"/>
      <c r="HU916" s="15"/>
      <c r="HV916" s="15"/>
      <c r="HW916" s="15"/>
      <c r="HX916" s="15"/>
      <c r="HY916" s="15"/>
      <c r="HZ916" s="15"/>
      <c r="IA916" s="15"/>
      <c r="IB916" s="15"/>
      <c r="IC916" s="15"/>
      <c r="ID916" s="15"/>
    </row>
    <row r="917" spans="1:238" s="12" customFormat="1" x14ac:dyDescent="0.2">
      <c r="A917" s="11">
        <f t="shared" si="16"/>
        <v>909</v>
      </c>
      <c r="B917" s="32" t="s">
        <v>1459</v>
      </c>
      <c r="C917" s="32" t="s">
        <v>759</v>
      </c>
      <c r="D917" s="32" t="s">
        <v>13</v>
      </c>
      <c r="E917" s="69" t="s">
        <v>1458</v>
      </c>
      <c r="F917" s="33" t="s">
        <v>1460</v>
      </c>
      <c r="G917" s="34">
        <v>1334</v>
      </c>
      <c r="H917" s="34">
        <v>1725</v>
      </c>
      <c r="I917" s="37" t="s">
        <v>15</v>
      </c>
      <c r="J917" s="35" t="s">
        <v>17</v>
      </c>
      <c r="K917" s="36"/>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5"/>
      <c r="BN917" s="15"/>
      <c r="BO917" s="15"/>
      <c r="BP917" s="15"/>
      <c r="BQ917" s="15"/>
      <c r="BR917" s="15"/>
      <c r="BS917" s="15"/>
      <c r="BT917" s="15"/>
      <c r="BU917" s="15"/>
      <c r="BV917" s="15"/>
      <c r="BW917" s="15"/>
      <c r="BX917" s="15"/>
      <c r="BY917" s="15"/>
      <c r="BZ917" s="15"/>
      <c r="CA917" s="15"/>
      <c r="CB917" s="15"/>
      <c r="CC917" s="15"/>
      <c r="CD917" s="15"/>
      <c r="CE917" s="15"/>
      <c r="CF917" s="15"/>
      <c r="CG917" s="15"/>
      <c r="CH917" s="15"/>
      <c r="CI917" s="15"/>
      <c r="CJ917" s="15"/>
      <c r="CK917" s="15"/>
      <c r="CL917" s="15"/>
      <c r="CM917" s="15"/>
      <c r="CN917" s="15"/>
      <c r="CO917" s="15"/>
      <c r="CP917" s="15"/>
      <c r="CQ917" s="15"/>
      <c r="CR917" s="15"/>
      <c r="CS917" s="15"/>
      <c r="CT917" s="15"/>
      <c r="CU917" s="15"/>
      <c r="CV917" s="15"/>
      <c r="CW917" s="15"/>
      <c r="CX917" s="15"/>
      <c r="CY917" s="15"/>
      <c r="CZ917" s="15"/>
      <c r="DA917" s="15"/>
      <c r="DB917" s="15"/>
      <c r="DC917" s="15"/>
      <c r="DD917" s="15"/>
      <c r="DE917" s="15"/>
      <c r="DF917" s="15"/>
      <c r="DG917" s="15"/>
      <c r="DH917" s="15"/>
      <c r="DI917" s="15"/>
      <c r="DJ917" s="15"/>
      <c r="DK917" s="15"/>
      <c r="DL917" s="15"/>
      <c r="DM917" s="15"/>
      <c r="DN917" s="15"/>
      <c r="DO917" s="15"/>
      <c r="DP917" s="15"/>
      <c r="DQ917" s="15"/>
      <c r="DR917" s="15"/>
      <c r="DS917" s="15"/>
      <c r="DT917" s="15"/>
      <c r="DU917" s="15"/>
      <c r="DV917" s="15"/>
      <c r="DW917" s="15"/>
      <c r="DX917" s="15"/>
      <c r="DY917" s="15"/>
      <c r="DZ917" s="15"/>
      <c r="EA917" s="15"/>
      <c r="EB917" s="15"/>
      <c r="EC917" s="15"/>
      <c r="ED917" s="15"/>
      <c r="EE917" s="15"/>
      <c r="EF917" s="15"/>
      <c r="EG917" s="15"/>
      <c r="EH917" s="15"/>
      <c r="EI917" s="15"/>
      <c r="EJ917" s="15"/>
      <c r="EK917" s="15"/>
      <c r="EL917" s="15"/>
      <c r="EM917" s="15"/>
      <c r="EN917" s="15"/>
      <c r="EO917" s="15"/>
      <c r="EP917" s="15"/>
      <c r="EQ917" s="15"/>
      <c r="ER917" s="15"/>
      <c r="ES917" s="15"/>
      <c r="ET917" s="15"/>
      <c r="EU917" s="15"/>
      <c r="EV917" s="15"/>
      <c r="EW917" s="15"/>
      <c r="EX917" s="15"/>
      <c r="EY917" s="15"/>
      <c r="EZ917" s="15"/>
      <c r="FA917" s="15"/>
      <c r="FB917" s="15"/>
      <c r="FC917" s="15"/>
      <c r="FD917" s="15"/>
      <c r="FE917" s="15"/>
      <c r="FF917" s="15"/>
      <c r="FG917" s="15"/>
      <c r="FH917" s="15"/>
      <c r="FI917" s="15"/>
      <c r="FJ917" s="15"/>
      <c r="FK917" s="15"/>
      <c r="FL917" s="15"/>
      <c r="FM917" s="15"/>
      <c r="FN917" s="15"/>
      <c r="FO917" s="15"/>
      <c r="FP917" s="15"/>
      <c r="FQ917" s="15"/>
      <c r="FR917" s="15"/>
      <c r="FS917" s="15"/>
      <c r="FT917" s="15"/>
      <c r="FU917" s="15"/>
      <c r="FV917" s="15"/>
      <c r="FW917" s="15"/>
      <c r="FX917" s="15"/>
      <c r="FY917" s="15"/>
      <c r="FZ917" s="15"/>
      <c r="GA917" s="15"/>
      <c r="GB917" s="15"/>
      <c r="GC917" s="15"/>
      <c r="GD917" s="15"/>
      <c r="GE917" s="15"/>
      <c r="GF917" s="15"/>
      <c r="GG917" s="15"/>
      <c r="GH917" s="15"/>
      <c r="GI917" s="15"/>
      <c r="GJ917" s="15"/>
      <c r="GK917" s="15"/>
      <c r="GL917" s="15"/>
      <c r="GM917" s="15"/>
      <c r="GN917" s="15"/>
      <c r="GO917" s="15"/>
      <c r="GP917" s="15"/>
      <c r="GQ917" s="15"/>
      <c r="GR917" s="15"/>
      <c r="GS917" s="15"/>
      <c r="GT917" s="15"/>
      <c r="GU917" s="15"/>
      <c r="GV917" s="15"/>
      <c r="GW917" s="15"/>
      <c r="GX917" s="15"/>
      <c r="GY917" s="15"/>
      <c r="GZ917" s="15"/>
      <c r="HA917" s="15"/>
      <c r="HB917" s="15"/>
      <c r="HC917" s="15"/>
      <c r="HD917" s="15"/>
      <c r="HE917" s="15"/>
      <c r="HF917" s="15"/>
      <c r="HG917" s="15"/>
      <c r="HH917" s="15"/>
      <c r="HI917" s="15"/>
      <c r="HJ917" s="15"/>
      <c r="HK917" s="15"/>
      <c r="HL917" s="15"/>
      <c r="HM917" s="15"/>
      <c r="HN917" s="15"/>
      <c r="HO917" s="15"/>
      <c r="HP917" s="15"/>
      <c r="HQ917" s="15"/>
      <c r="HR917" s="15"/>
      <c r="HS917" s="15"/>
      <c r="HT917" s="15"/>
      <c r="HU917" s="15"/>
      <c r="HV917" s="15"/>
      <c r="HW917" s="15"/>
      <c r="HX917" s="15"/>
      <c r="HY917" s="15"/>
      <c r="HZ917" s="15"/>
      <c r="IA917" s="15"/>
      <c r="IB917" s="15"/>
      <c r="IC917" s="15"/>
      <c r="ID917" s="15"/>
    </row>
    <row r="918" spans="1:238" s="12" customFormat="1" x14ac:dyDescent="0.2">
      <c r="A918" s="11">
        <f t="shared" si="16"/>
        <v>910</v>
      </c>
      <c r="B918" s="32" t="s">
        <v>1461</v>
      </c>
      <c r="C918" s="32" t="s">
        <v>759</v>
      </c>
      <c r="D918" s="32" t="s">
        <v>13</v>
      </c>
      <c r="E918" s="69" t="s">
        <v>1458</v>
      </c>
      <c r="F918" s="33" t="s">
        <v>1462</v>
      </c>
      <c r="G918" s="34">
        <v>1290</v>
      </c>
      <c r="H918" s="34">
        <v>1649</v>
      </c>
      <c r="I918" s="37" t="s">
        <v>15</v>
      </c>
      <c r="J918" s="35" t="s">
        <v>17</v>
      </c>
      <c r="K918" s="36"/>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5"/>
      <c r="BN918" s="15"/>
      <c r="BO918" s="15"/>
      <c r="BP918" s="15"/>
      <c r="BQ918" s="15"/>
      <c r="BR918" s="15"/>
      <c r="BS918" s="15"/>
      <c r="BT918" s="15"/>
      <c r="BU918" s="15"/>
      <c r="BV918" s="15"/>
      <c r="BW918" s="15"/>
      <c r="BX918" s="15"/>
      <c r="BY918" s="15"/>
      <c r="BZ918" s="15"/>
      <c r="CA918" s="15"/>
      <c r="CB918" s="15"/>
      <c r="CC918" s="15"/>
      <c r="CD918" s="15"/>
      <c r="CE918" s="15"/>
      <c r="CF918" s="15"/>
      <c r="CG918" s="15"/>
      <c r="CH918" s="15"/>
      <c r="CI918" s="15"/>
      <c r="CJ918" s="15"/>
      <c r="CK918" s="15"/>
      <c r="CL918" s="15"/>
      <c r="CM918" s="15"/>
      <c r="CN918" s="15"/>
      <c r="CO918" s="15"/>
      <c r="CP918" s="15"/>
      <c r="CQ918" s="15"/>
      <c r="CR918" s="15"/>
      <c r="CS918" s="15"/>
      <c r="CT918" s="15"/>
      <c r="CU918" s="15"/>
      <c r="CV918" s="15"/>
      <c r="CW918" s="15"/>
      <c r="CX918" s="15"/>
      <c r="CY918" s="15"/>
      <c r="CZ918" s="15"/>
      <c r="DA918" s="15"/>
      <c r="DB918" s="15"/>
      <c r="DC918" s="15"/>
      <c r="DD918" s="15"/>
      <c r="DE918" s="15"/>
      <c r="DF918" s="15"/>
      <c r="DG918" s="15"/>
      <c r="DH918" s="15"/>
      <c r="DI918" s="15"/>
      <c r="DJ918" s="15"/>
      <c r="DK918" s="15"/>
      <c r="DL918" s="15"/>
      <c r="DM918" s="15"/>
      <c r="DN918" s="15"/>
      <c r="DO918" s="15"/>
      <c r="DP918" s="15"/>
      <c r="DQ918" s="15"/>
      <c r="DR918" s="15"/>
      <c r="DS918" s="15"/>
      <c r="DT918" s="15"/>
      <c r="DU918" s="15"/>
      <c r="DV918" s="15"/>
      <c r="DW918" s="15"/>
      <c r="DX918" s="15"/>
      <c r="DY918" s="15"/>
      <c r="DZ918" s="15"/>
      <c r="EA918" s="15"/>
      <c r="EB918" s="15"/>
      <c r="EC918" s="15"/>
      <c r="ED918" s="15"/>
      <c r="EE918" s="15"/>
      <c r="EF918" s="15"/>
      <c r="EG918" s="15"/>
      <c r="EH918" s="15"/>
      <c r="EI918" s="15"/>
      <c r="EJ918" s="15"/>
      <c r="EK918" s="15"/>
      <c r="EL918" s="15"/>
      <c r="EM918" s="15"/>
      <c r="EN918" s="15"/>
      <c r="EO918" s="15"/>
      <c r="EP918" s="15"/>
      <c r="EQ918" s="15"/>
      <c r="ER918" s="15"/>
      <c r="ES918" s="15"/>
      <c r="ET918" s="15"/>
      <c r="EU918" s="15"/>
      <c r="EV918" s="15"/>
      <c r="EW918" s="15"/>
      <c r="EX918" s="15"/>
      <c r="EY918" s="15"/>
      <c r="EZ918" s="15"/>
      <c r="FA918" s="15"/>
      <c r="FB918" s="15"/>
      <c r="FC918" s="15"/>
      <c r="FD918" s="15"/>
      <c r="FE918" s="15"/>
      <c r="FF918" s="15"/>
      <c r="FG918" s="15"/>
      <c r="FH918" s="15"/>
      <c r="FI918" s="15"/>
      <c r="FJ918" s="15"/>
      <c r="FK918" s="15"/>
      <c r="FL918" s="15"/>
      <c r="FM918" s="15"/>
      <c r="FN918" s="15"/>
      <c r="FO918" s="15"/>
      <c r="FP918" s="15"/>
      <c r="FQ918" s="15"/>
      <c r="FR918" s="15"/>
      <c r="FS918" s="15"/>
      <c r="FT918" s="15"/>
      <c r="FU918" s="15"/>
      <c r="FV918" s="15"/>
      <c r="FW918" s="15"/>
      <c r="FX918" s="15"/>
      <c r="FY918" s="15"/>
      <c r="FZ918" s="15"/>
      <c r="GA918" s="15"/>
      <c r="GB918" s="15"/>
      <c r="GC918" s="15"/>
      <c r="GD918" s="15"/>
      <c r="GE918" s="15"/>
      <c r="GF918" s="15"/>
      <c r="GG918" s="15"/>
      <c r="GH918" s="15"/>
      <c r="GI918" s="15"/>
      <c r="GJ918" s="15"/>
      <c r="GK918" s="15"/>
      <c r="GL918" s="15"/>
      <c r="GM918" s="15"/>
      <c r="GN918" s="15"/>
      <c r="GO918" s="15"/>
      <c r="GP918" s="15"/>
      <c r="GQ918" s="15"/>
      <c r="GR918" s="15"/>
      <c r="GS918" s="15"/>
      <c r="GT918" s="15"/>
      <c r="GU918" s="15"/>
      <c r="GV918" s="15"/>
      <c r="GW918" s="15"/>
      <c r="GX918" s="15"/>
      <c r="GY918" s="15"/>
      <c r="GZ918" s="15"/>
      <c r="HA918" s="15"/>
      <c r="HB918" s="15"/>
      <c r="HC918" s="15"/>
      <c r="HD918" s="15"/>
      <c r="HE918" s="15"/>
      <c r="HF918" s="15"/>
      <c r="HG918" s="15"/>
      <c r="HH918" s="15"/>
      <c r="HI918" s="15"/>
      <c r="HJ918" s="15"/>
      <c r="HK918" s="15"/>
      <c r="HL918" s="15"/>
      <c r="HM918" s="15"/>
      <c r="HN918" s="15"/>
      <c r="HO918" s="15"/>
      <c r="HP918" s="15"/>
      <c r="HQ918" s="15"/>
      <c r="HR918" s="15"/>
      <c r="HS918" s="15"/>
      <c r="HT918" s="15"/>
      <c r="HU918" s="15"/>
      <c r="HV918" s="15"/>
      <c r="HW918" s="15"/>
      <c r="HX918" s="15"/>
      <c r="HY918" s="15"/>
      <c r="HZ918" s="15"/>
      <c r="IA918" s="15"/>
      <c r="IB918" s="15"/>
      <c r="IC918" s="15"/>
      <c r="ID918" s="15"/>
    </row>
    <row r="919" spans="1:238" s="12" customFormat="1" x14ac:dyDescent="0.2">
      <c r="A919" s="11">
        <f t="shared" si="16"/>
        <v>911</v>
      </c>
      <c r="B919" s="32" t="s">
        <v>1468</v>
      </c>
      <c r="C919" s="32" t="s">
        <v>759</v>
      </c>
      <c r="D919" s="32" t="s">
        <v>13</v>
      </c>
      <c r="E919" s="69" t="s">
        <v>1465</v>
      </c>
      <c r="F919" s="33" t="s">
        <v>56</v>
      </c>
      <c r="G919" s="34">
        <v>1348</v>
      </c>
      <c r="H919" s="34">
        <v>1835</v>
      </c>
      <c r="I919" s="37" t="s">
        <v>15</v>
      </c>
      <c r="J919" s="35" t="s">
        <v>17</v>
      </c>
      <c r="K919" s="44"/>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c r="BF919" s="15"/>
      <c r="BG919" s="15"/>
      <c r="BH919" s="15"/>
      <c r="BI919" s="15"/>
      <c r="BJ919" s="15"/>
      <c r="BK919" s="15"/>
      <c r="BL919" s="15"/>
      <c r="BM919" s="15"/>
      <c r="BN919" s="15"/>
      <c r="BO919" s="15"/>
      <c r="BP919" s="15"/>
      <c r="BQ919" s="15"/>
      <c r="BR919" s="15"/>
      <c r="BS919" s="15"/>
      <c r="BT919" s="15"/>
      <c r="BU919" s="15"/>
      <c r="BV919" s="15"/>
      <c r="BW919" s="15"/>
      <c r="BX919" s="15"/>
      <c r="BY919" s="15"/>
      <c r="BZ919" s="15"/>
      <c r="CA919" s="15"/>
      <c r="CB919" s="15"/>
      <c r="CC919" s="15"/>
      <c r="CD919" s="15"/>
      <c r="CE919" s="15"/>
      <c r="CF919" s="15"/>
      <c r="CG919" s="15"/>
      <c r="CH919" s="15"/>
      <c r="CI919" s="15"/>
      <c r="CJ919" s="15"/>
      <c r="CK919" s="15"/>
      <c r="CL919" s="15"/>
      <c r="CM919" s="15"/>
      <c r="CN919" s="15"/>
      <c r="CO919" s="15"/>
      <c r="CP919" s="15"/>
      <c r="CQ919" s="15"/>
      <c r="CR919" s="15"/>
      <c r="CS919" s="15"/>
      <c r="CT919" s="15"/>
      <c r="CU919" s="15"/>
      <c r="CV919" s="15"/>
      <c r="CW919" s="15"/>
      <c r="CX919" s="15"/>
      <c r="CY919" s="15"/>
      <c r="CZ919" s="15"/>
      <c r="DA919" s="15"/>
      <c r="DB919" s="15"/>
      <c r="DC919" s="15"/>
      <c r="DD919" s="15"/>
      <c r="DE919" s="15"/>
      <c r="DF919" s="15"/>
      <c r="DG919" s="15"/>
      <c r="DH919" s="15"/>
      <c r="DI919" s="15"/>
      <c r="DJ919" s="15"/>
      <c r="DK919" s="15"/>
      <c r="DL919" s="15"/>
      <c r="DM919" s="15"/>
      <c r="DN919" s="15"/>
      <c r="DO919" s="15"/>
      <c r="DP919" s="15"/>
      <c r="DQ919" s="15"/>
      <c r="DR919" s="15"/>
      <c r="DS919" s="15"/>
      <c r="DT919" s="15"/>
      <c r="DU919" s="15"/>
      <c r="DV919" s="15"/>
      <c r="DW919" s="15"/>
      <c r="DX919" s="15"/>
      <c r="DY919" s="15"/>
      <c r="DZ919" s="15"/>
      <c r="EA919" s="15"/>
      <c r="EB919" s="15"/>
      <c r="EC919" s="15"/>
      <c r="ED919" s="15"/>
      <c r="EE919" s="15"/>
      <c r="EF919" s="15"/>
      <c r="EG919" s="15"/>
      <c r="EH919" s="15"/>
      <c r="EI919" s="15"/>
      <c r="EJ919" s="15"/>
      <c r="EK919" s="15"/>
      <c r="EL919" s="15"/>
      <c r="EM919" s="15"/>
      <c r="EN919" s="15"/>
      <c r="EO919" s="15"/>
      <c r="EP919" s="15"/>
      <c r="EQ919" s="15"/>
      <c r="ER919" s="15"/>
      <c r="ES919" s="15"/>
      <c r="ET919" s="15"/>
      <c r="EU919" s="15"/>
      <c r="EV919" s="15"/>
      <c r="EW919" s="15"/>
      <c r="EX919" s="15"/>
      <c r="EY919" s="15"/>
      <c r="EZ919" s="15"/>
      <c r="FA919" s="15"/>
      <c r="FB919" s="15"/>
      <c r="FC919" s="15"/>
      <c r="FD919" s="15"/>
      <c r="FE919" s="15"/>
      <c r="FF919" s="15"/>
      <c r="FG919" s="15"/>
      <c r="FH919" s="15"/>
      <c r="FI919" s="15"/>
      <c r="FJ919" s="15"/>
      <c r="FK919" s="15"/>
      <c r="FL919" s="15"/>
      <c r="FM919" s="15"/>
      <c r="FN919" s="15"/>
      <c r="FO919" s="15"/>
      <c r="FP919" s="15"/>
      <c r="FQ919" s="15"/>
      <c r="FR919" s="15"/>
      <c r="FS919" s="15"/>
      <c r="FT919" s="15"/>
      <c r="FU919" s="15"/>
      <c r="FV919" s="15"/>
      <c r="FW919" s="15"/>
      <c r="FX919" s="15"/>
      <c r="FY919" s="15"/>
      <c r="FZ919" s="15"/>
      <c r="GA919" s="15"/>
      <c r="GB919" s="15"/>
      <c r="GC919" s="15"/>
      <c r="GD919" s="15"/>
      <c r="GE919" s="15"/>
      <c r="GF919" s="15"/>
      <c r="GG919" s="15"/>
      <c r="GH919" s="15"/>
      <c r="GI919" s="15"/>
      <c r="GJ919" s="15"/>
      <c r="GK919" s="15"/>
      <c r="GL919" s="15"/>
      <c r="GM919" s="15"/>
      <c r="GN919" s="15"/>
      <c r="GO919" s="15"/>
      <c r="GP919" s="15"/>
      <c r="GQ919" s="15"/>
      <c r="GR919" s="15"/>
      <c r="GS919" s="15"/>
      <c r="GT919" s="15"/>
      <c r="GU919" s="15"/>
      <c r="GV919" s="15"/>
      <c r="GW919" s="15"/>
      <c r="GX919" s="15"/>
      <c r="GY919" s="15"/>
      <c r="GZ919" s="15"/>
      <c r="HA919" s="15"/>
      <c r="HB919" s="15"/>
      <c r="HC919" s="15"/>
      <c r="HD919" s="15"/>
      <c r="HE919" s="15"/>
      <c r="HF919" s="15"/>
      <c r="HG919" s="15"/>
      <c r="HH919" s="15"/>
      <c r="HI919" s="15"/>
      <c r="HJ919" s="15"/>
      <c r="HK919" s="15"/>
      <c r="HL919" s="15"/>
      <c r="HM919" s="15"/>
      <c r="HN919" s="15"/>
      <c r="HO919" s="15"/>
      <c r="HP919" s="15"/>
      <c r="HQ919" s="15"/>
      <c r="HR919" s="15"/>
      <c r="HS919" s="15"/>
      <c r="HT919" s="15"/>
      <c r="HU919" s="15"/>
      <c r="HV919" s="15"/>
      <c r="HW919" s="15"/>
      <c r="HX919" s="15"/>
      <c r="HY919" s="15"/>
      <c r="HZ919" s="15"/>
      <c r="IA919" s="15"/>
      <c r="IB919" s="15"/>
      <c r="IC919" s="15"/>
      <c r="ID919" s="15"/>
    </row>
    <row r="920" spans="1:238" s="12" customFormat="1" x14ac:dyDescent="0.2">
      <c r="A920" s="11">
        <f t="shared" si="16"/>
        <v>912</v>
      </c>
      <c r="B920" s="32" t="s">
        <v>1469</v>
      </c>
      <c r="C920" s="32" t="s">
        <v>759</v>
      </c>
      <c r="D920" s="32" t="s">
        <v>13</v>
      </c>
      <c r="E920" s="69" t="s">
        <v>1465</v>
      </c>
      <c r="F920" s="33" t="s">
        <v>76</v>
      </c>
      <c r="G920" s="34">
        <v>1334</v>
      </c>
      <c r="H920" s="34">
        <v>1699</v>
      </c>
      <c r="I920" s="37" t="s">
        <v>15</v>
      </c>
      <c r="J920" s="35" t="s">
        <v>17</v>
      </c>
      <c r="K920" s="36"/>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c r="BF920" s="15"/>
      <c r="BG920" s="15"/>
      <c r="BH920" s="15"/>
      <c r="BI920" s="15"/>
      <c r="BJ920" s="15"/>
      <c r="BK920" s="15"/>
      <c r="BL920" s="15"/>
      <c r="BM920" s="15"/>
      <c r="BN920" s="15"/>
      <c r="BO920" s="15"/>
      <c r="BP920" s="15"/>
      <c r="BQ920" s="15"/>
      <c r="BR920" s="15"/>
      <c r="BS920" s="15"/>
      <c r="BT920" s="15"/>
      <c r="BU920" s="15"/>
      <c r="BV920" s="15"/>
      <c r="BW920" s="15"/>
      <c r="BX920" s="15"/>
      <c r="BY920" s="15"/>
      <c r="BZ920" s="15"/>
      <c r="CA920" s="15"/>
      <c r="CB920" s="15"/>
      <c r="CC920" s="15"/>
      <c r="CD920" s="15"/>
      <c r="CE920" s="15"/>
      <c r="CF920" s="15"/>
      <c r="CG920" s="15"/>
      <c r="CH920" s="15"/>
      <c r="CI920" s="15"/>
      <c r="CJ920" s="15"/>
      <c r="CK920" s="15"/>
      <c r="CL920" s="15"/>
      <c r="CM920" s="15"/>
      <c r="CN920" s="15"/>
      <c r="CO920" s="15"/>
      <c r="CP920" s="15"/>
      <c r="CQ920" s="15"/>
      <c r="CR920" s="15"/>
      <c r="CS920" s="15"/>
      <c r="CT920" s="15"/>
      <c r="CU920" s="15"/>
      <c r="CV920" s="15"/>
      <c r="CW920" s="15"/>
      <c r="CX920" s="15"/>
      <c r="CY920" s="15"/>
      <c r="CZ920" s="15"/>
      <c r="DA920" s="15"/>
      <c r="DB920" s="15"/>
      <c r="DC920" s="15"/>
      <c r="DD920" s="15"/>
      <c r="DE920" s="15"/>
      <c r="DF920" s="15"/>
      <c r="DG920" s="15"/>
      <c r="DH920" s="15"/>
      <c r="DI920" s="15"/>
      <c r="DJ920" s="15"/>
      <c r="DK920" s="15"/>
      <c r="DL920" s="15"/>
      <c r="DM920" s="15"/>
      <c r="DN920" s="15"/>
      <c r="DO920" s="15"/>
      <c r="DP920" s="15"/>
      <c r="DQ920" s="15"/>
      <c r="DR920" s="15"/>
      <c r="DS920" s="15"/>
      <c r="DT920" s="15"/>
      <c r="DU920" s="15"/>
      <c r="DV920" s="15"/>
      <c r="DW920" s="15"/>
      <c r="DX920" s="15"/>
      <c r="DY920" s="15"/>
      <c r="DZ920" s="15"/>
      <c r="EA920" s="15"/>
      <c r="EB920" s="15"/>
      <c r="EC920" s="15"/>
      <c r="ED920" s="15"/>
      <c r="EE920" s="15"/>
      <c r="EF920" s="15"/>
      <c r="EG920" s="15"/>
      <c r="EH920" s="15"/>
      <c r="EI920" s="15"/>
      <c r="EJ920" s="15"/>
      <c r="EK920" s="15"/>
      <c r="EL920" s="15"/>
      <c r="EM920" s="15"/>
      <c r="EN920" s="15"/>
      <c r="EO920" s="15"/>
      <c r="EP920" s="15"/>
      <c r="EQ920" s="15"/>
      <c r="ER920" s="15"/>
      <c r="ES920" s="15"/>
      <c r="ET920" s="15"/>
      <c r="EU920" s="15"/>
      <c r="EV920" s="15"/>
      <c r="EW920" s="15"/>
      <c r="EX920" s="15"/>
      <c r="EY920" s="15"/>
      <c r="EZ920" s="15"/>
      <c r="FA920" s="15"/>
      <c r="FB920" s="15"/>
      <c r="FC920" s="15"/>
      <c r="FD920" s="15"/>
      <c r="FE920" s="15"/>
      <c r="FF920" s="15"/>
      <c r="FG920" s="15"/>
      <c r="FH920" s="15"/>
      <c r="FI920" s="15"/>
      <c r="FJ920" s="15"/>
      <c r="FK920" s="15"/>
      <c r="FL920" s="15"/>
      <c r="FM920" s="15"/>
      <c r="FN920" s="15"/>
      <c r="FO920" s="15"/>
      <c r="FP920" s="15"/>
      <c r="FQ920" s="15"/>
      <c r="FR920" s="15"/>
      <c r="FS920" s="15"/>
      <c r="FT920" s="15"/>
      <c r="FU920" s="15"/>
      <c r="FV920" s="15"/>
      <c r="FW920" s="15"/>
      <c r="FX920" s="15"/>
      <c r="FY920" s="15"/>
      <c r="FZ920" s="15"/>
      <c r="GA920" s="15"/>
      <c r="GB920" s="15"/>
      <c r="GC920" s="15"/>
      <c r="GD920" s="15"/>
      <c r="GE920" s="15"/>
      <c r="GF920" s="15"/>
      <c r="GG920" s="15"/>
      <c r="GH920" s="15"/>
      <c r="GI920" s="15"/>
      <c r="GJ920" s="15"/>
      <c r="GK920" s="15"/>
      <c r="GL920" s="15"/>
      <c r="GM920" s="15"/>
      <c r="GN920" s="15"/>
      <c r="GO920" s="15"/>
      <c r="GP920" s="15"/>
      <c r="GQ920" s="15"/>
      <c r="GR920" s="15"/>
      <c r="GS920" s="15"/>
      <c r="GT920" s="15"/>
      <c r="GU920" s="15"/>
      <c r="GV920" s="15"/>
      <c r="GW920" s="15"/>
      <c r="GX920" s="15"/>
      <c r="GY920" s="15"/>
      <c r="GZ920" s="15"/>
      <c r="HA920" s="15"/>
      <c r="HB920" s="15"/>
      <c r="HC920" s="15"/>
      <c r="HD920" s="15"/>
      <c r="HE920" s="15"/>
      <c r="HF920" s="15"/>
      <c r="HG920" s="15"/>
      <c r="HH920" s="15"/>
      <c r="HI920" s="15"/>
      <c r="HJ920" s="15"/>
      <c r="HK920" s="15"/>
      <c r="HL920" s="15"/>
      <c r="HM920" s="15"/>
      <c r="HN920" s="15"/>
      <c r="HO920" s="15"/>
      <c r="HP920" s="15"/>
      <c r="HQ920" s="15"/>
      <c r="HR920" s="15"/>
      <c r="HS920" s="15"/>
      <c r="HT920" s="15"/>
      <c r="HU920" s="15"/>
      <c r="HV920" s="15"/>
      <c r="HW920" s="15"/>
      <c r="HX920" s="15"/>
      <c r="HY920" s="15"/>
      <c r="HZ920" s="15"/>
      <c r="IA920" s="15"/>
      <c r="IB920" s="15"/>
      <c r="IC920" s="15"/>
      <c r="ID920" s="15"/>
    </row>
    <row r="921" spans="1:238" s="12" customFormat="1" x14ac:dyDescent="0.2">
      <c r="A921" s="11">
        <f t="shared" si="16"/>
        <v>913</v>
      </c>
      <c r="B921" s="32" t="s">
        <v>1514</v>
      </c>
      <c r="C921" s="32" t="s">
        <v>759</v>
      </c>
      <c r="D921" s="32" t="s">
        <v>13</v>
      </c>
      <c r="E921" s="69" t="s">
        <v>1511</v>
      </c>
      <c r="F921" s="33" t="s">
        <v>1515</v>
      </c>
      <c r="G921" s="34">
        <v>1282</v>
      </c>
      <c r="H921" s="34">
        <v>1603</v>
      </c>
      <c r="I921" s="37" t="s">
        <v>15</v>
      </c>
      <c r="J921" s="35" t="s">
        <v>17</v>
      </c>
      <c r="K921" s="36"/>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row>
    <row r="922" spans="1:238" s="12" customFormat="1" x14ac:dyDescent="0.2">
      <c r="A922" s="11">
        <f t="shared" si="16"/>
        <v>914</v>
      </c>
      <c r="B922" s="32" t="s">
        <v>1524</v>
      </c>
      <c r="C922" s="32" t="s">
        <v>759</v>
      </c>
      <c r="D922" s="32" t="s">
        <v>13</v>
      </c>
      <c r="E922" s="69" t="s">
        <v>1523</v>
      </c>
      <c r="F922" s="33" t="s">
        <v>25</v>
      </c>
      <c r="G922" s="34">
        <v>763</v>
      </c>
      <c r="H922" s="34">
        <v>1252</v>
      </c>
      <c r="I922" s="37" t="s">
        <v>15</v>
      </c>
      <c r="J922" s="35" t="s">
        <v>17</v>
      </c>
      <c r="K922" s="36"/>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row>
    <row r="923" spans="1:238" s="12" customFormat="1" x14ac:dyDescent="0.2">
      <c r="A923" s="11">
        <f t="shared" si="16"/>
        <v>915</v>
      </c>
      <c r="B923" s="32" t="s">
        <v>1551</v>
      </c>
      <c r="C923" s="32" t="s">
        <v>759</v>
      </c>
      <c r="D923" s="32" t="s">
        <v>13</v>
      </c>
      <c r="E923" s="69" t="s">
        <v>1545</v>
      </c>
      <c r="F923" s="33" t="s">
        <v>1122</v>
      </c>
      <c r="G923" s="34">
        <v>1167</v>
      </c>
      <c r="H923" s="34">
        <v>1752</v>
      </c>
      <c r="I923" s="37" t="s">
        <v>15</v>
      </c>
      <c r="J923" s="35" t="s">
        <v>17</v>
      </c>
      <c r="K923" s="36"/>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c r="BQ923" s="14"/>
      <c r="BR923" s="14"/>
      <c r="BS923" s="14"/>
      <c r="BT923" s="14"/>
      <c r="BU923" s="14"/>
      <c r="BV923" s="14"/>
      <c r="BW923" s="14"/>
      <c r="BX923" s="14"/>
      <c r="BY923" s="14"/>
      <c r="BZ923" s="14"/>
      <c r="CA923" s="14"/>
      <c r="CB923" s="14"/>
      <c r="CC923" s="14"/>
      <c r="CD923" s="14"/>
      <c r="CE923" s="14"/>
      <c r="CF923" s="14"/>
      <c r="CG923" s="14"/>
      <c r="CH923" s="14"/>
      <c r="CI923" s="14"/>
      <c r="CJ923" s="14"/>
      <c r="CK923" s="14"/>
      <c r="CL923" s="14"/>
      <c r="CM923" s="14"/>
      <c r="CN923" s="14"/>
      <c r="CO923" s="14"/>
      <c r="CP923" s="14"/>
      <c r="CQ923" s="14"/>
      <c r="CR923" s="14"/>
      <c r="CS923" s="14"/>
      <c r="CT923" s="14"/>
      <c r="CU923" s="14"/>
      <c r="CV923" s="14"/>
      <c r="CW923" s="14"/>
      <c r="CX923" s="14"/>
      <c r="CY923" s="14"/>
      <c r="CZ923" s="14"/>
      <c r="DA923" s="14"/>
      <c r="DB923" s="14"/>
      <c r="DC923" s="14"/>
      <c r="DD923" s="14"/>
      <c r="DE923" s="14"/>
      <c r="DF923" s="14"/>
      <c r="DG923" s="14"/>
      <c r="DH923" s="14"/>
      <c r="DI923" s="14"/>
      <c r="DJ923" s="14"/>
      <c r="DK923" s="14"/>
      <c r="DL923" s="14"/>
      <c r="DM923" s="14"/>
      <c r="DN923" s="14"/>
      <c r="DO923" s="14"/>
      <c r="DP923" s="14"/>
      <c r="DQ923" s="14"/>
      <c r="DR923" s="14"/>
      <c r="DS923" s="14"/>
      <c r="DT923" s="14"/>
      <c r="DU923" s="14"/>
      <c r="DV923" s="14"/>
      <c r="DW923" s="14"/>
      <c r="DX923" s="14"/>
      <c r="DY923" s="14"/>
      <c r="DZ923" s="14"/>
      <c r="EA923" s="14"/>
      <c r="EB923" s="14"/>
      <c r="EC923" s="14"/>
      <c r="ED923" s="14"/>
      <c r="EE923" s="14"/>
      <c r="EF923" s="14"/>
      <c r="EG923" s="14"/>
      <c r="EH923" s="14"/>
      <c r="EI923" s="14"/>
      <c r="EJ923" s="14"/>
      <c r="EK923" s="14"/>
      <c r="EL923" s="14"/>
      <c r="EM923" s="14"/>
      <c r="EN923" s="14"/>
      <c r="EO923" s="14"/>
      <c r="EP923" s="14"/>
      <c r="EQ923" s="14"/>
      <c r="ER923" s="14"/>
      <c r="ES923" s="14"/>
      <c r="ET923" s="14"/>
      <c r="EU923" s="14"/>
      <c r="EV923" s="14"/>
      <c r="EW923" s="14"/>
      <c r="EX923" s="14"/>
      <c r="EY923" s="14"/>
      <c r="EZ923" s="14"/>
      <c r="FA923" s="14"/>
      <c r="FB923" s="14"/>
      <c r="FC923" s="14"/>
      <c r="FD923" s="14"/>
      <c r="FE923" s="14"/>
      <c r="FF923" s="14"/>
      <c r="FG923" s="14"/>
      <c r="FH923" s="14"/>
      <c r="FI923" s="14"/>
      <c r="FJ923" s="14"/>
      <c r="FK923" s="14"/>
      <c r="FL923" s="14"/>
      <c r="FM923" s="14"/>
      <c r="FN923" s="14"/>
      <c r="FO923" s="14"/>
      <c r="FP923" s="14"/>
      <c r="FQ923" s="14"/>
      <c r="FR923" s="14"/>
      <c r="FS923" s="14"/>
      <c r="FT923" s="14"/>
      <c r="FU923" s="14"/>
      <c r="FV923" s="14"/>
      <c r="FW923" s="14"/>
      <c r="FX923" s="14"/>
      <c r="FY923" s="14"/>
      <c r="FZ923" s="14"/>
      <c r="GA923" s="14"/>
      <c r="GB923" s="14"/>
      <c r="GC923" s="14"/>
      <c r="GD923" s="14"/>
      <c r="GE923" s="14"/>
      <c r="GF923" s="14"/>
      <c r="GG923" s="14"/>
      <c r="GH923" s="14"/>
      <c r="GI923" s="14"/>
      <c r="GJ923" s="14"/>
      <c r="GK923" s="14"/>
      <c r="GL923" s="14"/>
      <c r="GM923" s="14"/>
      <c r="GN923" s="14"/>
      <c r="GO923" s="14"/>
      <c r="GP923" s="14"/>
      <c r="GQ923" s="14"/>
      <c r="GR923" s="14"/>
      <c r="GS923" s="14"/>
      <c r="GT923" s="14"/>
      <c r="GU923" s="14"/>
      <c r="GV923" s="14"/>
      <c r="GW923" s="14"/>
      <c r="GX923" s="14"/>
      <c r="GY923" s="14"/>
      <c r="GZ923" s="14"/>
      <c r="HA923" s="14"/>
      <c r="HB923" s="14"/>
      <c r="HC923" s="14"/>
      <c r="HD923" s="14"/>
      <c r="HE923" s="14"/>
      <c r="HF923" s="14"/>
      <c r="HG923" s="14"/>
      <c r="HH923" s="14"/>
      <c r="HI923" s="14"/>
      <c r="HJ923" s="14"/>
      <c r="HK923" s="14"/>
      <c r="HL923" s="14"/>
      <c r="HM923" s="14"/>
      <c r="HN923" s="14"/>
      <c r="HO923" s="14"/>
      <c r="HP923" s="14"/>
      <c r="HQ923" s="14"/>
      <c r="HR923" s="14"/>
      <c r="HS923" s="14"/>
      <c r="HT923" s="14"/>
      <c r="HU923" s="14"/>
      <c r="HV923" s="14"/>
      <c r="HW923" s="14"/>
      <c r="HX923" s="14"/>
      <c r="HY923" s="14"/>
      <c r="HZ923" s="14"/>
      <c r="IA923" s="14"/>
      <c r="IB923" s="14"/>
      <c r="IC923" s="14"/>
      <c r="ID923" s="14"/>
    </row>
    <row r="924" spans="1:238" s="12" customFormat="1" x14ac:dyDescent="0.2">
      <c r="A924" s="11">
        <f t="shared" si="16"/>
        <v>916</v>
      </c>
      <c r="B924" s="32" t="s">
        <v>1568</v>
      </c>
      <c r="C924" s="32" t="s">
        <v>759</v>
      </c>
      <c r="D924" s="32" t="s">
        <v>13</v>
      </c>
      <c r="E924" s="68" t="s">
        <v>1558</v>
      </c>
      <c r="F924" s="33" t="s">
        <v>1569</v>
      </c>
      <c r="G924" s="34">
        <v>1445</v>
      </c>
      <c r="H924" s="34">
        <v>1525</v>
      </c>
      <c r="I924" s="37" t="s">
        <v>15</v>
      </c>
      <c r="J924" s="35" t="s">
        <v>17</v>
      </c>
      <c r="K924" s="36"/>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c r="BR924" s="14"/>
      <c r="BS924" s="14"/>
      <c r="BT924" s="14"/>
      <c r="BU924" s="14"/>
      <c r="BV924" s="14"/>
      <c r="BW924" s="14"/>
      <c r="BX924" s="14"/>
      <c r="BY924" s="14"/>
      <c r="BZ924" s="14"/>
      <c r="CA924" s="14"/>
      <c r="CB924" s="14"/>
      <c r="CC924" s="14"/>
      <c r="CD924" s="14"/>
      <c r="CE924" s="14"/>
      <c r="CF924" s="14"/>
      <c r="CG924" s="14"/>
      <c r="CH924" s="14"/>
      <c r="CI924" s="14"/>
      <c r="CJ924" s="14"/>
      <c r="CK924" s="14"/>
      <c r="CL924" s="14"/>
      <c r="CM924" s="14"/>
      <c r="CN924" s="14"/>
      <c r="CO924" s="14"/>
      <c r="CP924" s="14"/>
      <c r="CQ924" s="14"/>
      <c r="CR924" s="14"/>
      <c r="CS924" s="14"/>
      <c r="CT924" s="14"/>
      <c r="CU924" s="14"/>
      <c r="CV924" s="14"/>
      <c r="CW924" s="14"/>
      <c r="CX924" s="14"/>
      <c r="CY924" s="14"/>
      <c r="CZ924" s="14"/>
      <c r="DA924" s="14"/>
      <c r="DB924" s="14"/>
      <c r="DC924" s="14"/>
      <c r="DD924" s="14"/>
      <c r="DE924" s="14"/>
      <c r="DF924" s="14"/>
      <c r="DG924" s="14"/>
      <c r="DH924" s="14"/>
      <c r="DI924" s="14"/>
      <c r="DJ924" s="14"/>
      <c r="DK924" s="14"/>
      <c r="DL924" s="14"/>
      <c r="DM924" s="14"/>
      <c r="DN924" s="14"/>
      <c r="DO924" s="14"/>
      <c r="DP924" s="14"/>
      <c r="DQ924" s="14"/>
      <c r="DR924" s="14"/>
      <c r="DS924" s="14"/>
      <c r="DT924" s="14"/>
      <c r="DU924" s="14"/>
      <c r="DV924" s="14"/>
      <c r="DW924" s="14"/>
      <c r="DX924" s="14"/>
      <c r="DY924" s="14"/>
      <c r="DZ924" s="14"/>
      <c r="EA924" s="14"/>
      <c r="EB924" s="14"/>
      <c r="EC924" s="14"/>
      <c r="ED924" s="14"/>
      <c r="EE924" s="14"/>
      <c r="EF924" s="14"/>
      <c r="EG924" s="14"/>
      <c r="EH924" s="14"/>
      <c r="EI924" s="14"/>
      <c r="EJ924" s="14"/>
      <c r="EK924" s="14"/>
      <c r="EL924" s="14"/>
      <c r="EM924" s="14"/>
      <c r="EN924" s="14"/>
      <c r="EO924" s="14"/>
      <c r="EP924" s="14"/>
      <c r="EQ924" s="14"/>
      <c r="ER924" s="14"/>
      <c r="ES924" s="14"/>
      <c r="ET924" s="14"/>
      <c r="EU924" s="14"/>
      <c r="EV924" s="14"/>
      <c r="EW924" s="14"/>
      <c r="EX924" s="14"/>
      <c r="EY924" s="14"/>
      <c r="EZ924" s="14"/>
      <c r="FA924" s="14"/>
      <c r="FB924" s="14"/>
      <c r="FC924" s="14"/>
      <c r="FD924" s="14"/>
      <c r="FE924" s="14"/>
      <c r="FF924" s="14"/>
      <c r="FG924" s="14"/>
      <c r="FH924" s="14"/>
      <c r="FI924" s="14"/>
      <c r="FJ924" s="14"/>
      <c r="FK924" s="14"/>
      <c r="FL924" s="14"/>
      <c r="FM924" s="14"/>
      <c r="FN924" s="14"/>
      <c r="FO924" s="14"/>
      <c r="FP924" s="14"/>
      <c r="FQ924" s="14"/>
      <c r="FR924" s="14"/>
      <c r="FS924" s="14"/>
      <c r="FT924" s="14"/>
      <c r="FU924" s="14"/>
      <c r="FV924" s="14"/>
      <c r="FW924" s="14"/>
      <c r="FX924" s="14"/>
      <c r="FY924" s="14"/>
      <c r="FZ924" s="14"/>
      <c r="GA924" s="14"/>
      <c r="GB924" s="14"/>
      <c r="GC924" s="14"/>
      <c r="GD924" s="14"/>
      <c r="GE924" s="14"/>
      <c r="GF924" s="14"/>
      <c r="GG924" s="14"/>
      <c r="GH924" s="14"/>
      <c r="GI924" s="14"/>
      <c r="GJ924" s="14"/>
      <c r="GK924" s="14"/>
      <c r="GL924" s="14"/>
      <c r="GM924" s="14"/>
      <c r="GN924" s="14"/>
      <c r="GO924" s="14"/>
      <c r="GP924" s="14"/>
      <c r="GQ924" s="14"/>
      <c r="GR924" s="14"/>
      <c r="GS924" s="14"/>
      <c r="GT924" s="14"/>
      <c r="GU924" s="14"/>
      <c r="GV924" s="14"/>
      <c r="GW924" s="14"/>
      <c r="GX924" s="14"/>
      <c r="GY924" s="14"/>
      <c r="GZ924" s="14"/>
      <c r="HA924" s="14"/>
      <c r="HB924" s="14"/>
      <c r="HC924" s="14"/>
      <c r="HD924" s="14"/>
      <c r="HE924" s="14"/>
      <c r="HF924" s="14"/>
      <c r="HG924" s="14"/>
      <c r="HH924" s="14"/>
      <c r="HI924" s="14"/>
      <c r="HJ924" s="14"/>
      <c r="HK924" s="14"/>
      <c r="HL924" s="14"/>
      <c r="HM924" s="14"/>
      <c r="HN924" s="14"/>
      <c r="HO924" s="14"/>
      <c r="HP924" s="14"/>
      <c r="HQ924" s="14"/>
      <c r="HR924" s="14"/>
      <c r="HS924" s="14"/>
      <c r="HT924" s="14"/>
      <c r="HU924" s="14"/>
      <c r="HV924" s="14"/>
      <c r="HW924" s="14"/>
      <c r="HX924" s="14"/>
      <c r="HY924" s="14"/>
      <c r="HZ924" s="14"/>
      <c r="IA924" s="14"/>
      <c r="IB924" s="14"/>
      <c r="IC924" s="14"/>
      <c r="ID924" s="14"/>
    </row>
    <row r="925" spans="1:238" s="12" customFormat="1" x14ac:dyDescent="0.2">
      <c r="A925" s="11">
        <f t="shared" si="16"/>
        <v>917</v>
      </c>
      <c r="B925" s="32" t="s">
        <v>1580</v>
      </c>
      <c r="C925" s="32" t="s">
        <v>759</v>
      </c>
      <c r="D925" s="32" t="s">
        <v>13</v>
      </c>
      <c r="E925" s="68" t="s">
        <v>1575</v>
      </c>
      <c r="F925" s="33" t="s">
        <v>26</v>
      </c>
      <c r="G925" s="34">
        <v>1302</v>
      </c>
      <c r="H925" s="34">
        <v>1763</v>
      </c>
      <c r="I925" s="37" t="s">
        <v>15</v>
      </c>
      <c r="J925" s="35" t="s">
        <v>17</v>
      </c>
      <c r="K925" s="36"/>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row>
    <row r="926" spans="1:238" s="12" customFormat="1" x14ac:dyDescent="0.2">
      <c r="A926" s="11">
        <f t="shared" si="16"/>
        <v>918</v>
      </c>
      <c r="B926" s="32" t="s">
        <v>1591</v>
      </c>
      <c r="C926" s="32" t="s">
        <v>759</v>
      </c>
      <c r="D926" s="32" t="s">
        <v>13</v>
      </c>
      <c r="E926" s="68" t="s">
        <v>1585</v>
      </c>
      <c r="F926" s="33" t="s">
        <v>1592</v>
      </c>
      <c r="G926" s="34">
        <v>1036</v>
      </c>
      <c r="H926" s="34">
        <v>1294</v>
      </c>
      <c r="I926" s="37" t="s">
        <v>15</v>
      </c>
      <c r="J926" s="35" t="s">
        <v>17</v>
      </c>
      <c r="K926" s="36"/>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row>
    <row r="927" spans="1:238" s="12" customFormat="1" x14ac:dyDescent="0.2">
      <c r="A927" s="11">
        <f t="shared" si="16"/>
        <v>919</v>
      </c>
      <c r="B927" s="38" t="s">
        <v>1614</v>
      </c>
      <c r="C927" s="32" t="s">
        <v>759</v>
      </c>
      <c r="D927" s="32" t="s">
        <v>13</v>
      </c>
      <c r="E927" s="68" t="s">
        <v>1611</v>
      </c>
      <c r="F927" s="33" t="s">
        <v>1533</v>
      </c>
      <c r="G927" s="34">
        <v>2331</v>
      </c>
      <c r="H927" s="34">
        <v>2154</v>
      </c>
      <c r="I927" s="37" t="s">
        <v>15</v>
      </c>
      <c r="J927" s="35" t="s">
        <v>17</v>
      </c>
      <c r="K927" s="36"/>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row>
    <row r="928" spans="1:238" s="12" customFormat="1" x14ac:dyDescent="0.2">
      <c r="A928" s="11">
        <f t="shared" si="16"/>
        <v>920</v>
      </c>
      <c r="B928" s="38" t="s">
        <v>1615</v>
      </c>
      <c r="C928" s="32" t="s">
        <v>759</v>
      </c>
      <c r="D928" s="32" t="s">
        <v>13</v>
      </c>
      <c r="E928" s="68" t="s">
        <v>1611</v>
      </c>
      <c r="F928" s="33" t="s">
        <v>114</v>
      </c>
      <c r="G928" s="34">
        <v>1302</v>
      </c>
      <c r="H928" s="34">
        <v>1826</v>
      </c>
      <c r="I928" s="37" t="s">
        <v>15</v>
      </c>
      <c r="J928" s="35" t="s">
        <v>17</v>
      </c>
      <c r="K928" s="36"/>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row>
    <row r="929" spans="1:238" s="12" customFormat="1" x14ac:dyDescent="0.2">
      <c r="A929" s="11">
        <f t="shared" si="16"/>
        <v>921</v>
      </c>
      <c r="B929" s="38" t="s">
        <v>1621</v>
      </c>
      <c r="C929" s="32" t="s">
        <v>759</v>
      </c>
      <c r="D929" s="32" t="s">
        <v>13</v>
      </c>
      <c r="E929" s="68" t="s">
        <v>1617</v>
      </c>
      <c r="F929" s="33" t="s">
        <v>1184</v>
      </c>
      <c r="G929" s="34">
        <v>1231</v>
      </c>
      <c r="H929" s="34">
        <v>1975</v>
      </c>
      <c r="I929" s="37" t="s">
        <v>15</v>
      </c>
      <c r="J929" s="35" t="s">
        <v>17</v>
      </c>
      <c r="K929" s="36"/>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row>
    <row r="930" spans="1:238" s="12" customFormat="1" x14ac:dyDescent="0.2">
      <c r="A930" s="11">
        <f t="shared" si="16"/>
        <v>922</v>
      </c>
      <c r="B930" s="38" t="s">
        <v>1650</v>
      </c>
      <c r="C930" s="32" t="s">
        <v>759</v>
      </c>
      <c r="D930" s="32" t="s">
        <v>13</v>
      </c>
      <c r="E930" s="68" t="s">
        <v>1067</v>
      </c>
      <c r="F930" s="33" t="s">
        <v>134</v>
      </c>
      <c r="G930" s="34">
        <v>1555</v>
      </c>
      <c r="H930" s="34">
        <v>2622</v>
      </c>
      <c r="I930" s="37" t="s">
        <v>15</v>
      </c>
      <c r="J930" s="35" t="s">
        <v>17</v>
      </c>
      <c r="K930" s="36"/>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row>
    <row r="931" spans="1:238" s="12" customFormat="1" x14ac:dyDescent="0.2">
      <c r="A931" s="11">
        <f t="shared" si="16"/>
        <v>923</v>
      </c>
      <c r="B931" s="38" t="s">
        <v>1651</v>
      </c>
      <c r="C931" s="32" t="s">
        <v>759</v>
      </c>
      <c r="D931" s="32" t="s">
        <v>13</v>
      </c>
      <c r="E931" s="68" t="s">
        <v>1067</v>
      </c>
      <c r="F931" s="33" t="s">
        <v>36</v>
      </c>
      <c r="G931" s="34">
        <v>2126</v>
      </c>
      <c r="H931" s="34">
        <v>3162</v>
      </c>
      <c r="I931" s="37" t="s">
        <v>15</v>
      </c>
      <c r="J931" s="35" t="s">
        <v>17</v>
      </c>
      <c r="K931" s="36"/>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row>
    <row r="932" spans="1:238" s="12" customFormat="1" x14ac:dyDescent="0.2">
      <c r="A932" s="11">
        <f t="shared" si="16"/>
        <v>924</v>
      </c>
      <c r="B932" s="38" t="s">
        <v>1676</v>
      </c>
      <c r="C932" s="38" t="s">
        <v>759</v>
      </c>
      <c r="D932" s="32" t="s">
        <v>13</v>
      </c>
      <c r="E932" s="68" t="s">
        <v>1668</v>
      </c>
      <c r="F932" s="33" t="s">
        <v>83</v>
      </c>
      <c r="G932" s="34">
        <v>1265</v>
      </c>
      <c r="H932" s="34">
        <v>2174</v>
      </c>
      <c r="I932" s="37" t="s">
        <v>18</v>
      </c>
      <c r="J932" s="35" t="s">
        <v>17</v>
      </c>
      <c r="K932" s="36"/>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c r="BR932" s="14"/>
      <c r="BS932" s="14"/>
      <c r="BT932" s="14"/>
      <c r="BU932" s="14"/>
      <c r="BV932" s="14"/>
      <c r="BW932" s="14"/>
      <c r="BX932" s="14"/>
      <c r="BY932" s="14"/>
      <c r="BZ932" s="14"/>
      <c r="CA932" s="14"/>
      <c r="CB932" s="14"/>
      <c r="CC932" s="14"/>
      <c r="CD932" s="14"/>
      <c r="CE932" s="14"/>
      <c r="CF932" s="14"/>
      <c r="CG932" s="14"/>
      <c r="CH932" s="14"/>
      <c r="CI932" s="14"/>
      <c r="CJ932" s="14"/>
      <c r="CK932" s="14"/>
      <c r="CL932" s="14"/>
      <c r="CM932" s="14"/>
      <c r="CN932" s="14"/>
      <c r="CO932" s="14"/>
      <c r="CP932" s="14"/>
      <c r="CQ932" s="14"/>
      <c r="CR932" s="14"/>
      <c r="CS932" s="14"/>
      <c r="CT932" s="14"/>
      <c r="CU932" s="14"/>
      <c r="CV932" s="14"/>
      <c r="CW932" s="14"/>
      <c r="CX932" s="14"/>
      <c r="CY932" s="14"/>
      <c r="CZ932" s="14"/>
      <c r="DA932" s="14"/>
      <c r="DB932" s="14"/>
      <c r="DC932" s="14"/>
      <c r="DD932" s="14"/>
      <c r="DE932" s="14"/>
      <c r="DF932" s="14"/>
      <c r="DG932" s="14"/>
      <c r="DH932" s="14"/>
      <c r="DI932" s="14"/>
      <c r="DJ932" s="14"/>
      <c r="DK932" s="14"/>
      <c r="DL932" s="14"/>
      <c r="DM932" s="14"/>
      <c r="DN932" s="14"/>
      <c r="DO932" s="14"/>
      <c r="DP932" s="14"/>
      <c r="DQ932" s="14"/>
      <c r="DR932" s="14"/>
      <c r="DS932" s="14"/>
      <c r="DT932" s="14"/>
      <c r="DU932" s="14"/>
      <c r="DV932" s="14"/>
      <c r="DW932" s="14"/>
      <c r="DX932" s="14"/>
      <c r="DY932" s="14"/>
      <c r="DZ932" s="14"/>
      <c r="EA932" s="14"/>
      <c r="EB932" s="14"/>
      <c r="EC932" s="14"/>
      <c r="ED932" s="14"/>
      <c r="EE932" s="14"/>
      <c r="EF932" s="14"/>
      <c r="EG932" s="14"/>
      <c r="EH932" s="14"/>
      <c r="EI932" s="14"/>
      <c r="EJ932" s="14"/>
      <c r="EK932" s="14"/>
      <c r="EL932" s="14"/>
      <c r="EM932" s="14"/>
      <c r="EN932" s="14"/>
      <c r="EO932" s="14"/>
      <c r="EP932" s="14"/>
      <c r="EQ932" s="14"/>
      <c r="ER932" s="14"/>
      <c r="ES932" s="14"/>
      <c r="ET932" s="14"/>
      <c r="EU932" s="14"/>
      <c r="EV932" s="14"/>
      <c r="EW932" s="14"/>
      <c r="EX932" s="14"/>
      <c r="EY932" s="14"/>
      <c r="EZ932" s="14"/>
      <c r="FA932" s="14"/>
      <c r="FB932" s="14"/>
      <c r="FC932" s="14"/>
      <c r="FD932" s="14"/>
      <c r="FE932" s="14"/>
      <c r="FF932" s="14"/>
      <c r="FG932" s="14"/>
      <c r="FH932" s="14"/>
      <c r="FI932" s="14"/>
      <c r="FJ932" s="14"/>
      <c r="FK932" s="14"/>
      <c r="FL932" s="14"/>
      <c r="FM932" s="14"/>
      <c r="FN932" s="14"/>
      <c r="FO932" s="14"/>
      <c r="FP932" s="14"/>
      <c r="FQ932" s="14"/>
      <c r="FR932" s="14"/>
      <c r="FS932" s="14"/>
      <c r="FT932" s="14"/>
      <c r="FU932" s="14"/>
      <c r="FV932" s="14"/>
      <c r="FW932" s="14"/>
      <c r="FX932" s="14"/>
      <c r="FY932" s="14"/>
      <c r="FZ932" s="14"/>
      <c r="GA932" s="14"/>
      <c r="GB932" s="14"/>
      <c r="GC932" s="14"/>
      <c r="GD932" s="14"/>
      <c r="GE932" s="14"/>
      <c r="GF932" s="14"/>
      <c r="GG932" s="14"/>
      <c r="GH932" s="14"/>
      <c r="GI932" s="14"/>
      <c r="GJ932" s="14"/>
      <c r="GK932" s="14"/>
      <c r="GL932" s="14"/>
      <c r="GM932" s="14"/>
      <c r="GN932" s="14"/>
      <c r="GO932" s="14"/>
      <c r="GP932" s="14"/>
      <c r="GQ932" s="14"/>
      <c r="GR932" s="14"/>
      <c r="GS932" s="14"/>
      <c r="GT932" s="14"/>
      <c r="GU932" s="14"/>
      <c r="GV932" s="14"/>
      <c r="GW932" s="14"/>
      <c r="GX932" s="14"/>
      <c r="GY932" s="14"/>
      <c r="GZ932" s="14"/>
      <c r="HA932" s="14"/>
      <c r="HB932" s="14"/>
      <c r="HC932" s="14"/>
      <c r="HD932" s="14"/>
      <c r="HE932" s="14"/>
      <c r="HF932" s="14"/>
      <c r="HG932" s="14"/>
      <c r="HH932" s="14"/>
      <c r="HI932" s="14"/>
      <c r="HJ932" s="14"/>
      <c r="HK932" s="14"/>
      <c r="HL932" s="14"/>
      <c r="HM932" s="14"/>
      <c r="HN932" s="14"/>
      <c r="HO932" s="14"/>
      <c r="HP932" s="14"/>
      <c r="HQ932" s="14"/>
      <c r="HR932" s="14"/>
      <c r="HS932" s="14"/>
      <c r="HT932" s="14"/>
      <c r="HU932" s="14"/>
      <c r="HV932" s="14"/>
      <c r="HW932" s="14"/>
      <c r="HX932" s="14"/>
      <c r="HY932" s="14"/>
      <c r="HZ932" s="14"/>
      <c r="IA932" s="14"/>
      <c r="IB932" s="14"/>
      <c r="IC932" s="14"/>
      <c r="ID932" s="14"/>
    </row>
    <row r="933" spans="1:238" s="12" customFormat="1" x14ac:dyDescent="0.2">
      <c r="A933" s="11">
        <f t="shared" si="16"/>
        <v>925</v>
      </c>
      <c r="B933" s="38" t="s">
        <v>1684</v>
      </c>
      <c r="C933" s="38" t="s">
        <v>759</v>
      </c>
      <c r="D933" s="32" t="s">
        <v>13</v>
      </c>
      <c r="E933" s="68" t="s">
        <v>1679</v>
      </c>
      <c r="F933" s="33" t="s">
        <v>33</v>
      </c>
      <c r="G933" s="34">
        <v>1163</v>
      </c>
      <c r="H933" s="34">
        <v>2274</v>
      </c>
      <c r="I933" s="37" t="s">
        <v>15</v>
      </c>
      <c r="J933" s="35" t="s">
        <v>17</v>
      </c>
      <c r="K933" s="36"/>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c r="BR933" s="14"/>
      <c r="BS933" s="14"/>
      <c r="BT933" s="14"/>
      <c r="BU933" s="14"/>
      <c r="BV933" s="14"/>
      <c r="BW933" s="14"/>
      <c r="BX933" s="14"/>
      <c r="BY933" s="14"/>
      <c r="BZ933" s="14"/>
      <c r="CA933" s="14"/>
      <c r="CB933" s="14"/>
      <c r="CC933" s="14"/>
      <c r="CD933" s="14"/>
      <c r="CE933" s="14"/>
      <c r="CF933" s="14"/>
      <c r="CG933" s="14"/>
      <c r="CH933" s="14"/>
      <c r="CI933" s="14"/>
      <c r="CJ933" s="14"/>
      <c r="CK933" s="14"/>
      <c r="CL933" s="14"/>
      <c r="CM933" s="14"/>
      <c r="CN933" s="14"/>
      <c r="CO933" s="14"/>
      <c r="CP933" s="14"/>
      <c r="CQ933" s="14"/>
      <c r="CR933" s="14"/>
      <c r="CS933" s="14"/>
      <c r="CT933" s="14"/>
      <c r="CU933" s="14"/>
      <c r="CV933" s="14"/>
      <c r="CW933" s="14"/>
      <c r="CX933" s="14"/>
      <c r="CY933" s="14"/>
      <c r="CZ933" s="14"/>
      <c r="DA933" s="14"/>
      <c r="DB933" s="14"/>
      <c r="DC933" s="14"/>
      <c r="DD933" s="14"/>
      <c r="DE933" s="14"/>
      <c r="DF933" s="14"/>
      <c r="DG933" s="14"/>
      <c r="DH933" s="14"/>
      <c r="DI933" s="14"/>
      <c r="DJ933" s="14"/>
      <c r="DK933" s="14"/>
      <c r="DL933" s="14"/>
      <c r="DM933" s="14"/>
      <c r="DN933" s="14"/>
      <c r="DO933" s="14"/>
      <c r="DP933" s="14"/>
      <c r="DQ933" s="14"/>
      <c r="DR933" s="14"/>
      <c r="DS933" s="14"/>
      <c r="DT933" s="14"/>
      <c r="DU933" s="14"/>
      <c r="DV933" s="14"/>
      <c r="DW933" s="14"/>
      <c r="DX933" s="14"/>
      <c r="DY933" s="14"/>
      <c r="DZ933" s="14"/>
      <c r="EA933" s="14"/>
      <c r="EB933" s="14"/>
      <c r="EC933" s="14"/>
      <c r="ED933" s="14"/>
      <c r="EE933" s="14"/>
      <c r="EF933" s="14"/>
      <c r="EG933" s="14"/>
      <c r="EH933" s="14"/>
      <c r="EI933" s="14"/>
      <c r="EJ933" s="14"/>
      <c r="EK933" s="14"/>
      <c r="EL933" s="14"/>
      <c r="EM933" s="14"/>
      <c r="EN933" s="14"/>
      <c r="EO933" s="14"/>
      <c r="EP933" s="14"/>
      <c r="EQ933" s="14"/>
      <c r="ER933" s="14"/>
      <c r="ES933" s="14"/>
      <c r="ET933" s="14"/>
      <c r="EU933" s="14"/>
      <c r="EV933" s="14"/>
      <c r="EW933" s="14"/>
      <c r="EX933" s="14"/>
      <c r="EY933" s="14"/>
      <c r="EZ933" s="14"/>
      <c r="FA933" s="14"/>
      <c r="FB933" s="14"/>
      <c r="FC933" s="14"/>
      <c r="FD933" s="14"/>
      <c r="FE933" s="14"/>
      <c r="FF933" s="14"/>
      <c r="FG933" s="14"/>
      <c r="FH933" s="14"/>
      <c r="FI933" s="14"/>
      <c r="FJ933" s="14"/>
      <c r="FK933" s="14"/>
      <c r="FL933" s="14"/>
      <c r="FM933" s="14"/>
      <c r="FN933" s="14"/>
      <c r="FO933" s="14"/>
      <c r="FP933" s="14"/>
      <c r="FQ933" s="14"/>
      <c r="FR933" s="14"/>
      <c r="FS933" s="14"/>
      <c r="FT933" s="14"/>
      <c r="FU933" s="14"/>
      <c r="FV933" s="14"/>
      <c r="FW933" s="14"/>
      <c r="FX933" s="14"/>
      <c r="FY933" s="14"/>
      <c r="FZ933" s="14"/>
      <c r="GA933" s="14"/>
      <c r="GB933" s="14"/>
      <c r="GC933" s="14"/>
      <c r="GD933" s="14"/>
      <c r="GE933" s="14"/>
      <c r="GF933" s="14"/>
      <c r="GG933" s="14"/>
      <c r="GH933" s="14"/>
      <c r="GI933" s="14"/>
      <c r="GJ933" s="14"/>
      <c r="GK933" s="14"/>
      <c r="GL933" s="14"/>
      <c r="GM933" s="14"/>
      <c r="GN933" s="14"/>
      <c r="GO933" s="14"/>
      <c r="GP933" s="14"/>
      <c r="GQ933" s="14"/>
      <c r="GR933" s="14"/>
      <c r="GS933" s="14"/>
      <c r="GT933" s="14"/>
      <c r="GU933" s="14"/>
      <c r="GV933" s="14"/>
      <c r="GW933" s="14"/>
      <c r="GX933" s="14"/>
      <c r="GY933" s="14"/>
      <c r="GZ933" s="14"/>
      <c r="HA933" s="14"/>
      <c r="HB933" s="14"/>
      <c r="HC933" s="14"/>
      <c r="HD933" s="14"/>
      <c r="HE933" s="14"/>
      <c r="HF933" s="14"/>
      <c r="HG933" s="14"/>
      <c r="HH933" s="14"/>
      <c r="HI933" s="14"/>
      <c r="HJ933" s="14"/>
      <c r="HK933" s="14"/>
      <c r="HL933" s="14"/>
      <c r="HM933" s="14"/>
      <c r="HN933" s="14"/>
      <c r="HO933" s="14"/>
      <c r="HP933" s="14"/>
      <c r="HQ933" s="14"/>
      <c r="HR933" s="14"/>
      <c r="HS933" s="14"/>
      <c r="HT933" s="14"/>
      <c r="HU933" s="14"/>
      <c r="HV933" s="14"/>
      <c r="HW933" s="14"/>
      <c r="HX933" s="14"/>
      <c r="HY933" s="14"/>
      <c r="HZ933" s="14"/>
      <c r="IA933" s="14"/>
      <c r="IB933" s="14"/>
      <c r="IC933" s="14"/>
      <c r="ID933" s="14"/>
    </row>
    <row r="934" spans="1:238" s="12" customFormat="1" x14ac:dyDescent="0.2">
      <c r="A934" s="11">
        <f t="shared" si="16"/>
        <v>926</v>
      </c>
      <c r="B934" s="38" t="s">
        <v>1685</v>
      </c>
      <c r="C934" s="38" t="s">
        <v>759</v>
      </c>
      <c r="D934" s="32" t="s">
        <v>13</v>
      </c>
      <c r="E934" s="68" t="s">
        <v>1679</v>
      </c>
      <c r="F934" s="33" t="s">
        <v>1412</v>
      </c>
      <c r="G934" s="34">
        <v>2051</v>
      </c>
      <c r="H934" s="34">
        <v>1863</v>
      </c>
      <c r="I934" s="37" t="s">
        <v>15</v>
      </c>
      <c r="J934" s="35" t="s">
        <v>17</v>
      </c>
      <c r="K934" s="36"/>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row>
    <row r="935" spans="1:238" s="12" customFormat="1" x14ac:dyDescent="0.2">
      <c r="A935" s="11">
        <f t="shared" si="16"/>
        <v>927</v>
      </c>
      <c r="B935" s="38" t="s">
        <v>651</v>
      </c>
      <c r="C935" s="38" t="s">
        <v>759</v>
      </c>
      <c r="D935" s="38" t="s">
        <v>13</v>
      </c>
      <c r="E935" s="68" t="s">
        <v>1688</v>
      </c>
      <c r="F935" s="33" t="s">
        <v>55</v>
      </c>
      <c r="G935" s="34">
        <v>1421</v>
      </c>
      <c r="H935" s="34">
        <v>2446</v>
      </c>
      <c r="I935" s="37" t="s">
        <v>15</v>
      </c>
      <c r="J935" s="35" t="s">
        <v>17</v>
      </c>
      <c r="K935" s="3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c r="CL935" s="16"/>
      <c r="CM935" s="16"/>
      <c r="CN935" s="16"/>
      <c r="CO935" s="16"/>
      <c r="CP935" s="16"/>
      <c r="CQ935" s="16"/>
      <c r="CR935" s="16"/>
      <c r="CS935" s="16"/>
      <c r="CT935" s="16"/>
      <c r="CU935" s="16"/>
      <c r="CV935" s="16"/>
      <c r="CW935" s="16"/>
      <c r="CX935" s="16"/>
      <c r="CY935" s="16"/>
      <c r="CZ935" s="16"/>
      <c r="DA935" s="16"/>
      <c r="DB935" s="16"/>
      <c r="DC935" s="16"/>
      <c r="DD935" s="16"/>
      <c r="DE935" s="16"/>
      <c r="DF935" s="16"/>
      <c r="DG935" s="16"/>
      <c r="DH935" s="16"/>
      <c r="DI935" s="16"/>
      <c r="DJ935" s="16"/>
      <c r="DK935" s="16"/>
      <c r="DL935" s="16"/>
      <c r="DM935" s="16"/>
      <c r="DN935" s="16"/>
      <c r="DO935" s="16"/>
      <c r="DP935" s="16"/>
      <c r="DQ935" s="16"/>
      <c r="DR935" s="16"/>
      <c r="DS935" s="16"/>
      <c r="DT935" s="16"/>
      <c r="DU935" s="16"/>
      <c r="DV935" s="16"/>
      <c r="DW935" s="16"/>
      <c r="DX935" s="16"/>
      <c r="DY935" s="16"/>
      <c r="DZ935" s="16"/>
      <c r="EA935" s="16"/>
      <c r="EB935" s="16"/>
      <c r="EC935" s="16"/>
      <c r="ED935" s="16"/>
      <c r="EE935" s="16"/>
      <c r="EF935" s="16"/>
      <c r="EG935" s="16"/>
      <c r="EH935" s="16"/>
      <c r="EI935" s="16"/>
      <c r="EJ935" s="16"/>
      <c r="EK935" s="16"/>
      <c r="EL935" s="16"/>
      <c r="EM935" s="16"/>
      <c r="EN935" s="16"/>
      <c r="EO935" s="16"/>
      <c r="EP935" s="16"/>
      <c r="EQ935" s="16"/>
      <c r="ER935" s="16"/>
      <c r="ES935" s="16"/>
      <c r="ET935" s="16"/>
      <c r="EU935" s="16"/>
      <c r="EV935" s="16"/>
      <c r="EW935" s="16"/>
      <c r="EX935" s="16"/>
      <c r="EY935" s="16"/>
      <c r="EZ935" s="16"/>
      <c r="FA935" s="16"/>
      <c r="FB935" s="16"/>
      <c r="FC935" s="16"/>
      <c r="FD935" s="16"/>
      <c r="FE935" s="16"/>
      <c r="FF935" s="16"/>
      <c r="FG935" s="16"/>
      <c r="FH935" s="16"/>
      <c r="FI935" s="16"/>
      <c r="FJ935" s="16"/>
      <c r="FK935" s="16"/>
      <c r="FL935" s="16"/>
      <c r="FM935" s="16"/>
      <c r="FN935" s="16"/>
      <c r="FO935" s="16"/>
      <c r="FP935" s="16"/>
      <c r="FQ935" s="16"/>
      <c r="FR935" s="16"/>
      <c r="FS935" s="16"/>
      <c r="FT935" s="16"/>
      <c r="FU935" s="16"/>
      <c r="FV935" s="16"/>
      <c r="FW935" s="16"/>
      <c r="FX935" s="16"/>
      <c r="FY935" s="16"/>
      <c r="FZ935" s="16"/>
      <c r="GA935" s="16"/>
      <c r="GB935" s="16"/>
      <c r="GC935" s="16"/>
      <c r="GD935" s="16"/>
      <c r="GE935" s="16"/>
      <c r="GF935" s="16"/>
      <c r="GG935" s="16"/>
      <c r="GH935" s="16"/>
      <c r="GI935" s="16"/>
      <c r="GJ935" s="16"/>
      <c r="GK935" s="16"/>
      <c r="GL935" s="16"/>
      <c r="GM935" s="16"/>
      <c r="GN935" s="16"/>
      <c r="GO935" s="16"/>
      <c r="GP935" s="16"/>
      <c r="GQ935" s="16"/>
      <c r="GR935" s="16"/>
      <c r="GS935" s="16"/>
      <c r="GT935" s="16"/>
      <c r="GU935" s="16"/>
      <c r="GV935" s="16"/>
      <c r="GW935" s="16"/>
      <c r="GX935" s="16"/>
      <c r="GY935" s="16"/>
      <c r="GZ935" s="16"/>
      <c r="HA935" s="16"/>
      <c r="HB935" s="16"/>
      <c r="HC935" s="16"/>
      <c r="HD935" s="16"/>
      <c r="HE935" s="16"/>
      <c r="HF935" s="16"/>
      <c r="HG935" s="16"/>
      <c r="HH935" s="16"/>
      <c r="HI935" s="16"/>
      <c r="HJ935" s="16"/>
      <c r="HK935" s="16"/>
      <c r="HL935" s="16"/>
      <c r="HM935" s="16"/>
      <c r="HN935" s="16"/>
      <c r="HO935" s="16"/>
      <c r="HP935" s="16"/>
      <c r="HQ935" s="16"/>
      <c r="HR935" s="16"/>
      <c r="HS935" s="16"/>
      <c r="HT935" s="16"/>
      <c r="HU935" s="16"/>
      <c r="HV935" s="16"/>
      <c r="HW935" s="16"/>
      <c r="HX935" s="16"/>
      <c r="HY935" s="16"/>
      <c r="HZ935" s="16"/>
      <c r="IA935" s="16"/>
      <c r="IB935" s="16"/>
      <c r="IC935" s="16"/>
      <c r="ID935" s="16"/>
    </row>
    <row r="936" spans="1:238" s="12" customFormat="1" x14ac:dyDescent="0.2">
      <c r="A936" s="11">
        <f t="shared" si="16"/>
        <v>928</v>
      </c>
      <c r="B936" s="32" t="s">
        <v>1722</v>
      </c>
      <c r="C936" s="32" t="s">
        <v>759</v>
      </c>
      <c r="D936" s="32" t="s">
        <v>13</v>
      </c>
      <c r="E936" s="69" t="s">
        <v>1707</v>
      </c>
      <c r="F936" s="82" t="s">
        <v>1723</v>
      </c>
      <c r="G936" s="39">
        <v>1378</v>
      </c>
      <c r="H936" s="34">
        <v>2390</v>
      </c>
      <c r="I936" s="37" t="s">
        <v>15</v>
      </c>
      <c r="J936" s="35" t="s">
        <v>17</v>
      </c>
      <c r="K936" s="45"/>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c r="BW936" s="17"/>
      <c r="BX936" s="17"/>
      <c r="BY936" s="17"/>
      <c r="BZ936" s="17"/>
      <c r="CA936" s="17"/>
      <c r="CB936" s="17"/>
      <c r="CC936" s="17"/>
      <c r="CD936" s="17"/>
      <c r="CE936" s="17"/>
      <c r="CF936" s="17"/>
      <c r="CG936" s="17"/>
      <c r="CH936" s="17"/>
      <c r="CI936" s="17"/>
      <c r="CJ936" s="17"/>
      <c r="CK936" s="17"/>
      <c r="CL936" s="17"/>
      <c r="CM936" s="17"/>
      <c r="CN936" s="17"/>
      <c r="CO936" s="17"/>
      <c r="CP936" s="17"/>
      <c r="CQ936" s="17"/>
      <c r="CR936" s="17"/>
      <c r="CS936" s="17"/>
      <c r="CT936" s="17"/>
      <c r="CU936" s="17"/>
      <c r="CV936" s="17"/>
      <c r="CW936" s="17"/>
      <c r="CX936" s="17"/>
      <c r="CY936" s="17"/>
      <c r="CZ936" s="17"/>
      <c r="DA936" s="17"/>
      <c r="DB936" s="17"/>
      <c r="DC936" s="17"/>
      <c r="DD936" s="17"/>
      <c r="DE936" s="17"/>
      <c r="DF936" s="17"/>
      <c r="DG936" s="17"/>
      <c r="DH936" s="17"/>
      <c r="DI936" s="17"/>
      <c r="DJ936" s="17"/>
      <c r="DK936" s="17"/>
      <c r="DL936" s="17"/>
      <c r="DM936" s="17"/>
      <c r="DN936" s="17"/>
      <c r="DO936" s="17"/>
      <c r="DP936" s="17"/>
      <c r="DQ936" s="17"/>
      <c r="DR936" s="17"/>
      <c r="DS936" s="17"/>
      <c r="DT936" s="17"/>
      <c r="DU936" s="17"/>
      <c r="DV936" s="17"/>
      <c r="DW936" s="17"/>
      <c r="DX936" s="17"/>
      <c r="DY936" s="17"/>
      <c r="DZ936" s="17"/>
      <c r="EA936" s="17"/>
      <c r="EB936" s="17"/>
      <c r="EC936" s="17"/>
      <c r="ED936" s="17"/>
      <c r="EE936" s="17"/>
      <c r="EF936" s="17"/>
      <c r="EG936" s="17"/>
      <c r="EH936" s="17"/>
      <c r="EI936" s="17"/>
      <c r="EJ936" s="17"/>
      <c r="EK936" s="17"/>
      <c r="EL936" s="17"/>
      <c r="EM936" s="17"/>
      <c r="EN936" s="17"/>
      <c r="EO936" s="17"/>
      <c r="EP936" s="17"/>
      <c r="EQ936" s="17"/>
      <c r="ER936" s="17"/>
      <c r="ES936" s="17"/>
      <c r="ET936" s="17"/>
      <c r="EU936" s="17"/>
      <c r="EV936" s="17"/>
      <c r="EW936" s="17"/>
      <c r="EX936" s="17"/>
      <c r="EY936" s="17"/>
      <c r="EZ936" s="17"/>
      <c r="FA936" s="17"/>
      <c r="FB936" s="17"/>
      <c r="FC936" s="17"/>
      <c r="FD936" s="17"/>
      <c r="FE936" s="17"/>
      <c r="FF936" s="17"/>
      <c r="FG936" s="17"/>
      <c r="FH936" s="17"/>
      <c r="FI936" s="17"/>
      <c r="FJ936" s="17"/>
      <c r="FK936" s="17"/>
      <c r="FL936" s="17"/>
      <c r="FM936" s="17"/>
      <c r="FN936" s="17"/>
      <c r="FO936" s="17"/>
      <c r="FP936" s="17"/>
      <c r="FQ936" s="17"/>
      <c r="FR936" s="17"/>
      <c r="FS936" s="17"/>
      <c r="FT936" s="17"/>
      <c r="FU936" s="17"/>
      <c r="FV936" s="17"/>
      <c r="FW936" s="17"/>
      <c r="FX936" s="17"/>
      <c r="FY936" s="17"/>
      <c r="FZ936" s="17"/>
      <c r="GA936" s="17"/>
      <c r="GB936" s="17"/>
      <c r="GC936" s="17"/>
      <c r="GD936" s="17"/>
      <c r="GE936" s="17"/>
      <c r="GF936" s="17"/>
      <c r="GG936" s="17"/>
      <c r="GH936" s="17"/>
      <c r="GI936" s="17"/>
      <c r="GJ936" s="17"/>
      <c r="GK936" s="17"/>
      <c r="GL936" s="17"/>
      <c r="GM936" s="17"/>
      <c r="GN936" s="17"/>
      <c r="GO936" s="17"/>
      <c r="GP936" s="17"/>
      <c r="GQ936" s="17"/>
      <c r="GR936" s="17"/>
      <c r="GS936" s="17"/>
      <c r="GT936" s="17"/>
      <c r="GU936" s="17"/>
      <c r="GV936" s="17"/>
      <c r="GW936" s="17"/>
      <c r="GX936" s="17"/>
      <c r="GY936" s="17"/>
      <c r="GZ936" s="17"/>
      <c r="HA936" s="17"/>
      <c r="HB936" s="17"/>
      <c r="HC936" s="17"/>
      <c r="HD936" s="17"/>
      <c r="HE936" s="17"/>
      <c r="HF936" s="17"/>
      <c r="HG936" s="17"/>
      <c r="HH936" s="17"/>
      <c r="HI936" s="17"/>
      <c r="HJ936" s="17"/>
      <c r="HK936" s="17"/>
      <c r="HL936" s="17"/>
      <c r="HM936" s="17"/>
      <c r="HN936" s="17"/>
      <c r="HO936" s="17"/>
      <c r="HP936" s="13"/>
      <c r="HQ936" s="13"/>
      <c r="HR936" s="13"/>
      <c r="HS936" s="13"/>
      <c r="HT936" s="13"/>
      <c r="HU936" s="13"/>
      <c r="HV936" s="13"/>
      <c r="HW936" s="13"/>
      <c r="HX936" s="13"/>
      <c r="HY936" s="13"/>
      <c r="HZ936" s="13"/>
      <c r="IA936" s="13"/>
      <c r="IB936" s="13"/>
      <c r="IC936" s="13"/>
      <c r="ID936" s="13"/>
    </row>
    <row r="937" spans="1:238" s="12" customFormat="1" x14ac:dyDescent="0.2">
      <c r="A937" s="11">
        <f t="shared" si="16"/>
        <v>929</v>
      </c>
      <c r="B937" s="38" t="s">
        <v>1750</v>
      </c>
      <c r="C937" s="32" t="s">
        <v>759</v>
      </c>
      <c r="D937" s="32" t="s">
        <v>13</v>
      </c>
      <c r="E937" s="69" t="s">
        <v>1744</v>
      </c>
      <c r="F937" s="82" t="s">
        <v>172</v>
      </c>
      <c r="G937" s="83">
        <v>789</v>
      </c>
      <c r="H937" s="34">
        <v>1392</v>
      </c>
      <c r="I937" s="37" t="s">
        <v>15</v>
      </c>
      <c r="J937" s="35" t="s">
        <v>17</v>
      </c>
      <c r="K937" s="45"/>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c r="CP937" s="13"/>
      <c r="CQ937" s="13"/>
      <c r="CR937" s="13"/>
      <c r="CS937" s="13"/>
      <c r="CT937" s="13"/>
      <c r="CU937" s="13"/>
      <c r="CV937" s="13"/>
      <c r="CW937" s="13"/>
      <c r="CX937" s="13"/>
      <c r="CY937" s="13"/>
      <c r="CZ937" s="13"/>
      <c r="DA937" s="13"/>
      <c r="DB937" s="13"/>
      <c r="DC937" s="13"/>
      <c r="DD937" s="13"/>
      <c r="DE937" s="13"/>
      <c r="DF937" s="13"/>
      <c r="DG937" s="13"/>
      <c r="DH937" s="13"/>
      <c r="DI937" s="13"/>
      <c r="DJ937" s="13"/>
      <c r="DK937" s="13"/>
      <c r="DL937" s="13"/>
      <c r="DM937" s="13"/>
      <c r="DN937" s="13"/>
      <c r="DO937" s="13"/>
      <c r="DP937" s="13"/>
      <c r="DQ937" s="13"/>
      <c r="DR937" s="13"/>
      <c r="DS937" s="13"/>
      <c r="DT937" s="13"/>
      <c r="DU937" s="13"/>
      <c r="DV937" s="13"/>
      <c r="DW937" s="13"/>
      <c r="DX937" s="13"/>
      <c r="DY937" s="13"/>
      <c r="DZ937" s="13"/>
      <c r="EA937" s="13"/>
      <c r="EB937" s="13"/>
      <c r="EC937" s="13"/>
      <c r="ED937" s="13"/>
      <c r="EE937" s="13"/>
      <c r="EF937" s="13"/>
      <c r="EG937" s="13"/>
      <c r="EH937" s="13"/>
      <c r="EI937" s="13"/>
      <c r="EJ937" s="13"/>
      <c r="EK937" s="13"/>
      <c r="EL937" s="13"/>
      <c r="EM937" s="13"/>
      <c r="EN937" s="13"/>
      <c r="EO937" s="13"/>
      <c r="EP937" s="13"/>
      <c r="EQ937" s="13"/>
      <c r="ER937" s="13"/>
      <c r="ES937" s="13"/>
      <c r="ET937" s="13"/>
      <c r="EU937" s="13"/>
      <c r="EV937" s="13"/>
      <c r="EW937" s="13"/>
      <c r="EX937" s="13"/>
      <c r="EY937" s="13"/>
      <c r="EZ937" s="13"/>
      <c r="FA937" s="13"/>
      <c r="FB937" s="13"/>
      <c r="FC937" s="13"/>
      <c r="FD937" s="13"/>
      <c r="FE937" s="13"/>
      <c r="FF937" s="13"/>
      <c r="FG937" s="13"/>
      <c r="FH937" s="13"/>
      <c r="FI937" s="13"/>
      <c r="FJ937" s="13"/>
      <c r="FK937" s="13"/>
      <c r="FL937" s="13"/>
      <c r="FM937" s="13"/>
      <c r="FN937" s="13"/>
      <c r="FO937" s="13"/>
      <c r="FP937" s="13"/>
      <c r="FQ937" s="13"/>
      <c r="FR937" s="13"/>
      <c r="FS937" s="13"/>
      <c r="FT937" s="13"/>
      <c r="FU937" s="13"/>
      <c r="FV937" s="13"/>
      <c r="FW937" s="13"/>
      <c r="FX937" s="13"/>
      <c r="FY937" s="13"/>
      <c r="FZ937" s="13"/>
      <c r="GA937" s="13"/>
      <c r="GB937" s="13"/>
      <c r="GC937" s="13"/>
      <c r="GD937" s="13"/>
      <c r="GE937" s="13"/>
      <c r="GF937" s="13"/>
      <c r="GG937" s="13"/>
      <c r="GH937" s="13"/>
      <c r="GI937" s="13"/>
      <c r="GJ937" s="13"/>
      <c r="GK937" s="13"/>
      <c r="GL937" s="13"/>
      <c r="GM937" s="13"/>
      <c r="GN937" s="13"/>
      <c r="GO937" s="13"/>
      <c r="GP937" s="13"/>
      <c r="GQ937" s="13"/>
      <c r="GR937" s="13"/>
      <c r="GS937" s="13"/>
      <c r="GT937" s="13"/>
      <c r="GU937" s="13"/>
      <c r="GV937" s="13"/>
      <c r="GW937" s="13"/>
      <c r="GX937" s="13"/>
      <c r="GY937" s="13"/>
      <c r="GZ937" s="13"/>
      <c r="HA937" s="13"/>
      <c r="HB937" s="13"/>
      <c r="HC937" s="13"/>
      <c r="HD937" s="13"/>
      <c r="HE937" s="13"/>
      <c r="HF937" s="13"/>
      <c r="HG937" s="13"/>
      <c r="HH937" s="13"/>
      <c r="HI937" s="13"/>
      <c r="HJ937" s="13"/>
      <c r="HK937" s="13"/>
      <c r="HL937" s="13"/>
      <c r="HM937" s="13"/>
      <c r="HN937" s="13"/>
      <c r="HO937" s="13"/>
      <c r="HP937" s="13"/>
      <c r="HQ937" s="13"/>
      <c r="HR937" s="13"/>
      <c r="HS937" s="13"/>
      <c r="HT937" s="13"/>
      <c r="HU937" s="13"/>
      <c r="HV937" s="13"/>
      <c r="HW937" s="13"/>
      <c r="HX937" s="13"/>
      <c r="HY937" s="13"/>
      <c r="HZ937" s="13"/>
      <c r="IA937" s="13"/>
      <c r="IB937" s="13"/>
      <c r="IC937" s="13"/>
      <c r="ID937" s="13"/>
    </row>
    <row r="938" spans="1:238" s="12" customFormat="1" x14ac:dyDescent="0.2">
      <c r="A938" s="11">
        <f t="shared" si="16"/>
        <v>930</v>
      </c>
      <c r="B938" s="38" t="s">
        <v>1770</v>
      </c>
      <c r="C938" s="38" t="s">
        <v>759</v>
      </c>
      <c r="D938" s="32" t="s">
        <v>13</v>
      </c>
      <c r="E938" s="69" t="s">
        <v>1768</v>
      </c>
      <c r="F938" s="82" t="s">
        <v>1771</v>
      </c>
      <c r="G938" s="83">
        <v>2540</v>
      </c>
      <c r="H938" s="34">
        <v>3294</v>
      </c>
      <c r="I938" s="37" t="s">
        <v>15</v>
      </c>
      <c r="J938" s="35" t="s">
        <v>17</v>
      </c>
      <c r="K938" s="45"/>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c r="DJ938" s="13"/>
      <c r="DK938" s="13"/>
      <c r="DL938" s="13"/>
      <c r="DM938" s="13"/>
      <c r="DN938" s="13"/>
      <c r="DO938" s="13"/>
      <c r="DP938" s="13"/>
      <c r="DQ938" s="13"/>
      <c r="DR938" s="13"/>
      <c r="DS938" s="13"/>
      <c r="DT938" s="13"/>
      <c r="DU938" s="13"/>
      <c r="DV938" s="13"/>
      <c r="DW938" s="13"/>
      <c r="DX938" s="13"/>
      <c r="DY938" s="13"/>
      <c r="DZ938" s="13"/>
      <c r="EA938" s="13"/>
      <c r="EB938" s="13"/>
      <c r="EC938" s="13"/>
      <c r="ED938" s="13"/>
      <c r="EE938" s="13"/>
      <c r="EF938" s="13"/>
      <c r="EG938" s="13"/>
      <c r="EH938" s="13"/>
      <c r="EI938" s="13"/>
      <c r="EJ938" s="13"/>
      <c r="EK938" s="13"/>
      <c r="EL938" s="13"/>
      <c r="EM938" s="13"/>
      <c r="EN938" s="13"/>
      <c r="EO938" s="13"/>
      <c r="EP938" s="13"/>
      <c r="EQ938" s="13"/>
      <c r="ER938" s="13"/>
      <c r="ES938" s="13"/>
      <c r="ET938" s="13"/>
      <c r="EU938" s="13"/>
      <c r="EV938" s="13"/>
      <c r="EW938" s="13"/>
      <c r="EX938" s="13"/>
      <c r="EY938" s="13"/>
      <c r="EZ938" s="13"/>
      <c r="FA938" s="13"/>
      <c r="FB938" s="13"/>
      <c r="FC938" s="13"/>
      <c r="FD938" s="13"/>
      <c r="FE938" s="13"/>
      <c r="FF938" s="13"/>
      <c r="FG938" s="13"/>
      <c r="FH938" s="13"/>
      <c r="FI938" s="13"/>
      <c r="FJ938" s="13"/>
      <c r="FK938" s="13"/>
      <c r="FL938" s="13"/>
      <c r="FM938" s="13"/>
      <c r="FN938" s="13"/>
      <c r="FO938" s="13"/>
      <c r="FP938" s="13"/>
      <c r="FQ938" s="13"/>
      <c r="FR938" s="13"/>
      <c r="FS938" s="13"/>
      <c r="FT938" s="13"/>
      <c r="FU938" s="13"/>
      <c r="FV938" s="13"/>
      <c r="FW938" s="13"/>
      <c r="FX938" s="13"/>
      <c r="FY938" s="13"/>
      <c r="FZ938" s="13"/>
      <c r="GA938" s="13"/>
      <c r="GB938" s="13"/>
      <c r="GC938" s="13"/>
      <c r="GD938" s="13"/>
      <c r="GE938" s="13"/>
      <c r="GF938" s="13"/>
      <c r="GG938" s="13"/>
      <c r="GH938" s="13"/>
      <c r="GI938" s="13"/>
      <c r="GJ938" s="13"/>
      <c r="GK938" s="13"/>
      <c r="GL938" s="13"/>
      <c r="GM938" s="13"/>
      <c r="GN938" s="13"/>
      <c r="GO938" s="13"/>
      <c r="GP938" s="13"/>
      <c r="GQ938" s="13"/>
      <c r="GR938" s="13"/>
      <c r="GS938" s="13"/>
      <c r="GT938" s="13"/>
      <c r="GU938" s="13"/>
      <c r="GV938" s="13"/>
      <c r="GW938" s="13"/>
      <c r="GX938" s="13"/>
      <c r="GY938" s="13"/>
      <c r="GZ938" s="13"/>
      <c r="HA938" s="13"/>
      <c r="HB938" s="13"/>
      <c r="HC938" s="13"/>
      <c r="HD938" s="13"/>
      <c r="HE938" s="13"/>
      <c r="HF938" s="13"/>
      <c r="HG938" s="13"/>
      <c r="HH938" s="13"/>
      <c r="HI938" s="13"/>
      <c r="HJ938" s="13"/>
      <c r="HK938" s="13"/>
      <c r="HL938" s="13"/>
      <c r="HM938" s="13"/>
      <c r="HN938" s="13"/>
      <c r="HO938" s="13"/>
      <c r="HP938" s="2"/>
      <c r="HQ938" s="2"/>
      <c r="HR938" s="2"/>
      <c r="HS938" s="2"/>
      <c r="HT938" s="2"/>
      <c r="HU938" s="2"/>
      <c r="HV938" s="2"/>
      <c r="HW938" s="2"/>
      <c r="HX938" s="2"/>
      <c r="HY938" s="2"/>
      <c r="HZ938" s="2"/>
      <c r="IA938" s="2"/>
      <c r="IB938" s="2"/>
      <c r="IC938" s="2"/>
      <c r="ID938" s="2"/>
    </row>
    <row r="939" spans="1:238" s="12" customFormat="1" x14ac:dyDescent="0.2">
      <c r="A939" s="11">
        <f t="shared" si="16"/>
        <v>931</v>
      </c>
      <c r="B939" s="38" t="s">
        <v>1772</v>
      </c>
      <c r="C939" s="38" t="s">
        <v>759</v>
      </c>
      <c r="D939" s="32" t="s">
        <v>13</v>
      </c>
      <c r="E939" s="69" t="s">
        <v>1768</v>
      </c>
      <c r="F939" s="82" t="s">
        <v>999</v>
      </c>
      <c r="G939" s="83">
        <v>1467</v>
      </c>
      <c r="H939" s="34">
        <v>2013</v>
      </c>
      <c r="I939" s="37" t="s">
        <v>15</v>
      </c>
      <c r="J939" s="35" t="s">
        <v>17</v>
      </c>
      <c r="K939" s="45"/>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c r="DJ939" s="13"/>
      <c r="DK939" s="13"/>
      <c r="DL939" s="13"/>
      <c r="DM939" s="13"/>
      <c r="DN939" s="13"/>
      <c r="DO939" s="13"/>
      <c r="DP939" s="13"/>
      <c r="DQ939" s="13"/>
      <c r="DR939" s="13"/>
      <c r="DS939" s="13"/>
      <c r="DT939" s="13"/>
      <c r="DU939" s="13"/>
      <c r="DV939" s="13"/>
      <c r="DW939" s="13"/>
      <c r="DX939" s="13"/>
      <c r="DY939" s="13"/>
      <c r="DZ939" s="13"/>
      <c r="EA939" s="13"/>
      <c r="EB939" s="13"/>
      <c r="EC939" s="13"/>
      <c r="ED939" s="13"/>
      <c r="EE939" s="13"/>
      <c r="EF939" s="13"/>
      <c r="EG939" s="13"/>
      <c r="EH939" s="13"/>
      <c r="EI939" s="13"/>
      <c r="EJ939" s="13"/>
      <c r="EK939" s="13"/>
      <c r="EL939" s="13"/>
      <c r="EM939" s="13"/>
      <c r="EN939" s="13"/>
      <c r="EO939" s="13"/>
      <c r="EP939" s="13"/>
      <c r="EQ939" s="13"/>
      <c r="ER939" s="13"/>
      <c r="ES939" s="13"/>
      <c r="ET939" s="13"/>
      <c r="EU939" s="13"/>
      <c r="EV939" s="13"/>
      <c r="EW939" s="13"/>
      <c r="EX939" s="13"/>
      <c r="EY939" s="13"/>
      <c r="EZ939" s="13"/>
      <c r="FA939" s="13"/>
      <c r="FB939" s="13"/>
      <c r="FC939" s="13"/>
      <c r="FD939" s="13"/>
      <c r="FE939" s="13"/>
      <c r="FF939" s="13"/>
      <c r="FG939" s="13"/>
      <c r="FH939" s="13"/>
      <c r="FI939" s="13"/>
      <c r="FJ939" s="13"/>
      <c r="FK939" s="13"/>
      <c r="FL939" s="13"/>
      <c r="FM939" s="13"/>
      <c r="FN939" s="13"/>
      <c r="FO939" s="13"/>
      <c r="FP939" s="13"/>
      <c r="FQ939" s="13"/>
      <c r="FR939" s="13"/>
      <c r="FS939" s="13"/>
      <c r="FT939" s="13"/>
      <c r="FU939" s="13"/>
      <c r="FV939" s="13"/>
      <c r="FW939" s="13"/>
      <c r="FX939" s="13"/>
      <c r="FY939" s="13"/>
      <c r="FZ939" s="13"/>
      <c r="GA939" s="13"/>
      <c r="GB939" s="13"/>
      <c r="GC939" s="13"/>
      <c r="GD939" s="13"/>
      <c r="GE939" s="13"/>
      <c r="GF939" s="13"/>
      <c r="GG939" s="13"/>
      <c r="GH939" s="13"/>
      <c r="GI939" s="13"/>
      <c r="GJ939" s="13"/>
      <c r="GK939" s="13"/>
      <c r="GL939" s="13"/>
      <c r="GM939" s="13"/>
      <c r="GN939" s="13"/>
      <c r="GO939" s="13"/>
      <c r="GP939" s="13"/>
      <c r="GQ939" s="13"/>
      <c r="GR939" s="13"/>
      <c r="GS939" s="13"/>
      <c r="GT939" s="13"/>
      <c r="GU939" s="13"/>
      <c r="GV939" s="13"/>
      <c r="GW939" s="13"/>
      <c r="GX939" s="13"/>
      <c r="GY939" s="13"/>
      <c r="GZ939" s="13"/>
      <c r="HA939" s="13"/>
      <c r="HB939" s="13"/>
      <c r="HC939" s="13"/>
      <c r="HD939" s="13"/>
      <c r="HE939" s="13"/>
      <c r="HF939" s="13"/>
      <c r="HG939" s="13"/>
      <c r="HH939" s="13"/>
      <c r="HI939" s="13"/>
      <c r="HJ939" s="13"/>
      <c r="HK939" s="13"/>
      <c r="HL939" s="13"/>
      <c r="HM939" s="13"/>
      <c r="HN939" s="13"/>
      <c r="HO939" s="13"/>
      <c r="HP939" s="2"/>
      <c r="HQ939" s="2"/>
      <c r="HR939" s="2"/>
      <c r="HS939" s="2"/>
      <c r="HT939" s="2"/>
      <c r="HU939" s="2"/>
      <c r="HV939" s="2"/>
      <c r="HW939" s="2"/>
      <c r="HX939" s="2"/>
      <c r="HY939" s="2"/>
      <c r="HZ939" s="2"/>
      <c r="IA939" s="2"/>
      <c r="IB939" s="2"/>
      <c r="IC939" s="2"/>
      <c r="ID939" s="2"/>
    </row>
    <row r="940" spans="1:238" s="12" customFormat="1" x14ac:dyDescent="0.2">
      <c r="A940" s="11">
        <f t="shared" si="16"/>
        <v>932</v>
      </c>
      <c r="B940" s="38" t="s">
        <v>1783</v>
      </c>
      <c r="C940" s="38" t="s">
        <v>759</v>
      </c>
      <c r="D940" s="32" t="s">
        <v>13</v>
      </c>
      <c r="E940" s="69" t="s">
        <v>1776</v>
      </c>
      <c r="F940" s="82" t="s">
        <v>552</v>
      </c>
      <c r="G940" s="83">
        <v>977</v>
      </c>
      <c r="H940" s="34">
        <v>1844</v>
      </c>
      <c r="I940" s="37" t="s">
        <v>15</v>
      </c>
      <c r="J940" s="35" t="s">
        <v>17</v>
      </c>
      <c r="K940" s="45"/>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row>
    <row r="941" spans="1:238" s="12" customFormat="1" x14ac:dyDescent="0.2">
      <c r="A941" s="11">
        <f t="shared" si="16"/>
        <v>933</v>
      </c>
      <c r="B941" s="32" t="s">
        <v>1820</v>
      </c>
      <c r="C941" s="32" t="s">
        <v>759</v>
      </c>
      <c r="D941" s="32" t="s">
        <v>13</v>
      </c>
      <c r="E941" s="69" t="s">
        <v>1812</v>
      </c>
      <c r="F941" s="33" t="s">
        <v>120</v>
      </c>
      <c r="G941" s="34">
        <v>1379</v>
      </c>
      <c r="H941" s="34">
        <v>2716</v>
      </c>
      <c r="I941" s="37" t="s">
        <v>15</v>
      </c>
      <c r="J941" s="35" t="s">
        <v>17</v>
      </c>
      <c r="K941" s="36"/>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row>
    <row r="942" spans="1:238" s="12" customFormat="1" x14ac:dyDescent="0.2">
      <c r="A942" s="11">
        <f t="shared" si="16"/>
        <v>934</v>
      </c>
      <c r="B942" s="32" t="s">
        <v>1832</v>
      </c>
      <c r="C942" s="32" t="s">
        <v>759</v>
      </c>
      <c r="D942" s="32" t="s">
        <v>13</v>
      </c>
      <c r="E942" s="69" t="s">
        <v>1826</v>
      </c>
      <c r="F942" s="33" t="s">
        <v>1833</v>
      </c>
      <c r="G942" s="34">
        <v>1405</v>
      </c>
      <c r="H942" s="34">
        <v>2749</v>
      </c>
      <c r="I942" s="37" t="s">
        <v>15</v>
      </c>
      <c r="J942" s="35" t="s">
        <v>17</v>
      </c>
      <c r="K942" s="36"/>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row>
    <row r="943" spans="1:238" s="12" customFormat="1" x14ac:dyDescent="0.2">
      <c r="A943" s="11">
        <f t="shared" si="16"/>
        <v>935</v>
      </c>
      <c r="B943" s="32" t="s">
        <v>1834</v>
      </c>
      <c r="C943" s="32" t="s">
        <v>759</v>
      </c>
      <c r="D943" s="32" t="s">
        <v>13</v>
      </c>
      <c r="E943" s="69" t="s">
        <v>1826</v>
      </c>
      <c r="F943" s="33" t="s">
        <v>1816</v>
      </c>
      <c r="G943" s="34">
        <v>1446</v>
      </c>
      <c r="H943" s="34">
        <v>1446</v>
      </c>
      <c r="I943" s="37" t="s">
        <v>15</v>
      </c>
      <c r="J943" s="35" t="s">
        <v>17</v>
      </c>
      <c r="K943" s="36"/>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row>
    <row r="944" spans="1:238" s="12" customFormat="1" x14ac:dyDescent="0.2">
      <c r="A944" s="11">
        <f t="shared" si="16"/>
        <v>936</v>
      </c>
      <c r="B944" s="32" t="s">
        <v>1847</v>
      </c>
      <c r="C944" s="32" t="s">
        <v>759</v>
      </c>
      <c r="D944" s="32" t="s">
        <v>13</v>
      </c>
      <c r="E944" s="69" t="s">
        <v>709</v>
      </c>
      <c r="F944" s="33" t="s">
        <v>680</v>
      </c>
      <c r="G944" s="34">
        <v>676</v>
      </c>
      <c r="H944" s="34">
        <v>1366</v>
      </c>
      <c r="I944" s="37" t="s">
        <v>15</v>
      </c>
      <c r="J944" s="35" t="s">
        <v>17</v>
      </c>
      <c r="K944" s="36"/>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row>
    <row r="945" spans="1:238" s="12" customFormat="1" x14ac:dyDescent="0.2">
      <c r="A945" s="11">
        <f t="shared" si="16"/>
        <v>937</v>
      </c>
      <c r="B945" s="32" t="s">
        <v>1878</v>
      </c>
      <c r="C945" s="32" t="s">
        <v>759</v>
      </c>
      <c r="D945" s="32" t="s">
        <v>13</v>
      </c>
      <c r="E945" s="69" t="s">
        <v>1876</v>
      </c>
      <c r="F945" s="33" t="s">
        <v>166</v>
      </c>
      <c r="G945" s="34">
        <v>1768</v>
      </c>
      <c r="H945" s="34">
        <v>3104</v>
      </c>
      <c r="I945" s="37" t="s">
        <v>15</v>
      </c>
      <c r="J945" s="35" t="s">
        <v>17</v>
      </c>
      <c r="K945" s="36"/>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13"/>
      <c r="EE945" s="13"/>
      <c r="EF945" s="13"/>
      <c r="EG945" s="13"/>
      <c r="EH945" s="13"/>
      <c r="EI945" s="13"/>
      <c r="EJ945" s="13"/>
      <c r="EK945" s="13"/>
      <c r="EL945" s="13"/>
      <c r="EM945" s="13"/>
      <c r="EN945" s="13"/>
      <c r="EO945" s="13"/>
      <c r="EP945" s="13"/>
      <c r="EQ945" s="13"/>
      <c r="ER945" s="13"/>
      <c r="ES945" s="13"/>
      <c r="ET945" s="13"/>
      <c r="EU945" s="13"/>
      <c r="EV945" s="13"/>
      <c r="EW945" s="13"/>
      <c r="EX945" s="13"/>
      <c r="EY945" s="13"/>
      <c r="EZ945" s="13"/>
      <c r="FA945" s="13"/>
      <c r="FB945" s="13"/>
      <c r="FC945" s="13"/>
      <c r="FD945" s="13"/>
      <c r="FE945" s="13"/>
      <c r="FF945" s="13"/>
      <c r="FG945" s="13"/>
      <c r="FH945" s="13"/>
      <c r="FI945" s="13"/>
      <c r="FJ945" s="13"/>
      <c r="FK945" s="13"/>
      <c r="FL945" s="13"/>
      <c r="FM945" s="13"/>
      <c r="FN945" s="13"/>
      <c r="FO945" s="13"/>
      <c r="FP945" s="13"/>
      <c r="FQ945" s="13"/>
      <c r="FR945" s="13"/>
      <c r="FS945" s="13"/>
      <c r="FT945" s="13"/>
      <c r="FU945" s="13"/>
      <c r="FV945" s="13"/>
      <c r="FW945" s="13"/>
      <c r="FX945" s="13"/>
      <c r="FY945" s="13"/>
      <c r="FZ945" s="13"/>
      <c r="GA945" s="13"/>
      <c r="GB945" s="13"/>
      <c r="GC945" s="13"/>
      <c r="GD945" s="13"/>
      <c r="GE945" s="13"/>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row>
    <row r="946" spans="1:238" s="12" customFormat="1" x14ac:dyDescent="0.2">
      <c r="A946" s="11">
        <f t="shared" si="16"/>
        <v>938</v>
      </c>
      <c r="B946" s="38" t="s">
        <v>1879</v>
      </c>
      <c r="C946" s="32" t="s">
        <v>759</v>
      </c>
      <c r="D946" s="32" t="s">
        <v>13</v>
      </c>
      <c r="E946" s="69" t="s">
        <v>1876</v>
      </c>
      <c r="F946" s="40" t="s">
        <v>1132</v>
      </c>
      <c r="G946" s="39">
        <v>1602</v>
      </c>
      <c r="H946" s="39">
        <v>3276</v>
      </c>
      <c r="I946" s="41" t="s">
        <v>15</v>
      </c>
      <c r="J946" s="43" t="s">
        <v>17</v>
      </c>
      <c r="K946" s="4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13"/>
      <c r="EE946" s="13"/>
      <c r="EF946" s="13"/>
      <c r="EG946" s="13"/>
      <c r="EH946" s="13"/>
      <c r="EI946" s="13"/>
      <c r="EJ946" s="13"/>
      <c r="EK946" s="13"/>
      <c r="EL946" s="13"/>
      <c r="EM946" s="13"/>
      <c r="EN946" s="13"/>
      <c r="EO946" s="13"/>
      <c r="EP946" s="13"/>
      <c r="EQ946" s="13"/>
      <c r="ER946" s="13"/>
      <c r="ES946" s="13"/>
      <c r="ET946" s="13"/>
      <c r="EU946" s="13"/>
      <c r="EV946" s="13"/>
      <c r="EW946" s="13"/>
      <c r="EX946" s="13"/>
      <c r="EY946" s="13"/>
      <c r="EZ946" s="13"/>
      <c r="FA946" s="13"/>
      <c r="FB946" s="13"/>
      <c r="FC946" s="13"/>
      <c r="FD946" s="13"/>
      <c r="FE946" s="13"/>
      <c r="FF946" s="13"/>
      <c r="FG946" s="13"/>
      <c r="FH946" s="13"/>
      <c r="FI946" s="13"/>
      <c r="FJ946" s="13"/>
      <c r="FK946" s="13"/>
      <c r="FL946" s="13"/>
      <c r="FM946" s="13"/>
      <c r="FN946" s="13"/>
      <c r="FO946" s="13"/>
      <c r="FP946" s="13"/>
      <c r="FQ946" s="13"/>
      <c r="FR946" s="13"/>
      <c r="FS946" s="13"/>
      <c r="FT946" s="13"/>
      <c r="FU946" s="13"/>
      <c r="FV946" s="13"/>
      <c r="FW946" s="13"/>
      <c r="FX946" s="13"/>
      <c r="FY946" s="13"/>
      <c r="FZ946" s="13"/>
      <c r="GA946" s="13"/>
      <c r="GB946" s="13"/>
      <c r="GC946" s="13"/>
      <c r="GD946" s="13"/>
      <c r="GE946" s="13"/>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row>
    <row r="947" spans="1:238" s="12" customFormat="1" x14ac:dyDescent="0.2">
      <c r="A947" s="11">
        <f t="shared" si="16"/>
        <v>939</v>
      </c>
      <c r="B947" s="38" t="s">
        <v>570</v>
      </c>
      <c r="C947" s="32" t="s">
        <v>759</v>
      </c>
      <c r="D947" s="32" t="s">
        <v>13</v>
      </c>
      <c r="E947" s="69" t="s">
        <v>1891</v>
      </c>
      <c r="F947" s="40" t="s">
        <v>44</v>
      </c>
      <c r="G947" s="39">
        <v>1355</v>
      </c>
      <c r="H947" s="39">
        <v>2292</v>
      </c>
      <c r="I947" s="41" t="s">
        <v>15</v>
      </c>
      <c r="J947" s="43" t="s">
        <v>17</v>
      </c>
      <c r="K947" s="4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row>
    <row r="948" spans="1:238" s="12" customFormat="1" x14ac:dyDescent="0.2">
      <c r="A948" s="11">
        <f t="shared" si="16"/>
        <v>940</v>
      </c>
      <c r="B948" s="38" t="s">
        <v>1926</v>
      </c>
      <c r="C948" s="38" t="s">
        <v>759</v>
      </c>
      <c r="D948" s="32" t="s">
        <v>13</v>
      </c>
      <c r="E948" s="69" t="s">
        <v>1915</v>
      </c>
      <c r="F948" s="40" t="s">
        <v>1562</v>
      </c>
      <c r="G948" s="39">
        <v>1191</v>
      </c>
      <c r="H948" s="39">
        <v>2356</v>
      </c>
      <c r="I948" s="41" t="s">
        <v>15</v>
      </c>
      <c r="J948" s="43" t="s">
        <v>17</v>
      </c>
      <c r="K948" s="4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row>
    <row r="949" spans="1:238" s="12" customFormat="1" x14ac:dyDescent="0.2">
      <c r="A949" s="11">
        <f t="shared" si="16"/>
        <v>941</v>
      </c>
      <c r="B949" s="38" t="s">
        <v>1927</v>
      </c>
      <c r="C949" s="38" t="s">
        <v>759</v>
      </c>
      <c r="D949" s="32" t="s">
        <v>13</v>
      </c>
      <c r="E949" s="69" t="s">
        <v>1915</v>
      </c>
      <c r="F949" s="40" t="s">
        <v>1546</v>
      </c>
      <c r="G949" s="39">
        <v>1510</v>
      </c>
      <c r="H949" s="39">
        <v>2117</v>
      </c>
      <c r="I949" s="41" t="s">
        <v>15</v>
      </c>
      <c r="J949" s="43" t="s">
        <v>17</v>
      </c>
      <c r="K949" s="4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row>
    <row r="950" spans="1:238" s="12" customFormat="1" x14ac:dyDescent="0.2">
      <c r="A950" s="11">
        <f t="shared" si="16"/>
        <v>942</v>
      </c>
      <c r="B950" s="38" t="s">
        <v>1953</v>
      </c>
      <c r="C950" s="38" t="s">
        <v>759</v>
      </c>
      <c r="D950" s="32" t="s">
        <v>13</v>
      </c>
      <c r="E950" s="69" t="s">
        <v>1947</v>
      </c>
      <c r="F950" s="40" t="s">
        <v>674</v>
      </c>
      <c r="G950" s="39">
        <v>1860</v>
      </c>
      <c r="H950" s="39">
        <v>2467</v>
      </c>
      <c r="I950" s="41" t="s">
        <v>15</v>
      </c>
      <c r="J950" s="43" t="s">
        <v>17</v>
      </c>
      <c r="K950" s="42"/>
    </row>
    <row r="951" spans="1:238" s="12" customFormat="1" x14ac:dyDescent="0.2">
      <c r="A951" s="11">
        <f t="shared" si="16"/>
        <v>943</v>
      </c>
      <c r="B951" s="38" t="s">
        <v>1959</v>
      </c>
      <c r="C951" s="38" t="s">
        <v>759</v>
      </c>
      <c r="D951" s="32" t="s">
        <v>13</v>
      </c>
      <c r="E951" s="69" t="s">
        <v>269</v>
      </c>
      <c r="F951" s="40" t="s">
        <v>999</v>
      </c>
      <c r="G951" s="39">
        <v>1457</v>
      </c>
      <c r="H951" s="39">
        <v>2163</v>
      </c>
      <c r="I951" s="41" t="s">
        <v>15</v>
      </c>
      <c r="J951" s="43" t="s">
        <v>17</v>
      </c>
      <c r="K951" s="45"/>
    </row>
    <row r="952" spans="1:238" s="12" customFormat="1" x14ac:dyDescent="0.2">
      <c r="A952" s="11">
        <f t="shared" si="16"/>
        <v>944</v>
      </c>
      <c r="B952" s="38" t="s">
        <v>1960</v>
      </c>
      <c r="C952" s="38" t="s">
        <v>759</v>
      </c>
      <c r="D952" s="32" t="s">
        <v>13</v>
      </c>
      <c r="E952" s="69" t="s">
        <v>269</v>
      </c>
      <c r="F952" s="40" t="s">
        <v>36</v>
      </c>
      <c r="G952" s="39">
        <v>1348</v>
      </c>
      <c r="H952" s="39">
        <v>2222</v>
      </c>
      <c r="I952" s="41" t="s">
        <v>15</v>
      </c>
      <c r="J952" s="43" t="s">
        <v>17</v>
      </c>
      <c r="K952" s="45"/>
    </row>
    <row r="953" spans="1:238" s="12" customFormat="1" x14ac:dyDescent="0.2">
      <c r="A953" s="11">
        <f t="shared" si="16"/>
        <v>945</v>
      </c>
      <c r="B953" s="38" t="s">
        <v>1967</v>
      </c>
      <c r="C953" s="38" t="s">
        <v>759</v>
      </c>
      <c r="D953" s="32" t="s">
        <v>13</v>
      </c>
      <c r="E953" s="69" t="s">
        <v>1964</v>
      </c>
      <c r="F953" s="40" t="s">
        <v>1968</v>
      </c>
      <c r="G953" s="39">
        <v>1548</v>
      </c>
      <c r="H953" s="39">
        <v>3317</v>
      </c>
      <c r="I953" s="41" t="s">
        <v>15</v>
      </c>
      <c r="J953" s="43" t="s">
        <v>17</v>
      </c>
      <c r="K953" s="42"/>
    </row>
    <row r="954" spans="1:238" s="12" customFormat="1" x14ac:dyDescent="0.2">
      <c r="A954" s="11">
        <f t="shared" si="16"/>
        <v>946</v>
      </c>
      <c r="B954" s="38" t="s">
        <v>1969</v>
      </c>
      <c r="C954" s="38" t="s">
        <v>759</v>
      </c>
      <c r="D954" s="32" t="s">
        <v>13</v>
      </c>
      <c r="E954" s="69" t="s">
        <v>1964</v>
      </c>
      <c r="F954" s="40" t="s">
        <v>70</v>
      </c>
      <c r="G954" s="39">
        <v>1029</v>
      </c>
      <c r="H954" s="39">
        <v>1803</v>
      </c>
      <c r="I954" s="41" t="s">
        <v>15</v>
      </c>
      <c r="J954" s="43" t="s">
        <v>17</v>
      </c>
      <c r="K954" s="42"/>
    </row>
    <row r="955" spans="1:238" s="12" customFormat="1" x14ac:dyDescent="0.2">
      <c r="A955" s="11">
        <f t="shared" si="16"/>
        <v>947</v>
      </c>
      <c r="B955" s="38" t="s">
        <v>571</v>
      </c>
      <c r="C955" s="38" t="s">
        <v>759</v>
      </c>
      <c r="D955" s="32" t="s">
        <v>13</v>
      </c>
      <c r="E955" s="69" t="s">
        <v>1981</v>
      </c>
      <c r="F955" s="40" t="s">
        <v>1132</v>
      </c>
      <c r="G955" s="39">
        <v>1469</v>
      </c>
      <c r="H955" s="39">
        <v>3586</v>
      </c>
      <c r="I955" s="41" t="s">
        <v>15</v>
      </c>
      <c r="J955" s="43" t="s">
        <v>17</v>
      </c>
      <c r="K955" s="4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row>
    <row r="956" spans="1:238" s="12" customFormat="1" x14ac:dyDescent="0.2">
      <c r="A956" s="11">
        <f t="shared" si="16"/>
        <v>948</v>
      </c>
      <c r="B956" s="38" t="s">
        <v>2002</v>
      </c>
      <c r="C956" s="38" t="s">
        <v>759</v>
      </c>
      <c r="D956" s="32" t="s">
        <v>13</v>
      </c>
      <c r="E956" s="69" t="s">
        <v>1998</v>
      </c>
      <c r="F956" s="40" t="s">
        <v>1132</v>
      </c>
      <c r="G956" s="39">
        <v>1460</v>
      </c>
      <c r="H956" s="39">
        <v>3634</v>
      </c>
      <c r="I956" s="41" t="s">
        <v>15</v>
      </c>
      <c r="J956" s="43" t="s">
        <v>17</v>
      </c>
      <c r="K956" s="42"/>
    </row>
    <row r="957" spans="1:238" s="12" customFormat="1" x14ac:dyDescent="0.2">
      <c r="A957" s="11">
        <f t="shared" si="16"/>
        <v>949</v>
      </c>
      <c r="B957" s="38" t="s">
        <v>2010</v>
      </c>
      <c r="C957" s="38" t="s">
        <v>759</v>
      </c>
      <c r="D957" s="32" t="s">
        <v>13</v>
      </c>
      <c r="E957" s="69" t="s">
        <v>2004</v>
      </c>
      <c r="F957" s="40" t="s">
        <v>1515</v>
      </c>
      <c r="G957" s="39">
        <v>1471</v>
      </c>
      <c r="H957" s="39">
        <v>2363</v>
      </c>
      <c r="I957" s="41" t="s">
        <v>15</v>
      </c>
      <c r="J957" s="43" t="s">
        <v>17</v>
      </c>
      <c r="K957" s="42"/>
    </row>
    <row r="958" spans="1:238" s="12" customFormat="1" x14ac:dyDescent="0.2">
      <c r="A958" s="11">
        <f t="shared" si="16"/>
        <v>950</v>
      </c>
      <c r="B958" s="38" t="s">
        <v>2038</v>
      </c>
      <c r="C958" s="38" t="s">
        <v>759</v>
      </c>
      <c r="D958" s="32" t="s">
        <v>13</v>
      </c>
      <c r="E958" s="69" t="s">
        <v>2030</v>
      </c>
      <c r="F958" s="40" t="s">
        <v>899</v>
      </c>
      <c r="G958" s="39">
        <v>1577</v>
      </c>
      <c r="H958" s="39">
        <v>2918</v>
      </c>
      <c r="I958" s="41" t="s">
        <v>15</v>
      </c>
      <c r="J958" s="43" t="s">
        <v>17</v>
      </c>
      <c r="K958" s="45"/>
    </row>
    <row r="959" spans="1:238" s="12" customFormat="1" x14ac:dyDescent="0.2">
      <c r="A959" s="11">
        <f t="shared" si="16"/>
        <v>951</v>
      </c>
      <c r="B959" s="38" t="s">
        <v>2039</v>
      </c>
      <c r="C959" s="38" t="s">
        <v>759</v>
      </c>
      <c r="D959" s="32" t="s">
        <v>13</v>
      </c>
      <c r="E959" s="69" t="s">
        <v>2030</v>
      </c>
      <c r="F959" s="40" t="s">
        <v>2040</v>
      </c>
      <c r="G959" s="39">
        <v>1487</v>
      </c>
      <c r="H959" s="39">
        <v>2278</v>
      </c>
      <c r="I959" s="41" t="s">
        <v>15</v>
      </c>
      <c r="J959" s="43" t="s">
        <v>17</v>
      </c>
      <c r="K959" s="45"/>
    </row>
    <row r="960" spans="1:238" s="12" customFormat="1" x14ac:dyDescent="0.2">
      <c r="A960" s="11">
        <f t="shared" si="16"/>
        <v>952</v>
      </c>
      <c r="B960" s="38" t="s">
        <v>2066</v>
      </c>
      <c r="C960" s="38" t="s">
        <v>759</v>
      </c>
      <c r="D960" s="32" t="s">
        <v>13</v>
      </c>
      <c r="E960" s="69" t="s">
        <v>2048</v>
      </c>
      <c r="F960" s="40" t="s">
        <v>36</v>
      </c>
      <c r="G960" s="39">
        <v>1525</v>
      </c>
      <c r="H960" s="39">
        <v>2419</v>
      </c>
      <c r="I960" s="41" t="s">
        <v>15</v>
      </c>
      <c r="J960" s="43" t="s">
        <v>17</v>
      </c>
      <c r="K960" s="42"/>
    </row>
    <row r="961" spans="1:238" s="12" customFormat="1" x14ac:dyDescent="0.2">
      <c r="A961" s="11">
        <f t="shared" si="16"/>
        <v>953</v>
      </c>
      <c r="B961" s="38" t="s">
        <v>572</v>
      </c>
      <c r="C961" s="38" t="s">
        <v>759</v>
      </c>
      <c r="D961" s="32" t="s">
        <v>13</v>
      </c>
      <c r="E961" s="69" t="s">
        <v>224</v>
      </c>
      <c r="F961" s="40" t="s">
        <v>95</v>
      </c>
      <c r="G961" s="39">
        <v>1407</v>
      </c>
      <c r="H961" s="39">
        <v>2396</v>
      </c>
      <c r="I961" s="41" t="s">
        <v>15</v>
      </c>
      <c r="J961" s="43" t="s">
        <v>17</v>
      </c>
      <c r="K961" s="42"/>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c r="AI961" s="18"/>
      <c r="AJ961" s="18"/>
      <c r="AK961" s="18"/>
      <c r="AL961" s="18"/>
      <c r="AM961" s="18"/>
      <c r="AN961" s="18"/>
      <c r="AO961" s="18"/>
      <c r="AP961" s="18"/>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c r="CA961" s="18"/>
      <c r="CB961" s="18"/>
      <c r="CC961" s="18"/>
      <c r="CD961" s="18"/>
      <c r="CE961" s="18"/>
      <c r="CF961" s="18"/>
      <c r="CG961" s="18"/>
      <c r="CH961" s="18"/>
      <c r="CI961" s="18"/>
      <c r="CJ961" s="18"/>
      <c r="CK961" s="18"/>
      <c r="CL961" s="18"/>
      <c r="CM961" s="18"/>
      <c r="CN961" s="18"/>
      <c r="CO961" s="18"/>
      <c r="CP961" s="18"/>
      <c r="CQ961" s="18"/>
      <c r="CR961" s="18"/>
      <c r="CS961" s="18"/>
      <c r="CT961" s="18"/>
      <c r="CU961" s="18"/>
      <c r="CV961" s="18"/>
      <c r="CW961" s="18"/>
      <c r="CX961" s="18"/>
      <c r="CY961" s="18"/>
      <c r="CZ961" s="18"/>
      <c r="DA961" s="18"/>
      <c r="DB961" s="18"/>
      <c r="DC961" s="18"/>
      <c r="DD961" s="18"/>
      <c r="DE961" s="18"/>
      <c r="DF961" s="18"/>
      <c r="DG961" s="18"/>
      <c r="DH961" s="18"/>
      <c r="DI961" s="18"/>
      <c r="DJ961" s="18"/>
      <c r="DK961" s="18"/>
      <c r="DL961" s="18"/>
      <c r="DM961" s="18"/>
      <c r="DN961" s="18"/>
      <c r="DO961" s="18"/>
      <c r="DP961" s="18"/>
      <c r="DQ961" s="18"/>
      <c r="DR961" s="18"/>
      <c r="DS961" s="18"/>
      <c r="DT961" s="18"/>
      <c r="DU961" s="18"/>
      <c r="DV961" s="18"/>
      <c r="DW961" s="18"/>
      <c r="DX961" s="18"/>
      <c r="DY961" s="18"/>
      <c r="DZ961" s="18"/>
      <c r="EA961" s="18"/>
      <c r="EB961" s="18"/>
      <c r="EC961" s="18"/>
      <c r="ED961" s="18"/>
      <c r="EE961" s="18"/>
      <c r="EF961" s="18"/>
      <c r="EG961" s="18"/>
      <c r="EH961" s="18"/>
      <c r="EI961" s="18"/>
      <c r="EJ961" s="18"/>
      <c r="EK961" s="18"/>
      <c r="EL961" s="18"/>
      <c r="EM961" s="18"/>
      <c r="EN961" s="18"/>
      <c r="EO961" s="18"/>
      <c r="EP961" s="18"/>
      <c r="EQ961" s="18"/>
      <c r="ER961" s="18"/>
      <c r="ES961" s="18"/>
      <c r="ET961" s="18"/>
      <c r="EU961" s="18"/>
      <c r="EV961" s="18"/>
      <c r="EW961" s="18"/>
      <c r="EX961" s="18"/>
      <c r="EY961" s="18"/>
      <c r="EZ961" s="18"/>
      <c r="FA961" s="18"/>
      <c r="FB961" s="18"/>
      <c r="FC961" s="18"/>
      <c r="FD961" s="18"/>
      <c r="FE961" s="18"/>
      <c r="FF961" s="18"/>
      <c r="FG961" s="18"/>
      <c r="FH961" s="18"/>
      <c r="FI961" s="18"/>
      <c r="FJ961" s="18"/>
      <c r="FK961" s="18"/>
      <c r="FL961" s="18"/>
      <c r="FM961" s="18"/>
      <c r="FN961" s="18"/>
      <c r="FO961" s="18"/>
      <c r="FP961" s="18"/>
      <c r="FQ961" s="18"/>
      <c r="FR961" s="18"/>
      <c r="FS961" s="18"/>
      <c r="FT961" s="18"/>
      <c r="FU961" s="18"/>
      <c r="FV961" s="18"/>
      <c r="FW961" s="18"/>
      <c r="FX961" s="18"/>
      <c r="FY961" s="18"/>
      <c r="FZ961" s="18"/>
      <c r="GA961" s="18"/>
      <c r="GB961" s="18"/>
      <c r="GC961" s="18"/>
      <c r="GD961" s="18"/>
      <c r="GE961" s="18"/>
      <c r="GF961" s="18"/>
      <c r="GG961" s="18"/>
      <c r="GH961" s="18"/>
      <c r="GI961" s="18"/>
      <c r="GJ961" s="18"/>
      <c r="GK961" s="18"/>
      <c r="GL961" s="18"/>
      <c r="GM961" s="18"/>
      <c r="GN961" s="18"/>
      <c r="GO961" s="18"/>
      <c r="GP961" s="18"/>
      <c r="GQ961" s="18"/>
      <c r="GR961" s="18"/>
      <c r="GS961" s="18"/>
      <c r="GT961" s="18"/>
      <c r="GU961" s="18"/>
      <c r="GV961" s="18"/>
      <c r="GW961" s="18"/>
      <c r="GX961" s="18"/>
      <c r="GY961" s="18"/>
      <c r="GZ961" s="18"/>
      <c r="HA961" s="18"/>
      <c r="HB961" s="18"/>
      <c r="HC961" s="18"/>
      <c r="HD961" s="18"/>
      <c r="HE961" s="18"/>
      <c r="HF961" s="18"/>
      <c r="HG961" s="18"/>
      <c r="HH961" s="18"/>
      <c r="HI961" s="18"/>
      <c r="HJ961" s="18"/>
      <c r="HK961" s="18"/>
      <c r="HL961" s="18"/>
      <c r="HM961" s="18"/>
      <c r="HN961" s="18"/>
      <c r="HO961" s="18"/>
      <c r="HP961" s="18"/>
      <c r="HQ961" s="18"/>
      <c r="HR961" s="18"/>
      <c r="HS961" s="18"/>
      <c r="HT961" s="18"/>
      <c r="HU961" s="18"/>
      <c r="HV961" s="18"/>
      <c r="HW961" s="18"/>
      <c r="HX961" s="18"/>
      <c r="HY961" s="18"/>
      <c r="HZ961" s="18"/>
      <c r="IA961" s="18"/>
      <c r="IB961" s="18"/>
      <c r="IC961" s="18"/>
      <c r="ID961" s="18"/>
    </row>
    <row r="962" spans="1:238" s="12" customFormat="1" x14ac:dyDescent="0.2">
      <c r="A962" s="11">
        <f t="shared" si="16"/>
        <v>954</v>
      </c>
      <c r="B962" s="38" t="s">
        <v>573</v>
      </c>
      <c r="C962" s="38" t="s">
        <v>759</v>
      </c>
      <c r="D962" s="32" t="s">
        <v>13</v>
      </c>
      <c r="E962" s="69" t="s">
        <v>2077</v>
      </c>
      <c r="F962" s="40" t="s">
        <v>166</v>
      </c>
      <c r="G962" s="85">
        <v>1554</v>
      </c>
      <c r="H962" s="85">
        <v>2641</v>
      </c>
      <c r="I962" s="41" t="s">
        <v>15</v>
      </c>
      <c r="J962" s="86" t="s">
        <v>17</v>
      </c>
      <c r="K962" s="42"/>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c r="AI962" s="18"/>
      <c r="AJ962" s="18"/>
      <c r="AK962" s="18"/>
      <c r="AL962" s="18"/>
      <c r="AM962" s="18"/>
      <c r="AN962" s="18"/>
      <c r="AO962" s="18"/>
      <c r="AP962" s="18"/>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c r="CA962" s="18"/>
      <c r="CB962" s="18"/>
      <c r="CC962" s="18"/>
      <c r="CD962" s="18"/>
      <c r="CE962" s="18"/>
      <c r="CF962" s="18"/>
      <c r="CG962" s="18"/>
      <c r="CH962" s="18"/>
      <c r="CI962" s="18"/>
      <c r="CJ962" s="18"/>
      <c r="CK962" s="18"/>
      <c r="CL962" s="18"/>
      <c r="CM962" s="18"/>
      <c r="CN962" s="18"/>
      <c r="CO962" s="18"/>
      <c r="CP962" s="18"/>
      <c r="CQ962" s="18"/>
      <c r="CR962" s="18"/>
      <c r="CS962" s="18"/>
      <c r="CT962" s="18"/>
      <c r="CU962" s="18"/>
      <c r="CV962" s="18"/>
      <c r="CW962" s="18"/>
      <c r="CX962" s="18"/>
      <c r="CY962" s="18"/>
      <c r="CZ962" s="18"/>
      <c r="DA962" s="18"/>
      <c r="DB962" s="18"/>
      <c r="DC962" s="18"/>
      <c r="DD962" s="18"/>
      <c r="DE962" s="18"/>
      <c r="DF962" s="18"/>
      <c r="DG962" s="18"/>
      <c r="DH962" s="18"/>
      <c r="DI962" s="18"/>
      <c r="DJ962" s="18"/>
      <c r="DK962" s="18"/>
      <c r="DL962" s="18"/>
      <c r="DM962" s="18"/>
      <c r="DN962" s="18"/>
      <c r="DO962" s="18"/>
      <c r="DP962" s="18"/>
      <c r="DQ962" s="18"/>
      <c r="DR962" s="18"/>
      <c r="DS962" s="18"/>
      <c r="DT962" s="18"/>
      <c r="DU962" s="18"/>
      <c r="DV962" s="18"/>
      <c r="DW962" s="18"/>
      <c r="DX962" s="18"/>
      <c r="DY962" s="18"/>
      <c r="DZ962" s="18"/>
      <c r="EA962" s="18"/>
      <c r="EB962" s="18"/>
      <c r="EC962" s="18"/>
      <c r="ED962" s="18"/>
      <c r="EE962" s="18"/>
      <c r="EF962" s="18"/>
      <c r="EG962" s="18"/>
      <c r="EH962" s="18"/>
      <c r="EI962" s="18"/>
      <c r="EJ962" s="18"/>
      <c r="EK962" s="18"/>
      <c r="EL962" s="18"/>
      <c r="EM962" s="18"/>
      <c r="EN962" s="18"/>
      <c r="EO962" s="18"/>
      <c r="EP962" s="18"/>
      <c r="EQ962" s="18"/>
      <c r="ER962" s="18"/>
      <c r="ES962" s="18"/>
      <c r="ET962" s="18"/>
      <c r="EU962" s="18"/>
      <c r="EV962" s="18"/>
      <c r="EW962" s="18"/>
      <c r="EX962" s="18"/>
      <c r="EY962" s="18"/>
      <c r="EZ962" s="18"/>
      <c r="FA962" s="18"/>
      <c r="FB962" s="18"/>
      <c r="FC962" s="18"/>
      <c r="FD962" s="18"/>
      <c r="FE962" s="18"/>
      <c r="FF962" s="18"/>
      <c r="FG962" s="18"/>
      <c r="FH962" s="18"/>
      <c r="FI962" s="18"/>
      <c r="FJ962" s="18"/>
      <c r="FK962" s="18"/>
      <c r="FL962" s="18"/>
      <c r="FM962" s="18"/>
      <c r="FN962" s="18"/>
      <c r="FO962" s="18"/>
      <c r="FP962" s="18"/>
      <c r="FQ962" s="18"/>
      <c r="FR962" s="18"/>
      <c r="FS962" s="18"/>
      <c r="FT962" s="18"/>
      <c r="FU962" s="18"/>
      <c r="FV962" s="18"/>
      <c r="FW962" s="18"/>
      <c r="FX962" s="18"/>
      <c r="FY962" s="18"/>
      <c r="FZ962" s="18"/>
      <c r="GA962" s="18"/>
      <c r="GB962" s="18"/>
      <c r="GC962" s="18"/>
      <c r="GD962" s="18"/>
      <c r="GE962" s="18"/>
      <c r="GF962" s="18"/>
      <c r="GG962" s="18"/>
      <c r="GH962" s="18"/>
      <c r="GI962" s="18"/>
      <c r="GJ962" s="18"/>
      <c r="GK962" s="18"/>
      <c r="GL962" s="18"/>
      <c r="GM962" s="18"/>
      <c r="GN962" s="18"/>
      <c r="GO962" s="18"/>
      <c r="GP962" s="18"/>
      <c r="GQ962" s="18"/>
      <c r="GR962" s="18"/>
      <c r="GS962" s="18"/>
      <c r="GT962" s="18"/>
      <c r="GU962" s="18"/>
      <c r="GV962" s="18"/>
      <c r="GW962" s="18"/>
      <c r="GX962" s="18"/>
      <c r="GY962" s="18"/>
      <c r="GZ962" s="18"/>
      <c r="HA962" s="18"/>
      <c r="HB962" s="18"/>
      <c r="HC962" s="18"/>
      <c r="HD962" s="18"/>
      <c r="HE962" s="18"/>
      <c r="HF962" s="18"/>
      <c r="HG962" s="18"/>
      <c r="HH962" s="18"/>
      <c r="HI962" s="18"/>
      <c r="HJ962" s="18"/>
      <c r="HK962" s="18"/>
      <c r="HL962" s="18"/>
      <c r="HM962" s="18"/>
      <c r="HN962" s="18"/>
      <c r="HO962" s="18"/>
      <c r="HP962" s="18"/>
      <c r="HQ962" s="18"/>
      <c r="HR962" s="18"/>
      <c r="HS962" s="18"/>
      <c r="HT962" s="18"/>
      <c r="HU962" s="18"/>
      <c r="HV962" s="18"/>
      <c r="HW962" s="18"/>
      <c r="HX962" s="18"/>
      <c r="HY962" s="18"/>
      <c r="HZ962" s="18"/>
      <c r="IA962" s="18"/>
      <c r="IB962" s="18"/>
      <c r="IC962" s="18"/>
      <c r="ID962" s="18"/>
    </row>
    <row r="963" spans="1:238" s="12" customFormat="1" x14ac:dyDescent="0.2">
      <c r="A963" s="11">
        <f t="shared" si="16"/>
        <v>955</v>
      </c>
      <c r="B963" s="38" t="s">
        <v>574</v>
      </c>
      <c r="C963" s="38" t="s">
        <v>759</v>
      </c>
      <c r="D963" s="32" t="s">
        <v>13</v>
      </c>
      <c r="E963" s="69" t="s">
        <v>2087</v>
      </c>
      <c r="F963" s="40" t="s">
        <v>172</v>
      </c>
      <c r="G963" s="39">
        <v>2672</v>
      </c>
      <c r="H963" s="39">
        <v>5849</v>
      </c>
      <c r="I963" s="41" t="s">
        <v>15</v>
      </c>
      <c r="J963" s="86" t="s">
        <v>17</v>
      </c>
      <c r="K963" s="42"/>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c r="AL963" s="18"/>
      <c r="AM963" s="18"/>
      <c r="AN963" s="18"/>
      <c r="AO963" s="18"/>
      <c r="AP963" s="18"/>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c r="CA963" s="18"/>
      <c r="CB963" s="18"/>
      <c r="CC963" s="18"/>
      <c r="CD963" s="18"/>
      <c r="CE963" s="18"/>
      <c r="CF963" s="18"/>
      <c r="CG963" s="18"/>
      <c r="CH963" s="18"/>
      <c r="CI963" s="18"/>
      <c r="CJ963" s="18"/>
      <c r="CK963" s="18"/>
      <c r="CL963" s="18"/>
      <c r="CM963" s="18"/>
      <c r="CN963" s="18"/>
      <c r="CO963" s="18"/>
      <c r="CP963" s="18"/>
      <c r="CQ963" s="18"/>
      <c r="CR963" s="18"/>
      <c r="CS963" s="18"/>
      <c r="CT963" s="18"/>
      <c r="CU963" s="18"/>
      <c r="CV963" s="18"/>
      <c r="CW963" s="18"/>
      <c r="CX963" s="18"/>
      <c r="CY963" s="18"/>
      <c r="CZ963" s="18"/>
      <c r="DA963" s="18"/>
      <c r="DB963" s="18"/>
      <c r="DC963" s="18"/>
      <c r="DD963" s="18"/>
      <c r="DE963" s="18"/>
      <c r="DF963" s="18"/>
      <c r="DG963" s="18"/>
      <c r="DH963" s="18"/>
      <c r="DI963" s="18"/>
      <c r="DJ963" s="18"/>
      <c r="DK963" s="18"/>
      <c r="DL963" s="18"/>
      <c r="DM963" s="18"/>
      <c r="DN963" s="18"/>
      <c r="DO963" s="18"/>
      <c r="DP963" s="18"/>
      <c r="DQ963" s="18"/>
      <c r="DR963" s="18"/>
      <c r="DS963" s="18"/>
      <c r="DT963" s="18"/>
      <c r="DU963" s="18"/>
      <c r="DV963" s="18"/>
      <c r="DW963" s="18"/>
      <c r="DX963" s="18"/>
      <c r="DY963" s="18"/>
      <c r="DZ963" s="18"/>
      <c r="EA963" s="18"/>
      <c r="EB963" s="18"/>
      <c r="EC963" s="18"/>
      <c r="ED963" s="18"/>
      <c r="EE963" s="18"/>
      <c r="EF963" s="18"/>
      <c r="EG963" s="18"/>
      <c r="EH963" s="18"/>
      <c r="EI963" s="18"/>
      <c r="EJ963" s="18"/>
      <c r="EK963" s="18"/>
      <c r="EL963" s="18"/>
      <c r="EM963" s="18"/>
      <c r="EN963" s="18"/>
      <c r="EO963" s="18"/>
      <c r="EP963" s="18"/>
      <c r="EQ963" s="18"/>
      <c r="ER963" s="18"/>
      <c r="ES963" s="18"/>
      <c r="ET963" s="18"/>
      <c r="EU963" s="18"/>
      <c r="EV963" s="18"/>
      <c r="EW963" s="18"/>
      <c r="EX963" s="18"/>
      <c r="EY963" s="18"/>
      <c r="EZ963" s="18"/>
      <c r="FA963" s="18"/>
      <c r="FB963" s="18"/>
      <c r="FC963" s="18"/>
      <c r="FD963" s="18"/>
      <c r="FE963" s="18"/>
      <c r="FF963" s="18"/>
      <c r="FG963" s="18"/>
      <c r="FH963" s="18"/>
      <c r="FI963" s="18"/>
      <c r="FJ963" s="18"/>
      <c r="FK963" s="18"/>
      <c r="FL963" s="18"/>
      <c r="FM963" s="18"/>
      <c r="FN963" s="18"/>
      <c r="FO963" s="18"/>
      <c r="FP963" s="18"/>
      <c r="FQ963" s="18"/>
      <c r="FR963" s="18"/>
      <c r="FS963" s="18"/>
      <c r="FT963" s="18"/>
      <c r="FU963" s="18"/>
      <c r="FV963" s="18"/>
      <c r="FW963" s="18"/>
      <c r="FX963" s="18"/>
      <c r="FY963" s="18"/>
      <c r="FZ963" s="18"/>
      <c r="GA963" s="18"/>
      <c r="GB963" s="18"/>
      <c r="GC963" s="18"/>
      <c r="GD963" s="18"/>
      <c r="GE963" s="18"/>
      <c r="GF963" s="18"/>
      <c r="GG963" s="18"/>
      <c r="GH963" s="18"/>
      <c r="GI963" s="18"/>
      <c r="GJ963" s="18"/>
      <c r="GK963" s="18"/>
      <c r="GL963" s="18"/>
      <c r="GM963" s="18"/>
      <c r="GN963" s="18"/>
      <c r="GO963" s="18"/>
      <c r="GP963" s="18"/>
      <c r="GQ963" s="18"/>
      <c r="GR963" s="18"/>
      <c r="GS963" s="18"/>
      <c r="GT963" s="18"/>
      <c r="GU963" s="18"/>
      <c r="GV963" s="18"/>
      <c r="GW963" s="18"/>
      <c r="GX963" s="18"/>
      <c r="GY963" s="18"/>
      <c r="GZ963" s="18"/>
      <c r="HA963" s="18"/>
      <c r="HB963" s="18"/>
      <c r="HC963" s="18"/>
      <c r="HD963" s="18"/>
      <c r="HE963" s="18"/>
      <c r="HF963" s="18"/>
      <c r="HG963" s="18"/>
      <c r="HH963" s="18"/>
      <c r="HI963" s="18"/>
      <c r="HJ963" s="18"/>
      <c r="HK963" s="18"/>
      <c r="HL963" s="18"/>
      <c r="HM963" s="18"/>
      <c r="HN963" s="18"/>
      <c r="HO963" s="18"/>
      <c r="HP963" s="18"/>
      <c r="HQ963" s="18"/>
      <c r="HR963" s="18"/>
      <c r="HS963" s="18"/>
      <c r="HT963" s="18"/>
      <c r="HU963" s="18"/>
      <c r="HV963" s="18"/>
      <c r="HW963" s="18"/>
      <c r="HX963" s="18"/>
      <c r="HY963" s="18"/>
      <c r="HZ963" s="18"/>
      <c r="IA963" s="18"/>
      <c r="IB963" s="18"/>
      <c r="IC963" s="18"/>
      <c r="ID963" s="18"/>
    </row>
    <row r="964" spans="1:238" s="12" customFormat="1" x14ac:dyDescent="0.2">
      <c r="A964" s="11">
        <f t="shared" si="16"/>
        <v>956</v>
      </c>
      <c r="B964" s="38" t="s">
        <v>575</v>
      </c>
      <c r="C964" s="38" t="s">
        <v>759</v>
      </c>
      <c r="D964" s="32" t="s">
        <v>13</v>
      </c>
      <c r="E964" s="69" t="s">
        <v>2108</v>
      </c>
      <c r="F964" s="40" t="s">
        <v>1922</v>
      </c>
      <c r="G964" s="39">
        <v>1654</v>
      </c>
      <c r="H964" s="39">
        <v>2658</v>
      </c>
      <c r="I964" s="86" t="s">
        <v>15</v>
      </c>
      <c r="J964" s="86" t="s">
        <v>17</v>
      </c>
      <c r="K964" s="42"/>
    </row>
    <row r="965" spans="1:238" s="12" customFormat="1" x14ac:dyDescent="0.2">
      <c r="A965" s="11">
        <f t="shared" si="16"/>
        <v>957</v>
      </c>
      <c r="B965" s="38" t="s">
        <v>576</v>
      </c>
      <c r="C965" s="38" t="s">
        <v>759</v>
      </c>
      <c r="D965" s="32" t="s">
        <v>13</v>
      </c>
      <c r="E965" s="69" t="s">
        <v>2108</v>
      </c>
      <c r="F965" s="40" t="s">
        <v>722</v>
      </c>
      <c r="G965" s="39">
        <v>1942</v>
      </c>
      <c r="H965" s="39">
        <v>3187</v>
      </c>
      <c r="I965" s="86" t="s">
        <v>15</v>
      </c>
      <c r="J965" s="86" t="s">
        <v>17</v>
      </c>
      <c r="K965" s="42"/>
    </row>
    <row r="966" spans="1:238" s="12" customFormat="1" x14ac:dyDescent="0.2">
      <c r="A966" s="11">
        <f t="shared" si="16"/>
        <v>958</v>
      </c>
      <c r="B966" s="46" t="s">
        <v>1110</v>
      </c>
      <c r="C966" s="46" t="s">
        <v>759</v>
      </c>
      <c r="D966" s="32" t="s">
        <v>13</v>
      </c>
      <c r="E966" s="69" t="s">
        <v>2114</v>
      </c>
      <c r="F966" s="40" t="s">
        <v>1184</v>
      </c>
      <c r="G966" s="39">
        <v>2218</v>
      </c>
      <c r="H966" s="39">
        <v>4098</v>
      </c>
      <c r="I966" s="41" t="s">
        <v>15</v>
      </c>
      <c r="J966" s="86" t="s">
        <v>17</v>
      </c>
      <c r="K966" s="4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row>
    <row r="967" spans="1:238" s="12" customFormat="1" x14ac:dyDescent="0.2">
      <c r="A967" s="11">
        <f t="shared" si="16"/>
        <v>959</v>
      </c>
      <c r="B967" s="46" t="s">
        <v>1111</v>
      </c>
      <c r="C967" s="46" t="s">
        <v>759</v>
      </c>
      <c r="D967" s="32" t="s">
        <v>13</v>
      </c>
      <c r="E967" s="69" t="s">
        <v>2114</v>
      </c>
      <c r="F967" s="40" t="s">
        <v>1143</v>
      </c>
      <c r="G967" s="39">
        <v>1404</v>
      </c>
      <c r="H967" s="39">
        <v>2655</v>
      </c>
      <c r="I967" s="41" t="s">
        <v>15</v>
      </c>
      <c r="J967" s="86" t="s">
        <v>17</v>
      </c>
      <c r="K967" s="4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row>
    <row r="968" spans="1:238" s="12" customFormat="1" x14ac:dyDescent="0.2">
      <c r="A968" s="11">
        <f t="shared" si="16"/>
        <v>960</v>
      </c>
      <c r="B968" s="38" t="s">
        <v>1119</v>
      </c>
      <c r="C968" s="46" t="s">
        <v>759</v>
      </c>
      <c r="D968" s="32" t="s">
        <v>13</v>
      </c>
      <c r="E968" s="69" t="s">
        <v>2116</v>
      </c>
      <c r="F968" s="40" t="s">
        <v>1782</v>
      </c>
      <c r="G968" s="39">
        <v>1096</v>
      </c>
      <c r="H968" s="39">
        <v>3192</v>
      </c>
      <c r="I968" s="41" t="s">
        <v>15</v>
      </c>
      <c r="J968" s="86" t="s">
        <v>17</v>
      </c>
      <c r="K968" s="4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row>
    <row r="969" spans="1:238" s="12" customFormat="1" x14ac:dyDescent="0.2">
      <c r="A969" s="11">
        <f t="shared" si="16"/>
        <v>961</v>
      </c>
      <c r="B969" s="38" t="s">
        <v>2121</v>
      </c>
      <c r="C969" s="46" t="s">
        <v>759</v>
      </c>
      <c r="D969" s="32" t="s">
        <v>13</v>
      </c>
      <c r="E969" s="69" t="s">
        <v>2116</v>
      </c>
      <c r="F969" s="40" t="s">
        <v>45</v>
      </c>
      <c r="G969" s="39">
        <v>1642</v>
      </c>
      <c r="H969" s="39">
        <v>3211</v>
      </c>
      <c r="I969" s="41" t="s">
        <v>15</v>
      </c>
      <c r="J969" s="86" t="s">
        <v>17</v>
      </c>
      <c r="K969" s="4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row>
    <row r="970" spans="1:238" s="12" customFormat="1" x14ac:dyDescent="0.2">
      <c r="A970" s="11">
        <f t="shared" si="16"/>
        <v>962</v>
      </c>
      <c r="B970" s="46" t="s">
        <v>577</v>
      </c>
      <c r="C970" s="46" t="s">
        <v>759</v>
      </c>
      <c r="D970" s="32" t="s">
        <v>13</v>
      </c>
      <c r="E970" s="69" t="s">
        <v>2123</v>
      </c>
      <c r="F970" s="40" t="s">
        <v>1117</v>
      </c>
      <c r="G970" s="39">
        <v>1198</v>
      </c>
      <c r="H970" s="39">
        <v>2446</v>
      </c>
      <c r="I970" s="41" t="s">
        <v>15</v>
      </c>
      <c r="J970" s="43" t="s">
        <v>17</v>
      </c>
      <c r="K970" s="42"/>
    </row>
    <row r="971" spans="1:238" s="12" customFormat="1" x14ac:dyDescent="0.2">
      <c r="A971" s="11">
        <f t="shared" si="16"/>
        <v>963</v>
      </c>
      <c r="B971" s="46" t="s">
        <v>578</v>
      </c>
      <c r="C971" s="46" t="s">
        <v>759</v>
      </c>
      <c r="D971" s="32" t="s">
        <v>13</v>
      </c>
      <c r="E971" s="69" t="s">
        <v>2123</v>
      </c>
      <c r="F971" s="40" t="s">
        <v>106</v>
      </c>
      <c r="G971" s="39">
        <v>1431</v>
      </c>
      <c r="H971" s="39">
        <v>2602</v>
      </c>
      <c r="I971" s="41" t="s">
        <v>15</v>
      </c>
      <c r="J971" s="43" t="s">
        <v>17</v>
      </c>
      <c r="K971" s="42"/>
    </row>
    <row r="972" spans="1:238" s="12" customFormat="1" x14ac:dyDescent="0.2">
      <c r="A972" s="11">
        <f t="shared" si="16"/>
        <v>964</v>
      </c>
      <c r="B972" s="46" t="s">
        <v>579</v>
      </c>
      <c r="C972" s="46" t="s">
        <v>759</v>
      </c>
      <c r="D972" s="32" t="s">
        <v>13</v>
      </c>
      <c r="E972" s="69" t="s">
        <v>2123</v>
      </c>
      <c r="F972" s="40" t="s">
        <v>2127</v>
      </c>
      <c r="G972" s="39">
        <v>1361</v>
      </c>
      <c r="H972" s="39">
        <v>2435</v>
      </c>
      <c r="I972" s="41" t="s">
        <v>15</v>
      </c>
      <c r="J972" s="43" t="s">
        <v>17</v>
      </c>
      <c r="K972" s="42"/>
    </row>
    <row r="973" spans="1:238" s="12" customFormat="1" x14ac:dyDescent="0.2">
      <c r="A973" s="11">
        <f t="shared" ref="A973:A1036" si="17">ROW()-8</f>
        <v>965</v>
      </c>
      <c r="B973" s="46" t="s">
        <v>580</v>
      </c>
      <c r="C973" s="46" t="s">
        <v>759</v>
      </c>
      <c r="D973" s="32" t="s">
        <v>13</v>
      </c>
      <c r="E973" s="69" t="s">
        <v>2123</v>
      </c>
      <c r="F973" s="40" t="s">
        <v>95</v>
      </c>
      <c r="G973" s="39">
        <v>1365</v>
      </c>
      <c r="H973" s="39">
        <v>2345</v>
      </c>
      <c r="I973" s="41" t="s">
        <v>15</v>
      </c>
      <c r="J973" s="43" t="s">
        <v>17</v>
      </c>
      <c r="K973" s="42"/>
    </row>
    <row r="974" spans="1:238" s="12" customFormat="1" x14ac:dyDescent="0.2">
      <c r="A974" s="11">
        <f t="shared" si="17"/>
        <v>966</v>
      </c>
      <c r="B974" s="38" t="s">
        <v>581</v>
      </c>
      <c r="C974" s="46" t="s">
        <v>759</v>
      </c>
      <c r="D974" s="32" t="s">
        <v>13</v>
      </c>
      <c r="E974" s="69" t="s">
        <v>2123</v>
      </c>
      <c r="F974" s="40" t="s">
        <v>1347</v>
      </c>
      <c r="G974" s="39">
        <v>1591</v>
      </c>
      <c r="H974" s="39">
        <v>2949</v>
      </c>
      <c r="I974" s="41" t="s">
        <v>15</v>
      </c>
      <c r="J974" s="43" t="s">
        <v>17</v>
      </c>
      <c r="K974" s="42"/>
    </row>
    <row r="975" spans="1:238" s="12" customFormat="1" x14ac:dyDescent="0.2">
      <c r="A975" s="11">
        <f t="shared" si="17"/>
        <v>967</v>
      </c>
      <c r="B975" s="46" t="s">
        <v>1121</v>
      </c>
      <c r="C975" s="38" t="s">
        <v>759</v>
      </c>
      <c r="D975" s="38" t="s">
        <v>13</v>
      </c>
      <c r="E975" s="69" t="s">
        <v>2130</v>
      </c>
      <c r="F975" s="40" t="s">
        <v>1141</v>
      </c>
      <c r="G975" s="39">
        <v>1798</v>
      </c>
      <c r="H975" s="39">
        <v>3533</v>
      </c>
      <c r="I975" s="41" t="s">
        <v>15</v>
      </c>
      <c r="J975" s="43" t="s">
        <v>17</v>
      </c>
      <c r="K975" s="42"/>
    </row>
    <row r="976" spans="1:238" s="12" customFormat="1" x14ac:dyDescent="0.2">
      <c r="A976" s="11">
        <f t="shared" si="17"/>
        <v>968</v>
      </c>
      <c r="B976" s="46" t="s">
        <v>582</v>
      </c>
      <c r="C976" s="46" t="s">
        <v>759</v>
      </c>
      <c r="D976" s="32" t="s">
        <v>13</v>
      </c>
      <c r="E976" s="69" t="s">
        <v>2138</v>
      </c>
      <c r="F976" s="40" t="s">
        <v>1347</v>
      </c>
      <c r="G976" s="39">
        <v>984</v>
      </c>
      <c r="H976" s="39">
        <v>1895</v>
      </c>
      <c r="I976" s="41" t="s">
        <v>15</v>
      </c>
      <c r="J976" s="43" t="s">
        <v>17</v>
      </c>
      <c r="K976" s="42"/>
    </row>
    <row r="977" spans="1:238" s="12" customFormat="1" x14ac:dyDescent="0.2">
      <c r="A977" s="11">
        <f t="shared" si="17"/>
        <v>969</v>
      </c>
      <c r="B977" s="46" t="s">
        <v>583</v>
      </c>
      <c r="C977" s="46" t="s">
        <v>759</v>
      </c>
      <c r="D977" s="32" t="s">
        <v>13</v>
      </c>
      <c r="E977" s="69" t="s">
        <v>2138</v>
      </c>
      <c r="F977" s="40" t="s">
        <v>2140</v>
      </c>
      <c r="G977" s="39">
        <v>1630</v>
      </c>
      <c r="H977" s="39">
        <v>3308</v>
      </c>
      <c r="I977" s="41" t="s">
        <v>15</v>
      </c>
      <c r="J977" s="43" t="s">
        <v>17</v>
      </c>
      <c r="K977" s="42"/>
    </row>
    <row r="978" spans="1:238" s="12" customFormat="1" x14ac:dyDescent="0.2">
      <c r="A978" s="11">
        <f t="shared" si="17"/>
        <v>970</v>
      </c>
      <c r="B978" s="46" t="s">
        <v>2162</v>
      </c>
      <c r="C978" s="46" t="s">
        <v>759</v>
      </c>
      <c r="D978" s="32" t="s">
        <v>13</v>
      </c>
      <c r="E978" s="69" t="s">
        <v>2157</v>
      </c>
      <c r="F978" s="40" t="s">
        <v>172</v>
      </c>
      <c r="G978" s="39">
        <v>1357</v>
      </c>
      <c r="H978" s="39">
        <v>2721</v>
      </c>
      <c r="I978" s="41" t="s">
        <v>15</v>
      </c>
      <c r="J978" s="43" t="s">
        <v>17</v>
      </c>
      <c r="K978" s="42"/>
    </row>
    <row r="979" spans="1:238" s="12" customFormat="1" x14ac:dyDescent="0.2">
      <c r="A979" s="11">
        <f t="shared" si="17"/>
        <v>971</v>
      </c>
      <c r="B979" s="46" t="s">
        <v>2163</v>
      </c>
      <c r="C979" s="46" t="s">
        <v>759</v>
      </c>
      <c r="D979" s="32" t="s">
        <v>13</v>
      </c>
      <c r="E979" s="69" t="s">
        <v>2157</v>
      </c>
      <c r="F979" s="40" t="s">
        <v>166</v>
      </c>
      <c r="G979" s="39">
        <v>1364</v>
      </c>
      <c r="H979" s="39">
        <v>2823</v>
      </c>
      <c r="I979" s="41" t="s">
        <v>15</v>
      </c>
      <c r="J979" s="43" t="s">
        <v>17</v>
      </c>
      <c r="K979" s="42"/>
    </row>
    <row r="980" spans="1:238" s="12" customFormat="1" x14ac:dyDescent="0.2">
      <c r="A980" s="11">
        <f t="shared" si="17"/>
        <v>972</v>
      </c>
      <c r="B980" s="46" t="s">
        <v>2179</v>
      </c>
      <c r="C980" s="46" t="s">
        <v>759</v>
      </c>
      <c r="D980" s="32" t="s">
        <v>13</v>
      </c>
      <c r="E980" s="69" t="s">
        <v>2167</v>
      </c>
      <c r="F980" s="47" t="s">
        <v>1037</v>
      </c>
      <c r="G980" s="39">
        <v>1598</v>
      </c>
      <c r="H980" s="39">
        <v>3031</v>
      </c>
      <c r="I980" s="41" t="s">
        <v>15</v>
      </c>
      <c r="J980" s="43" t="s">
        <v>17</v>
      </c>
      <c r="K980" s="42"/>
    </row>
    <row r="981" spans="1:238" s="12" customFormat="1" x14ac:dyDescent="0.2">
      <c r="A981" s="11">
        <f t="shared" si="17"/>
        <v>973</v>
      </c>
      <c r="B981" s="46" t="s">
        <v>2185</v>
      </c>
      <c r="C981" s="46" t="s">
        <v>759</v>
      </c>
      <c r="D981" s="32" t="s">
        <v>13</v>
      </c>
      <c r="E981" s="69" t="s">
        <v>2181</v>
      </c>
      <c r="F981" s="40" t="s">
        <v>27</v>
      </c>
      <c r="G981" s="39">
        <v>1501</v>
      </c>
      <c r="H981" s="39">
        <v>2810</v>
      </c>
      <c r="I981" s="41" t="s">
        <v>15</v>
      </c>
      <c r="J981" s="43" t="s">
        <v>17</v>
      </c>
      <c r="K981" s="42"/>
    </row>
    <row r="982" spans="1:238" s="12" customFormat="1" x14ac:dyDescent="0.2">
      <c r="A982" s="11">
        <f t="shared" si="17"/>
        <v>974</v>
      </c>
      <c r="B982" s="38" t="s">
        <v>2186</v>
      </c>
      <c r="C982" s="46" t="s">
        <v>759</v>
      </c>
      <c r="D982" s="32" t="s">
        <v>13</v>
      </c>
      <c r="E982" s="69" t="s">
        <v>2181</v>
      </c>
      <c r="F982" s="40" t="s">
        <v>1134</v>
      </c>
      <c r="G982" s="39">
        <v>1199</v>
      </c>
      <c r="H982" s="39">
        <v>1854</v>
      </c>
      <c r="I982" s="41" t="s">
        <v>15</v>
      </c>
      <c r="J982" s="43" t="s">
        <v>17</v>
      </c>
      <c r="K982" s="42"/>
    </row>
    <row r="983" spans="1:238" s="12" customFormat="1" x14ac:dyDescent="0.2">
      <c r="A983" s="11">
        <f t="shared" si="17"/>
        <v>975</v>
      </c>
      <c r="B983" s="38" t="s">
        <v>2187</v>
      </c>
      <c r="C983" s="46" t="s">
        <v>759</v>
      </c>
      <c r="D983" s="32" t="s">
        <v>13</v>
      </c>
      <c r="E983" s="69" t="s">
        <v>2181</v>
      </c>
      <c r="F983" s="40" t="s">
        <v>722</v>
      </c>
      <c r="G983" s="39">
        <v>1448</v>
      </c>
      <c r="H983" s="39">
        <v>2773</v>
      </c>
      <c r="I983" s="41" t="s">
        <v>15</v>
      </c>
      <c r="J983" s="43" t="s">
        <v>17</v>
      </c>
      <c r="K983" s="42"/>
    </row>
    <row r="984" spans="1:238" s="12" customFormat="1" x14ac:dyDescent="0.2">
      <c r="A984" s="11">
        <f t="shared" si="17"/>
        <v>976</v>
      </c>
      <c r="B984" s="38" t="s">
        <v>2196</v>
      </c>
      <c r="C984" s="46" t="s">
        <v>759</v>
      </c>
      <c r="D984" s="32" t="s">
        <v>13</v>
      </c>
      <c r="E984" s="69" t="s">
        <v>2190</v>
      </c>
      <c r="F984" s="40" t="s">
        <v>36</v>
      </c>
      <c r="G984" s="39">
        <v>1612</v>
      </c>
      <c r="H984" s="39">
        <v>2738</v>
      </c>
      <c r="I984" s="41" t="s">
        <v>15</v>
      </c>
      <c r="J984" s="43" t="s">
        <v>17</v>
      </c>
      <c r="K984" s="42" t="s">
        <v>181</v>
      </c>
    </row>
    <row r="985" spans="1:238" s="19" customFormat="1" x14ac:dyDescent="0.2">
      <c r="A985" s="11">
        <f t="shared" si="17"/>
        <v>977</v>
      </c>
      <c r="B985" s="38" t="s">
        <v>2197</v>
      </c>
      <c r="C985" s="46" t="s">
        <v>759</v>
      </c>
      <c r="D985" s="32" t="s">
        <v>13</v>
      </c>
      <c r="E985" s="69" t="s">
        <v>2190</v>
      </c>
      <c r="F985" s="40" t="s">
        <v>1137</v>
      </c>
      <c r="G985" s="39">
        <v>1402</v>
      </c>
      <c r="H985" s="39">
        <v>2264</v>
      </c>
      <c r="I985" s="41" t="s">
        <v>15</v>
      </c>
      <c r="J985" s="43" t="s">
        <v>17</v>
      </c>
      <c r="K985" s="36"/>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12"/>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12"/>
      <c r="CZ985" s="12"/>
      <c r="DA985" s="12"/>
      <c r="DB985" s="12"/>
      <c r="DC985" s="12"/>
      <c r="DD985" s="12"/>
      <c r="DE985" s="12"/>
      <c r="DF985" s="12"/>
      <c r="DG985" s="12"/>
      <c r="DH985" s="12"/>
      <c r="DI985" s="12"/>
      <c r="DJ985" s="12"/>
      <c r="DK985" s="12"/>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12"/>
      <c r="EP985" s="12"/>
      <c r="EQ985" s="12"/>
      <c r="ER985" s="12"/>
      <c r="ES985" s="12"/>
      <c r="ET985" s="12"/>
      <c r="EU985" s="12"/>
      <c r="EV985" s="12"/>
      <c r="EW985" s="12"/>
      <c r="EX985" s="12"/>
      <c r="EY985" s="12"/>
      <c r="EZ985" s="12"/>
      <c r="FA985" s="12"/>
      <c r="FB985" s="12"/>
      <c r="FC985" s="12"/>
      <c r="FD985" s="12"/>
      <c r="FE985" s="12"/>
      <c r="FF985" s="12"/>
      <c r="FG985" s="12"/>
      <c r="FH985" s="12"/>
      <c r="FI985" s="12"/>
      <c r="FJ985" s="12"/>
      <c r="FK985" s="12"/>
      <c r="FL985" s="12"/>
      <c r="FM985" s="12"/>
      <c r="FN985" s="12"/>
      <c r="FO985" s="12"/>
      <c r="FP985" s="12"/>
      <c r="FQ985" s="12"/>
      <c r="FR985" s="12"/>
      <c r="FS985" s="12"/>
      <c r="FT985" s="12"/>
      <c r="FU985" s="12"/>
      <c r="FV985" s="12"/>
      <c r="FW985" s="12"/>
      <c r="FX985" s="12"/>
      <c r="FY985" s="12"/>
      <c r="FZ985" s="12"/>
      <c r="GA985" s="12"/>
      <c r="GB985" s="12"/>
      <c r="GC985" s="12"/>
      <c r="GD985" s="12"/>
      <c r="GE985" s="12"/>
      <c r="GF985" s="12"/>
      <c r="GG985" s="12"/>
      <c r="GH985" s="12"/>
      <c r="GI985" s="12"/>
      <c r="GJ985" s="12"/>
      <c r="GK985" s="12"/>
      <c r="GL985" s="12"/>
      <c r="GM985" s="12"/>
      <c r="GN985" s="12"/>
      <c r="GO985" s="12"/>
      <c r="GP985" s="12"/>
      <c r="GQ985" s="12"/>
      <c r="GR985" s="12"/>
      <c r="GS985" s="12"/>
      <c r="GT985" s="12"/>
      <c r="GU985" s="12"/>
      <c r="GV985" s="12"/>
      <c r="GW985" s="12"/>
      <c r="GX985" s="12"/>
      <c r="GY985" s="12"/>
      <c r="GZ985" s="12"/>
      <c r="HA985" s="12"/>
      <c r="HB985" s="12"/>
      <c r="HC985" s="12"/>
      <c r="HD985" s="12"/>
      <c r="HE985" s="12"/>
      <c r="HF985" s="12"/>
      <c r="HG985" s="12"/>
      <c r="HH985" s="12"/>
      <c r="HI985" s="12"/>
      <c r="HJ985" s="12"/>
      <c r="HK985" s="12"/>
      <c r="HL985" s="12"/>
      <c r="HM985" s="12"/>
      <c r="HN985" s="12"/>
      <c r="HO985" s="12"/>
      <c r="HP985" s="12"/>
      <c r="HQ985" s="12"/>
      <c r="HR985" s="12"/>
      <c r="HS985" s="12"/>
      <c r="HT985" s="12"/>
      <c r="HU985" s="12"/>
      <c r="HV985" s="12"/>
      <c r="HW985" s="12"/>
      <c r="HX985" s="12"/>
      <c r="HY985" s="12"/>
      <c r="HZ985" s="12"/>
      <c r="IA985" s="12"/>
      <c r="IB985" s="12"/>
      <c r="IC985" s="12"/>
      <c r="ID985" s="12"/>
    </row>
    <row r="986" spans="1:238" s="12" customFormat="1" x14ac:dyDescent="0.2">
      <c r="A986" s="11">
        <f t="shared" si="17"/>
        <v>978</v>
      </c>
      <c r="B986" s="38" t="s">
        <v>2209</v>
      </c>
      <c r="C986" s="46" t="s">
        <v>759</v>
      </c>
      <c r="D986" s="32" t="s">
        <v>13</v>
      </c>
      <c r="E986" s="69" t="s">
        <v>2200</v>
      </c>
      <c r="F986" s="40" t="s">
        <v>56</v>
      </c>
      <c r="G986" s="39">
        <v>1435</v>
      </c>
      <c r="H986" s="39">
        <v>2867</v>
      </c>
      <c r="I986" s="41" t="s">
        <v>15</v>
      </c>
      <c r="J986" s="43" t="s">
        <v>17</v>
      </c>
      <c r="K986" s="42" t="s">
        <v>180</v>
      </c>
    </row>
    <row r="987" spans="1:238" s="12" customFormat="1" x14ac:dyDescent="0.2">
      <c r="A987" s="11">
        <f t="shared" si="17"/>
        <v>979</v>
      </c>
      <c r="B987" s="46" t="s">
        <v>2210</v>
      </c>
      <c r="C987" s="46" t="s">
        <v>759</v>
      </c>
      <c r="D987" s="32" t="s">
        <v>13</v>
      </c>
      <c r="E987" s="69" t="s">
        <v>2200</v>
      </c>
      <c r="F987" s="40" t="s">
        <v>121</v>
      </c>
      <c r="G987" s="39">
        <v>1186</v>
      </c>
      <c r="H987" s="39">
        <v>1960</v>
      </c>
      <c r="I987" s="41" t="s">
        <v>15</v>
      </c>
      <c r="J987" s="43" t="s">
        <v>17</v>
      </c>
      <c r="K987" s="42"/>
    </row>
    <row r="988" spans="1:238" s="12" customFormat="1" x14ac:dyDescent="0.2">
      <c r="A988" s="11">
        <f t="shared" si="17"/>
        <v>980</v>
      </c>
      <c r="B988" s="46" t="s">
        <v>2223</v>
      </c>
      <c r="C988" s="38" t="s">
        <v>759</v>
      </c>
      <c r="D988" s="32" t="s">
        <v>13</v>
      </c>
      <c r="E988" s="69" t="s">
        <v>2216</v>
      </c>
      <c r="F988" s="47" t="s">
        <v>1150</v>
      </c>
      <c r="G988" s="39">
        <v>1265</v>
      </c>
      <c r="H988" s="39">
        <v>1954</v>
      </c>
      <c r="I988" s="41" t="s">
        <v>15</v>
      </c>
      <c r="J988" s="43" t="s">
        <v>17</v>
      </c>
      <c r="K988" s="4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row>
    <row r="989" spans="1:238" s="12" customFormat="1" x14ac:dyDescent="0.2">
      <c r="A989" s="11">
        <f t="shared" si="17"/>
        <v>981</v>
      </c>
      <c r="B989" s="38" t="s">
        <v>584</v>
      </c>
      <c r="C989" s="38" t="s">
        <v>759</v>
      </c>
      <c r="D989" s="32" t="s">
        <v>13</v>
      </c>
      <c r="E989" s="69" t="s">
        <v>2216</v>
      </c>
      <c r="F989" s="48" t="s">
        <v>121</v>
      </c>
      <c r="G989" s="39">
        <v>1088</v>
      </c>
      <c r="H989" s="39">
        <v>2238</v>
      </c>
      <c r="I989" s="41" t="s">
        <v>15</v>
      </c>
      <c r="J989" s="43" t="s">
        <v>17</v>
      </c>
      <c r="K989" s="4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row>
    <row r="990" spans="1:238" s="12" customFormat="1" x14ac:dyDescent="0.2">
      <c r="A990" s="11">
        <f t="shared" si="17"/>
        <v>982</v>
      </c>
      <c r="B990" s="38" t="s">
        <v>2224</v>
      </c>
      <c r="C990" s="38" t="s">
        <v>759</v>
      </c>
      <c r="D990" s="32" t="s">
        <v>13</v>
      </c>
      <c r="E990" s="69" t="s">
        <v>2216</v>
      </c>
      <c r="F990" s="48" t="s">
        <v>2225</v>
      </c>
      <c r="G990" s="39">
        <v>1624</v>
      </c>
      <c r="H990" s="39">
        <v>3172</v>
      </c>
      <c r="I990" s="41" t="s">
        <v>15</v>
      </c>
      <c r="J990" s="43" t="s">
        <v>17</v>
      </c>
      <c r="K990" s="42" t="s">
        <v>180</v>
      </c>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row>
    <row r="991" spans="1:238" s="12" customFormat="1" x14ac:dyDescent="0.2">
      <c r="A991" s="11">
        <f t="shared" si="17"/>
        <v>983</v>
      </c>
      <c r="B991" s="46" t="s">
        <v>2226</v>
      </c>
      <c r="C991" s="38" t="s">
        <v>759</v>
      </c>
      <c r="D991" s="32" t="s">
        <v>13</v>
      </c>
      <c r="E991" s="69" t="s">
        <v>2216</v>
      </c>
      <c r="F991" s="47" t="s">
        <v>60</v>
      </c>
      <c r="G991" s="39">
        <v>1426</v>
      </c>
      <c r="H991" s="39">
        <v>2940</v>
      </c>
      <c r="I991" s="41" t="s">
        <v>15</v>
      </c>
      <c r="J991" s="43" t="s">
        <v>17</v>
      </c>
      <c r="K991" s="4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row>
    <row r="992" spans="1:238" s="12" customFormat="1" x14ac:dyDescent="0.2">
      <c r="A992" s="11">
        <f t="shared" si="17"/>
        <v>984</v>
      </c>
      <c r="B992" s="46" t="s">
        <v>585</v>
      </c>
      <c r="C992" s="38" t="s">
        <v>759</v>
      </c>
      <c r="D992" s="32" t="s">
        <v>13</v>
      </c>
      <c r="E992" s="69" t="s">
        <v>2230</v>
      </c>
      <c r="F992" s="40" t="s">
        <v>1143</v>
      </c>
      <c r="G992" s="39">
        <v>1813</v>
      </c>
      <c r="H992" s="39">
        <v>3412</v>
      </c>
      <c r="I992" s="41" t="s">
        <v>15</v>
      </c>
      <c r="J992" s="43" t="s">
        <v>17</v>
      </c>
      <c r="K992" s="42"/>
    </row>
    <row r="993" spans="1:238" s="12" customFormat="1" x14ac:dyDescent="0.2">
      <c r="A993" s="11">
        <f t="shared" si="17"/>
        <v>985</v>
      </c>
      <c r="B993" s="46" t="s">
        <v>2235</v>
      </c>
      <c r="C993" s="38" t="s">
        <v>759</v>
      </c>
      <c r="D993" s="32" t="s">
        <v>13</v>
      </c>
      <c r="E993" s="69" t="s">
        <v>2230</v>
      </c>
      <c r="F993" s="40" t="s">
        <v>27</v>
      </c>
      <c r="G993" s="39">
        <v>1428</v>
      </c>
      <c r="H993" s="39">
        <v>2821</v>
      </c>
      <c r="I993" s="41" t="s">
        <v>15</v>
      </c>
      <c r="J993" s="43" t="s">
        <v>17</v>
      </c>
      <c r="K993" s="42" t="s">
        <v>180</v>
      </c>
    </row>
    <row r="994" spans="1:238" s="12" customFormat="1" x14ac:dyDescent="0.2">
      <c r="A994" s="11">
        <f t="shared" si="17"/>
        <v>986</v>
      </c>
      <c r="B994" s="46" t="s">
        <v>2243</v>
      </c>
      <c r="C994" s="38" t="s">
        <v>759</v>
      </c>
      <c r="D994" s="32" t="s">
        <v>13</v>
      </c>
      <c r="E994" s="69" t="s">
        <v>2238</v>
      </c>
      <c r="F994" s="40" t="s">
        <v>51</v>
      </c>
      <c r="G994" s="39">
        <v>1441</v>
      </c>
      <c r="H994" s="39">
        <v>2782</v>
      </c>
      <c r="I994" s="41" t="s">
        <v>15</v>
      </c>
      <c r="J994" s="43" t="s">
        <v>17</v>
      </c>
      <c r="K994" s="42"/>
    </row>
    <row r="995" spans="1:238" s="12" customFormat="1" x14ac:dyDescent="0.2">
      <c r="A995" s="11">
        <f t="shared" si="17"/>
        <v>987</v>
      </c>
      <c r="B995" s="38" t="s">
        <v>2244</v>
      </c>
      <c r="C995" s="38" t="s">
        <v>759</v>
      </c>
      <c r="D995" s="32" t="s">
        <v>13</v>
      </c>
      <c r="E995" s="69" t="s">
        <v>2238</v>
      </c>
      <c r="F995" s="40" t="s">
        <v>964</v>
      </c>
      <c r="G995" s="39">
        <v>1431</v>
      </c>
      <c r="H995" s="39">
        <v>1989</v>
      </c>
      <c r="I995" s="41" t="s">
        <v>15</v>
      </c>
      <c r="J995" s="43" t="s">
        <v>17</v>
      </c>
      <c r="K995" s="42"/>
    </row>
    <row r="996" spans="1:238" s="12" customFormat="1" x14ac:dyDescent="0.2">
      <c r="A996" s="11">
        <f t="shared" si="17"/>
        <v>988</v>
      </c>
      <c r="B996" s="38" t="s">
        <v>586</v>
      </c>
      <c r="C996" s="38" t="s">
        <v>759</v>
      </c>
      <c r="D996" s="32" t="s">
        <v>13</v>
      </c>
      <c r="E996" s="69" t="s">
        <v>2238</v>
      </c>
      <c r="F996" s="40" t="s">
        <v>1134</v>
      </c>
      <c r="G996" s="39">
        <v>1323</v>
      </c>
      <c r="H996" s="39">
        <v>2066</v>
      </c>
      <c r="I996" s="41" t="s">
        <v>15</v>
      </c>
      <c r="J996" s="43" t="s">
        <v>17</v>
      </c>
      <c r="K996" s="42"/>
    </row>
    <row r="997" spans="1:238" s="12" customFormat="1" x14ac:dyDescent="0.2">
      <c r="A997" s="11">
        <f t="shared" si="17"/>
        <v>989</v>
      </c>
      <c r="B997" s="38" t="s">
        <v>587</v>
      </c>
      <c r="C997" s="49" t="s">
        <v>759</v>
      </c>
      <c r="D997" s="32" t="s">
        <v>13</v>
      </c>
      <c r="E997" s="69" t="s">
        <v>2247</v>
      </c>
      <c r="F997" s="40" t="s">
        <v>1151</v>
      </c>
      <c r="G997" s="39">
        <v>1453</v>
      </c>
      <c r="H997" s="39">
        <v>2301</v>
      </c>
      <c r="I997" s="41" t="s">
        <v>15</v>
      </c>
      <c r="J997" s="43" t="s">
        <v>17</v>
      </c>
      <c r="K997" s="53"/>
    </row>
    <row r="998" spans="1:238" s="12" customFormat="1" x14ac:dyDescent="0.2">
      <c r="A998" s="11">
        <f t="shared" si="17"/>
        <v>990</v>
      </c>
      <c r="B998" s="38" t="s">
        <v>588</v>
      </c>
      <c r="C998" s="38" t="s">
        <v>759</v>
      </c>
      <c r="D998" s="32" t="s">
        <v>13</v>
      </c>
      <c r="E998" s="69" t="s">
        <v>2260</v>
      </c>
      <c r="F998" s="48" t="s">
        <v>1055</v>
      </c>
      <c r="G998" s="39">
        <v>1435</v>
      </c>
      <c r="H998" s="39">
        <v>2739</v>
      </c>
      <c r="I998" s="41" t="s">
        <v>15</v>
      </c>
      <c r="J998" s="43" t="s">
        <v>17</v>
      </c>
      <c r="K998" s="42"/>
    </row>
    <row r="999" spans="1:238" s="12" customFormat="1" x14ac:dyDescent="0.2">
      <c r="A999" s="11">
        <f t="shared" si="17"/>
        <v>991</v>
      </c>
      <c r="B999" s="38" t="s">
        <v>2270</v>
      </c>
      <c r="C999" s="38" t="s">
        <v>759</v>
      </c>
      <c r="D999" s="32" t="s">
        <v>13</v>
      </c>
      <c r="E999" s="69" t="s">
        <v>2260</v>
      </c>
      <c r="F999" s="47" t="s">
        <v>1929</v>
      </c>
      <c r="G999" s="39">
        <v>1466</v>
      </c>
      <c r="H999" s="39">
        <v>2955</v>
      </c>
      <c r="I999" s="41" t="s">
        <v>15</v>
      </c>
      <c r="J999" s="43" t="s">
        <v>17</v>
      </c>
      <c r="K999" s="42"/>
    </row>
    <row r="1000" spans="1:238" s="12" customFormat="1" x14ac:dyDescent="0.2">
      <c r="A1000" s="11">
        <f t="shared" si="17"/>
        <v>992</v>
      </c>
      <c r="B1000" s="46" t="s">
        <v>589</v>
      </c>
      <c r="C1000" s="38" t="s">
        <v>759</v>
      </c>
      <c r="D1000" s="32" t="s">
        <v>13</v>
      </c>
      <c r="E1000" s="69" t="s">
        <v>2271</v>
      </c>
      <c r="F1000" s="40" t="s">
        <v>121</v>
      </c>
      <c r="G1000" s="56">
        <v>1156</v>
      </c>
      <c r="H1000" s="56">
        <v>3502</v>
      </c>
      <c r="I1000" s="57" t="s">
        <v>15</v>
      </c>
      <c r="J1000" s="57" t="s">
        <v>17</v>
      </c>
      <c r="K1000" s="4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row>
    <row r="1001" spans="1:238" s="12" customFormat="1" x14ac:dyDescent="0.2">
      <c r="A1001" s="11">
        <f t="shared" si="17"/>
        <v>993</v>
      </c>
      <c r="B1001" s="38" t="s">
        <v>590</v>
      </c>
      <c r="C1001" s="38" t="s">
        <v>759</v>
      </c>
      <c r="D1001" s="32" t="s">
        <v>13</v>
      </c>
      <c r="E1001" s="69" t="s">
        <v>2271</v>
      </c>
      <c r="F1001" s="40" t="s">
        <v>56</v>
      </c>
      <c r="G1001" s="56">
        <v>1570</v>
      </c>
      <c r="H1001" s="56">
        <v>2326</v>
      </c>
      <c r="I1001" s="57" t="s">
        <v>15</v>
      </c>
      <c r="J1001" s="57" t="s">
        <v>17</v>
      </c>
      <c r="K1001" s="4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row>
    <row r="1002" spans="1:238" s="12" customFormat="1" x14ac:dyDescent="0.2">
      <c r="A1002" s="11">
        <f t="shared" si="17"/>
        <v>994</v>
      </c>
      <c r="B1002" s="46" t="s">
        <v>2274</v>
      </c>
      <c r="C1002" s="38" t="s">
        <v>759</v>
      </c>
      <c r="D1002" s="32" t="s">
        <v>13</v>
      </c>
      <c r="E1002" s="69" t="s">
        <v>2271</v>
      </c>
      <c r="F1002" s="40" t="s">
        <v>1144</v>
      </c>
      <c r="G1002" s="56">
        <v>1390</v>
      </c>
      <c r="H1002" s="56">
        <v>2738</v>
      </c>
      <c r="I1002" s="57" t="s">
        <v>15</v>
      </c>
      <c r="J1002" s="57" t="s">
        <v>17</v>
      </c>
      <c r="K1002" s="4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row>
    <row r="1003" spans="1:238" s="12" customFormat="1" x14ac:dyDescent="0.2">
      <c r="A1003" s="11">
        <f t="shared" si="17"/>
        <v>995</v>
      </c>
      <c r="B1003" s="38" t="s">
        <v>591</v>
      </c>
      <c r="C1003" s="38" t="s">
        <v>759</v>
      </c>
      <c r="D1003" s="32" t="s">
        <v>13</v>
      </c>
      <c r="E1003" s="69" t="s">
        <v>2288</v>
      </c>
      <c r="F1003" s="40" t="s">
        <v>27</v>
      </c>
      <c r="G1003" s="56">
        <v>1957</v>
      </c>
      <c r="H1003" s="56">
        <v>3308</v>
      </c>
      <c r="I1003" s="41" t="s">
        <v>15</v>
      </c>
      <c r="J1003" s="57" t="s">
        <v>17</v>
      </c>
      <c r="K1003" s="42" t="s">
        <v>180</v>
      </c>
    </row>
    <row r="1004" spans="1:238" s="12" customFormat="1" x14ac:dyDescent="0.2">
      <c r="A1004" s="11">
        <f t="shared" si="17"/>
        <v>996</v>
      </c>
      <c r="B1004" s="38" t="s">
        <v>2320</v>
      </c>
      <c r="C1004" s="38" t="s">
        <v>759</v>
      </c>
      <c r="D1004" s="32" t="s">
        <v>13</v>
      </c>
      <c r="E1004" s="69" t="s">
        <v>2304</v>
      </c>
      <c r="F1004" s="58" t="s">
        <v>2321</v>
      </c>
      <c r="G1004" s="39">
        <v>1329</v>
      </c>
      <c r="H1004" s="39">
        <v>2642</v>
      </c>
      <c r="I1004" s="57" t="s">
        <v>15</v>
      </c>
      <c r="J1004" s="57" t="s">
        <v>17</v>
      </c>
      <c r="K1004" s="42" t="s">
        <v>180</v>
      </c>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row>
    <row r="1005" spans="1:238" s="12" customFormat="1" x14ac:dyDescent="0.2">
      <c r="A1005" s="11">
        <f t="shared" si="17"/>
        <v>997</v>
      </c>
      <c r="B1005" s="38" t="s">
        <v>592</v>
      </c>
      <c r="C1005" s="38" t="s">
        <v>759</v>
      </c>
      <c r="D1005" s="32" t="s">
        <v>13</v>
      </c>
      <c r="E1005" s="69" t="s">
        <v>2304</v>
      </c>
      <c r="F1005" s="58" t="s">
        <v>1942</v>
      </c>
      <c r="G1005" s="39">
        <v>1641</v>
      </c>
      <c r="H1005" s="39">
        <v>3238</v>
      </c>
      <c r="I1005" s="57" t="s">
        <v>15</v>
      </c>
      <c r="J1005" s="57" t="s">
        <v>17</v>
      </c>
      <c r="K1005" s="4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row>
    <row r="1006" spans="1:238" s="12" customFormat="1" x14ac:dyDescent="0.2">
      <c r="A1006" s="11">
        <f t="shared" si="17"/>
        <v>998</v>
      </c>
      <c r="B1006" s="38" t="s">
        <v>2322</v>
      </c>
      <c r="C1006" s="38" t="s">
        <v>759</v>
      </c>
      <c r="D1006" s="32" t="s">
        <v>13</v>
      </c>
      <c r="E1006" s="69" t="s">
        <v>2304</v>
      </c>
      <c r="F1006" s="58" t="s">
        <v>1942</v>
      </c>
      <c r="G1006" s="39">
        <v>22</v>
      </c>
      <c r="H1006" s="39">
        <v>32</v>
      </c>
      <c r="I1006" s="57" t="s">
        <v>902</v>
      </c>
      <c r="J1006" s="57" t="s">
        <v>902</v>
      </c>
      <c r="K1006" s="36"/>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row>
    <row r="1007" spans="1:238" s="12" customFormat="1" x14ac:dyDescent="0.2">
      <c r="A1007" s="11">
        <f t="shared" si="17"/>
        <v>999</v>
      </c>
      <c r="B1007" s="32" t="s">
        <v>2332</v>
      </c>
      <c r="C1007" s="38" t="s">
        <v>759</v>
      </c>
      <c r="D1007" s="32" t="s">
        <v>13</v>
      </c>
      <c r="E1007" s="71" t="s">
        <v>1166</v>
      </c>
      <c r="F1007" s="32" t="s">
        <v>2333</v>
      </c>
      <c r="G1007" s="64">
        <v>1491</v>
      </c>
      <c r="H1007" s="64">
        <v>2274</v>
      </c>
      <c r="I1007" s="63" t="s">
        <v>15</v>
      </c>
      <c r="J1007" s="65" t="s">
        <v>17</v>
      </c>
      <c r="K1007" s="36"/>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row>
    <row r="1008" spans="1:238" s="12" customFormat="1" x14ac:dyDescent="0.2">
      <c r="A1008" s="11">
        <f t="shared" si="17"/>
        <v>1000</v>
      </c>
      <c r="B1008" s="32" t="s">
        <v>593</v>
      </c>
      <c r="C1008" s="32" t="s">
        <v>759</v>
      </c>
      <c r="D1008" s="32" t="s">
        <v>13</v>
      </c>
      <c r="E1008" s="71" t="s">
        <v>1168</v>
      </c>
      <c r="F1008" s="32" t="s">
        <v>2341</v>
      </c>
      <c r="G1008" s="64">
        <v>1537</v>
      </c>
      <c r="H1008" s="64">
        <v>2378</v>
      </c>
      <c r="I1008" s="65" t="s">
        <v>15</v>
      </c>
      <c r="J1008" s="90" t="s">
        <v>17</v>
      </c>
      <c r="K1008" s="36"/>
    </row>
    <row r="1009" spans="1:238" s="12" customFormat="1" x14ac:dyDescent="0.2">
      <c r="A1009" s="11">
        <f t="shared" si="17"/>
        <v>1001</v>
      </c>
      <c r="B1009" s="38" t="s">
        <v>2354</v>
      </c>
      <c r="C1009" s="32" t="s">
        <v>759</v>
      </c>
      <c r="D1009" s="32" t="s">
        <v>13</v>
      </c>
      <c r="E1009" s="69" t="s">
        <v>2352</v>
      </c>
      <c r="F1009" s="58" t="s">
        <v>594</v>
      </c>
      <c r="G1009" s="39">
        <v>3090</v>
      </c>
      <c r="H1009" s="39">
        <v>6506</v>
      </c>
      <c r="I1009" s="57" t="s">
        <v>15</v>
      </c>
      <c r="J1009" s="57" t="s">
        <v>17</v>
      </c>
      <c r="K1009" s="36"/>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row>
    <row r="1010" spans="1:238" s="12" customFormat="1" x14ac:dyDescent="0.2">
      <c r="A1010" s="11">
        <f t="shared" si="17"/>
        <v>1002</v>
      </c>
      <c r="B1010" s="38" t="s">
        <v>595</v>
      </c>
      <c r="C1010" s="38" t="s">
        <v>759</v>
      </c>
      <c r="D1010" s="32" t="s">
        <v>13</v>
      </c>
      <c r="E1010" s="69" t="s">
        <v>2355</v>
      </c>
      <c r="F1010" s="58" t="s">
        <v>27</v>
      </c>
      <c r="G1010" s="39">
        <v>1699</v>
      </c>
      <c r="H1010" s="39">
        <v>3425</v>
      </c>
      <c r="I1010" s="57" t="s">
        <v>15</v>
      </c>
      <c r="J1010" s="57" t="s">
        <v>17</v>
      </c>
      <c r="K1010" s="36" t="s">
        <v>182</v>
      </c>
    </row>
    <row r="1011" spans="1:238" s="12" customFormat="1" x14ac:dyDescent="0.2">
      <c r="A1011" s="11">
        <f t="shared" si="17"/>
        <v>1003</v>
      </c>
      <c r="B1011" s="38" t="s">
        <v>1170</v>
      </c>
      <c r="C1011" s="38" t="s">
        <v>759</v>
      </c>
      <c r="D1011" s="32" t="s">
        <v>13</v>
      </c>
      <c r="E1011" s="69" t="s">
        <v>2355</v>
      </c>
      <c r="F1011" s="58" t="s">
        <v>36</v>
      </c>
      <c r="G1011" s="39">
        <v>1398</v>
      </c>
      <c r="H1011" s="39">
        <v>2357</v>
      </c>
      <c r="I1011" s="57" t="s">
        <v>15</v>
      </c>
      <c r="J1011" s="57" t="s">
        <v>17</v>
      </c>
      <c r="K1011" s="36"/>
    </row>
    <row r="1012" spans="1:238" s="12" customFormat="1" x14ac:dyDescent="0.2">
      <c r="A1012" s="11">
        <f t="shared" si="17"/>
        <v>1004</v>
      </c>
      <c r="B1012" s="38" t="s">
        <v>596</v>
      </c>
      <c r="C1012" s="38" t="s">
        <v>759</v>
      </c>
      <c r="D1012" s="32" t="s">
        <v>13</v>
      </c>
      <c r="E1012" s="69" t="s">
        <v>2360</v>
      </c>
      <c r="F1012" s="58" t="s">
        <v>60</v>
      </c>
      <c r="G1012" s="39">
        <v>2273</v>
      </c>
      <c r="H1012" s="39">
        <v>4672</v>
      </c>
      <c r="I1012" s="57" t="s">
        <v>15</v>
      </c>
      <c r="J1012" s="57" t="s">
        <v>17</v>
      </c>
      <c r="K1012" s="36" t="s">
        <v>180</v>
      </c>
    </row>
    <row r="1013" spans="1:238" x14ac:dyDescent="0.2">
      <c r="A1013" s="11">
        <f t="shared" si="17"/>
        <v>1005</v>
      </c>
      <c r="B1013" s="38" t="s">
        <v>67</v>
      </c>
      <c r="C1013" s="38" t="s">
        <v>759</v>
      </c>
      <c r="D1013" s="32" t="s">
        <v>13</v>
      </c>
      <c r="E1013" s="69" t="s">
        <v>2360</v>
      </c>
      <c r="F1013" s="58" t="s">
        <v>24</v>
      </c>
      <c r="G1013" s="39">
        <v>1534</v>
      </c>
      <c r="H1013" s="39">
        <v>3073</v>
      </c>
      <c r="I1013" s="57" t="s">
        <v>15</v>
      </c>
      <c r="J1013" s="57" t="s">
        <v>17</v>
      </c>
      <c r="K1013" s="36"/>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D1013" s="12"/>
      <c r="BE1013" s="12"/>
      <c r="BF1013" s="12"/>
      <c r="BG1013" s="12"/>
      <c r="BH1013" s="12"/>
      <c r="BI1013" s="12"/>
      <c r="BJ1013" s="12"/>
      <c r="BK1013" s="12"/>
      <c r="BL1013" s="12"/>
      <c r="BM1013" s="12"/>
      <c r="BN1013" s="12"/>
      <c r="BO1013" s="12"/>
      <c r="BP1013" s="12"/>
      <c r="BQ1013" s="12"/>
      <c r="BR1013" s="12"/>
      <c r="BS1013" s="12"/>
      <c r="BT1013" s="12"/>
      <c r="BU1013" s="12"/>
      <c r="BV1013" s="12"/>
      <c r="BW1013" s="12"/>
      <c r="BX1013" s="12"/>
      <c r="BY1013" s="12"/>
      <c r="BZ1013" s="12"/>
      <c r="CA1013" s="12"/>
      <c r="CB1013" s="12"/>
      <c r="CC1013" s="12"/>
      <c r="CD1013" s="12"/>
      <c r="CE1013" s="12"/>
      <c r="CF1013" s="12"/>
      <c r="CG1013" s="12"/>
      <c r="CH1013" s="12"/>
      <c r="CI1013" s="12"/>
      <c r="CJ1013" s="12"/>
      <c r="CK1013" s="12"/>
      <c r="CL1013" s="12"/>
      <c r="CM1013" s="12"/>
      <c r="CN1013" s="12"/>
      <c r="CO1013" s="12"/>
      <c r="CP1013" s="12"/>
      <c r="CQ1013" s="12"/>
      <c r="CR1013" s="12"/>
      <c r="CS1013" s="12"/>
      <c r="CT1013" s="12"/>
      <c r="CU1013" s="12"/>
      <c r="CV1013" s="12"/>
      <c r="CW1013" s="12"/>
      <c r="CX1013" s="12"/>
      <c r="CY1013" s="12"/>
      <c r="CZ1013" s="12"/>
      <c r="DA1013" s="12"/>
      <c r="DB1013" s="12"/>
      <c r="DC1013" s="12"/>
      <c r="DD1013" s="12"/>
      <c r="DE1013" s="12"/>
      <c r="DF1013" s="12"/>
      <c r="DG1013" s="12"/>
      <c r="DH1013" s="12"/>
      <c r="DI1013" s="12"/>
      <c r="DJ1013" s="12"/>
      <c r="DK1013" s="12"/>
      <c r="DL1013" s="12"/>
      <c r="DM1013" s="12"/>
      <c r="DN1013" s="12"/>
      <c r="DO1013" s="12"/>
      <c r="DP1013" s="12"/>
      <c r="DQ1013" s="12"/>
      <c r="DR1013" s="12"/>
      <c r="DS1013" s="12"/>
      <c r="DT1013" s="12"/>
      <c r="DU1013" s="12"/>
      <c r="DV1013" s="12"/>
      <c r="DW1013" s="12"/>
      <c r="DX1013" s="12"/>
      <c r="DY1013" s="12"/>
      <c r="DZ1013" s="12"/>
      <c r="EA1013" s="12"/>
      <c r="EB1013" s="12"/>
      <c r="EC1013" s="12"/>
      <c r="ED1013" s="12"/>
      <c r="EE1013" s="12"/>
      <c r="EF1013" s="12"/>
      <c r="EG1013" s="12"/>
      <c r="EH1013" s="12"/>
      <c r="EI1013" s="12"/>
      <c r="EJ1013" s="12"/>
      <c r="EK1013" s="12"/>
      <c r="EL1013" s="12"/>
      <c r="EM1013" s="12"/>
      <c r="EN1013" s="12"/>
      <c r="EO1013" s="12"/>
      <c r="EP1013" s="12"/>
      <c r="EQ1013" s="12"/>
      <c r="ER1013" s="12"/>
      <c r="ES1013" s="12"/>
      <c r="ET1013" s="12"/>
      <c r="EU1013" s="12"/>
      <c r="EV1013" s="12"/>
      <c r="EW1013" s="12"/>
      <c r="EX1013" s="12"/>
      <c r="EY1013" s="12"/>
      <c r="EZ1013" s="12"/>
      <c r="FA1013" s="12"/>
      <c r="FB1013" s="12"/>
      <c r="FC1013" s="12"/>
      <c r="FD1013" s="12"/>
      <c r="FE1013" s="12"/>
      <c r="FF1013" s="12"/>
      <c r="FG1013" s="12"/>
      <c r="FH1013" s="12"/>
      <c r="FI1013" s="12"/>
      <c r="FJ1013" s="12"/>
      <c r="FK1013" s="12"/>
      <c r="FL1013" s="12"/>
      <c r="FM1013" s="12"/>
      <c r="FN1013" s="12"/>
      <c r="FO1013" s="12"/>
      <c r="FP1013" s="12"/>
      <c r="FQ1013" s="12"/>
      <c r="FR1013" s="12"/>
      <c r="FS1013" s="12"/>
      <c r="FT1013" s="12"/>
      <c r="FU1013" s="12"/>
      <c r="FV1013" s="12"/>
      <c r="FW1013" s="12"/>
      <c r="FX1013" s="12"/>
      <c r="FY1013" s="12"/>
      <c r="FZ1013" s="12"/>
      <c r="GA1013" s="12"/>
      <c r="GB1013" s="12"/>
      <c r="GC1013" s="12"/>
      <c r="GD1013" s="12"/>
      <c r="GE1013" s="12"/>
      <c r="GF1013" s="12"/>
      <c r="GG1013" s="12"/>
      <c r="GH1013" s="12"/>
      <c r="GI1013" s="12"/>
      <c r="GJ1013" s="12"/>
      <c r="GK1013" s="12"/>
      <c r="GL1013" s="12"/>
      <c r="GM1013" s="12"/>
      <c r="GN1013" s="12"/>
      <c r="GO1013" s="12"/>
      <c r="GP1013" s="12"/>
      <c r="GQ1013" s="12"/>
      <c r="GR1013" s="12"/>
      <c r="GS1013" s="12"/>
      <c r="GT1013" s="12"/>
      <c r="GU1013" s="12"/>
      <c r="GV1013" s="12"/>
      <c r="GW1013" s="12"/>
      <c r="GX1013" s="12"/>
      <c r="GY1013" s="12"/>
      <c r="GZ1013" s="12"/>
      <c r="HA1013" s="12"/>
      <c r="HB1013" s="12"/>
      <c r="HC1013" s="12"/>
      <c r="HD1013" s="12"/>
      <c r="HE1013" s="12"/>
      <c r="HF1013" s="12"/>
      <c r="HG1013" s="12"/>
      <c r="HH1013" s="12"/>
      <c r="HI1013" s="12"/>
      <c r="HJ1013" s="12"/>
      <c r="HK1013" s="12"/>
      <c r="HL1013" s="12"/>
      <c r="HM1013" s="12"/>
      <c r="HN1013" s="12"/>
      <c r="HO1013" s="12"/>
      <c r="HP1013" s="12"/>
      <c r="HQ1013" s="12"/>
      <c r="HR1013" s="12"/>
      <c r="HS1013" s="12"/>
      <c r="HT1013" s="12"/>
      <c r="HU1013" s="12"/>
      <c r="HV1013" s="12"/>
      <c r="HW1013" s="12"/>
      <c r="HX1013" s="12"/>
      <c r="HY1013" s="12"/>
      <c r="HZ1013" s="12"/>
      <c r="IA1013" s="12"/>
      <c r="IB1013" s="12"/>
      <c r="IC1013" s="12"/>
      <c r="ID1013" s="12"/>
    </row>
    <row r="1014" spans="1:238" x14ac:dyDescent="0.2">
      <c r="A1014" s="11">
        <f t="shared" si="17"/>
        <v>1006</v>
      </c>
      <c r="B1014" s="38" t="s">
        <v>597</v>
      </c>
      <c r="C1014" s="38" t="s">
        <v>759</v>
      </c>
      <c r="D1014" s="32" t="s">
        <v>13</v>
      </c>
      <c r="E1014" s="69" t="s">
        <v>2361</v>
      </c>
      <c r="F1014" s="58" t="s">
        <v>72</v>
      </c>
      <c r="G1014" s="39">
        <v>1698</v>
      </c>
      <c r="H1014" s="39">
        <v>2810</v>
      </c>
      <c r="I1014" s="57" t="s">
        <v>15</v>
      </c>
      <c r="J1014" s="57" t="s">
        <v>17</v>
      </c>
      <c r="K1014" s="36"/>
    </row>
    <row r="1015" spans="1:238" x14ac:dyDescent="0.2">
      <c r="A1015" s="11">
        <f t="shared" si="17"/>
        <v>1007</v>
      </c>
      <c r="B1015" s="38" t="s">
        <v>81</v>
      </c>
      <c r="C1015" s="32" t="s">
        <v>759</v>
      </c>
      <c r="D1015" s="32" t="s">
        <v>13</v>
      </c>
      <c r="E1015" s="69" t="s">
        <v>2364</v>
      </c>
      <c r="F1015" s="58" t="s">
        <v>25</v>
      </c>
      <c r="G1015" s="39">
        <v>1518</v>
      </c>
      <c r="H1015" s="39">
        <v>2928</v>
      </c>
      <c r="I1015" s="57" t="s">
        <v>15</v>
      </c>
      <c r="J1015" s="57" t="s">
        <v>17</v>
      </c>
      <c r="K1015" s="99"/>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D1015" s="12"/>
      <c r="BE1015" s="12"/>
      <c r="BF1015" s="12"/>
      <c r="BG1015" s="12"/>
      <c r="BH1015" s="12"/>
      <c r="BI1015" s="12"/>
      <c r="BJ1015" s="12"/>
      <c r="BK1015" s="12"/>
      <c r="BL1015" s="12"/>
      <c r="BM1015" s="12"/>
      <c r="BN1015" s="12"/>
      <c r="BO1015" s="12"/>
      <c r="BP1015" s="12"/>
      <c r="BQ1015" s="12"/>
      <c r="BR1015" s="12"/>
      <c r="BS1015" s="12"/>
      <c r="BT1015" s="12"/>
      <c r="BU1015" s="12"/>
      <c r="BV1015" s="12"/>
      <c r="BW1015" s="12"/>
      <c r="BX1015" s="12"/>
      <c r="BY1015" s="12"/>
      <c r="BZ1015" s="12"/>
      <c r="CA1015" s="12"/>
      <c r="CB1015" s="12"/>
      <c r="CC1015" s="12"/>
      <c r="CD1015" s="12"/>
      <c r="CE1015" s="12"/>
      <c r="CF1015" s="12"/>
      <c r="CG1015" s="12"/>
      <c r="CH1015" s="12"/>
      <c r="CI1015" s="12"/>
      <c r="CJ1015" s="12"/>
      <c r="CK1015" s="12"/>
      <c r="CL1015" s="12"/>
      <c r="CM1015" s="12"/>
      <c r="CN1015" s="12"/>
      <c r="CO1015" s="12"/>
      <c r="CP1015" s="12"/>
      <c r="CQ1015" s="12"/>
      <c r="CR1015" s="12"/>
      <c r="CS1015" s="12"/>
      <c r="CT1015" s="12"/>
      <c r="CU1015" s="12"/>
      <c r="CV1015" s="12"/>
      <c r="CW1015" s="12"/>
      <c r="CX1015" s="12"/>
      <c r="CY1015" s="12"/>
      <c r="CZ1015" s="12"/>
      <c r="DA1015" s="12"/>
      <c r="DB1015" s="12"/>
      <c r="DC1015" s="12"/>
      <c r="DD1015" s="12"/>
      <c r="DE1015" s="12"/>
      <c r="DF1015" s="12"/>
      <c r="DG1015" s="12"/>
      <c r="DH1015" s="12"/>
      <c r="DI1015" s="12"/>
      <c r="DJ1015" s="12"/>
      <c r="DK1015" s="12"/>
      <c r="DL1015" s="12"/>
      <c r="DM1015" s="12"/>
      <c r="DN1015" s="12"/>
      <c r="DO1015" s="12"/>
      <c r="DP1015" s="12"/>
      <c r="DQ1015" s="12"/>
      <c r="DR1015" s="12"/>
      <c r="DS1015" s="12"/>
      <c r="DT1015" s="12"/>
      <c r="DU1015" s="12"/>
      <c r="DV1015" s="12"/>
      <c r="DW1015" s="12"/>
      <c r="DX1015" s="12"/>
      <c r="DY1015" s="12"/>
      <c r="DZ1015" s="12"/>
      <c r="EA1015" s="12"/>
      <c r="EB1015" s="12"/>
      <c r="EC1015" s="12"/>
      <c r="ED1015" s="12"/>
      <c r="EE1015" s="12"/>
      <c r="EF1015" s="12"/>
      <c r="EG1015" s="12"/>
      <c r="EH1015" s="12"/>
      <c r="EI1015" s="12"/>
      <c r="EJ1015" s="12"/>
      <c r="EK1015" s="12"/>
      <c r="EL1015" s="12"/>
      <c r="EM1015" s="12"/>
      <c r="EN1015" s="12"/>
      <c r="EO1015" s="12"/>
      <c r="EP1015" s="12"/>
      <c r="EQ1015" s="12"/>
      <c r="ER1015" s="12"/>
      <c r="ES1015" s="12"/>
      <c r="ET1015" s="12"/>
      <c r="EU1015" s="12"/>
      <c r="EV1015" s="12"/>
      <c r="EW1015" s="12"/>
      <c r="EX1015" s="12"/>
      <c r="EY1015" s="12"/>
      <c r="EZ1015" s="12"/>
      <c r="FA1015" s="12"/>
      <c r="FB1015" s="12"/>
      <c r="FC1015" s="12"/>
      <c r="FD1015" s="12"/>
      <c r="FE1015" s="12"/>
      <c r="FF1015" s="12"/>
      <c r="FG1015" s="12"/>
      <c r="FH1015" s="12"/>
      <c r="FI1015" s="12"/>
      <c r="FJ1015" s="12"/>
      <c r="FK1015" s="12"/>
      <c r="FL1015" s="12"/>
      <c r="FM1015" s="12"/>
      <c r="FN1015" s="12"/>
      <c r="FO1015" s="12"/>
      <c r="FP1015" s="12"/>
      <c r="FQ1015" s="12"/>
      <c r="FR1015" s="12"/>
      <c r="FS1015" s="12"/>
      <c r="FT1015" s="12"/>
      <c r="FU1015" s="12"/>
      <c r="FV1015" s="12"/>
      <c r="FW1015" s="12"/>
      <c r="FX1015" s="12"/>
      <c r="FY1015" s="12"/>
      <c r="FZ1015" s="12"/>
      <c r="GA1015" s="12"/>
      <c r="GB1015" s="12"/>
      <c r="GC1015" s="12"/>
      <c r="GD1015" s="12"/>
      <c r="GE1015" s="12"/>
      <c r="GF1015" s="12"/>
      <c r="GG1015" s="12"/>
      <c r="GH1015" s="12"/>
      <c r="GI1015" s="12"/>
      <c r="GJ1015" s="12"/>
      <c r="GK1015" s="12"/>
      <c r="GL1015" s="12"/>
      <c r="GM1015" s="12"/>
      <c r="GN1015" s="12"/>
      <c r="GO1015" s="12"/>
      <c r="GP1015" s="12"/>
      <c r="GQ1015" s="12"/>
      <c r="GR1015" s="12"/>
      <c r="GS1015" s="12"/>
      <c r="GT1015" s="12"/>
      <c r="GU1015" s="12"/>
      <c r="GV1015" s="12"/>
      <c r="GW1015" s="12"/>
      <c r="GX1015" s="12"/>
      <c r="GY1015" s="12"/>
      <c r="GZ1015" s="12"/>
      <c r="HA1015" s="12"/>
      <c r="HB1015" s="12"/>
      <c r="HC1015" s="12"/>
      <c r="HD1015" s="12"/>
      <c r="HE1015" s="12"/>
      <c r="HF1015" s="12"/>
      <c r="HG1015" s="12"/>
      <c r="HH1015" s="12"/>
      <c r="HI1015" s="12"/>
      <c r="HJ1015" s="12"/>
      <c r="HK1015" s="12"/>
      <c r="HL1015" s="12"/>
      <c r="HM1015" s="12"/>
      <c r="HN1015" s="12"/>
      <c r="HO1015" s="12"/>
      <c r="HP1015" s="12"/>
      <c r="HQ1015" s="12"/>
      <c r="HR1015" s="12"/>
      <c r="HS1015" s="12"/>
      <c r="HT1015" s="12"/>
      <c r="HU1015" s="12"/>
      <c r="HV1015" s="12"/>
      <c r="HW1015" s="12"/>
      <c r="HX1015" s="12"/>
      <c r="HY1015" s="12"/>
      <c r="HZ1015" s="12"/>
      <c r="IA1015" s="12"/>
      <c r="IB1015" s="12"/>
      <c r="IC1015" s="12"/>
      <c r="ID1015" s="12"/>
    </row>
    <row r="1016" spans="1:238" x14ac:dyDescent="0.2">
      <c r="A1016" s="11">
        <f t="shared" si="17"/>
        <v>1008</v>
      </c>
      <c r="B1016" s="38" t="s">
        <v>91</v>
      </c>
      <c r="C1016" s="38" t="s">
        <v>759</v>
      </c>
      <c r="D1016" s="32" t="s">
        <v>13</v>
      </c>
      <c r="E1016" s="69" t="s">
        <v>2366</v>
      </c>
      <c r="F1016" s="58" t="s">
        <v>95</v>
      </c>
      <c r="G1016" s="39">
        <v>2736</v>
      </c>
      <c r="H1016" s="39">
        <v>4969</v>
      </c>
      <c r="I1016" s="57" t="s">
        <v>15</v>
      </c>
      <c r="J1016" s="57" t="s">
        <v>17</v>
      </c>
      <c r="K1016" s="36"/>
    </row>
    <row r="1017" spans="1:238" x14ac:dyDescent="0.2">
      <c r="A1017" s="11">
        <f t="shared" si="17"/>
        <v>1009</v>
      </c>
      <c r="B1017" s="38" t="s">
        <v>92</v>
      </c>
      <c r="C1017" s="38" t="s">
        <v>759</v>
      </c>
      <c r="D1017" s="32" t="s">
        <v>13</v>
      </c>
      <c r="E1017" s="69" t="s">
        <v>2366</v>
      </c>
      <c r="F1017" s="58" t="s">
        <v>104</v>
      </c>
      <c r="G1017" s="39">
        <v>1369</v>
      </c>
      <c r="H1017" s="39">
        <v>1374</v>
      </c>
      <c r="I1017" s="57" t="s">
        <v>15</v>
      </c>
      <c r="J1017" s="57" t="s">
        <v>17</v>
      </c>
      <c r="K1017" s="36"/>
    </row>
    <row r="1018" spans="1:238" x14ac:dyDescent="0.2">
      <c r="A1018" s="11">
        <f t="shared" si="17"/>
        <v>1010</v>
      </c>
      <c r="B1018" s="38" t="s">
        <v>598</v>
      </c>
      <c r="C1018" s="38" t="s">
        <v>759</v>
      </c>
      <c r="D1018" s="32" t="s">
        <v>13</v>
      </c>
      <c r="E1018" s="69" t="s">
        <v>2371</v>
      </c>
      <c r="F1018" s="58" t="s">
        <v>2374</v>
      </c>
      <c r="G1018" s="39">
        <v>1591</v>
      </c>
      <c r="H1018" s="39">
        <v>2443</v>
      </c>
      <c r="I1018" s="57" t="s">
        <v>15</v>
      </c>
      <c r="J1018" s="57" t="s">
        <v>17</v>
      </c>
      <c r="K1018" s="36"/>
    </row>
    <row r="1019" spans="1:238" x14ac:dyDescent="0.2">
      <c r="A1019" s="11">
        <f t="shared" si="17"/>
        <v>1011</v>
      </c>
      <c r="B1019" s="38" t="s">
        <v>599</v>
      </c>
      <c r="C1019" s="38" t="s">
        <v>759</v>
      </c>
      <c r="D1019" s="55" t="s">
        <v>13</v>
      </c>
      <c r="E1019" s="69" t="s">
        <v>2378</v>
      </c>
      <c r="F1019" s="58" t="s">
        <v>1528</v>
      </c>
      <c r="G1019" s="39">
        <v>2740</v>
      </c>
      <c r="H1019" s="39">
        <v>4901</v>
      </c>
      <c r="I1019" s="57" t="s">
        <v>15</v>
      </c>
      <c r="J1019" s="57" t="s">
        <v>17</v>
      </c>
      <c r="K1019" s="36"/>
    </row>
    <row r="1020" spans="1:238" x14ac:dyDescent="0.2">
      <c r="A1020" s="11">
        <f t="shared" si="17"/>
        <v>1012</v>
      </c>
      <c r="B1020" s="38" t="s">
        <v>143</v>
      </c>
      <c r="C1020" s="38" t="s">
        <v>759</v>
      </c>
      <c r="D1020" s="55" t="s">
        <v>13</v>
      </c>
      <c r="E1020" s="69" t="s">
        <v>2379</v>
      </c>
      <c r="F1020" s="58" t="s">
        <v>144</v>
      </c>
      <c r="G1020" s="39">
        <v>1830</v>
      </c>
      <c r="H1020" s="39">
        <v>3572</v>
      </c>
      <c r="I1020" s="57" t="s">
        <v>15</v>
      </c>
      <c r="J1020" s="57" t="s">
        <v>17</v>
      </c>
      <c r="K1020" s="36" t="s">
        <v>180</v>
      </c>
    </row>
    <row r="1021" spans="1:238" x14ac:dyDescent="0.2">
      <c r="A1021" s="11">
        <f t="shared" si="17"/>
        <v>1013</v>
      </c>
      <c r="B1021" s="38" t="s">
        <v>145</v>
      </c>
      <c r="C1021" s="38" t="s">
        <v>759</v>
      </c>
      <c r="D1021" s="55" t="s">
        <v>13</v>
      </c>
      <c r="E1021" s="69" t="s">
        <v>2379</v>
      </c>
      <c r="F1021" s="58" t="s">
        <v>1181</v>
      </c>
      <c r="G1021" s="39">
        <v>1544</v>
      </c>
      <c r="H1021" s="39">
        <v>3119</v>
      </c>
      <c r="I1021" s="57" t="s">
        <v>18</v>
      </c>
      <c r="J1021" s="57" t="s">
        <v>17</v>
      </c>
      <c r="K1021" s="36"/>
    </row>
    <row r="1022" spans="1:238" x14ac:dyDescent="0.2">
      <c r="A1022" s="11">
        <f t="shared" si="17"/>
        <v>1014</v>
      </c>
      <c r="B1022" s="32" t="s">
        <v>600</v>
      </c>
      <c r="C1022" s="32" t="s">
        <v>759</v>
      </c>
      <c r="D1022" s="32" t="s">
        <v>13</v>
      </c>
      <c r="E1022" s="68" t="s">
        <v>2384</v>
      </c>
      <c r="F1022" s="33" t="s">
        <v>161</v>
      </c>
      <c r="G1022" s="34">
        <v>1057</v>
      </c>
      <c r="H1022" s="34">
        <v>2122</v>
      </c>
      <c r="I1022" s="37" t="s">
        <v>15</v>
      </c>
      <c r="J1022" s="35" t="s">
        <v>17</v>
      </c>
      <c r="K1022" s="36" t="s">
        <v>182</v>
      </c>
    </row>
    <row r="1023" spans="1:238" x14ac:dyDescent="0.2">
      <c r="A1023" s="11">
        <f t="shared" si="17"/>
        <v>1015</v>
      </c>
      <c r="B1023" s="32" t="s">
        <v>601</v>
      </c>
      <c r="C1023" s="32" t="s">
        <v>759</v>
      </c>
      <c r="D1023" s="32" t="s">
        <v>13</v>
      </c>
      <c r="E1023" s="68" t="s">
        <v>2384</v>
      </c>
      <c r="F1023" s="33" t="s">
        <v>86</v>
      </c>
      <c r="G1023" s="34">
        <v>1268</v>
      </c>
      <c r="H1023" s="34">
        <v>2055</v>
      </c>
      <c r="I1023" s="37" t="s">
        <v>15</v>
      </c>
      <c r="J1023" s="35" t="s">
        <v>17</v>
      </c>
      <c r="K1023" s="36"/>
    </row>
    <row r="1024" spans="1:238" x14ac:dyDescent="0.2">
      <c r="A1024" s="11">
        <f t="shared" si="17"/>
        <v>1016</v>
      </c>
      <c r="B1024" s="32" t="s">
        <v>2387</v>
      </c>
      <c r="C1024" s="32" t="s">
        <v>759</v>
      </c>
      <c r="D1024" s="32" t="s">
        <v>13</v>
      </c>
      <c r="E1024" s="68" t="s">
        <v>2386</v>
      </c>
      <c r="F1024" s="33" t="s">
        <v>160</v>
      </c>
      <c r="G1024" s="34">
        <v>1700</v>
      </c>
      <c r="H1024" s="34">
        <v>3102</v>
      </c>
      <c r="I1024" s="37" t="s">
        <v>15</v>
      </c>
      <c r="J1024" s="35" t="s">
        <v>17</v>
      </c>
      <c r="K1024" s="36" t="s">
        <v>181</v>
      </c>
    </row>
    <row r="1025" spans="1:238" x14ac:dyDescent="0.2">
      <c r="A1025" s="11">
        <f t="shared" si="17"/>
        <v>1017</v>
      </c>
      <c r="B1025" s="32" t="s">
        <v>602</v>
      </c>
      <c r="C1025" s="32" t="s">
        <v>759</v>
      </c>
      <c r="D1025" s="32" t="s">
        <v>13</v>
      </c>
      <c r="E1025" s="68" t="s">
        <v>2386</v>
      </c>
      <c r="F1025" s="33" t="s">
        <v>174</v>
      </c>
      <c r="G1025" s="34">
        <v>1498</v>
      </c>
      <c r="H1025" s="34">
        <v>3154</v>
      </c>
      <c r="I1025" s="37" t="s">
        <v>15</v>
      </c>
      <c r="J1025" s="35" t="s">
        <v>17</v>
      </c>
      <c r="K1025" s="36" t="s">
        <v>180</v>
      </c>
    </row>
    <row r="1026" spans="1:238" x14ac:dyDescent="0.2">
      <c r="A1026" s="11">
        <f t="shared" si="17"/>
        <v>1018</v>
      </c>
      <c r="B1026" s="32" t="s">
        <v>603</v>
      </c>
      <c r="C1026" s="32" t="s">
        <v>759</v>
      </c>
      <c r="D1026" s="32" t="s">
        <v>13</v>
      </c>
      <c r="E1026" s="68" t="s">
        <v>2386</v>
      </c>
      <c r="F1026" s="33" t="s">
        <v>175</v>
      </c>
      <c r="G1026" s="34">
        <v>4140</v>
      </c>
      <c r="H1026" s="34">
        <v>7433</v>
      </c>
      <c r="I1026" s="37" t="s">
        <v>15</v>
      </c>
      <c r="J1026" s="35" t="s">
        <v>17</v>
      </c>
      <c r="K1026" s="36"/>
    </row>
    <row r="1027" spans="1:238" x14ac:dyDescent="0.2">
      <c r="A1027" s="11">
        <f t="shared" si="17"/>
        <v>1019</v>
      </c>
      <c r="B1027" s="38" t="s">
        <v>2390</v>
      </c>
      <c r="C1027" s="38" t="s">
        <v>759</v>
      </c>
      <c r="D1027" s="38" t="s">
        <v>13</v>
      </c>
      <c r="E1027" s="69" t="s">
        <v>2391</v>
      </c>
      <c r="F1027" s="40" t="s">
        <v>60</v>
      </c>
      <c r="G1027" s="39">
        <v>1392</v>
      </c>
      <c r="H1027" s="39">
        <v>2910</v>
      </c>
      <c r="I1027" s="41" t="s">
        <v>15</v>
      </c>
      <c r="J1027" s="43" t="s">
        <v>17</v>
      </c>
      <c r="K1027" s="42"/>
    </row>
    <row r="1028" spans="1:238" x14ac:dyDescent="0.2">
      <c r="A1028" s="11">
        <f t="shared" si="17"/>
        <v>1020</v>
      </c>
      <c r="B1028" s="38" t="s">
        <v>2392</v>
      </c>
      <c r="C1028" s="38" t="s">
        <v>759</v>
      </c>
      <c r="D1028" s="38" t="s">
        <v>13</v>
      </c>
      <c r="E1028" s="69" t="s">
        <v>2391</v>
      </c>
      <c r="F1028" s="40" t="s">
        <v>2015</v>
      </c>
      <c r="G1028" s="39">
        <v>1810</v>
      </c>
      <c r="H1028" s="39">
        <v>2946</v>
      </c>
      <c r="I1028" s="41" t="s">
        <v>15</v>
      </c>
      <c r="J1028" s="43" t="s">
        <v>17</v>
      </c>
      <c r="K1028" s="42"/>
    </row>
    <row r="1029" spans="1:238" x14ac:dyDescent="0.2">
      <c r="A1029" s="11">
        <f t="shared" si="17"/>
        <v>1021</v>
      </c>
      <c r="B1029" s="32" t="s">
        <v>604</v>
      </c>
      <c r="C1029" s="32" t="s">
        <v>759</v>
      </c>
      <c r="D1029" s="32" t="s">
        <v>13</v>
      </c>
      <c r="E1029" s="68" t="s">
        <v>2399</v>
      </c>
      <c r="F1029" s="33" t="s">
        <v>2400</v>
      </c>
      <c r="G1029" s="34">
        <v>1646</v>
      </c>
      <c r="H1029" s="34">
        <v>3144</v>
      </c>
      <c r="I1029" s="37" t="s">
        <v>15</v>
      </c>
      <c r="J1029" s="35" t="s">
        <v>17</v>
      </c>
      <c r="K1029" s="36" t="s">
        <v>180</v>
      </c>
    </row>
    <row r="1030" spans="1:238" x14ac:dyDescent="0.2">
      <c r="A1030" s="11">
        <f t="shared" si="17"/>
        <v>1022</v>
      </c>
      <c r="B1030" s="32" t="s">
        <v>605</v>
      </c>
      <c r="C1030" s="32" t="s">
        <v>759</v>
      </c>
      <c r="D1030" s="32" t="s">
        <v>13</v>
      </c>
      <c r="E1030" s="68" t="s">
        <v>190</v>
      </c>
      <c r="F1030" s="33" t="s">
        <v>36</v>
      </c>
      <c r="G1030" s="34">
        <v>1406</v>
      </c>
      <c r="H1030" s="34">
        <v>2559</v>
      </c>
      <c r="I1030" s="37" t="s">
        <v>15</v>
      </c>
      <c r="J1030" s="35" t="s">
        <v>17</v>
      </c>
      <c r="K1030" s="36"/>
    </row>
    <row r="1031" spans="1:238" x14ac:dyDescent="0.2">
      <c r="A1031" s="11">
        <f t="shared" si="17"/>
        <v>1023</v>
      </c>
      <c r="B1031" s="32" t="s">
        <v>606</v>
      </c>
      <c r="C1031" s="32" t="s">
        <v>759</v>
      </c>
      <c r="D1031" s="32" t="s">
        <v>13</v>
      </c>
      <c r="E1031" s="68" t="s">
        <v>190</v>
      </c>
      <c r="F1031" s="33" t="s">
        <v>51</v>
      </c>
      <c r="G1031" s="34">
        <v>1465</v>
      </c>
      <c r="H1031" s="34">
        <v>2283</v>
      </c>
      <c r="I1031" s="37" t="s">
        <v>15</v>
      </c>
      <c r="J1031" s="35" t="s">
        <v>17</v>
      </c>
      <c r="K1031" s="36"/>
    </row>
    <row r="1032" spans="1:238" x14ac:dyDescent="0.2">
      <c r="A1032" s="11">
        <f t="shared" si="17"/>
        <v>1024</v>
      </c>
      <c r="B1032" s="32" t="s">
        <v>607</v>
      </c>
      <c r="C1032" s="32" t="s">
        <v>759</v>
      </c>
      <c r="D1032" s="32" t="s">
        <v>13</v>
      </c>
      <c r="E1032" s="68" t="s">
        <v>2405</v>
      </c>
      <c r="F1032" s="33" t="s">
        <v>23</v>
      </c>
      <c r="G1032" s="34">
        <v>1008</v>
      </c>
      <c r="H1032" s="34">
        <v>1997</v>
      </c>
      <c r="I1032" s="37" t="s">
        <v>15</v>
      </c>
      <c r="J1032" s="35" t="s">
        <v>17</v>
      </c>
      <c r="K1032" s="36" t="s">
        <v>181</v>
      </c>
    </row>
    <row r="1033" spans="1:238" x14ac:dyDescent="0.2">
      <c r="A1033" s="11">
        <f t="shared" si="17"/>
        <v>1025</v>
      </c>
      <c r="B1033" s="32" t="s">
        <v>712</v>
      </c>
      <c r="C1033" s="32" t="s">
        <v>759</v>
      </c>
      <c r="D1033" s="32" t="s">
        <v>13</v>
      </c>
      <c r="E1033" s="68">
        <v>2021.04</v>
      </c>
      <c r="F1033" s="33" t="s">
        <v>36</v>
      </c>
      <c r="G1033" s="34">
        <v>1350</v>
      </c>
      <c r="H1033" s="34">
        <v>1775</v>
      </c>
      <c r="I1033" s="37" t="s">
        <v>15</v>
      </c>
      <c r="J1033" s="35" t="s">
        <v>17</v>
      </c>
      <c r="K1033" s="36" t="s">
        <v>181</v>
      </c>
    </row>
    <row r="1034" spans="1:238" s="12" customFormat="1" x14ac:dyDescent="0.2">
      <c r="A1034" s="11">
        <f t="shared" si="17"/>
        <v>1026</v>
      </c>
      <c r="B1034" s="32" t="s">
        <v>714</v>
      </c>
      <c r="C1034" s="32" t="s">
        <v>759</v>
      </c>
      <c r="D1034" s="32" t="s">
        <v>13</v>
      </c>
      <c r="E1034" s="68">
        <v>2021.04</v>
      </c>
      <c r="F1034" s="33" t="s">
        <v>74</v>
      </c>
      <c r="G1034" s="34">
        <v>1830</v>
      </c>
      <c r="H1034" s="34">
        <v>3690</v>
      </c>
      <c r="I1034" s="37" t="s">
        <v>15</v>
      </c>
      <c r="J1034" s="35" t="s">
        <v>17</v>
      </c>
      <c r="K1034" s="36"/>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row>
    <row r="1035" spans="1:238" s="12" customFormat="1" x14ac:dyDescent="0.2">
      <c r="A1035" s="11">
        <f t="shared" si="17"/>
        <v>1027</v>
      </c>
      <c r="B1035" s="32" t="s">
        <v>725</v>
      </c>
      <c r="C1035" s="32" t="s">
        <v>759</v>
      </c>
      <c r="D1035" s="32" t="s">
        <v>13</v>
      </c>
      <c r="E1035" s="68">
        <v>2021.05</v>
      </c>
      <c r="F1035" s="33" t="s">
        <v>1546</v>
      </c>
      <c r="G1035" s="34">
        <v>1207</v>
      </c>
      <c r="H1035" s="34">
        <v>2380</v>
      </c>
      <c r="I1035" s="37" t="s">
        <v>15</v>
      </c>
      <c r="J1035" s="35" t="s">
        <v>17</v>
      </c>
      <c r="K1035" s="36"/>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row>
    <row r="1036" spans="1:238" s="12" customFormat="1" x14ac:dyDescent="0.2">
      <c r="A1036" s="11">
        <f t="shared" si="17"/>
        <v>1028</v>
      </c>
      <c r="B1036" s="32" t="s">
        <v>726</v>
      </c>
      <c r="C1036" s="32" t="s">
        <v>759</v>
      </c>
      <c r="D1036" s="32" t="s">
        <v>13</v>
      </c>
      <c r="E1036" s="68">
        <v>2021.05</v>
      </c>
      <c r="F1036" s="33" t="s">
        <v>990</v>
      </c>
      <c r="G1036" s="34">
        <v>1879</v>
      </c>
      <c r="H1036" s="34">
        <v>3683</v>
      </c>
      <c r="I1036" s="37" t="s">
        <v>15</v>
      </c>
      <c r="J1036" s="35" t="s">
        <v>17</v>
      </c>
      <c r="K1036" s="36"/>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row>
    <row r="1037" spans="1:238" s="12" customFormat="1" x14ac:dyDescent="0.2">
      <c r="A1037" s="11">
        <f t="shared" ref="A1037:A1101" si="18">ROW()-8</f>
        <v>1029</v>
      </c>
      <c r="B1037" s="32" t="s">
        <v>770</v>
      </c>
      <c r="C1037" s="32" t="s">
        <v>759</v>
      </c>
      <c r="D1037" s="32" t="s">
        <v>13</v>
      </c>
      <c r="E1037" s="68">
        <v>2021.08</v>
      </c>
      <c r="F1037" s="33" t="s">
        <v>36</v>
      </c>
      <c r="G1037" s="34">
        <v>1656</v>
      </c>
      <c r="H1037" s="34">
        <v>3692</v>
      </c>
      <c r="I1037" s="37" t="s">
        <v>127</v>
      </c>
      <c r="J1037" s="35" t="s">
        <v>17</v>
      </c>
      <c r="K1037" s="36" t="s">
        <v>181</v>
      </c>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row>
    <row r="1038" spans="1:238" s="12" customFormat="1" x14ac:dyDescent="0.2">
      <c r="A1038" s="11">
        <f t="shared" si="18"/>
        <v>1030</v>
      </c>
      <c r="B1038" s="32" t="s">
        <v>771</v>
      </c>
      <c r="C1038" s="32" t="s">
        <v>759</v>
      </c>
      <c r="D1038" s="32" t="s">
        <v>13</v>
      </c>
      <c r="E1038" s="68">
        <v>2021.08</v>
      </c>
      <c r="F1038" s="33" t="s">
        <v>86</v>
      </c>
      <c r="G1038" s="34">
        <v>1298</v>
      </c>
      <c r="H1038" s="34">
        <v>2109</v>
      </c>
      <c r="I1038" s="37" t="s">
        <v>15</v>
      </c>
      <c r="J1038" s="35" t="s">
        <v>17</v>
      </c>
      <c r="K1038" s="36" t="s">
        <v>181</v>
      </c>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row>
    <row r="1039" spans="1:238" s="12" customFormat="1" x14ac:dyDescent="0.2">
      <c r="A1039" s="11">
        <f t="shared" si="18"/>
        <v>1031</v>
      </c>
      <c r="B1039" s="32" t="s">
        <v>772</v>
      </c>
      <c r="C1039" s="32" t="s">
        <v>759</v>
      </c>
      <c r="D1039" s="32" t="s">
        <v>13</v>
      </c>
      <c r="E1039" s="68">
        <v>2021.08</v>
      </c>
      <c r="F1039" s="33" t="s">
        <v>2261</v>
      </c>
      <c r="G1039" s="34">
        <v>1462</v>
      </c>
      <c r="H1039" s="34">
        <v>2520</v>
      </c>
      <c r="I1039" s="37" t="s">
        <v>15</v>
      </c>
      <c r="J1039" s="35" t="s">
        <v>17</v>
      </c>
      <c r="K1039" s="36"/>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row>
    <row r="1040" spans="1:238" s="12" customFormat="1" x14ac:dyDescent="0.2">
      <c r="A1040" s="11">
        <f t="shared" si="18"/>
        <v>1032</v>
      </c>
      <c r="B1040" s="32" t="s">
        <v>819</v>
      </c>
      <c r="C1040" s="32" t="s">
        <v>759</v>
      </c>
      <c r="D1040" s="32" t="s">
        <v>13</v>
      </c>
      <c r="E1040" s="68">
        <v>2021.12</v>
      </c>
      <c r="F1040" s="33" t="s">
        <v>2437</v>
      </c>
      <c r="G1040" s="34">
        <v>2765</v>
      </c>
      <c r="H1040" s="34">
        <v>4938</v>
      </c>
      <c r="I1040" s="37" t="s">
        <v>15</v>
      </c>
      <c r="J1040" s="35" t="s">
        <v>17</v>
      </c>
      <c r="K1040" s="36" t="s">
        <v>181</v>
      </c>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row>
    <row r="1041" spans="1:238" s="12" customFormat="1" x14ac:dyDescent="0.2">
      <c r="A1041" s="11">
        <f t="shared" si="18"/>
        <v>1033</v>
      </c>
      <c r="B1041" s="32" t="s">
        <v>834</v>
      </c>
      <c r="C1041" s="32" t="s">
        <v>759</v>
      </c>
      <c r="D1041" s="32" t="s">
        <v>13</v>
      </c>
      <c r="E1041" s="68">
        <v>2022.01</v>
      </c>
      <c r="F1041" s="33" t="s">
        <v>2439</v>
      </c>
      <c r="G1041" s="34">
        <v>1357</v>
      </c>
      <c r="H1041" s="34">
        <v>2667</v>
      </c>
      <c r="I1041" s="37" t="s">
        <v>15</v>
      </c>
      <c r="J1041" s="35" t="s">
        <v>17</v>
      </c>
      <c r="K1041" s="36"/>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row>
    <row r="1042" spans="1:238" s="12" customFormat="1" x14ac:dyDescent="0.2">
      <c r="A1042" s="11">
        <f t="shared" si="18"/>
        <v>1034</v>
      </c>
      <c r="B1042" s="32" t="s">
        <v>837</v>
      </c>
      <c r="C1042" s="32" t="s">
        <v>759</v>
      </c>
      <c r="D1042" s="32" t="s">
        <v>13</v>
      </c>
      <c r="E1042" s="68">
        <v>2022.02</v>
      </c>
      <c r="F1042" s="33" t="s">
        <v>170</v>
      </c>
      <c r="G1042" s="34">
        <v>1694</v>
      </c>
      <c r="H1042" s="34">
        <v>3030</v>
      </c>
      <c r="I1042" s="37" t="s">
        <v>15</v>
      </c>
      <c r="J1042" s="35" t="s">
        <v>17</v>
      </c>
      <c r="K1042" s="36" t="s">
        <v>181</v>
      </c>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row>
    <row r="1043" spans="1:238" s="12" customFormat="1" x14ac:dyDescent="0.2">
      <c r="A1043" s="11">
        <f t="shared" si="18"/>
        <v>1035</v>
      </c>
      <c r="B1043" s="32" t="s">
        <v>844</v>
      </c>
      <c r="C1043" s="32" t="s">
        <v>759</v>
      </c>
      <c r="D1043" s="32" t="s">
        <v>13</v>
      </c>
      <c r="E1043" s="68">
        <v>2022.03</v>
      </c>
      <c r="F1043" s="33" t="s">
        <v>23</v>
      </c>
      <c r="G1043" s="34">
        <v>2189</v>
      </c>
      <c r="H1043" s="34">
        <v>4495</v>
      </c>
      <c r="I1043" s="37" t="s">
        <v>15</v>
      </c>
      <c r="J1043" s="35" t="s">
        <v>17</v>
      </c>
      <c r="K1043" s="36" t="s">
        <v>181</v>
      </c>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row>
    <row r="1044" spans="1:238" s="12" customFormat="1" x14ac:dyDescent="0.2">
      <c r="A1044" s="11">
        <f t="shared" si="18"/>
        <v>1036</v>
      </c>
      <c r="B1044" s="32" t="s">
        <v>845</v>
      </c>
      <c r="C1044" s="32" t="s">
        <v>759</v>
      </c>
      <c r="D1044" s="32" t="s">
        <v>13</v>
      </c>
      <c r="E1044" s="68">
        <v>2022.03</v>
      </c>
      <c r="F1044" s="33" t="s">
        <v>2415</v>
      </c>
      <c r="G1044" s="34">
        <v>1449</v>
      </c>
      <c r="H1044" s="34">
        <v>2750</v>
      </c>
      <c r="I1044" s="37" t="s">
        <v>15</v>
      </c>
      <c r="J1044" s="35" t="s">
        <v>17</v>
      </c>
      <c r="K1044" s="36"/>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row>
    <row r="1045" spans="1:238" s="12" customFormat="1" x14ac:dyDescent="0.2">
      <c r="A1045" s="11">
        <f t="shared" si="18"/>
        <v>1037</v>
      </c>
      <c r="B1045" s="32" t="s">
        <v>865</v>
      </c>
      <c r="C1045" s="32" t="s">
        <v>759</v>
      </c>
      <c r="D1045" s="32" t="s">
        <v>13</v>
      </c>
      <c r="E1045" s="68">
        <v>2022.04</v>
      </c>
      <c r="F1045" s="33" t="s">
        <v>2448</v>
      </c>
      <c r="G1045" s="34">
        <v>1462</v>
      </c>
      <c r="H1045" s="34">
        <v>2911</v>
      </c>
      <c r="I1045" s="37" t="s">
        <v>15</v>
      </c>
      <c r="J1045" s="35" t="s">
        <v>17</v>
      </c>
      <c r="K1045" s="36"/>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row>
    <row r="1046" spans="1:238" s="12" customFormat="1" x14ac:dyDescent="0.2">
      <c r="A1046" s="11">
        <f t="shared" si="18"/>
        <v>1038</v>
      </c>
      <c r="B1046" s="32" t="s">
        <v>870</v>
      </c>
      <c r="C1046" s="32" t="s">
        <v>759</v>
      </c>
      <c r="D1046" s="32" t="s">
        <v>13</v>
      </c>
      <c r="E1046" s="68">
        <v>2022.05</v>
      </c>
      <c r="F1046" s="33" t="s">
        <v>52</v>
      </c>
      <c r="G1046" s="34">
        <v>1514</v>
      </c>
      <c r="H1046" s="34">
        <v>2727</v>
      </c>
      <c r="I1046" s="37" t="s">
        <v>15</v>
      </c>
      <c r="J1046" s="35" t="s">
        <v>17</v>
      </c>
      <c r="K1046" s="36"/>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row>
    <row r="1047" spans="1:238" s="12" customFormat="1" x14ac:dyDescent="0.2">
      <c r="A1047" s="11">
        <f t="shared" si="18"/>
        <v>1039</v>
      </c>
      <c r="B1047" s="32" t="s">
        <v>871</v>
      </c>
      <c r="C1047" s="32" t="s">
        <v>759</v>
      </c>
      <c r="D1047" s="32" t="s">
        <v>13</v>
      </c>
      <c r="E1047" s="68">
        <v>2022.05</v>
      </c>
      <c r="F1047" s="33" t="s">
        <v>868</v>
      </c>
      <c r="G1047" s="34">
        <v>1487</v>
      </c>
      <c r="H1047" s="34">
        <v>2840</v>
      </c>
      <c r="I1047" s="37" t="s">
        <v>15</v>
      </c>
      <c r="J1047" s="35" t="s">
        <v>17</v>
      </c>
      <c r="K1047" s="36"/>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row>
    <row r="1048" spans="1:238" s="12" customFormat="1" x14ac:dyDescent="0.2">
      <c r="A1048" s="11">
        <f t="shared" si="18"/>
        <v>1040</v>
      </c>
      <c r="B1048" s="32" t="s">
        <v>872</v>
      </c>
      <c r="C1048" s="32" t="s">
        <v>759</v>
      </c>
      <c r="D1048" s="32" t="s">
        <v>13</v>
      </c>
      <c r="E1048" s="68">
        <v>2022.05</v>
      </c>
      <c r="F1048" s="33" t="s">
        <v>51</v>
      </c>
      <c r="G1048" s="34">
        <v>1705</v>
      </c>
      <c r="H1048" s="34">
        <v>3491</v>
      </c>
      <c r="I1048" s="37" t="s">
        <v>15</v>
      </c>
      <c r="J1048" s="35" t="s">
        <v>17</v>
      </c>
      <c r="K1048" s="36"/>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row>
    <row r="1049" spans="1:238" s="12" customFormat="1" x14ac:dyDescent="0.2">
      <c r="A1049" s="11">
        <f t="shared" si="18"/>
        <v>1041</v>
      </c>
      <c r="B1049" s="32" t="s">
        <v>888</v>
      </c>
      <c r="C1049" s="32" t="s">
        <v>759</v>
      </c>
      <c r="D1049" s="32" t="s">
        <v>13</v>
      </c>
      <c r="E1049" s="68">
        <v>2022.06</v>
      </c>
      <c r="F1049" s="33" t="s">
        <v>868</v>
      </c>
      <c r="G1049" s="34">
        <v>1784</v>
      </c>
      <c r="H1049" s="34">
        <v>3480</v>
      </c>
      <c r="I1049" s="37" t="s">
        <v>15</v>
      </c>
      <c r="J1049" s="35" t="s">
        <v>17</v>
      </c>
      <c r="K1049" s="36"/>
    </row>
    <row r="1050" spans="1:238" s="12" customFormat="1" x14ac:dyDescent="0.2">
      <c r="A1050" s="11">
        <f t="shared" si="18"/>
        <v>1042</v>
      </c>
      <c r="B1050" s="32" t="s">
        <v>943</v>
      </c>
      <c r="C1050" s="32" t="s">
        <v>759</v>
      </c>
      <c r="D1050" s="32" t="s">
        <v>13</v>
      </c>
      <c r="E1050" s="68">
        <v>2022.08</v>
      </c>
      <c r="F1050" s="33" t="s">
        <v>33</v>
      </c>
      <c r="G1050" s="34">
        <v>1554</v>
      </c>
      <c r="H1050" s="34">
        <v>3176</v>
      </c>
      <c r="I1050" s="37" t="s">
        <v>15</v>
      </c>
      <c r="J1050" s="35" t="s">
        <v>17</v>
      </c>
      <c r="K1050" s="36" t="s">
        <v>181</v>
      </c>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row>
    <row r="1051" spans="1:238" s="12" customFormat="1" x14ac:dyDescent="0.2">
      <c r="A1051" s="11">
        <f t="shared" si="18"/>
        <v>1043</v>
      </c>
      <c r="B1051" s="32" t="s">
        <v>944</v>
      </c>
      <c r="C1051" s="32" t="s">
        <v>759</v>
      </c>
      <c r="D1051" s="32" t="s">
        <v>13</v>
      </c>
      <c r="E1051" s="68">
        <v>2022.08</v>
      </c>
      <c r="F1051" s="33" t="s">
        <v>945</v>
      </c>
      <c r="G1051" s="34">
        <v>1622</v>
      </c>
      <c r="H1051" s="34">
        <v>3041</v>
      </c>
      <c r="I1051" s="37" t="s">
        <v>15</v>
      </c>
      <c r="J1051" s="35" t="s">
        <v>17</v>
      </c>
      <c r="K1051" s="36" t="s">
        <v>180</v>
      </c>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c r="BH1051" s="13"/>
      <c r="BI1051" s="13"/>
      <c r="BJ1051" s="13"/>
      <c r="BK1051" s="13"/>
      <c r="BL1051" s="13"/>
      <c r="BM1051" s="13"/>
      <c r="BN1051" s="13"/>
      <c r="BO1051" s="13"/>
      <c r="BP1051" s="13"/>
      <c r="BQ1051" s="13"/>
      <c r="BR1051" s="13"/>
      <c r="BS1051" s="13"/>
      <c r="BT1051" s="13"/>
      <c r="BU1051" s="13"/>
      <c r="BV1051" s="13"/>
      <c r="BW1051" s="13"/>
      <c r="BX1051" s="13"/>
      <c r="BY1051" s="13"/>
      <c r="BZ1051" s="13"/>
      <c r="CA1051" s="13"/>
      <c r="CB1051" s="13"/>
      <c r="CC1051" s="13"/>
      <c r="CD1051" s="13"/>
      <c r="CE1051" s="13"/>
      <c r="CF1051" s="13"/>
      <c r="CG1051" s="13"/>
      <c r="CH1051" s="13"/>
      <c r="CI1051" s="13"/>
      <c r="CJ1051" s="13"/>
      <c r="CK1051" s="13"/>
      <c r="CL1051" s="13"/>
      <c r="CM1051" s="13"/>
      <c r="CN1051" s="13"/>
      <c r="CO1051" s="13"/>
      <c r="CP1051" s="13"/>
      <c r="CQ1051" s="13"/>
      <c r="CR1051" s="13"/>
      <c r="CS1051" s="13"/>
      <c r="CT1051" s="13"/>
      <c r="CU1051" s="13"/>
      <c r="CV1051" s="13"/>
      <c r="CW1051" s="13"/>
      <c r="CX1051" s="13"/>
      <c r="CY1051" s="13"/>
      <c r="CZ1051" s="13"/>
      <c r="DA1051" s="13"/>
      <c r="DB1051" s="13"/>
      <c r="DC1051" s="13"/>
      <c r="DD1051" s="13"/>
      <c r="DE1051" s="13"/>
      <c r="DF1051" s="13"/>
      <c r="DG1051" s="13"/>
      <c r="DH1051" s="13"/>
      <c r="DI1051" s="13"/>
      <c r="DJ1051" s="13"/>
      <c r="DK1051" s="13"/>
      <c r="DL1051" s="13"/>
      <c r="DM1051" s="13"/>
      <c r="DN1051" s="13"/>
      <c r="DO1051" s="13"/>
      <c r="DP1051" s="13"/>
      <c r="DQ1051" s="13"/>
      <c r="DR1051" s="13"/>
      <c r="DS1051" s="13"/>
      <c r="DT1051" s="13"/>
      <c r="DU1051" s="13"/>
      <c r="DV1051" s="13"/>
      <c r="DW1051" s="13"/>
      <c r="DX1051" s="13"/>
      <c r="DY1051" s="13"/>
      <c r="DZ1051" s="13"/>
      <c r="EA1051" s="13"/>
      <c r="EB1051" s="13"/>
      <c r="EC1051" s="13"/>
      <c r="ED1051" s="13"/>
      <c r="EE1051" s="13"/>
      <c r="EF1051" s="13"/>
      <c r="EG1051" s="13"/>
      <c r="EH1051" s="13"/>
      <c r="EI1051" s="13"/>
      <c r="EJ1051" s="13"/>
      <c r="EK1051" s="13"/>
      <c r="EL1051" s="13"/>
      <c r="EM1051" s="13"/>
      <c r="EN1051" s="13"/>
      <c r="EO1051" s="13"/>
      <c r="EP1051" s="13"/>
      <c r="EQ1051" s="13"/>
      <c r="ER1051" s="13"/>
      <c r="ES1051" s="13"/>
      <c r="ET1051" s="13"/>
      <c r="EU1051" s="13"/>
      <c r="EV1051" s="13"/>
      <c r="EW1051" s="13"/>
      <c r="EX1051" s="13"/>
      <c r="EY1051" s="13"/>
      <c r="EZ1051" s="13"/>
      <c r="FA1051" s="13"/>
      <c r="FB1051" s="13"/>
      <c r="FC1051" s="13"/>
      <c r="FD1051" s="13"/>
      <c r="FE1051" s="13"/>
      <c r="FF1051" s="13"/>
      <c r="FG1051" s="13"/>
      <c r="FH1051" s="13"/>
      <c r="FI1051" s="13"/>
      <c r="FJ1051" s="13"/>
      <c r="FK1051" s="13"/>
      <c r="FL1051" s="13"/>
      <c r="FM1051" s="13"/>
      <c r="FN1051" s="13"/>
      <c r="FO1051" s="13"/>
      <c r="FP1051" s="13"/>
      <c r="FQ1051" s="13"/>
      <c r="FR1051" s="13"/>
      <c r="FS1051" s="13"/>
      <c r="FT1051" s="13"/>
      <c r="FU1051" s="13"/>
      <c r="FV1051" s="13"/>
      <c r="FW1051" s="13"/>
      <c r="FX1051" s="13"/>
      <c r="FY1051" s="13"/>
      <c r="FZ1051" s="13"/>
      <c r="GA1051" s="13"/>
      <c r="GB1051" s="13"/>
      <c r="GC1051" s="13"/>
      <c r="GD1051" s="13"/>
      <c r="GE1051" s="13"/>
      <c r="GF1051" s="13"/>
      <c r="GG1051" s="13"/>
      <c r="GH1051" s="13"/>
      <c r="GI1051" s="13"/>
      <c r="GJ1051" s="13"/>
      <c r="GK1051" s="13"/>
      <c r="GL1051" s="13"/>
      <c r="GM1051" s="13"/>
      <c r="GN1051" s="13"/>
      <c r="GO1051" s="13"/>
      <c r="GP1051" s="13"/>
      <c r="GQ1051" s="13"/>
      <c r="GR1051" s="13"/>
      <c r="GS1051" s="13"/>
      <c r="GT1051" s="13"/>
      <c r="GU1051" s="13"/>
      <c r="GV1051" s="13"/>
      <c r="GW1051" s="13"/>
      <c r="GX1051" s="13"/>
      <c r="GY1051" s="13"/>
      <c r="GZ1051" s="13"/>
      <c r="HA1051" s="13"/>
      <c r="HB1051" s="13"/>
      <c r="HC1051" s="13"/>
      <c r="HD1051" s="13"/>
      <c r="HE1051" s="13"/>
      <c r="HF1051" s="13"/>
      <c r="HG1051" s="13"/>
      <c r="HH1051" s="13"/>
      <c r="HI1051" s="13"/>
      <c r="HJ1051" s="13"/>
      <c r="HK1051" s="13"/>
      <c r="HL1051" s="13"/>
      <c r="HM1051" s="13"/>
      <c r="HN1051" s="13"/>
      <c r="HO1051" s="13"/>
      <c r="HP1051" s="13"/>
      <c r="HQ1051" s="13"/>
      <c r="HR1051" s="13"/>
      <c r="HS1051" s="13"/>
      <c r="HT1051" s="13"/>
      <c r="HU1051" s="13"/>
      <c r="HV1051" s="13"/>
      <c r="HW1051" s="13"/>
      <c r="HX1051" s="13"/>
      <c r="HY1051" s="13"/>
      <c r="HZ1051" s="13"/>
      <c r="IA1051" s="13"/>
      <c r="IB1051" s="13"/>
      <c r="IC1051" s="13"/>
      <c r="ID1051" s="13"/>
    </row>
    <row r="1052" spans="1:238" s="12" customFormat="1" x14ac:dyDescent="0.2">
      <c r="A1052" s="11">
        <f t="shared" si="18"/>
        <v>1044</v>
      </c>
      <c r="B1052" s="32" t="s">
        <v>958</v>
      </c>
      <c r="C1052" s="32" t="s">
        <v>759</v>
      </c>
      <c r="D1052" s="32" t="s">
        <v>13</v>
      </c>
      <c r="E1052" s="68">
        <v>2022.09</v>
      </c>
      <c r="F1052" s="33" t="s">
        <v>166</v>
      </c>
      <c r="G1052" s="34">
        <v>1515</v>
      </c>
      <c r="H1052" s="34">
        <v>2927</v>
      </c>
      <c r="I1052" s="37" t="s">
        <v>127</v>
      </c>
      <c r="J1052" s="35" t="s">
        <v>17</v>
      </c>
      <c r="K1052" s="36"/>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row>
    <row r="1053" spans="1:238" s="12" customFormat="1" x14ac:dyDescent="0.2">
      <c r="A1053" s="11">
        <f t="shared" si="18"/>
        <v>1045</v>
      </c>
      <c r="B1053" s="32" t="s">
        <v>968</v>
      </c>
      <c r="C1053" s="32" t="s">
        <v>759</v>
      </c>
      <c r="D1053" s="32" t="s">
        <v>13</v>
      </c>
      <c r="E1053" s="68">
        <v>2022.1</v>
      </c>
      <c r="F1053" s="33" t="s">
        <v>969</v>
      </c>
      <c r="G1053" s="34">
        <v>1134</v>
      </c>
      <c r="H1053" s="34">
        <v>1945</v>
      </c>
      <c r="I1053" s="37" t="s">
        <v>15</v>
      </c>
      <c r="J1053" s="35" t="s">
        <v>17</v>
      </c>
      <c r="K1053" s="36"/>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row>
    <row r="1054" spans="1:238" s="12" customFormat="1" x14ac:dyDescent="0.2">
      <c r="A1054" s="11">
        <f t="shared" si="18"/>
        <v>1046</v>
      </c>
      <c r="B1054" s="32" t="s">
        <v>998</v>
      </c>
      <c r="C1054" s="32" t="s">
        <v>759</v>
      </c>
      <c r="D1054" s="32" t="s">
        <v>13</v>
      </c>
      <c r="E1054" s="68">
        <v>2022.12</v>
      </c>
      <c r="F1054" s="33" t="s">
        <v>999</v>
      </c>
      <c r="G1054" s="34">
        <v>2249</v>
      </c>
      <c r="H1054" s="34">
        <v>4560</v>
      </c>
      <c r="I1054" s="37" t="s">
        <v>15</v>
      </c>
      <c r="J1054" s="35" t="s">
        <v>17</v>
      </c>
      <c r="K1054" s="36"/>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row>
    <row r="1055" spans="1:238" s="12" customFormat="1" x14ac:dyDescent="0.2">
      <c r="A1055" s="11">
        <f t="shared" si="18"/>
        <v>1047</v>
      </c>
      <c r="B1055" s="32" t="s">
        <v>1033</v>
      </c>
      <c r="C1055" s="32" t="s">
        <v>759</v>
      </c>
      <c r="D1055" s="32" t="s">
        <v>13</v>
      </c>
      <c r="E1055" s="68">
        <v>2023.02</v>
      </c>
      <c r="F1055" s="33" t="s">
        <v>139</v>
      </c>
      <c r="G1055" s="34">
        <v>930</v>
      </c>
      <c r="H1055" s="34">
        <v>2117</v>
      </c>
      <c r="I1055" s="37" t="s">
        <v>18</v>
      </c>
      <c r="J1055" s="35" t="s">
        <v>17</v>
      </c>
      <c r="K1055" s="36"/>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row>
    <row r="1056" spans="1:238" s="12" customFormat="1" x14ac:dyDescent="0.2">
      <c r="A1056" s="11">
        <f t="shared" si="18"/>
        <v>1048</v>
      </c>
      <c r="B1056" s="32" t="s">
        <v>2488</v>
      </c>
      <c r="C1056" s="32" t="s">
        <v>702</v>
      </c>
      <c r="D1056" s="32" t="s">
        <v>13</v>
      </c>
      <c r="E1056" s="68" t="s">
        <v>2486</v>
      </c>
      <c r="F1056" s="33" t="s">
        <v>2489</v>
      </c>
      <c r="G1056" s="34">
        <v>1616.54</v>
      </c>
      <c r="H1056" s="34">
        <v>2533</v>
      </c>
      <c r="I1056" s="37" t="s">
        <v>15</v>
      </c>
      <c r="J1056" s="35" t="s">
        <v>17</v>
      </c>
      <c r="K1056" s="36"/>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row>
    <row r="1057" spans="1:238" s="12" customFormat="1" x14ac:dyDescent="0.2">
      <c r="A1057" s="11">
        <f t="shared" si="18"/>
        <v>1049</v>
      </c>
      <c r="B1057" s="32" t="s">
        <v>1285</v>
      </c>
      <c r="C1057" s="32" t="s">
        <v>759</v>
      </c>
      <c r="D1057" s="38" t="s">
        <v>148</v>
      </c>
      <c r="E1057" s="69" t="s">
        <v>1286</v>
      </c>
      <c r="F1057" s="40" t="s">
        <v>48</v>
      </c>
      <c r="G1057" s="39">
        <v>249</v>
      </c>
      <c r="H1057" s="39">
        <v>484</v>
      </c>
      <c r="I1057" s="41" t="s">
        <v>15</v>
      </c>
      <c r="J1057" s="43" t="s">
        <v>17</v>
      </c>
      <c r="K1057" s="4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row>
    <row r="1058" spans="1:238" s="12" customFormat="1" x14ac:dyDescent="0.2">
      <c r="A1058" s="11">
        <f t="shared" si="18"/>
        <v>1050</v>
      </c>
      <c r="B1058" s="32" t="s">
        <v>1287</v>
      </c>
      <c r="C1058" s="32" t="s">
        <v>759</v>
      </c>
      <c r="D1058" s="38" t="s">
        <v>148</v>
      </c>
      <c r="E1058" s="69" t="s">
        <v>1286</v>
      </c>
      <c r="F1058" s="40" t="s">
        <v>48</v>
      </c>
      <c r="G1058" s="39">
        <v>452</v>
      </c>
      <c r="H1058" s="39">
        <v>827</v>
      </c>
      <c r="I1058" s="41" t="s">
        <v>15</v>
      </c>
      <c r="J1058" s="43" t="s">
        <v>17</v>
      </c>
      <c r="K1058" s="4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2"/>
      <c r="EE1058" s="2"/>
      <c r="EF1058" s="2"/>
      <c r="EG1058" s="2"/>
      <c r="EH1058" s="2"/>
      <c r="EI1058" s="2"/>
      <c r="EJ1058" s="2"/>
      <c r="EK1058" s="2"/>
      <c r="EL1058" s="2"/>
      <c r="EM1058" s="2"/>
      <c r="EN1058" s="2"/>
      <c r="EO1058" s="2"/>
      <c r="EP1058" s="2"/>
      <c r="EQ1058" s="2"/>
      <c r="ER1058" s="2"/>
      <c r="ES1058" s="2"/>
      <c r="ET1058" s="2"/>
      <c r="EU1058" s="2"/>
      <c r="EV1058" s="2"/>
      <c r="EW1058" s="2"/>
      <c r="EX1058" s="2"/>
      <c r="EY1058" s="2"/>
      <c r="EZ1058" s="2"/>
      <c r="FA1058" s="2"/>
      <c r="FB1058" s="2"/>
      <c r="FC1058" s="2"/>
      <c r="FD1058" s="2"/>
      <c r="FE1058" s="2"/>
      <c r="FF1058" s="2"/>
      <c r="FG1058" s="2"/>
      <c r="FH1058" s="2"/>
      <c r="FI1058" s="2"/>
      <c r="FJ1058" s="2"/>
      <c r="FK1058" s="2"/>
      <c r="FL1058" s="2"/>
      <c r="FM1058" s="2"/>
      <c r="FN1058" s="2"/>
      <c r="FO1058" s="2"/>
      <c r="FP1058" s="2"/>
      <c r="FQ1058" s="2"/>
      <c r="FR1058" s="2"/>
      <c r="FS1058" s="2"/>
      <c r="FT1058" s="2"/>
      <c r="FU1058" s="2"/>
      <c r="FV1058" s="2"/>
      <c r="FW1058" s="2"/>
      <c r="FX1058" s="2"/>
      <c r="FY1058" s="2"/>
      <c r="FZ1058" s="2"/>
      <c r="GA1058" s="2"/>
      <c r="GB1058" s="2"/>
      <c r="GC1058" s="2"/>
      <c r="GD1058" s="2"/>
      <c r="GE1058" s="2"/>
      <c r="GF1058" s="2"/>
      <c r="GG1058" s="2"/>
      <c r="GH1058" s="2"/>
      <c r="GI1058" s="2"/>
      <c r="GJ1058" s="2"/>
      <c r="GK1058" s="2"/>
      <c r="GL1058" s="2"/>
      <c r="GM1058" s="2"/>
      <c r="GN1058" s="2"/>
      <c r="GO1058" s="2"/>
      <c r="GP1058" s="2"/>
      <c r="GQ1058" s="2"/>
      <c r="GR1058" s="2"/>
      <c r="GS1058" s="2"/>
      <c r="GT1058" s="2"/>
      <c r="GU1058" s="2"/>
      <c r="GV1058" s="2"/>
      <c r="GW1058" s="2"/>
      <c r="GX1058" s="2"/>
      <c r="GY1058" s="2"/>
      <c r="GZ1058" s="2"/>
      <c r="HA1058" s="2"/>
      <c r="HB1058" s="2"/>
      <c r="HC1058" s="2"/>
      <c r="HD1058" s="2"/>
      <c r="HE1058" s="2"/>
      <c r="HF1058" s="2"/>
      <c r="HG1058" s="2"/>
      <c r="HH1058" s="2"/>
      <c r="HI1058" s="2"/>
      <c r="HJ1058" s="2"/>
      <c r="HK1058" s="2"/>
      <c r="HL1058" s="2"/>
      <c r="HM1058" s="2"/>
      <c r="HN1058" s="2"/>
      <c r="HO1058" s="2"/>
      <c r="HP1058" s="2"/>
      <c r="HQ1058" s="2"/>
      <c r="HR1058" s="2"/>
      <c r="HS1058" s="2"/>
      <c r="HT1058" s="2"/>
      <c r="HU1058" s="2"/>
      <c r="HV1058" s="2"/>
      <c r="HW1058" s="2"/>
      <c r="HX1058" s="2"/>
      <c r="HY1058" s="2"/>
      <c r="HZ1058" s="2"/>
      <c r="IA1058" s="2"/>
      <c r="IB1058" s="2"/>
      <c r="IC1058" s="2"/>
      <c r="ID1058" s="2"/>
    </row>
    <row r="1059" spans="1:238" s="12" customFormat="1" x14ac:dyDescent="0.2">
      <c r="A1059" s="11">
        <f t="shared" si="18"/>
        <v>1051</v>
      </c>
      <c r="B1059" s="32" t="s">
        <v>1442</v>
      </c>
      <c r="C1059" s="32" t="s">
        <v>759</v>
      </c>
      <c r="D1059" s="38" t="s">
        <v>148</v>
      </c>
      <c r="E1059" s="69" t="s">
        <v>705</v>
      </c>
      <c r="F1059" s="33" t="s">
        <v>1255</v>
      </c>
      <c r="G1059" s="34">
        <v>323</v>
      </c>
      <c r="H1059" s="34">
        <v>525</v>
      </c>
      <c r="I1059" s="37" t="s">
        <v>15</v>
      </c>
      <c r="J1059" s="35" t="s">
        <v>17</v>
      </c>
      <c r="K1059" s="44"/>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5"/>
      <c r="AQ1059" s="15"/>
      <c r="AR1059" s="15"/>
      <c r="AS1059" s="15"/>
      <c r="AT1059" s="15"/>
      <c r="AU1059" s="15"/>
      <c r="AV1059" s="15"/>
      <c r="AW1059" s="15"/>
      <c r="AX1059" s="15"/>
      <c r="AY1059" s="15"/>
      <c r="AZ1059" s="15"/>
      <c r="BA1059" s="15"/>
      <c r="BB1059" s="15"/>
      <c r="BC1059" s="15"/>
      <c r="BD1059" s="15"/>
      <c r="BE1059" s="15"/>
      <c r="BF1059" s="15"/>
      <c r="BG1059" s="15"/>
      <c r="BH1059" s="15"/>
      <c r="BI1059" s="15"/>
      <c r="BJ1059" s="15"/>
      <c r="BK1059" s="15"/>
      <c r="BL1059" s="15"/>
      <c r="BM1059" s="15"/>
      <c r="BN1059" s="15"/>
      <c r="BO1059" s="15"/>
      <c r="BP1059" s="15"/>
      <c r="BQ1059" s="15"/>
      <c r="BR1059" s="15"/>
      <c r="BS1059" s="15"/>
      <c r="BT1059" s="15"/>
      <c r="BU1059" s="15"/>
      <c r="BV1059" s="15"/>
      <c r="BW1059" s="15"/>
      <c r="BX1059" s="15"/>
      <c r="BY1059" s="15"/>
      <c r="BZ1059" s="15"/>
      <c r="CA1059" s="15"/>
      <c r="CB1059" s="15"/>
      <c r="CC1059" s="15"/>
      <c r="CD1059" s="15"/>
      <c r="CE1059" s="15"/>
      <c r="CF1059" s="15"/>
      <c r="CG1059" s="15"/>
      <c r="CH1059" s="15"/>
      <c r="CI1059" s="15"/>
      <c r="CJ1059" s="15"/>
      <c r="CK1059" s="15"/>
      <c r="CL1059" s="15"/>
      <c r="CM1059" s="15"/>
      <c r="CN1059" s="15"/>
      <c r="CO1059" s="15"/>
      <c r="CP1059" s="15"/>
      <c r="CQ1059" s="15"/>
      <c r="CR1059" s="15"/>
      <c r="CS1059" s="15"/>
      <c r="CT1059" s="15"/>
      <c r="CU1059" s="15"/>
      <c r="CV1059" s="15"/>
      <c r="CW1059" s="15"/>
      <c r="CX1059" s="15"/>
      <c r="CY1059" s="15"/>
      <c r="CZ1059" s="15"/>
      <c r="DA1059" s="15"/>
      <c r="DB1059" s="15"/>
      <c r="DC1059" s="15"/>
      <c r="DD1059" s="15"/>
      <c r="DE1059" s="15"/>
      <c r="DF1059" s="15"/>
      <c r="DG1059" s="15"/>
      <c r="DH1059" s="15"/>
      <c r="DI1059" s="15"/>
      <c r="DJ1059" s="15"/>
      <c r="DK1059" s="15"/>
      <c r="DL1059" s="15"/>
      <c r="DM1059" s="15"/>
      <c r="DN1059" s="15"/>
      <c r="DO1059" s="15"/>
      <c r="DP1059" s="15"/>
      <c r="DQ1059" s="15"/>
      <c r="DR1059" s="15"/>
      <c r="DS1059" s="15"/>
      <c r="DT1059" s="15"/>
      <c r="DU1059" s="15"/>
      <c r="DV1059" s="15"/>
      <c r="DW1059" s="15"/>
      <c r="DX1059" s="15"/>
      <c r="DY1059" s="15"/>
      <c r="DZ1059" s="15"/>
      <c r="EA1059" s="15"/>
      <c r="EB1059" s="15"/>
      <c r="EC1059" s="15"/>
      <c r="ED1059" s="15"/>
      <c r="EE1059" s="15"/>
      <c r="EF1059" s="15"/>
      <c r="EG1059" s="15"/>
      <c r="EH1059" s="15"/>
      <c r="EI1059" s="15"/>
      <c r="EJ1059" s="15"/>
      <c r="EK1059" s="15"/>
      <c r="EL1059" s="15"/>
      <c r="EM1059" s="15"/>
      <c r="EN1059" s="15"/>
      <c r="EO1059" s="15"/>
      <c r="EP1059" s="15"/>
      <c r="EQ1059" s="15"/>
      <c r="ER1059" s="15"/>
      <c r="ES1059" s="15"/>
      <c r="ET1059" s="15"/>
      <c r="EU1059" s="15"/>
      <c r="EV1059" s="15"/>
      <c r="EW1059" s="15"/>
      <c r="EX1059" s="15"/>
      <c r="EY1059" s="15"/>
      <c r="EZ1059" s="15"/>
      <c r="FA1059" s="15"/>
      <c r="FB1059" s="15"/>
      <c r="FC1059" s="15"/>
      <c r="FD1059" s="15"/>
      <c r="FE1059" s="15"/>
      <c r="FF1059" s="15"/>
      <c r="FG1059" s="15"/>
      <c r="FH1059" s="15"/>
      <c r="FI1059" s="15"/>
      <c r="FJ1059" s="15"/>
      <c r="FK1059" s="15"/>
      <c r="FL1059" s="15"/>
      <c r="FM1059" s="15"/>
      <c r="FN1059" s="15"/>
      <c r="FO1059" s="15"/>
      <c r="FP1059" s="15"/>
      <c r="FQ1059" s="15"/>
      <c r="FR1059" s="15"/>
      <c r="FS1059" s="15"/>
      <c r="FT1059" s="15"/>
      <c r="FU1059" s="15"/>
      <c r="FV1059" s="15"/>
      <c r="FW1059" s="15"/>
      <c r="FX1059" s="15"/>
      <c r="FY1059" s="15"/>
      <c r="FZ1059" s="15"/>
      <c r="GA1059" s="15"/>
      <c r="GB1059" s="15"/>
      <c r="GC1059" s="15"/>
      <c r="GD1059" s="15"/>
      <c r="GE1059" s="15"/>
      <c r="GF1059" s="15"/>
      <c r="GG1059" s="15"/>
      <c r="GH1059" s="15"/>
      <c r="GI1059" s="15"/>
      <c r="GJ1059" s="15"/>
      <c r="GK1059" s="15"/>
      <c r="GL1059" s="15"/>
      <c r="GM1059" s="15"/>
      <c r="GN1059" s="15"/>
      <c r="GO1059" s="15"/>
      <c r="GP1059" s="15"/>
      <c r="GQ1059" s="15"/>
      <c r="GR1059" s="15"/>
      <c r="GS1059" s="15"/>
      <c r="GT1059" s="15"/>
      <c r="GU1059" s="15"/>
      <c r="GV1059" s="15"/>
      <c r="GW1059" s="15"/>
      <c r="GX1059" s="15"/>
      <c r="GY1059" s="15"/>
      <c r="GZ1059" s="15"/>
      <c r="HA1059" s="15"/>
      <c r="HB1059" s="15"/>
      <c r="HC1059" s="15"/>
      <c r="HD1059" s="15"/>
      <c r="HE1059" s="15"/>
      <c r="HF1059" s="15"/>
      <c r="HG1059" s="15"/>
      <c r="HH1059" s="15"/>
      <c r="HI1059" s="15"/>
      <c r="HJ1059" s="15"/>
      <c r="HK1059" s="15"/>
      <c r="HL1059" s="15"/>
      <c r="HM1059" s="15"/>
      <c r="HN1059" s="15"/>
      <c r="HO1059" s="15"/>
      <c r="HP1059" s="15"/>
      <c r="HQ1059" s="15"/>
      <c r="HR1059" s="15"/>
      <c r="HS1059" s="15"/>
      <c r="HT1059" s="15"/>
      <c r="HU1059" s="15"/>
      <c r="HV1059" s="15"/>
      <c r="HW1059" s="15"/>
      <c r="HX1059" s="15"/>
      <c r="HY1059" s="15"/>
      <c r="HZ1059" s="15"/>
      <c r="IA1059" s="15"/>
      <c r="IB1059" s="15"/>
      <c r="IC1059" s="15"/>
      <c r="ID1059" s="15"/>
    </row>
    <row r="1060" spans="1:238" s="12" customFormat="1" x14ac:dyDescent="0.2">
      <c r="A1060" s="11">
        <f t="shared" si="18"/>
        <v>1052</v>
      </c>
      <c r="B1060" s="32" t="s">
        <v>1492</v>
      </c>
      <c r="C1060" s="32" t="s">
        <v>759</v>
      </c>
      <c r="D1060" s="38" t="s">
        <v>148</v>
      </c>
      <c r="E1060" s="69" t="s">
        <v>1493</v>
      </c>
      <c r="F1060" s="33" t="s">
        <v>1494</v>
      </c>
      <c r="G1060" s="34">
        <v>617</v>
      </c>
      <c r="H1060" s="34">
        <v>1136</v>
      </c>
      <c r="I1060" s="37" t="s">
        <v>15</v>
      </c>
      <c r="J1060" s="35" t="s">
        <v>17</v>
      </c>
      <c r="K1060" s="36"/>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c r="FD1060" s="2"/>
      <c r="FE1060" s="2"/>
      <c r="FF1060" s="2"/>
      <c r="FG1060" s="2"/>
      <c r="FH1060" s="2"/>
      <c r="FI1060" s="2"/>
      <c r="FJ1060" s="2"/>
      <c r="FK1060" s="2"/>
      <c r="FL1060" s="2"/>
      <c r="FM1060" s="2"/>
      <c r="FN1060" s="2"/>
      <c r="FO1060" s="2"/>
      <c r="FP1060" s="2"/>
      <c r="FQ1060" s="2"/>
      <c r="FR1060" s="2"/>
      <c r="FS1060" s="2"/>
      <c r="FT1060" s="2"/>
      <c r="FU1060" s="2"/>
      <c r="FV1060" s="2"/>
      <c r="FW1060" s="2"/>
      <c r="FX1060" s="2"/>
      <c r="FY1060" s="2"/>
      <c r="FZ1060" s="2"/>
      <c r="GA1060" s="2"/>
      <c r="GB1060" s="2"/>
      <c r="GC1060" s="2"/>
      <c r="GD1060" s="2"/>
      <c r="GE1060" s="2"/>
      <c r="GF1060" s="2"/>
      <c r="GG1060" s="2"/>
      <c r="GH1060" s="2"/>
      <c r="GI1060" s="2"/>
      <c r="GJ1060" s="2"/>
      <c r="GK1060" s="2"/>
      <c r="GL1060" s="2"/>
      <c r="GM1060" s="2"/>
      <c r="GN1060" s="2"/>
      <c r="GO1060" s="2"/>
      <c r="GP1060" s="2"/>
      <c r="GQ1060" s="2"/>
      <c r="GR1060" s="2"/>
      <c r="GS1060" s="2"/>
      <c r="GT1060" s="2"/>
      <c r="GU1060" s="2"/>
      <c r="GV1060" s="2"/>
      <c r="GW1060" s="2"/>
      <c r="GX1060" s="2"/>
      <c r="GY1060" s="2"/>
      <c r="GZ1060" s="2"/>
      <c r="HA1060" s="2"/>
      <c r="HB1060" s="2"/>
      <c r="HC1060" s="2"/>
      <c r="HD1060" s="2"/>
      <c r="HE1060" s="2"/>
      <c r="HF1060" s="2"/>
      <c r="HG1060" s="2"/>
      <c r="HH1060" s="2"/>
      <c r="HI1060" s="2"/>
      <c r="HJ1060" s="2"/>
      <c r="HK1060" s="2"/>
      <c r="HL1060" s="2"/>
      <c r="HM1060" s="2"/>
      <c r="HN1060" s="2"/>
      <c r="HO1060" s="2"/>
      <c r="HP1060" s="2"/>
      <c r="HQ1060" s="2"/>
      <c r="HR1060" s="2"/>
      <c r="HS1060" s="2"/>
      <c r="HT1060" s="2"/>
      <c r="HU1060" s="2"/>
      <c r="HV1060" s="2"/>
      <c r="HW1060" s="2"/>
      <c r="HX1060" s="2"/>
      <c r="HY1060" s="2"/>
      <c r="HZ1060" s="2"/>
      <c r="IA1060" s="2"/>
      <c r="IB1060" s="2"/>
      <c r="IC1060" s="2"/>
      <c r="ID1060" s="2"/>
    </row>
    <row r="1061" spans="1:238" s="12" customFormat="1" x14ac:dyDescent="0.2">
      <c r="A1061" s="11">
        <f t="shared" si="18"/>
        <v>1053</v>
      </c>
      <c r="B1061" s="32" t="s">
        <v>1495</v>
      </c>
      <c r="C1061" s="32" t="s">
        <v>759</v>
      </c>
      <c r="D1061" s="38" t="s">
        <v>148</v>
      </c>
      <c r="E1061" s="69" t="s">
        <v>1493</v>
      </c>
      <c r="F1061" s="33" t="s">
        <v>1494</v>
      </c>
      <c r="G1061" s="34">
        <v>172</v>
      </c>
      <c r="H1061" s="34">
        <v>405</v>
      </c>
      <c r="I1061" s="37" t="s">
        <v>15</v>
      </c>
      <c r="J1061" s="35" t="s">
        <v>17</v>
      </c>
      <c r="K1061" s="36"/>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c r="DX1061" s="2"/>
      <c r="DY1061" s="2"/>
      <c r="DZ1061" s="2"/>
      <c r="EA1061" s="2"/>
      <c r="EB1061" s="2"/>
      <c r="EC1061" s="2"/>
      <c r="ED1061" s="2"/>
      <c r="EE1061" s="2"/>
      <c r="EF1061" s="2"/>
      <c r="EG1061" s="2"/>
      <c r="EH1061" s="2"/>
      <c r="EI1061" s="2"/>
      <c r="EJ1061" s="2"/>
      <c r="EK1061" s="2"/>
      <c r="EL1061" s="2"/>
      <c r="EM1061" s="2"/>
      <c r="EN1061" s="2"/>
      <c r="EO1061" s="2"/>
      <c r="EP1061" s="2"/>
      <c r="EQ1061" s="2"/>
      <c r="ER1061" s="2"/>
      <c r="ES1061" s="2"/>
      <c r="ET1061" s="2"/>
      <c r="EU1061" s="2"/>
      <c r="EV1061" s="2"/>
      <c r="EW1061" s="2"/>
      <c r="EX1061" s="2"/>
      <c r="EY1061" s="2"/>
      <c r="EZ1061" s="2"/>
      <c r="FA1061" s="2"/>
      <c r="FB1061" s="2"/>
      <c r="FC1061" s="2"/>
      <c r="FD1061" s="2"/>
      <c r="FE1061" s="2"/>
      <c r="FF1061" s="2"/>
      <c r="FG1061" s="2"/>
      <c r="FH1061" s="2"/>
      <c r="FI1061" s="2"/>
      <c r="FJ1061" s="2"/>
      <c r="FK1061" s="2"/>
      <c r="FL1061" s="2"/>
      <c r="FM1061" s="2"/>
      <c r="FN1061" s="2"/>
      <c r="FO1061" s="2"/>
      <c r="FP1061" s="2"/>
      <c r="FQ1061" s="2"/>
      <c r="FR1061" s="2"/>
      <c r="FS1061" s="2"/>
      <c r="FT1061" s="2"/>
      <c r="FU1061" s="2"/>
      <c r="FV1061" s="2"/>
      <c r="FW1061" s="2"/>
      <c r="FX1061" s="2"/>
      <c r="FY1061" s="2"/>
      <c r="FZ1061" s="2"/>
      <c r="GA1061" s="2"/>
      <c r="GB1061" s="2"/>
      <c r="GC1061" s="2"/>
      <c r="GD1061" s="2"/>
      <c r="GE1061" s="2"/>
      <c r="GF1061" s="2"/>
      <c r="GG1061" s="2"/>
      <c r="GH1061" s="2"/>
      <c r="GI1061" s="2"/>
      <c r="GJ1061" s="2"/>
      <c r="GK1061" s="2"/>
      <c r="GL1061" s="2"/>
      <c r="GM1061" s="2"/>
      <c r="GN1061" s="2"/>
      <c r="GO1061" s="2"/>
      <c r="GP1061" s="2"/>
      <c r="GQ1061" s="2"/>
      <c r="GR1061" s="2"/>
      <c r="GS1061" s="2"/>
      <c r="GT1061" s="2"/>
      <c r="GU1061" s="2"/>
      <c r="GV1061" s="2"/>
      <c r="GW1061" s="2"/>
      <c r="GX1061" s="2"/>
      <c r="GY1061" s="2"/>
      <c r="GZ1061" s="2"/>
      <c r="HA1061" s="2"/>
      <c r="HB1061" s="2"/>
      <c r="HC1061" s="2"/>
      <c r="HD1061" s="2"/>
      <c r="HE1061" s="2"/>
      <c r="HF1061" s="2"/>
      <c r="HG1061" s="2"/>
      <c r="HH1061" s="2"/>
      <c r="HI1061" s="2"/>
      <c r="HJ1061" s="2"/>
      <c r="HK1061" s="2"/>
      <c r="HL1061" s="2"/>
      <c r="HM1061" s="2"/>
      <c r="HN1061" s="2"/>
      <c r="HO1061" s="2"/>
      <c r="HP1061" s="2"/>
      <c r="HQ1061" s="2"/>
      <c r="HR1061" s="2"/>
      <c r="HS1061" s="2"/>
      <c r="HT1061" s="2"/>
      <c r="HU1061" s="2"/>
      <c r="HV1061" s="2"/>
      <c r="HW1061" s="2"/>
      <c r="HX1061" s="2"/>
      <c r="HY1061" s="2"/>
      <c r="HZ1061" s="2"/>
      <c r="IA1061" s="2"/>
      <c r="IB1061" s="2"/>
      <c r="IC1061" s="2"/>
      <c r="ID1061" s="2"/>
    </row>
    <row r="1062" spans="1:238" s="12" customFormat="1" x14ac:dyDescent="0.2">
      <c r="A1062" s="11">
        <f t="shared" si="18"/>
        <v>1054</v>
      </c>
      <c r="B1062" s="32" t="s">
        <v>1544</v>
      </c>
      <c r="C1062" s="32" t="s">
        <v>759</v>
      </c>
      <c r="D1062" s="38" t="s">
        <v>148</v>
      </c>
      <c r="E1062" s="69" t="s">
        <v>1545</v>
      </c>
      <c r="F1062" s="33" t="s">
        <v>1546</v>
      </c>
      <c r="G1062" s="34">
        <v>900</v>
      </c>
      <c r="H1062" s="34">
        <v>1529</v>
      </c>
      <c r="I1062" s="37" t="s">
        <v>18</v>
      </c>
      <c r="J1062" s="35" t="s">
        <v>17</v>
      </c>
      <c r="K1062" s="36"/>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5"/>
      <c r="AQ1062" s="15"/>
      <c r="AR1062" s="15"/>
      <c r="AS1062" s="15"/>
      <c r="AT1062" s="15"/>
      <c r="AU1062" s="15"/>
      <c r="AV1062" s="15"/>
      <c r="AW1062" s="15"/>
      <c r="AX1062" s="15"/>
      <c r="AY1062" s="15"/>
      <c r="AZ1062" s="15"/>
      <c r="BA1062" s="15"/>
      <c r="BB1062" s="15"/>
      <c r="BC1062" s="15"/>
      <c r="BD1062" s="15"/>
      <c r="BE1062" s="15"/>
      <c r="BF1062" s="15"/>
      <c r="BG1062" s="15"/>
      <c r="BH1062" s="15"/>
      <c r="BI1062" s="15"/>
      <c r="BJ1062" s="15"/>
      <c r="BK1062" s="15"/>
      <c r="BL1062" s="15"/>
      <c r="BM1062" s="15"/>
      <c r="BN1062" s="15"/>
      <c r="BO1062" s="15"/>
      <c r="BP1062" s="15"/>
      <c r="BQ1062" s="15"/>
      <c r="BR1062" s="15"/>
      <c r="BS1062" s="15"/>
      <c r="BT1062" s="15"/>
      <c r="BU1062" s="15"/>
      <c r="BV1062" s="15"/>
      <c r="BW1062" s="15"/>
      <c r="BX1062" s="15"/>
      <c r="BY1062" s="15"/>
      <c r="BZ1062" s="15"/>
      <c r="CA1062" s="15"/>
      <c r="CB1062" s="15"/>
      <c r="CC1062" s="15"/>
      <c r="CD1062" s="15"/>
      <c r="CE1062" s="15"/>
      <c r="CF1062" s="15"/>
      <c r="CG1062" s="15"/>
      <c r="CH1062" s="15"/>
      <c r="CI1062" s="15"/>
      <c r="CJ1062" s="15"/>
      <c r="CK1062" s="15"/>
      <c r="CL1062" s="15"/>
      <c r="CM1062" s="15"/>
      <c r="CN1062" s="15"/>
      <c r="CO1062" s="15"/>
      <c r="CP1062" s="15"/>
      <c r="CQ1062" s="15"/>
      <c r="CR1062" s="15"/>
      <c r="CS1062" s="15"/>
      <c r="CT1062" s="15"/>
      <c r="CU1062" s="15"/>
      <c r="CV1062" s="15"/>
      <c r="CW1062" s="15"/>
      <c r="CX1062" s="15"/>
      <c r="CY1062" s="15"/>
      <c r="CZ1062" s="15"/>
      <c r="DA1062" s="15"/>
      <c r="DB1062" s="15"/>
      <c r="DC1062" s="15"/>
      <c r="DD1062" s="15"/>
      <c r="DE1062" s="15"/>
      <c r="DF1062" s="15"/>
      <c r="DG1062" s="15"/>
      <c r="DH1062" s="15"/>
      <c r="DI1062" s="15"/>
      <c r="DJ1062" s="15"/>
      <c r="DK1062" s="15"/>
      <c r="DL1062" s="15"/>
      <c r="DM1062" s="15"/>
      <c r="DN1062" s="15"/>
      <c r="DO1062" s="15"/>
      <c r="DP1062" s="15"/>
      <c r="DQ1062" s="15"/>
      <c r="DR1062" s="15"/>
      <c r="DS1062" s="15"/>
      <c r="DT1062" s="15"/>
      <c r="DU1062" s="15"/>
      <c r="DV1062" s="15"/>
      <c r="DW1062" s="15"/>
      <c r="DX1062" s="15"/>
      <c r="DY1062" s="15"/>
      <c r="DZ1062" s="15"/>
      <c r="EA1062" s="15"/>
      <c r="EB1062" s="15"/>
      <c r="EC1062" s="15"/>
      <c r="ED1062" s="15"/>
      <c r="EE1062" s="15"/>
      <c r="EF1062" s="15"/>
      <c r="EG1062" s="15"/>
      <c r="EH1062" s="15"/>
      <c r="EI1062" s="15"/>
      <c r="EJ1062" s="15"/>
      <c r="EK1062" s="15"/>
      <c r="EL1062" s="15"/>
      <c r="EM1062" s="15"/>
      <c r="EN1062" s="15"/>
      <c r="EO1062" s="15"/>
      <c r="EP1062" s="15"/>
      <c r="EQ1062" s="15"/>
      <c r="ER1062" s="15"/>
      <c r="ES1062" s="15"/>
      <c r="ET1062" s="15"/>
      <c r="EU1062" s="15"/>
      <c r="EV1062" s="15"/>
      <c r="EW1062" s="15"/>
      <c r="EX1062" s="15"/>
      <c r="EY1062" s="15"/>
      <c r="EZ1062" s="15"/>
      <c r="FA1062" s="15"/>
      <c r="FB1062" s="15"/>
      <c r="FC1062" s="15"/>
      <c r="FD1062" s="15"/>
      <c r="FE1062" s="15"/>
      <c r="FF1062" s="15"/>
      <c r="FG1062" s="15"/>
      <c r="FH1062" s="15"/>
      <c r="FI1062" s="15"/>
      <c r="FJ1062" s="15"/>
      <c r="FK1062" s="15"/>
      <c r="FL1062" s="15"/>
      <c r="FM1062" s="15"/>
      <c r="FN1062" s="15"/>
      <c r="FO1062" s="15"/>
      <c r="FP1062" s="15"/>
      <c r="FQ1062" s="15"/>
      <c r="FR1062" s="15"/>
      <c r="FS1062" s="15"/>
      <c r="FT1062" s="15"/>
      <c r="FU1062" s="15"/>
      <c r="FV1062" s="15"/>
      <c r="FW1062" s="15"/>
      <c r="FX1062" s="15"/>
      <c r="FY1062" s="15"/>
      <c r="FZ1062" s="15"/>
      <c r="GA1062" s="15"/>
      <c r="GB1062" s="15"/>
      <c r="GC1062" s="15"/>
      <c r="GD1062" s="15"/>
      <c r="GE1062" s="15"/>
      <c r="GF1062" s="15"/>
      <c r="GG1062" s="15"/>
      <c r="GH1062" s="15"/>
      <c r="GI1062" s="15"/>
      <c r="GJ1062" s="15"/>
      <c r="GK1062" s="15"/>
      <c r="GL1062" s="15"/>
      <c r="GM1062" s="15"/>
      <c r="GN1062" s="15"/>
      <c r="GO1062" s="15"/>
      <c r="GP1062" s="15"/>
      <c r="GQ1062" s="15"/>
      <c r="GR1062" s="15"/>
      <c r="GS1062" s="15"/>
      <c r="GT1062" s="15"/>
      <c r="GU1062" s="15"/>
      <c r="GV1062" s="15"/>
      <c r="GW1062" s="15"/>
      <c r="GX1062" s="15"/>
      <c r="GY1062" s="15"/>
      <c r="GZ1062" s="15"/>
      <c r="HA1062" s="15"/>
      <c r="HB1062" s="15"/>
      <c r="HC1062" s="15"/>
      <c r="HD1062" s="15"/>
      <c r="HE1062" s="15"/>
      <c r="HF1062" s="15"/>
      <c r="HG1062" s="15"/>
      <c r="HH1062" s="15"/>
      <c r="HI1062" s="15"/>
      <c r="HJ1062" s="15"/>
      <c r="HK1062" s="15"/>
      <c r="HL1062" s="15"/>
      <c r="HM1062" s="15"/>
      <c r="HN1062" s="15"/>
      <c r="HO1062" s="15"/>
      <c r="HP1062" s="15"/>
      <c r="HQ1062" s="15"/>
      <c r="HR1062" s="15"/>
      <c r="HS1062" s="15"/>
      <c r="HT1062" s="15"/>
      <c r="HU1062" s="15"/>
      <c r="HV1062" s="15"/>
      <c r="HW1062" s="15"/>
      <c r="HX1062" s="15"/>
      <c r="HY1062" s="15"/>
      <c r="HZ1062" s="15"/>
      <c r="IA1062" s="15"/>
      <c r="IB1062" s="15"/>
      <c r="IC1062" s="15"/>
      <c r="ID1062" s="15"/>
    </row>
    <row r="1063" spans="1:238" s="12" customFormat="1" x14ac:dyDescent="0.2">
      <c r="A1063" s="11">
        <f t="shared" si="18"/>
        <v>1055</v>
      </c>
      <c r="B1063" s="32" t="s">
        <v>1574</v>
      </c>
      <c r="C1063" s="32" t="s">
        <v>759</v>
      </c>
      <c r="D1063" s="38" t="s">
        <v>148</v>
      </c>
      <c r="E1063" s="68" t="s">
        <v>1575</v>
      </c>
      <c r="F1063" s="33" t="s">
        <v>1143</v>
      </c>
      <c r="G1063" s="34">
        <v>745</v>
      </c>
      <c r="H1063" s="34">
        <v>1411</v>
      </c>
      <c r="I1063" s="37" t="s">
        <v>15</v>
      </c>
      <c r="J1063" s="35" t="s">
        <v>17</v>
      </c>
      <c r="K1063" s="36"/>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2"/>
      <c r="EE1063" s="2"/>
      <c r="EF1063" s="2"/>
      <c r="EG1063" s="2"/>
      <c r="EH1063" s="2"/>
      <c r="EI1063" s="2"/>
      <c r="EJ1063" s="2"/>
      <c r="EK1063" s="2"/>
      <c r="EL1063" s="2"/>
      <c r="EM1063" s="2"/>
      <c r="EN1063" s="2"/>
      <c r="EO1063" s="2"/>
      <c r="EP1063" s="2"/>
      <c r="EQ1063" s="2"/>
      <c r="ER1063" s="2"/>
      <c r="ES1063" s="2"/>
      <c r="ET1063" s="2"/>
      <c r="EU1063" s="2"/>
      <c r="EV1063" s="2"/>
      <c r="EW1063" s="2"/>
      <c r="EX1063" s="2"/>
      <c r="EY1063" s="2"/>
      <c r="EZ1063" s="2"/>
      <c r="FA1063" s="2"/>
      <c r="FB1063" s="2"/>
      <c r="FC1063" s="2"/>
      <c r="FD1063" s="2"/>
      <c r="FE1063" s="2"/>
      <c r="FF1063" s="2"/>
      <c r="FG1063" s="2"/>
      <c r="FH1063" s="2"/>
      <c r="FI1063" s="2"/>
      <c r="FJ1063" s="2"/>
      <c r="FK1063" s="2"/>
      <c r="FL1063" s="2"/>
      <c r="FM1063" s="2"/>
      <c r="FN1063" s="2"/>
      <c r="FO1063" s="2"/>
      <c r="FP1063" s="2"/>
      <c r="FQ1063" s="2"/>
      <c r="FR1063" s="2"/>
      <c r="FS1063" s="2"/>
      <c r="FT1063" s="2"/>
      <c r="FU1063" s="2"/>
      <c r="FV1063" s="2"/>
      <c r="FW1063" s="2"/>
      <c r="FX1063" s="2"/>
      <c r="FY1063" s="2"/>
      <c r="FZ1063" s="2"/>
      <c r="GA1063" s="2"/>
      <c r="GB1063" s="2"/>
      <c r="GC1063" s="2"/>
      <c r="GD1063" s="2"/>
      <c r="GE1063" s="2"/>
      <c r="GF1063" s="2"/>
      <c r="GG1063" s="2"/>
      <c r="GH1063" s="2"/>
      <c r="GI1063" s="2"/>
      <c r="GJ1063" s="2"/>
      <c r="GK1063" s="2"/>
      <c r="GL1063" s="2"/>
      <c r="GM1063" s="2"/>
      <c r="GN1063" s="2"/>
      <c r="GO1063" s="2"/>
      <c r="GP1063" s="2"/>
      <c r="GQ1063" s="2"/>
      <c r="GR1063" s="2"/>
      <c r="GS1063" s="2"/>
      <c r="GT1063" s="2"/>
      <c r="GU1063" s="2"/>
      <c r="GV1063" s="2"/>
      <c r="GW1063" s="2"/>
      <c r="GX1063" s="2"/>
      <c r="GY1063" s="2"/>
      <c r="GZ1063" s="2"/>
      <c r="HA1063" s="2"/>
      <c r="HB1063" s="2"/>
      <c r="HC1063" s="2"/>
      <c r="HD1063" s="2"/>
      <c r="HE1063" s="2"/>
      <c r="HF1063" s="2"/>
      <c r="HG1063" s="2"/>
      <c r="HH1063" s="2"/>
      <c r="HI1063" s="2"/>
      <c r="HJ1063" s="2"/>
      <c r="HK1063" s="2"/>
      <c r="HL1063" s="2"/>
      <c r="HM1063" s="2"/>
      <c r="HN1063" s="2"/>
      <c r="HO1063" s="2"/>
      <c r="HP1063" s="2"/>
      <c r="HQ1063" s="2"/>
      <c r="HR1063" s="2"/>
      <c r="HS1063" s="2"/>
      <c r="HT1063" s="2"/>
      <c r="HU1063" s="2"/>
      <c r="HV1063" s="2"/>
      <c r="HW1063" s="2"/>
      <c r="HX1063" s="2"/>
      <c r="HY1063" s="2"/>
      <c r="HZ1063" s="2"/>
      <c r="IA1063" s="2"/>
      <c r="IB1063" s="2"/>
      <c r="IC1063" s="2"/>
      <c r="ID1063" s="2"/>
    </row>
    <row r="1064" spans="1:238" s="12" customFormat="1" x14ac:dyDescent="0.2">
      <c r="A1064" s="11">
        <f t="shared" si="18"/>
        <v>1056</v>
      </c>
      <c r="B1064" s="32" t="s">
        <v>1701</v>
      </c>
      <c r="C1064" s="38" t="s">
        <v>759</v>
      </c>
      <c r="D1064" s="38" t="s">
        <v>148</v>
      </c>
      <c r="E1064" s="68" t="s">
        <v>1702</v>
      </c>
      <c r="F1064" s="33" t="s">
        <v>155</v>
      </c>
      <c r="G1064" s="34">
        <v>579</v>
      </c>
      <c r="H1064" s="34">
        <v>592</v>
      </c>
      <c r="I1064" s="37" t="s">
        <v>15</v>
      </c>
      <c r="J1064" s="35" t="s">
        <v>17</v>
      </c>
      <c r="K1064" s="36"/>
      <c r="L1064" s="17"/>
      <c r="M1064" s="17"/>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K1064" s="17"/>
      <c r="AL1064" s="17"/>
      <c r="AM1064" s="17"/>
      <c r="AN1064" s="17"/>
      <c r="AO1064" s="17"/>
      <c r="AP1064" s="17"/>
      <c r="AQ1064" s="17"/>
      <c r="AR1064" s="17"/>
      <c r="AS1064" s="17"/>
      <c r="AT1064" s="17"/>
      <c r="AU1064" s="17"/>
      <c r="AV1064" s="17"/>
      <c r="AW1064" s="17"/>
      <c r="AX1064" s="17"/>
      <c r="AY1064" s="17"/>
      <c r="AZ1064" s="17"/>
      <c r="BA1064" s="17"/>
      <c r="BB1064" s="17"/>
      <c r="BC1064" s="17"/>
      <c r="BD1064" s="17"/>
      <c r="BE1064" s="17"/>
      <c r="BF1064" s="17"/>
      <c r="BG1064" s="17"/>
      <c r="BH1064" s="17"/>
      <c r="BI1064" s="17"/>
      <c r="BJ1064" s="17"/>
      <c r="BK1064" s="17"/>
      <c r="BL1064" s="17"/>
      <c r="BM1064" s="17"/>
      <c r="BN1064" s="17"/>
      <c r="BO1064" s="17"/>
      <c r="BP1064" s="17"/>
      <c r="BQ1064" s="17"/>
      <c r="BR1064" s="17"/>
      <c r="BS1064" s="17"/>
      <c r="BT1064" s="17"/>
      <c r="BU1064" s="17"/>
      <c r="BV1064" s="17"/>
      <c r="BW1064" s="17"/>
      <c r="BX1064" s="17"/>
      <c r="BY1064" s="17"/>
      <c r="BZ1064" s="17"/>
      <c r="CA1064" s="17"/>
      <c r="CB1064" s="17"/>
      <c r="CC1064" s="17"/>
      <c r="CD1064" s="17"/>
      <c r="CE1064" s="17"/>
      <c r="CF1064" s="17"/>
      <c r="CG1064" s="17"/>
      <c r="CH1064" s="17"/>
      <c r="CI1064" s="17"/>
      <c r="CJ1064" s="17"/>
      <c r="CK1064" s="17"/>
      <c r="CL1064" s="17"/>
      <c r="CM1064" s="17"/>
      <c r="CN1064" s="17"/>
      <c r="CO1064" s="17"/>
      <c r="CP1064" s="17"/>
      <c r="CQ1064" s="17"/>
      <c r="CR1064" s="17"/>
      <c r="CS1064" s="17"/>
      <c r="CT1064" s="17"/>
      <c r="CU1064" s="17"/>
      <c r="CV1064" s="17"/>
      <c r="CW1064" s="17"/>
      <c r="CX1064" s="17"/>
      <c r="CY1064" s="17"/>
      <c r="CZ1064" s="17"/>
      <c r="DA1064" s="17"/>
      <c r="DB1064" s="17"/>
      <c r="DC1064" s="17"/>
      <c r="DD1064" s="17"/>
      <c r="DE1064" s="17"/>
      <c r="DF1064" s="17"/>
      <c r="DG1064" s="17"/>
      <c r="DH1064" s="17"/>
      <c r="DI1064" s="17"/>
      <c r="DJ1064" s="17"/>
      <c r="DK1064" s="17"/>
      <c r="DL1064" s="17"/>
      <c r="DM1064" s="17"/>
      <c r="DN1064" s="17"/>
      <c r="DO1064" s="17"/>
      <c r="DP1064" s="17"/>
      <c r="DQ1064" s="17"/>
      <c r="DR1064" s="17"/>
      <c r="DS1064" s="17"/>
      <c r="DT1064" s="17"/>
      <c r="DU1064" s="17"/>
      <c r="DV1064" s="17"/>
      <c r="DW1064" s="17"/>
      <c r="DX1064" s="17"/>
      <c r="DY1064" s="17"/>
      <c r="DZ1064" s="17"/>
      <c r="EA1064" s="17"/>
      <c r="EB1064" s="17" t="s">
        <v>707</v>
      </c>
      <c r="EC1064" s="17"/>
      <c r="ED1064" s="17"/>
      <c r="EE1064" s="17"/>
      <c r="EF1064" s="17"/>
      <c r="EG1064" s="17"/>
      <c r="EH1064" s="17"/>
      <c r="EI1064" s="17"/>
      <c r="EJ1064" s="17"/>
      <c r="EK1064" s="17"/>
      <c r="EL1064" s="17"/>
      <c r="EM1064" s="17"/>
      <c r="EN1064" s="17"/>
      <c r="EO1064" s="17"/>
      <c r="EP1064" s="17"/>
      <c r="EQ1064" s="17"/>
      <c r="ER1064" s="17"/>
      <c r="ES1064" s="17"/>
      <c r="ET1064" s="17"/>
      <c r="EU1064" s="17"/>
      <c r="EV1064" s="17"/>
      <c r="EW1064" s="17"/>
      <c r="EX1064" s="17"/>
      <c r="EY1064" s="17"/>
      <c r="EZ1064" s="17"/>
      <c r="FA1064" s="17"/>
      <c r="FB1064" s="17"/>
      <c r="FC1064" s="17"/>
      <c r="FD1064" s="17"/>
      <c r="FE1064" s="17"/>
      <c r="FF1064" s="17"/>
      <c r="FG1064" s="17"/>
      <c r="FH1064" s="17"/>
      <c r="FI1064" s="17"/>
      <c r="FJ1064" s="17"/>
      <c r="FK1064" s="17"/>
      <c r="FL1064" s="17"/>
      <c r="FM1064" s="17"/>
      <c r="FN1064" s="17"/>
      <c r="FO1064" s="17"/>
      <c r="FP1064" s="17"/>
      <c r="FQ1064" s="17"/>
      <c r="FR1064" s="17"/>
      <c r="FS1064" s="17"/>
      <c r="FT1064" s="17"/>
      <c r="FU1064" s="17"/>
      <c r="FV1064" s="17"/>
      <c r="FW1064" s="17"/>
      <c r="FX1064" s="17"/>
      <c r="FY1064" s="17"/>
      <c r="FZ1064" s="17"/>
      <c r="GA1064" s="17"/>
      <c r="GB1064" s="17"/>
      <c r="GC1064" s="17"/>
      <c r="GD1064" s="17"/>
      <c r="GE1064" s="17"/>
      <c r="GF1064" s="17"/>
      <c r="GG1064" s="17"/>
      <c r="GH1064" s="17"/>
      <c r="GI1064" s="17"/>
      <c r="GJ1064" s="17"/>
      <c r="GK1064" s="17"/>
      <c r="GL1064" s="17"/>
      <c r="GM1064" s="17"/>
      <c r="GN1064" s="17"/>
      <c r="GO1064" s="17"/>
      <c r="GP1064" s="17"/>
      <c r="GQ1064" s="17"/>
      <c r="GR1064" s="17"/>
      <c r="GS1064" s="17"/>
      <c r="GT1064" s="17"/>
      <c r="GU1064" s="17"/>
      <c r="GV1064" s="17"/>
      <c r="GW1064" s="17"/>
      <c r="GX1064" s="17"/>
      <c r="GY1064" s="17"/>
      <c r="GZ1064" s="17"/>
      <c r="HA1064" s="17"/>
      <c r="HB1064" s="17"/>
      <c r="HC1064" s="17"/>
      <c r="HD1064" s="17"/>
      <c r="HE1064" s="17"/>
      <c r="HF1064" s="17"/>
      <c r="HG1064" s="17"/>
      <c r="HH1064" s="17"/>
      <c r="HI1064" s="17"/>
      <c r="HJ1064" s="17"/>
      <c r="HK1064" s="17"/>
      <c r="HL1064" s="17"/>
      <c r="HM1064" s="17"/>
      <c r="HN1064" s="17"/>
      <c r="HO1064" s="17"/>
      <c r="HP1064" s="13"/>
      <c r="HQ1064" s="13"/>
      <c r="HR1064" s="13"/>
      <c r="HS1064" s="13"/>
      <c r="HT1064" s="13"/>
      <c r="HU1064" s="13"/>
      <c r="HV1064" s="13"/>
      <c r="HW1064" s="13"/>
      <c r="HX1064" s="13"/>
      <c r="HY1064" s="13"/>
      <c r="HZ1064" s="13"/>
      <c r="IA1064" s="13"/>
      <c r="IB1064" s="13"/>
      <c r="IC1064" s="13"/>
      <c r="ID1064" s="13"/>
    </row>
    <row r="1065" spans="1:238" s="12" customFormat="1" x14ac:dyDescent="0.2">
      <c r="A1065" s="11">
        <f t="shared" si="18"/>
        <v>1057</v>
      </c>
      <c r="B1065" s="32" t="s">
        <v>1706</v>
      </c>
      <c r="C1065" s="32" t="s">
        <v>759</v>
      </c>
      <c r="D1065" s="38" t="s">
        <v>148</v>
      </c>
      <c r="E1065" s="68" t="s">
        <v>1707</v>
      </c>
      <c r="F1065" s="33" t="s">
        <v>134</v>
      </c>
      <c r="G1065" s="34">
        <v>1260</v>
      </c>
      <c r="H1065" s="34">
        <v>2734</v>
      </c>
      <c r="I1065" s="37" t="s">
        <v>18</v>
      </c>
      <c r="J1065" s="35" t="s">
        <v>17</v>
      </c>
      <c r="K1065" s="36"/>
      <c r="L1065" s="17"/>
      <c r="M1065" s="17"/>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7"/>
      <c r="AM1065" s="17"/>
      <c r="AN1065" s="17"/>
      <c r="AO1065" s="17"/>
      <c r="AP1065" s="17"/>
      <c r="AQ1065" s="17"/>
      <c r="AR1065" s="17"/>
      <c r="AS1065" s="17"/>
      <c r="AT1065" s="17"/>
      <c r="AU1065" s="17"/>
      <c r="AV1065" s="17"/>
      <c r="AW1065" s="17"/>
      <c r="AX1065" s="17"/>
      <c r="AY1065" s="17"/>
      <c r="AZ1065" s="17"/>
      <c r="BA1065" s="17"/>
      <c r="BB1065" s="17"/>
      <c r="BC1065" s="17"/>
      <c r="BD1065" s="17"/>
      <c r="BE1065" s="17"/>
      <c r="BF1065" s="17"/>
      <c r="BG1065" s="17"/>
      <c r="BH1065" s="17"/>
      <c r="BI1065" s="17"/>
      <c r="BJ1065" s="17"/>
      <c r="BK1065" s="17"/>
      <c r="BL1065" s="17"/>
      <c r="BM1065" s="17"/>
      <c r="BN1065" s="17"/>
      <c r="BO1065" s="17"/>
      <c r="BP1065" s="17"/>
      <c r="BQ1065" s="17"/>
      <c r="BR1065" s="17"/>
      <c r="BS1065" s="17"/>
      <c r="BT1065" s="17"/>
      <c r="BU1065" s="17"/>
      <c r="BV1065" s="17"/>
      <c r="BW1065" s="17"/>
      <c r="BX1065" s="17"/>
      <c r="BY1065" s="17"/>
      <c r="BZ1065" s="17"/>
      <c r="CA1065" s="17"/>
      <c r="CB1065" s="17"/>
      <c r="CC1065" s="17"/>
      <c r="CD1065" s="17"/>
      <c r="CE1065" s="17"/>
      <c r="CF1065" s="17"/>
      <c r="CG1065" s="17"/>
      <c r="CH1065" s="17"/>
      <c r="CI1065" s="17"/>
      <c r="CJ1065" s="17"/>
      <c r="CK1065" s="17"/>
      <c r="CL1065" s="17"/>
      <c r="CM1065" s="17"/>
      <c r="CN1065" s="17"/>
      <c r="CO1065" s="17"/>
      <c r="CP1065" s="17"/>
      <c r="CQ1065" s="17"/>
      <c r="CR1065" s="17"/>
      <c r="CS1065" s="17"/>
      <c r="CT1065" s="17"/>
      <c r="CU1065" s="17"/>
      <c r="CV1065" s="17"/>
      <c r="CW1065" s="17"/>
      <c r="CX1065" s="17"/>
      <c r="CY1065" s="17"/>
      <c r="CZ1065" s="17"/>
      <c r="DA1065" s="17"/>
      <c r="DB1065" s="17"/>
      <c r="DC1065" s="17"/>
      <c r="DD1065" s="17"/>
      <c r="DE1065" s="17"/>
      <c r="DF1065" s="17"/>
      <c r="DG1065" s="17"/>
      <c r="DH1065" s="17"/>
      <c r="DI1065" s="17"/>
      <c r="DJ1065" s="17"/>
      <c r="DK1065" s="17"/>
      <c r="DL1065" s="17"/>
      <c r="DM1065" s="17"/>
      <c r="DN1065" s="17"/>
      <c r="DO1065" s="17"/>
      <c r="DP1065" s="17"/>
      <c r="DQ1065" s="17"/>
      <c r="DR1065" s="17"/>
      <c r="DS1065" s="17"/>
      <c r="DT1065" s="17"/>
      <c r="DU1065" s="17"/>
      <c r="DV1065" s="17"/>
      <c r="DW1065" s="17"/>
      <c r="DX1065" s="17"/>
      <c r="DY1065" s="17"/>
      <c r="DZ1065" s="17"/>
      <c r="EA1065" s="17"/>
      <c r="EB1065" s="17"/>
      <c r="EC1065" s="17"/>
      <c r="ED1065" s="17"/>
      <c r="EE1065" s="17"/>
      <c r="EF1065" s="17"/>
      <c r="EG1065" s="17"/>
      <c r="EH1065" s="17"/>
      <c r="EI1065" s="17"/>
      <c r="EJ1065" s="17"/>
      <c r="EK1065" s="17"/>
      <c r="EL1065" s="17"/>
      <c r="EM1065" s="17"/>
      <c r="EN1065" s="17"/>
      <c r="EO1065" s="17"/>
      <c r="EP1065" s="17"/>
      <c r="EQ1065" s="17"/>
      <c r="ER1065" s="17"/>
      <c r="ES1065" s="17"/>
      <c r="ET1065" s="17"/>
      <c r="EU1065" s="17"/>
      <c r="EV1065" s="17"/>
      <c r="EW1065" s="17"/>
      <c r="EX1065" s="17"/>
      <c r="EY1065" s="17"/>
      <c r="EZ1065" s="17"/>
      <c r="FA1065" s="17"/>
      <c r="FB1065" s="17"/>
      <c r="FC1065" s="17"/>
      <c r="FD1065" s="17"/>
      <c r="FE1065" s="17"/>
      <c r="FF1065" s="17"/>
      <c r="FG1065" s="17"/>
      <c r="FH1065" s="17"/>
      <c r="FI1065" s="17"/>
      <c r="FJ1065" s="17"/>
      <c r="FK1065" s="17"/>
      <c r="FL1065" s="17"/>
      <c r="FM1065" s="17"/>
      <c r="FN1065" s="17"/>
      <c r="FO1065" s="17"/>
      <c r="FP1065" s="17"/>
      <c r="FQ1065" s="17"/>
      <c r="FR1065" s="17"/>
      <c r="FS1065" s="17"/>
      <c r="FT1065" s="17"/>
      <c r="FU1065" s="17"/>
      <c r="FV1065" s="17"/>
      <c r="FW1065" s="17"/>
      <c r="FX1065" s="17"/>
      <c r="FY1065" s="17"/>
      <c r="FZ1065" s="17"/>
      <c r="GA1065" s="17"/>
      <c r="GB1065" s="17"/>
      <c r="GC1065" s="17"/>
      <c r="GD1065" s="17"/>
      <c r="GE1065" s="17"/>
      <c r="GF1065" s="17"/>
      <c r="GG1065" s="17"/>
      <c r="GH1065" s="17"/>
      <c r="GI1065" s="17"/>
      <c r="GJ1065" s="17"/>
      <c r="GK1065" s="17"/>
      <c r="GL1065" s="17"/>
      <c r="GM1065" s="17"/>
      <c r="GN1065" s="17"/>
      <c r="GO1065" s="17"/>
      <c r="GP1065" s="17"/>
      <c r="GQ1065" s="17"/>
      <c r="GR1065" s="17"/>
      <c r="GS1065" s="17"/>
      <c r="GT1065" s="17"/>
      <c r="GU1065" s="17"/>
      <c r="GV1065" s="17"/>
      <c r="GW1065" s="17"/>
      <c r="GX1065" s="17"/>
      <c r="GY1065" s="17"/>
      <c r="GZ1065" s="17"/>
      <c r="HA1065" s="17"/>
      <c r="HB1065" s="17"/>
      <c r="HC1065" s="17"/>
      <c r="HD1065" s="17"/>
      <c r="HE1065" s="17"/>
      <c r="HF1065" s="17"/>
      <c r="HG1065" s="17"/>
      <c r="HH1065" s="17"/>
      <c r="HI1065" s="17"/>
      <c r="HJ1065" s="17"/>
      <c r="HK1065" s="17"/>
      <c r="HL1065" s="17"/>
      <c r="HM1065" s="17"/>
      <c r="HN1065" s="17"/>
      <c r="HO1065" s="17"/>
      <c r="HP1065" s="13"/>
      <c r="HQ1065" s="13"/>
      <c r="HR1065" s="13"/>
      <c r="HS1065" s="13"/>
      <c r="HT1065" s="13"/>
      <c r="HU1065" s="13"/>
      <c r="HV1065" s="13"/>
      <c r="HW1065" s="13"/>
      <c r="HX1065" s="13"/>
      <c r="HY1065" s="13"/>
      <c r="HZ1065" s="13"/>
      <c r="IA1065" s="13"/>
      <c r="IB1065" s="13"/>
      <c r="IC1065" s="13"/>
      <c r="ID1065" s="13"/>
    </row>
    <row r="1066" spans="1:238" s="12" customFormat="1" x14ac:dyDescent="0.2">
      <c r="A1066" s="11">
        <f t="shared" si="18"/>
        <v>1058</v>
      </c>
      <c r="B1066" s="32" t="s">
        <v>1708</v>
      </c>
      <c r="C1066" s="32" t="s">
        <v>759</v>
      </c>
      <c r="D1066" s="38" t="s">
        <v>148</v>
      </c>
      <c r="E1066" s="69" t="s">
        <v>1707</v>
      </c>
      <c r="F1066" s="82" t="s">
        <v>104</v>
      </c>
      <c r="G1066" s="83">
        <v>1108</v>
      </c>
      <c r="H1066" s="34">
        <v>2537</v>
      </c>
      <c r="I1066" s="37" t="s">
        <v>18</v>
      </c>
      <c r="J1066" s="35" t="s">
        <v>17</v>
      </c>
      <c r="K1066" s="45"/>
      <c r="L1066" s="17"/>
      <c r="M1066" s="17"/>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K1066" s="17"/>
      <c r="AL1066" s="17"/>
      <c r="AM1066" s="17"/>
      <c r="AN1066" s="17"/>
      <c r="AO1066" s="17"/>
      <c r="AP1066" s="17"/>
      <c r="AQ1066" s="17"/>
      <c r="AR1066" s="17"/>
      <c r="AS1066" s="17"/>
      <c r="AT1066" s="17"/>
      <c r="AU1066" s="17"/>
      <c r="AV1066" s="17"/>
      <c r="AW1066" s="17"/>
      <c r="AX1066" s="17"/>
      <c r="AY1066" s="17"/>
      <c r="AZ1066" s="17"/>
      <c r="BA1066" s="17"/>
      <c r="BB1066" s="17"/>
      <c r="BC1066" s="17"/>
      <c r="BD1066" s="17"/>
      <c r="BE1066" s="17"/>
      <c r="BF1066" s="17"/>
      <c r="BG1066" s="17"/>
      <c r="BH1066" s="17"/>
      <c r="BI1066" s="17"/>
      <c r="BJ1066" s="17"/>
      <c r="BK1066" s="17"/>
      <c r="BL1066" s="17"/>
      <c r="BM1066" s="17"/>
      <c r="BN1066" s="17"/>
      <c r="BO1066" s="17"/>
      <c r="BP1066" s="17"/>
      <c r="BQ1066" s="17"/>
      <c r="BR1066" s="17"/>
      <c r="BS1066" s="17"/>
      <c r="BT1066" s="17"/>
      <c r="BU1066" s="17"/>
      <c r="BV1066" s="17"/>
      <c r="BW1066" s="17"/>
      <c r="BX1066" s="17"/>
      <c r="BY1066" s="17"/>
      <c r="BZ1066" s="17"/>
      <c r="CA1066" s="17"/>
      <c r="CB1066" s="17"/>
      <c r="CC1066" s="17"/>
      <c r="CD1066" s="17"/>
      <c r="CE1066" s="17"/>
      <c r="CF1066" s="17"/>
      <c r="CG1066" s="17"/>
      <c r="CH1066" s="17"/>
      <c r="CI1066" s="17"/>
      <c r="CJ1066" s="17"/>
      <c r="CK1066" s="17"/>
      <c r="CL1066" s="17"/>
      <c r="CM1066" s="17"/>
      <c r="CN1066" s="17"/>
      <c r="CO1066" s="17"/>
      <c r="CP1066" s="17"/>
      <c r="CQ1066" s="17"/>
      <c r="CR1066" s="17"/>
      <c r="CS1066" s="17"/>
      <c r="CT1066" s="17"/>
      <c r="CU1066" s="17"/>
      <c r="CV1066" s="17"/>
      <c r="CW1066" s="17"/>
      <c r="CX1066" s="17"/>
      <c r="CY1066" s="17"/>
      <c r="CZ1066" s="17"/>
      <c r="DA1066" s="17"/>
      <c r="DB1066" s="17"/>
      <c r="DC1066" s="17"/>
      <c r="DD1066" s="17"/>
      <c r="DE1066" s="17"/>
      <c r="DF1066" s="17"/>
      <c r="DG1066" s="17"/>
      <c r="DH1066" s="17"/>
      <c r="DI1066" s="17"/>
      <c r="DJ1066" s="17"/>
      <c r="DK1066" s="17"/>
      <c r="DL1066" s="17"/>
      <c r="DM1066" s="17"/>
      <c r="DN1066" s="17"/>
      <c r="DO1066" s="17"/>
      <c r="DP1066" s="17"/>
      <c r="DQ1066" s="17"/>
      <c r="DR1066" s="17"/>
      <c r="DS1066" s="17"/>
      <c r="DT1066" s="17"/>
      <c r="DU1066" s="17"/>
      <c r="DV1066" s="17"/>
      <c r="DW1066" s="17"/>
      <c r="DX1066" s="17"/>
      <c r="DY1066" s="17"/>
      <c r="DZ1066" s="17"/>
      <c r="EA1066" s="17"/>
      <c r="EB1066" s="17"/>
      <c r="EC1066" s="17"/>
      <c r="ED1066" s="17"/>
      <c r="EE1066" s="17"/>
      <c r="EF1066" s="17"/>
      <c r="EG1066" s="17"/>
      <c r="EH1066" s="17"/>
      <c r="EI1066" s="17"/>
      <c r="EJ1066" s="17"/>
      <c r="EK1066" s="17"/>
      <c r="EL1066" s="17"/>
      <c r="EM1066" s="17"/>
      <c r="EN1066" s="17"/>
      <c r="EO1066" s="17"/>
      <c r="EP1066" s="17"/>
      <c r="EQ1066" s="17"/>
      <c r="ER1066" s="17"/>
      <c r="ES1066" s="17"/>
      <c r="ET1066" s="17"/>
      <c r="EU1066" s="17"/>
      <c r="EV1066" s="17"/>
      <c r="EW1066" s="17"/>
      <c r="EX1066" s="17"/>
      <c r="EY1066" s="17"/>
      <c r="EZ1066" s="17"/>
      <c r="FA1066" s="17"/>
      <c r="FB1066" s="17"/>
      <c r="FC1066" s="17"/>
      <c r="FD1066" s="17"/>
      <c r="FE1066" s="17"/>
      <c r="FF1066" s="17"/>
      <c r="FG1066" s="17"/>
      <c r="FH1066" s="17"/>
      <c r="FI1066" s="17"/>
      <c r="FJ1066" s="17"/>
      <c r="FK1066" s="17"/>
      <c r="FL1066" s="17"/>
      <c r="FM1066" s="17"/>
      <c r="FN1066" s="17"/>
      <c r="FO1066" s="17"/>
      <c r="FP1066" s="17"/>
      <c r="FQ1066" s="17"/>
      <c r="FR1066" s="17"/>
      <c r="FS1066" s="17"/>
      <c r="FT1066" s="17"/>
      <c r="FU1066" s="17"/>
      <c r="FV1066" s="17"/>
      <c r="FW1066" s="17"/>
      <c r="FX1066" s="17"/>
      <c r="FY1066" s="17"/>
      <c r="FZ1066" s="17"/>
      <c r="GA1066" s="17"/>
      <c r="GB1066" s="17"/>
      <c r="GC1066" s="17"/>
      <c r="GD1066" s="17"/>
      <c r="GE1066" s="17"/>
      <c r="GF1066" s="17"/>
      <c r="GG1066" s="17"/>
      <c r="GH1066" s="17"/>
      <c r="GI1066" s="17"/>
      <c r="GJ1066" s="17"/>
      <c r="GK1066" s="17"/>
      <c r="GL1066" s="17"/>
      <c r="GM1066" s="17"/>
      <c r="GN1066" s="17"/>
      <c r="GO1066" s="17"/>
      <c r="GP1066" s="17"/>
      <c r="GQ1066" s="17"/>
      <c r="GR1066" s="17"/>
      <c r="GS1066" s="17"/>
      <c r="GT1066" s="17"/>
      <c r="GU1066" s="17"/>
      <c r="GV1066" s="17"/>
      <c r="GW1066" s="17"/>
      <c r="GX1066" s="17"/>
      <c r="GY1066" s="17"/>
      <c r="GZ1066" s="17"/>
      <c r="HA1066" s="17"/>
      <c r="HB1066" s="17"/>
      <c r="HC1066" s="17"/>
      <c r="HD1066" s="17"/>
      <c r="HE1066" s="17"/>
      <c r="HF1066" s="17"/>
      <c r="HG1066" s="17"/>
      <c r="HH1066" s="17"/>
      <c r="HI1066" s="17"/>
      <c r="HJ1066" s="17"/>
      <c r="HK1066" s="17"/>
      <c r="HL1066" s="17"/>
      <c r="HM1066" s="17"/>
      <c r="HN1066" s="17"/>
      <c r="HO1066" s="17"/>
      <c r="HP1066" s="13"/>
      <c r="HQ1066" s="13"/>
      <c r="HR1066" s="13"/>
      <c r="HS1066" s="13"/>
      <c r="HT1066" s="13"/>
      <c r="HU1066" s="13"/>
      <c r="HV1066" s="13"/>
      <c r="HW1066" s="13"/>
      <c r="HX1066" s="13"/>
      <c r="HY1066" s="13"/>
      <c r="HZ1066" s="13"/>
      <c r="IA1066" s="13"/>
      <c r="IB1066" s="13"/>
      <c r="IC1066" s="13"/>
      <c r="ID1066" s="13"/>
    </row>
    <row r="1067" spans="1:238" s="12" customFormat="1" x14ac:dyDescent="0.2">
      <c r="A1067" s="11">
        <f t="shared" si="18"/>
        <v>1059</v>
      </c>
      <c r="B1067" s="38" t="s">
        <v>216</v>
      </c>
      <c r="C1067" s="32" t="s">
        <v>759</v>
      </c>
      <c r="D1067" s="38" t="s">
        <v>148</v>
      </c>
      <c r="E1067" s="69" t="s">
        <v>1734</v>
      </c>
      <c r="F1067" s="82" t="s">
        <v>1735</v>
      </c>
      <c r="G1067" s="83">
        <v>1940</v>
      </c>
      <c r="H1067" s="34">
        <v>3727</v>
      </c>
      <c r="I1067" s="37" t="s">
        <v>18</v>
      </c>
      <c r="J1067" s="35" t="s">
        <v>17</v>
      </c>
      <c r="K1067" s="45"/>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c r="BH1067" s="13"/>
      <c r="BI1067" s="13"/>
      <c r="BJ1067" s="13"/>
      <c r="BK1067" s="13"/>
      <c r="BL1067" s="13"/>
      <c r="BM1067" s="13"/>
      <c r="BN1067" s="13"/>
      <c r="BO1067" s="13"/>
      <c r="BP1067" s="13"/>
      <c r="BQ1067" s="13"/>
      <c r="BR1067" s="13"/>
      <c r="BS1067" s="13"/>
      <c r="BT1067" s="13"/>
      <c r="BU1067" s="13"/>
      <c r="BV1067" s="13"/>
      <c r="BW1067" s="13"/>
      <c r="BX1067" s="13"/>
      <c r="BY1067" s="13"/>
      <c r="BZ1067" s="13"/>
      <c r="CA1067" s="13"/>
      <c r="CB1067" s="13"/>
      <c r="CC1067" s="13"/>
      <c r="CD1067" s="13"/>
      <c r="CE1067" s="13"/>
      <c r="CF1067" s="13"/>
      <c r="CG1067" s="13"/>
      <c r="CH1067" s="13"/>
      <c r="CI1067" s="13"/>
      <c r="CJ1067" s="13"/>
      <c r="CK1067" s="13"/>
      <c r="CL1067" s="13"/>
      <c r="CM1067" s="13"/>
      <c r="CN1067" s="13"/>
      <c r="CO1067" s="13"/>
      <c r="CP1067" s="13"/>
      <c r="CQ1067" s="13"/>
      <c r="CR1067" s="13"/>
      <c r="CS1067" s="13"/>
      <c r="CT1067" s="13"/>
      <c r="CU1067" s="13"/>
      <c r="CV1067" s="13"/>
      <c r="CW1067" s="13"/>
      <c r="CX1067" s="13"/>
      <c r="CY1067" s="13"/>
      <c r="CZ1067" s="13"/>
      <c r="DA1067" s="13"/>
      <c r="DB1067" s="13"/>
      <c r="DC1067" s="13"/>
      <c r="DD1067" s="13"/>
      <c r="DE1067" s="13"/>
      <c r="DF1067" s="13"/>
      <c r="DG1067" s="13"/>
      <c r="DH1067" s="13"/>
      <c r="DI1067" s="13"/>
      <c r="DJ1067" s="13"/>
      <c r="DK1067" s="13"/>
      <c r="DL1067" s="13"/>
      <c r="DM1067" s="13"/>
      <c r="DN1067" s="13"/>
      <c r="DO1067" s="13"/>
      <c r="DP1067" s="13"/>
      <c r="DQ1067" s="13"/>
      <c r="DR1067" s="13"/>
      <c r="DS1067" s="13"/>
      <c r="DT1067" s="13"/>
      <c r="DU1067" s="13"/>
      <c r="DV1067" s="13"/>
      <c r="DW1067" s="13"/>
      <c r="DX1067" s="13"/>
      <c r="DY1067" s="13"/>
      <c r="DZ1067" s="13"/>
      <c r="EA1067" s="13"/>
      <c r="EB1067" s="13"/>
      <c r="EC1067" s="13"/>
      <c r="ED1067" s="13"/>
      <c r="EE1067" s="13"/>
      <c r="EF1067" s="13"/>
      <c r="EG1067" s="13"/>
      <c r="EH1067" s="13"/>
      <c r="EI1067" s="13"/>
      <c r="EJ1067" s="13"/>
      <c r="EK1067" s="13"/>
      <c r="EL1067" s="13"/>
      <c r="EM1067" s="13"/>
      <c r="EN1067" s="13"/>
      <c r="EO1067" s="13"/>
      <c r="EP1067" s="13"/>
      <c r="EQ1067" s="13"/>
      <c r="ER1067" s="13"/>
      <c r="ES1067" s="13"/>
      <c r="ET1067" s="13"/>
      <c r="EU1067" s="13"/>
      <c r="EV1067" s="13"/>
      <c r="EW1067" s="13"/>
      <c r="EX1067" s="13"/>
      <c r="EY1067" s="13"/>
      <c r="EZ1067" s="13"/>
      <c r="FA1067" s="13"/>
      <c r="FB1067" s="13"/>
      <c r="FC1067" s="13"/>
      <c r="FD1067" s="13"/>
      <c r="FE1067" s="13"/>
      <c r="FF1067" s="13"/>
      <c r="FG1067" s="13"/>
      <c r="FH1067" s="13"/>
      <c r="FI1067" s="13"/>
      <c r="FJ1067" s="13"/>
      <c r="FK1067" s="13"/>
      <c r="FL1067" s="13"/>
      <c r="FM1067" s="13"/>
      <c r="FN1067" s="13"/>
      <c r="FO1067" s="13"/>
      <c r="FP1067" s="13"/>
      <c r="FQ1067" s="13"/>
      <c r="FR1067" s="13"/>
      <c r="FS1067" s="13"/>
      <c r="FT1067" s="13"/>
      <c r="FU1067" s="13"/>
      <c r="FV1067" s="13"/>
      <c r="FW1067" s="13"/>
      <c r="FX1067" s="13"/>
      <c r="FY1067" s="13"/>
      <c r="FZ1067" s="13"/>
      <c r="GA1067" s="13"/>
      <c r="GB1067" s="13"/>
      <c r="GC1067" s="13"/>
      <c r="GD1067" s="13"/>
      <c r="GE1067" s="13"/>
      <c r="GF1067" s="13"/>
      <c r="GG1067" s="13"/>
      <c r="GH1067" s="13"/>
      <c r="GI1067" s="13"/>
      <c r="GJ1067" s="13"/>
      <c r="GK1067" s="13"/>
      <c r="GL1067" s="13"/>
      <c r="GM1067" s="13"/>
      <c r="GN1067" s="13"/>
      <c r="GO1067" s="13"/>
      <c r="GP1067" s="13"/>
      <c r="GQ1067" s="13"/>
      <c r="GR1067" s="13"/>
      <c r="GS1067" s="13"/>
      <c r="GT1067" s="13"/>
      <c r="GU1067" s="13"/>
      <c r="GV1067" s="13"/>
      <c r="GW1067" s="13"/>
      <c r="GX1067" s="13"/>
      <c r="GY1067" s="13"/>
      <c r="GZ1067" s="13"/>
      <c r="HA1067" s="13"/>
      <c r="HB1067" s="13"/>
      <c r="HC1067" s="13"/>
      <c r="HD1067" s="13"/>
      <c r="HE1067" s="13"/>
      <c r="HF1067" s="13"/>
      <c r="HG1067" s="13"/>
      <c r="HH1067" s="13"/>
      <c r="HI1067" s="13"/>
      <c r="HJ1067" s="13"/>
      <c r="HK1067" s="13"/>
      <c r="HL1067" s="13"/>
      <c r="HM1067" s="13"/>
      <c r="HN1067" s="13"/>
      <c r="HO1067" s="13"/>
      <c r="HP1067" s="13"/>
      <c r="HQ1067" s="13"/>
      <c r="HR1067" s="13"/>
      <c r="HS1067" s="13"/>
      <c r="HT1067" s="13"/>
      <c r="HU1067" s="13"/>
      <c r="HV1067" s="13"/>
      <c r="HW1067" s="13"/>
      <c r="HX1067" s="13"/>
      <c r="HY1067" s="13"/>
      <c r="HZ1067" s="13"/>
      <c r="IA1067" s="13"/>
      <c r="IB1067" s="13"/>
      <c r="IC1067" s="13"/>
      <c r="ID1067" s="13"/>
    </row>
    <row r="1068" spans="1:238" s="12" customFormat="1" x14ac:dyDescent="0.2">
      <c r="A1068" s="11">
        <f t="shared" si="18"/>
        <v>1060</v>
      </c>
      <c r="B1068" s="38" t="s">
        <v>1736</v>
      </c>
      <c r="C1068" s="32" t="s">
        <v>759</v>
      </c>
      <c r="D1068" s="38" t="s">
        <v>148</v>
      </c>
      <c r="E1068" s="69" t="s">
        <v>1734</v>
      </c>
      <c r="F1068" s="82" t="s">
        <v>1737</v>
      </c>
      <c r="G1068" s="83">
        <v>1733</v>
      </c>
      <c r="H1068" s="34">
        <v>3455</v>
      </c>
      <c r="I1068" s="37" t="s">
        <v>18</v>
      </c>
      <c r="J1068" s="35" t="s">
        <v>17</v>
      </c>
      <c r="K1068" s="45"/>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c r="BH1068" s="13"/>
      <c r="BI1068" s="13"/>
      <c r="BJ1068" s="13"/>
      <c r="BK1068" s="13"/>
      <c r="BL1068" s="13"/>
      <c r="BM1068" s="13"/>
      <c r="BN1068" s="13"/>
      <c r="BO1068" s="13"/>
      <c r="BP1068" s="13"/>
      <c r="BQ1068" s="13"/>
      <c r="BR1068" s="13"/>
      <c r="BS1068" s="13"/>
      <c r="BT1068" s="13"/>
      <c r="BU1068" s="13"/>
      <c r="BV1068" s="13"/>
      <c r="BW1068" s="13"/>
      <c r="BX1068" s="13"/>
      <c r="BY1068" s="13"/>
      <c r="BZ1068" s="13"/>
      <c r="CA1068" s="13"/>
      <c r="CB1068" s="13"/>
      <c r="CC1068" s="13"/>
      <c r="CD1068" s="13"/>
      <c r="CE1068" s="13"/>
      <c r="CF1068" s="13"/>
      <c r="CG1068" s="13"/>
      <c r="CH1068" s="13"/>
      <c r="CI1068" s="13"/>
      <c r="CJ1068" s="13"/>
      <c r="CK1068" s="13"/>
      <c r="CL1068" s="13"/>
      <c r="CM1068" s="13"/>
      <c r="CN1068" s="13"/>
      <c r="CO1068" s="13"/>
      <c r="CP1068" s="13"/>
      <c r="CQ1068" s="13"/>
      <c r="CR1068" s="13"/>
      <c r="CS1068" s="13"/>
      <c r="CT1068" s="13"/>
      <c r="CU1068" s="13"/>
      <c r="CV1068" s="13"/>
      <c r="CW1068" s="13"/>
      <c r="CX1068" s="13"/>
      <c r="CY1068" s="13"/>
      <c r="CZ1068" s="13"/>
      <c r="DA1068" s="13"/>
      <c r="DB1068" s="13"/>
      <c r="DC1068" s="13"/>
      <c r="DD1068" s="13"/>
      <c r="DE1068" s="13"/>
      <c r="DF1068" s="13"/>
      <c r="DG1068" s="13"/>
      <c r="DH1068" s="13"/>
      <c r="DI1068" s="13"/>
      <c r="DJ1068" s="13"/>
      <c r="DK1068" s="13"/>
      <c r="DL1068" s="13"/>
      <c r="DM1068" s="13"/>
      <c r="DN1068" s="13"/>
      <c r="DO1068" s="13"/>
      <c r="DP1068" s="13"/>
      <c r="DQ1068" s="13"/>
      <c r="DR1068" s="13"/>
      <c r="DS1068" s="13"/>
      <c r="DT1068" s="13"/>
      <c r="DU1068" s="13"/>
      <c r="DV1068" s="13"/>
      <c r="DW1068" s="13"/>
      <c r="DX1068" s="13"/>
      <c r="DY1068" s="13"/>
      <c r="DZ1068" s="13"/>
      <c r="EA1068" s="13"/>
      <c r="EB1068" s="13"/>
      <c r="EC1068" s="13"/>
      <c r="ED1068" s="13"/>
      <c r="EE1068" s="13"/>
      <c r="EF1068" s="13"/>
      <c r="EG1068" s="13"/>
      <c r="EH1068" s="13"/>
      <c r="EI1068" s="13"/>
      <c r="EJ1068" s="13"/>
      <c r="EK1068" s="13"/>
      <c r="EL1068" s="13"/>
      <c r="EM1068" s="13"/>
      <c r="EN1068" s="13"/>
      <c r="EO1068" s="13"/>
      <c r="EP1068" s="13"/>
      <c r="EQ1068" s="13"/>
      <c r="ER1068" s="13"/>
      <c r="ES1068" s="13"/>
      <c r="ET1068" s="13"/>
      <c r="EU1068" s="13"/>
      <c r="EV1068" s="13"/>
      <c r="EW1068" s="13"/>
      <c r="EX1068" s="13"/>
      <c r="EY1068" s="13"/>
      <c r="EZ1068" s="13"/>
      <c r="FA1068" s="13"/>
      <c r="FB1068" s="13"/>
      <c r="FC1068" s="13"/>
      <c r="FD1068" s="13"/>
      <c r="FE1068" s="13"/>
      <c r="FF1068" s="13"/>
      <c r="FG1068" s="13"/>
      <c r="FH1068" s="13"/>
      <c r="FI1068" s="13"/>
      <c r="FJ1068" s="13"/>
      <c r="FK1068" s="13"/>
      <c r="FL1068" s="13"/>
      <c r="FM1068" s="13"/>
      <c r="FN1068" s="13"/>
      <c r="FO1068" s="13"/>
      <c r="FP1068" s="13"/>
      <c r="FQ1068" s="13"/>
      <c r="FR1068" s="13"/>
      <c r="FS1068" s="13"/>
      <c r="FT1068" s="13"/>
      <c r="FU1068" s="13"/>
      <c r="FV1068" s="13"/>
      <c r="FW1068" s="13"/>
      <c r="FX1068" s="13"/>
      <c r="FY1068" s="13"/>
      <c r="FZ1068" s="13"/>
      <c r="GA1068" s="13"/>
      <c r="GB1068" s="13"/>
      <c r="GC1068" s="13"/>
      <c r="GD1068" s="13"/>
      <c r="GE1068" s="13"/>
      <c r="GF1068" s="13"/>
      <c r="GG1068" s="13"/>
      <c r="GH1068" s="13"/>
      <c r="GI1068" s="13"/>
      <c r="GJ1068" s="13"/>
      <c r="GK1068" s="13"/>
      <c r="GL1068" s="13"/>
      <c r="GM1068" s="13"/>
      <c r="GN1068" s="13"/>
      <c r="GO1068" s="13"/>
      <c r="GP1068" s="13"/>
      <c r="GQ1068" s="13"/>
      <c r="GR1068" s="13"/>
      <c r="GS1068" s="13"/>
      <c r="GT1068" s="13"/>
      <c r="GU1068" s="13"/>
      <c r="GV1068" s="13"/>
      <c r="GW1068" s="13"/>
      <c r="GX1068" s="13"/>
      <c r="GY1068" s="13"/>
      <c r="GZ1068" s="13"/>
      <c r="HA1068" s="13"/>
      <c r="HB1068" s="13"/>
      <c r="HC1068" s="13"/>
      <c r="HD1068" s="13"/>
      <c r="HE1068" s="13"/>
      <c r="HF1068" s="13"/>
      <c r="HG1068" s="13"/>
      <c r="HH1068" s="13"/>
      <c r="HI1068" s="13"/>
      <c r="HJ1068" s="13"/>
      <c r="HK1068" s="13"/>
      <c r="HL1068" s="13"/>
      <c r="HM1068" s="13"/>
      <c r="HN1068" s="13"/>
      <c r="HO1068" s="13"/>
      <c r="HP1068" s="13"/>
      <c r="HQ1068" s="13"/>
      <c r="HR1068" s="13"/>
      <c r="HS1068" s="13"/>
      <c r="HT1068" s="13"/>
      <c r="HU1068" s="13"/>
      <c r="HV1068" s="13"/>
      <c r="HW1068" s="13"/>
      <c r="HX1068" s="13"/>
      <c r="HY1068" s="13"/>
      <c r="HZ1068" s="13"/>
      <c r="IA1068" s="13"/>
      <c r="IB1068" s="13"/>
      <c r="IC1068" s="13"/>
      <c r="ID1068" s="13"/>
    </row>
    <row r="1069" spans="1:238" s="12" customFormat="1" x14ac:dyDescent="0.2">
      <c r="A1069" s="11">
        <f t="shared" si="18"/>
        <v>1061</v>
      </c>
      <c r="B1069" s="38" t="s">
        <v>1743</v>
      </c>
      <c r="C1069" s="32" t="s">
        <v>759</v>
      </c>
      <c r="D1069" s="38" t="s">
        <v>148</v>
      </c>
      <c r="E1069" s="69" t="s">
        <v>1744</v>
      </c>
      <c r="F1069" s="82" t="s">
        <v>44</v>
      </c>
      <c r="G1069" s="83">
        <v>260</v>
      </c>
      <c r="H1069" s="34">
        <v>636</v>
      </c>
      <c r="I1069" s="37" t="s">
        <v>15</v>
      </c>
      <c r="J1069" s="35" t="s">
        <v>17</v>
      </c>
      <c r="K1069" s="36" t="s">
        <v>180</v>
      </c>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c r="BH1069" s="13"/>
      <c r="BI1069" s="13"/>
      <c r="BJ1069" s="13"/>
      <c r="BK1069" s="13"/>
      <c r="BL1069" s="13"/>
      <c r="BM1069" s="13"/>
      <c r="BN1069" s="13"/>
      <c r="BO1069" s="13"/>
      <c r="BP1069" s="13"/>
      <c r="BQ1069" s="13"/>
      <c r="BR1069" s="13"/>
      <c r="BS1069" s="13"/>
      <c r="BT1069" s="13"/>
      <c r="BU1069" s="13"/>
      <c r="BV1069" s="13"/>
      <c r="BW1069" s="13"/>
      <c r="BX1069" s="13"/>
      <c r="BY1069" s="13"/>
      <c r="BZ1069" s="13"/>
      <c r="CA1069" s="13"/>
      <c r="CB1069" s="13"/>
      <c r="CC1069" s="13"/>
      <c r="CD1069" s="13"/>
      <c r="CE1069" s="13"/>
      <c r="CF1069" s="13"/>
      <c r="CG1069" s="13"/>
      <c r="CH1069" s="13"/>
      <c r="CI1069" s="13"/>
      <c r="CJ1069" s="13"/>
      <c r="CK1069" s="13"/>
      <c r="CL1069" s="13"/>
      <c r="CM1069" s="13"/>
      <c r="CN1069" s="13"/>
      <c r="CO1069" s="13"/>
      <c r="CP1069" s="13"/>
      <c r="CQ1069" s="13"/>
      <c r="CR1069" s="13"/>
      <c r="CS1069" s="13"/>
      <c r="CT1069" s="13"/>
      <c r="CU1069" s="13"/>
      <c r="CV1069" s="13"/>
      <c r="CW1069" s="13"/>
      <c r="CX1069" s="13"/>
      <c r="CY1069" s="13"/>
      <c r="CZ1069" s="13"/>
      <c r="DA1069" s="13"/>
      <c r="DB1069" s="13"/>
      <c r="DC1069" s="13"/>
      <c r="DD1069" s="13"/>
      <c r="DE1069" s="13"/>
      <c r="DF1069" s="13"/>
      <c r="DG1069" s="13"/>
      <c r="DH1069" s="13"/>
      <c r="DI1069" s="13"/>
      <c r="DJ1069" s="13"/>
      <c r="DK1069" s="13"/>
      <c r="DL1069" s="13"/>
      <c r="DM1069" s="13"/>
      <c r="DN1069" s="13"/>
      <c r="DO1069" s="13"/>
      <c r="DP1069" s="13"/>
      <c r="DQ1069" s="13"/>
      <c r="DR1069" s="13"/>
      <c r="DS1069" s="13"/>
      <c r="DT1069" s="13"/>
      <c r="DU1069" s="13"/>
      <c r="DV1069" s="13"/>
      <c r="DW1069" s="13"/>
      <c r="DX1069" s="13"/>
      <c r="DY1069" s="13"/>
      <c r="DZ1069" s="13"/>
      <c r="EA1069" s="13"/>
      <c r="EB1069" s="13"/>
      <c r="EC1069" s="13"/>
      <c r="ED1069" s="13"/>
      <c r="EE1069" s="13"/>
      <c r="EF1069" s="13"/>
      <c r="EG1069" s="13"/>
      <c r="EH1069" s="13"/>
      <c r="EI1069" s="13"/>
      <c r="EJ1069" s="13"/>
      <c r="EK1069" s="13"/>
      <c r="EL1069" s="13"/>
      <c r="EM1069" s="13"/>
      <c r="EN1069" s="13"/>
      <c r="EO1069" s="13"/>
      <c r="EP1069" s="13"/>
      <c r="EQ1069" s="13"/>
      <c r="ER1069" s="13"/>
      <c r="ES1069" s="13"/>
      <c r="ET1069" s="13"/>
      <c r="EU1069" s="13"/>
      <c r="EV1069" s="13"/>
      <c r="EW1069" s="13"/>
      <c r="EX1069" s="13"/>
      <c r="EY1069" s="13"/>
      <c r="EZ1069" s="13"/>
      <c r="FA1069" s="13"/>
      <c r="FB1069" s="13"/>
      <c r="FC1069" s="13"/>
      <c r="FD1069" s="13"/>
      <c r="FE1069" s="13"/>
      <c r="FF1069" s="13"/>
      <c r="FG1069" s="13"/>
      <c r="FH1069" s="13"/>
      <c r="FI1069" s="13"/>
      <c r="FJ1069" s="13"/>
      <c r="FK1069" s="13"/>
      <c r="FL1069" s="13"/>
      <c r="FM1069" s="13"/>
      <c r="FN1069" s="13"/>
      <c r="FO1069" s="13"/>
      <c r="FP1069" s="13"/>
      <c r="FQ1069" s="13"/>
      <c r="FR1069" s="13"/>
      <c r="FS1069" s="13"/>
      <c r="FT1069" s="13"/>
      <c r="FU1069" s="13"/>
      <c r="FV1069" s="13"/>
      <c r="FW1069" s="13"/>
      <c r="FX1069" s="13"/>
      <c r="FY1069" s="13"/>
      <c r="FZ1069" s="13"/>
      <c r="GA1069" s="13"/>
      <c r="GB1069" s="13"/>
      <c r="GC1069" s="13"/>
      <c r="GD1069" s="13"/>
      <c r="GE1069" s="13"/>
      <c r="GF1069" s="13"/>
      <c r="GG1069" s="13"/>
      <c r="GH1069" s="13"/>
      <c r="GI1069" s="13"/>
      <c r="GJ1069" s="13"/>
      <c r="GK1069" s="13"/>
      <c r="GL1069" s="13"/>
      <c r="GM1069" s="13"/>
      <c r="GN1069" s="13"/>
      <c r="GO1069" s="13"/>
      <c r="GP1069" s="13"/>
      <c r="GQ1069" s="13"/>
      <c r="GR1069" s="13"/>
      <c r="GS1069" s="13"/>
      <c r="GT1069" s="13"/>
      <c r="GU1069" s="13"/>
      <c r="GV1069" s="13"/>
      <c r="GW1069" s="13"/>
      <c r="GX1069" s="13"/>
      <c r="GY1069" s="13"/>
      <c r="GZ1069" s="13"/>
      <c r="HA1069" s="13"/>
      <c r="HB1069" s="13"/>
      <c r="HC1069" s="13"/>
      <c r="HD1069" s="13"/>
      <c r="HE1069" s="13"/>
      <c r="HF1069" s="13"/>
      <c r="HG1069" s="13"/>
      <c r="HH1069" s="13"/>
      <c r="HI1069" s="13"/>
      <c r="HJ1069" s="13"/>
      <c r="HK1069" s="13"/>
      <c r="HL1069" s="13"/>
      <c r="HM1069" s="13"/>
      <c r="HN1069" s="13"/>
      <c r="HO1069" s="13"/>
      <c r="HP1069" s="13"/>
      <c r="HQ1069" s="13"/>
      <c r="HR1069" s="13"/>
      <c r="HS1069" s="13"/>
      <c r="HT1069" s="13"/>
      <c r="HU1069" s="13"/>
      <c r="HV1069" s="13"/>
      <c r="HW1069" s="13"/>
      <c r="HX1069" s="13"/>
      <c r="HY1069" s="13"/>
      <c r="HZ1069" s="13"/>
      <c r="IA1069" s="13"/>
      <c r="IB1069" s="13"/>
      <c r="IC1069" s="13"/>
      <c r="ID1069" s="13"/>
    </row>
    <row r="1070" spans="1:238" s="12" customFormat="1" x14ac:dyDescent="0.2">
      <c r="A1070" s="11">
        <f t="shared" si="18"/>
        <v>1062</v>
      </c>
      <c r="B1070" s="38" t="s">
        <v>1745</v>
      </c>
      <c r="C1070" s="32" t="s">
        <v>759</v>
      </c>
      <c r="D1070" s="38" t="s">
        <v>148</v>
      </c>
      <c r="E1070" s="69" t="s">
        <v>1744</v>
      </c>
      <c r="F1070" s="82" t="s">
        <v>155</v>
      </c>
      <c r="G1070" s="83">
        <v>2087</v>
      </c>
      <c r="H1070" s="34">
        <v>3970</v>
      </c>
      <c r="I1070" s="37" t="s">
        <v>15</v>
      </c>
      <c r="J1070" s="35" t="s">
        <v>17</v>
      </c>
      <c r="K1070" s="45"/>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c r="CE1070" s="13"/>
      <c r="CF1070" s="13"/>
      <c r="CG1070" s="13"/>
      <c r="CH1070" s="13"/>
      <c r="CI1070" s="13"/>
      <c r="CJ1070" s="13"/>
      <c r="CK1070" s="13"/>
      <c r="CL1070" s="13"/>
      <c r="CM1070" s="13"/>
      <c r="CN1070" s="13"/>
      <c r="CO1070" s="13"/>
      <c r="CP1070" s="13"/>
      <c r="CQ1070" s="13"/>
      <c r="CR1070" s="13"/>
      <c r="CS1070" s="13"/>
      <c r="CT1070" s="13"/>
      <c r="CU1070" s="13"/>
      <c r="CV1070" s="13"/>
      <c r="CW1070" s="13"/>
      <c r="CX1070" s="13"/>
      <c r="CY1070" s="13"/>
      <c r="CZ1070" s="13"/>
      <c r="DA1070" s="13"/>
      <c r="DB1070" s="13"/>
      <c r="DC1070" s="13"/>
      <c r="DD1070" s="13"/>
      <c r="DE1070" s="13"/>
      <c r="DF1070" s="13"/>
      <c r="DG1070" s="13"/>
      <c r="DH1070" s="13"/>
      <c r="DI1070" s="13"/>
      <c r="DJ1070" s="13"/>
      <c r="DK1070" s="13"/>
      <c r="DL1070" s="13"/>
      <c r="DM1070" s="13"/>
      <c r="DN1070" s="13"/>
      <c r="DO1070" s="13"/>
      <c r="DP1070" s="13"/>
      <c r="DQ1070" s="13"/>
      <c r="DR1070" s="13"/>
      <c r="DS1070" s="13"/>
      <c r="DT1070" s="13"/>
      <c r="DU1070" s="13"/>
      <c r="DV1070" s="13"/>
      <c r="DW1070" s="13"/>
      <c r="DX1070" s="13"/>
      <c r="DY1070" s="13"/>
      <c r="DZ1070" s="13"/>
      <c r="EA1070" s="13"/>
      <c r="EB1070" s="13"/>
      <c r="EC1070" s="13"/>
      <c r="ED1070" s="13"/>
      <c r="EE1070" s="13"/>
      <c r="EF1070" s="13"/>
      <c r="EG1070" s="13"/>
      <c r="EH1070" s="13"/>
      <c r="EI1070" s="13"/>
      <c r="EJ1070" s="13"/>
      <c r="EK1070" s="13"/>
      <c r="EL1070" s="13"/>
      <c r="EM1070" s="13"/>
      <c r="EN1070" s="13"/>
      <c r="EO1070" s="13"/>
      <c r="EP1070" s="13"/>
      <c r="EQ1070" s="13"/>
      <c r="ER1070" s="13"/>
      <c r="ES1070" s="13"/>
      <c r="ET1070" s="13"/>
      <c r="EU1070" s="13"/>
      <c r="EV1070" s="13"/>
      <c r="EW1070" s="13"/>
      <c r="EX1070" s="13"/>
      <c r="EY1070" s="13"/>
      <c r="EZ1070" s="13"/>
      <c r="FA1070" s="13"/>
      <c r="FB1070" s="13"/>
      <c r="FC1070" s="13"/>
      <c r="FD1070" s="13"/>
      <c r="FE1070" s="13"/>
      <c r="FF1070" s="13"/>
      <c r="FG1070" s="13"/>
      <c r="FH1070" s="13"/>
      <c r="FI1070" s="13"/>
      <c r="FJ1070" s="13"/>
      <c r="FK1070" s="13"/>
      <c r="FL1070" s="13"/>
      <c r="FM1070" s="13"/>
      <c r="FN1070" s="13"/>
      <c r="FO1070" s="13"/>
      <c r="FP1070" s="13"/>
      <c r="FQ1070" s="13"/>
      <c r="FR1070" s="13"/>
      <c r="FS1070" s="13"/>
      <c r="FT1070" s="13"/>
      <c r="FU1070" s="13"/>
      <c r="FV1070" s="13"/>
      <c r="FW1070" s="13"/>
      <c r="FX1070" s="13"/>
      <c r="FY1070" s="13"/>
      <c r="FZ1070" s="13"/>
      <c r="GA1070" s="13"/>
      <c r="GB1070" s="13"/>
      <c r="GC1070" s="13"/>
      <c r="GD1070" s="13"/>
      <c r="GE1070" s="13"/>
      <c r="GF1070" s="13"/>
      <c r="GG1070" s="13"/>
      <c r="GH1070" s="13"/>
      <c r="GI1070" s="13"/>
      <c r="GJ1070" s="13"/>
      <c r="GK1070" s="13"/>
      <c r="GL1070" s="13"/>
      <c r="GM1070" s="13"/>
      <c r="GN1070" s="13"/>
      <c r="GO1070" s="13"/>
      <c r="GP1070" s="13"/>
      <c r="GQ1070" s="13"/>
      <c r="GR1070" s="13"/>
      <c r="GS1070" s="13"/>
      <c r="GT1070" s="13"/>
      <c r="GU1070" s="13"/>
      <c r="GV1070" s="13"/>
      <c r="GW1070" s="13"/>
      <c r="GX1070" s="13"/>
      <c r="GY1070" s="13"/>
      <c r="GZ1070" s="13"/>
      <c r="HA1070" s="13"/>
      <c r="HB1070" s="13"/>
      <c r="HC1070" s="13"/>
      <c r="HD1070" s="13"/>
      <c r="HE1070" s="13"/>
      <c r="HF1070" s="13"/>
      <c r="HG1070" s="13"/>
      <c r="HH1070" s="13"/>
      <c r="HI1070" s="13"/>
      <c r="HJ1070" s="13"/>
      <c r="HK1070" s="13"/>
      <c r="HL1070" s="13"/>
      <c r="HM1070" s="13"/>
      <c r="HN1070" s="13"/>
      <c r="HO1070" s="13"/>
      <c r="HP1070" s="13"/>
      <c r="HQ1070" s="13"/>
      <c r="HR1070" s="13"/>
      <c r="HS1070" s="13"/>
      <c r="HT1070" s="13"/>
      <c r="HU1070" s="13"/>
      <c r="HV1070" s="13"/>
      <c r="HW1070" s="13"/>
      <c r="HX1070" s="13"/>
      <c r="HY1070" s="13"/>
      <c r="HZ1070" s="13"/>
      <c r="IA1070" s="13"/>
      <c r="IB1070" s="13"/>
      <c r="IC1070" s="13"/>
      <c r="ID1070" s="13"/>
    </row>
    <row r="1071" spans="1:238" s="12" customFormat="1" x14ac:dyDescent="0.2">
      <c r="A1071" s="11">
        <f t="shared" si="18"/>
        <v>1063</v>
      </c>
      <c r="B1071" s="38" t="s">
        <v>1775</v>
      </c>
      <c r="C1071" s="38" t="s">
        <v>759</v>
      </c>
      <c r="D1071" s="38" t="s">
        <v>148</v>
      </c>
      <c r="E1071" s="69" t="s">
        <v>1776</v>
      </c>
      <c r="F1071" s="82" t="s">
        <v>26</v>
      </c>
      <c r="G1071" s="83">
        <v>1459</v>
      </c>
      <c r="H1071" s="34">
        <v>2738</v>
      </c>
      <c r="I1071" s="37" t="s">
        <v>15</v>
      </c>
      <c r="J1071" s="35" t="s">
        <v>17</v>
      </c>
      <c r="K1071" s="45"/>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13"/>
      <c r="EE1071" s="13"/>
      <c r="EF1071" s="13"/>
      <c r="EG1071" s="13"/>
      <c r="EH1071" s="13"/>
      <c r="EI1071" s="13"/>
      <c r="EJ1071" s="13"/>
      <c r="EK1071" s="13"/>
      <c r="EL1071" s="13"/>
      <c r="EM1071" s="13"/>
      <c r="EN1071" s="13"/>
      <c r="EO1071" s="13"/>
      <c r="EP1071" s="13"/>
      <c r="EQ1071" s="13"/>
      <c r="ER1071" s="13"/>
      <c r="ES1071" s="13"/>
      <c r="ET1071" s="13"/>
      <c r="EU1071" s="13"/>
      <c r="EV1071" s="13"/>
      <c r="EW1071" s="13"/>
      <c r="EX1071" s="13"/>
      <c r="EY1071" s="13"/>
      <c r="EZ1071" s="13"/>
      <c r="FA1071" s="13"/>
      <c r="FB1071" s="13"/>
      <c r="FC1071" s="13"/>
      <c r="FD1071" s="13"/>
      <c r="FE1071" s="13"/>
      <c r="FF1071" s="13"/>
      <c r="FG1071" s="13"/>
      <c r="FH1071" s="13"/>
      <c r="FI1071" s="13"/>
      <c r="FJ1071" s="13"/>
      <c r="FK1071" s="13"/>
      <c r="FL1071" s="13"/>
      <c r="FM1071" s="13"/>
      <c r="FN1071" s="13"/>
      <c r="FO1071" s="13"/>
      <c r="FP1071" s="13"/>
      <c r="FQ1071" s="13"/>
      <c r="FR1071" s="13"/>
      <c r="FS1071" s="13"/>
      <c r="FT1071" s="13"/>
      <c r="FU1071" s="13"/>
      <c r="FV1071" s="13"/>
      <c r="FW1071" s="13"/>
      <c r="FX1071" s="13"/>
      <c r="FY1071" s="13"/>
      <c r="FZ1071" s="13"/>
      <c r="GA1071" s="13"/>
      <c r="GB1071" s="13"/>
      <c r="GC1071" s="13"/>
      <c r="GD1071" s="13"/>
      <c r="GE1071" s="13"/>
      <c r="GF1071" s="13"/>
      <c r="GG1071" s="13"/>
      <c r="GH1071" s="13"/>
      <c r="GI1071" s="13"/>
      <c r="GJ1071" s="13"/>
      <c r="GK1071" s="13"/>
      <c r="GL1071" s="13"/>
      <c r="GM1071" s="13"/>
      <c r="GN1071" s="13"/>
      <c r="GO1071" s="13"/>
      <c r="GP1071" s="13"/>
      <c r="GQ1071" s="13"/>
      <c r="GR1071" s="13"/>
      <c r="GS1071" s="13"/>
      <c r="GT1071" s="13"/>
      <c r="GU1071" s="13"/>
      <c r="GV1071" s="13"/>
      <c r="GW1071" s="13"/>
      <c r="GX1071" s="13"/>
      <c r="GY1071" s="13"/>
      <c r="GZ1071" s="13"/>
      <c r="HA1071" s="13"/>
      <c r="HB1071" s="13"/>
      <c r="HC1071" s="13"/>
      <c r="HD1071" s="13"/>
      <c r="HE1071" s="13"/>
      <c r="HF1071" s="13"/>
      <c r="HG1071" s="13"/>
      <c r="HH1071" s="13"/>
      <c r="HI1071" s="13"/>
      <c r="HJ1071" s="13"/>
      <c r="HK1071" s="13"/>
      <c r="HL1071" s="13"/>
      <c r="HM1071" s="13"/>
      <c r="HN1071" s="13"/>
      <c r="HO1071" s="13"/>
      <c r="HP1071" s="2"/>
      <c r="HQ1071" s="2"/>
      <c r="HR1071" s="2"/>
      <c r="HS1071" s="2"/>
      <c r="HT1071" s="2"/>
      <c r="HU1071" s="2"/>
      <c r="HV1071" s="2"/>
      <c r="HW1071" s="2"/>
      <c r="HX1071" s="2"/>
      <c r="HY1071" s="2"/>
      <c r="HZ1071" s="2"/>
      <c r="IA1071" s="2"/>
      <c r="IB1071" s="2"/>
      <c r="IC1071" s="2"/>
      <c r="ID1071" s="2"/>
    </row>
    <row r="1072" spans="1:238" s="12" customFormat="1" x14ac:dyDescent="0.2">
      <c r="A1072" s="11">
        <f t="shared" si="18"/>
        <v>1064</v>
      </c>
      <c r="B1072" s="38" t="s">
        <v>1777</v>
      </c>
      <c r="C1072" s="38" t="s">
        <v>759</v>
      </c>
      <c r="D1072" s="38" t="s">
        <v>148</v>
      </c>
      <c r="E1072" s="69" t="s">
        <v>1776</v>
      </c>
      <c r="F1072" s="82" t="s">
        <v>26</v>
      </c>
      <c r="G1072" s="83">
        <v>1809</v>
      </c>
      <c r="H1072" s="34">
        <v>3617</v>
      </c>
      <c r="I1072" s="37" t="s">
        <v>15</v>
      </c>
      <c r="J1072" s="35" t="s">
        <v>17</v>
      </c>
      <c r="K1072" s="45"/>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c r="CD1072" s="13"/>
      <c r="CE1072" s="13"/>
      <c r="CF1072" s="13"/>
      <c r="CG1072" s="13"/>
      <c r="CH1072" s="13"/>
      <c r="CI1072" s="13"/>
      <c r="CJ1072" s="13"/>
      <c r="CK1072" s="13"/>
      <c r="CL1072" s="13"/>
      <c r="CM1072" s="13"/>
      <c r="CN1072" s="13"/>
      <c r="CO1072" s="13"/>
      <c r="CP1072" s="13"/>
      <c r="CQ1072" s="13"/>
      <c r="CR1072" s="13"/>
      <c r="CS1072" s="13"/>
      <c r="CT1072" s="13"/>
      <c r="CU1072" s="13"/>
      <c r="CV1072" s="13"/>
      <c r="CW1072" s="13"/>
      <c r="CX1072" s="13"/>
      <c r="CY1072" s="13"/>
      <c r="CZ1072" s="13"/>
      <c r="DA1072" s="13"/>
      <c r="DB1072" s="13"/>
      <c r="DC1072" s="13"/>
      <c r="DD1072" s="13"/>
      <c r="DE1072" s="13"/>
      <c r="DF1072" s="13"/>
      <c r="DG1072" s="13"/>
      <c r="DH1072" s="13"/>
      <c r="DI1072" s="13"/>
      <c r="DJ1072" s="13"/>
      <c r="DK1072" s="13"/>
      <c r="DL1072" s="13"/>
      <c r="DM1072" s="13"/>
      <c r="DN1072" s="13"/>
      <c r="DO1072" s="13"/>
      <c r="DP1072" s="13"/>
      <c r="DQ1072" s="13"/>
      <c r="DR1072" s="13"/>
      <c r="DS1072" s="13"/>
      <c r="DT1072" s="13"/>
      <c r="DU1072" s="13"/>
      <c r="DV1072" s="13"/>
      <c r="DW1072" s="13"/>
      <c r="DX1072" s="13"/>
      <c r="DY1072" s="13"/>
      <c r="DZ1072" s="13"/>
      <c r="EA1072" s="13"/>
      <c r="EB1072" s="13"/>
      <c r="EC1072" s="13"/>
      <c r="ED1072" s="13"/>
      <c r="EE1072" s="13"/>
      <c r="EF1072" s="13"/>
      <c r="EG1072" s="13"/>
      <c r="EH1072" s="13"/>
      <c r="EI1072" s="13"/>
      <c r="EJ1072" s="13"/>
      <c r="EK1072" s="13"/>
      <c r="EL1072" s="13"/>
      <c r="EM1072" s="13"/>
      <c r="EN1072" s="13"/>
      <c r="EO1072" s="13"/>
      <c r="EP1072" s="13"/>
      <c r="EQ1072" s="13"/>
      <c r="ER1072" s="13"/>
      <c r="ES1072" s="13"/>
      <c r="ET1072" s="13"/>
      <c r="EU1072" s="13"/>
      <c r="EV1072" s="13"/>
      <c r="EW1072" s="13"/>
      <c r="EX1072" s="13"/>
      <c r="EY1072" s="13"/>
      <c r="EZ1072" s="13"/>
      <c r="FA1072" s="13"/>
      <c r="FB1072" s="13"/>
      <c r="FC1072" s="13"/>
      <c r="FD1072" s="13"/>
      <c r="FE1072" s="13"/>
      <c r="FF1072" s="13"/>
      <c r="FG1072" s="13"/>
      <c r="FH1072" s="13"/>
      <c r="FI1072" s="13"/>
      <c r="FJ1072" s="13"/>
      <c r="FK1072" s="13"/>
      <c r="FL1072" s="13"/>
      <c r="FM1072" s="13"/>
      <c r="FN1072" s="13"/>
      <c r="FO1072" s="13"/>
      <c r="FP1072" s="13"/>
      <c r="FQ1072" s="13"/>
      <c r="FR1072" s="13"/>
      <c r="FS1072" s="13"/>
      <c r="FT1072" s="13"/>
      <c r="FU1072" s="13"/>
      <c r="FV1072" s="13"/>
      <c r="FW1072" s="13"/>
      <c r="FX1072" s="13"/>
      <c r="FY1072" s="13"/>
      <c r="FZ1072" s="13"/>
      <c r="GA1072" s="13"/>
      <c r="GB1072" s="13"/>
      <c r="GC1072" s="13"/>
      <c r="GD1072" s="13"/>
      <c r="GE1072" s="13"/>
      <c r="GF1072" s="13"/>
      <c r="GG1072" s="13"/>
      <c r="GH1072" s="13"/>
      <c r="GI1072" s="13"/>
      <c r="GJ1072" s="13"/>
      <c r="GK1072" s="13"/>
      <c r="GL1072" s="13"/>
      <c r="GM1072" s="13"/>
      <c r="GN1072" s="13"/>
      <c r="GO1072" s="13"/>
      <c r="GP1072" s="13"/>
      <c r="GQ1072" s="13"/>
      <c r="GR1072" s="13"/>
      <c r="GS1072" s="13"/>
      <c r="GT1072" s="13"/>
      <c r="GU1072" s="13"/>
      <c r="GV1072" s="13"/>
      <c r="GW1072" s="13"/>
      <c r="GX1072" s="13"/>
      <c r="GY1072" s="13"/>
      <c r="GZ1072" s="13"/>
      <c r="HA1072" s="13"/>
      <c r="HB1072" s="13"/>
      <c r="HC1072" s="13"/>
      <c r="HD1072" s="13"/>
      <c r="HE1072" s="13"/>
      <c r="HF1072" s="13"/>
      <c r="HG1072" s="13"/>
      <c r="HH1072" s="13"/>
      <c r="HI1072" s="13"/>
      <c r="HJ1072" s="13"/>
      <c r="HK1072" s="13"/>
      <c r="HL1072" s="13"/>
      <c r="HM1072" s="13"/>
      <c r="HN1072" s="13"/>
      <c r="HO1072" s="13"/>
      <c r="HP1072" s="2"/>
      <c r="HQ1072" s="2"/>
      <c r="HR1072" s="2"/>
      <c r="HS1072" s="2"/>
      <c r="HT1072" s="2"/>
      <c r="HU1072" s="2"/>
      <c r="HV1072" s="2"/>
      <c r="HW1072" s="2"/>
      <c r="HX1072" s="2"/>
      <c r="HY1072" s="2"/>
      <c r="HZ1072" s="2"/>
      <c r="IA1072" s="2"/>
      <c r="IB1072" s="2"/>
      <c r="IC1072" s="2"/>
      <c r="ID1072" s="2"/>
    </row>
    <row r="1073" spans="1:238" s="12" customFormat="1" x14ac:dyDescent="0.2">
      <c r="A1073" s="11">
        <f t="shared" si="18"/>
        <v>1065</v>
      </c>
      <c r="B1073" s="38" t="s">
        <v>1788</v>
      </c>
      <c r="C1073" s="38" t="s">
        <v>759</v>
      </c>
      <c r="D1073" s="38" t="s">
        <v>148</v>
      </c>
      <c r="E1073" s="69" t="s">
        <v>1789</v>
      </c>
      <c r="F1073" s="82" t="s">
        <v>155</v>
      </c>
      <c r="G1073" s="83">
        <v>2406</v>
      </c>
      <c r="H1073" s="34">
        <v>4962</v>
      </c>
      <c r="I1073" s="37" t="s">
        <v>15</v>
      </c>
      <c r="J1073" s="35" t="s">
        <v>17</v>
      </c>
      <c r="K1073" s="45"/>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c r="DH1073" s="2"/>
      <c r="DI1073" s="2"/>
      <c r="DJ1073" s="2"/>
      <c r="DK1073" s="2"/>
      <c r="DL1073" s="2"/>
      <c r="DM1073" s="2"/>
      <c r="DN1073" s="2"/>
      <c r="DO1073" s="2"/>
      <c r="DP1073" s="2"/>
      <c r="DQ1073" s="2"/>
      <c r="DR1073" s="2"/>
      <c r="DS1073" s="2"/>
      <c r="DT1073" s="2"/>
      <c r="DU1073" s="2"/>
      <c r="DV1073" s="2"/>
      <c r="DW1073" s="2"/>
      <c r="DX1073" s="2"/>
      <c r="DY1073" s="2"/>
      <c r="DZ1073" s="2"/>
      <c r="EA1073" s="2"/>
      <c r="EB1073" s="2"/>
      <c r="EC1073" s="2"/>
      <c r="ED1073" s="2"/>
      <c r="EE1073" s="2"/>
      <c r="EF1073" s="2"/>
      <c r="EG1073" s="2"/>
      <c r="EH1073" s="2"/>
      <c r="EI1073" s="2"/>
      <c r="EJ1073" s="2"/>
      <c r="EK1073" s="2"/>
      <c r="EL1073" s="2"/>
      <c r="EM1073" s="2"/>
      <c r="EN1073" s="2"/>
      <c r="EO1073" s="2"/>
      <c r="EP1073" s="2"/>
      <c r="EQ1073" s="2"/>
      <c r="ER1073" s="2"/>
      <c r="ES1073" s="2"/>
      <c r="ET1073" s="2"/>
      <c r="EU1073" s="2"/>
      <c r="EV1073" s="2"/>
      <c r="EW1073" s="2"/>
      <c r="EX1073" s="2"/>
      <c r="EY1073" s="2"/>
      <c r="EZ1073" s="2"/>
      <c r="FA1073" s="2"/>
      <c r="FB1073" s="2"/>
      <c r="FC1073" s="2"/>
      <c r="FD1073" s="2"/>
      <c r="FE1073" s="2"/>
      <c r="FF1073" s="2"/>
      <c r="FG1073" s="2"/>
      <c r="FH1073" s="2"/>
      <c r="FI1073" s="2"/>
      <c r="FJ1073" s="2"/>
      <c r="FK1073" s="2"/>
      <c r="FL1073" s="2"/>
      <c r="FM1073" s="2"/>
      <c r="FN1073" s="2"/>
      <c r="FO1073" s="2"/>
      <c r="FP1073" s="2"/>
      <c r="FQ1073" s="2"/>
      <c r="FR1073" s="2"/>
      <c r="FS1073" s="2"/>
      <c r="FT1073" s="2"/>
      <c r="FU1073" s="2"/>
      <c r="FV1073" s="2"/>
      <c r="FW1073" s="2"/>
      <c r="FX1073" s="2"/>
      <c r="FY1073" s="2"/>
      <c r="FZ1073" s="2"/>
      <c r="GA1073" s="2"/>
      <c r="GB1073" s="2"/>
      <c r="GC1073" s="2"/>
      <c r="GD1073" s="2"/>
      <c r="GE1073" s="2"/>
      <c r="GF1073" s="2"/>
      <c r="GG1073" s="2"/>
      <c r="GH1073" s="2"/>
      <c r="GI1073" s="2"/>
      <c r="GJ1073" s="2"/>
      <c r="GK1073" s="2"/>
      <c r="GL1073" s="2"/>
      <c r="GM1073" s="2"/>
      <c r="GN1073" s="2"/>
      <c r="GO1073" s="2"/>
      <c r="GP1073" s="2"/>
      <c r="GQ1073" s="2"/>
      <c r="GR1073" s="2"/>
      <c r="GS1073" s="2"/>
      <c r="GT1073" s="2"/>
      <c r="GU1073" s="2"/>
      <c r="GV1073" s="2"/>
      <c r="GW1073" s="2"/>
      <c r="GX1073" s="2"/>
      <c r="GY1073" s="2"/>
      <c r="GZ1073" s="2"/>
      <c r="HA1073" s="2"/>
      <c r="HB1073" s="2"/>
      <c r="HC1073" s="2"/>
      <c r="HD1073" s="2"/>
      <c r="HE1073" s="2"/>
      <c r="HF1073" s="2"/>
      <c r="HG1073" s="2"/>
      <c r="HH1073" s="2"/>
      <c r="HI1073" s="2"/>
      <c r="HJ1073" s="2"/>
      <c r="HK1073" s="2"/>
      <c r="HL1073" s="2"/>
      <c r="HM1073" s="2"/>
      <c r="HN1073" s="2"/>
      <c r="HO1073" s="2"/>
      <c r="HP1073" s="2"/>
      <c r="HQ1073" s="2"/>
      <c r="HR1073" s="2"/>
      <c r="HS1073" s="2"/>
      <c r="HT1073" s="2"/>
      <c r="HU1073" s="2"/>
      <c r="HV1073" s="2"/>
      <c r="HW1073" s="2"/>
      <c r="HX1073" s="2"/>
      <c r="HY1073" s="2"/>
      <c r="HZ1073" s="2"/>
      <c r="IA1073" s="2"/>
      <c r="IB1073" s="2"/>
      <c r="IC1073" s="2"/>
      <c r="ID1073" s="2"/>
    </row>
    <row r="1074" spans="1:238" s="12" customFormat="1" x14ac:dyDescent="0.2">
      <c r="A1074" s="11">
        <f t="shared" si="18"/>
        <v>1066</v>
      </c>
      <c r="B1074" s="32" t="s">
        <v>1825</v>
      </c>
      <c r="C1074" s="32" t="s">
        <v>759</v>
      </c>
      <c r="D1074" s="32" t="s">
        <v>148</v>
      </c>
      <c r="E1074" s="69" t="s">
        <v>1826</v>
      </c>
      <c r="F1074" s="33" t="s">
        <v>1619</v>
      </c>
      <c r="G1074" s="34">
        <v>1144</v>
      </c>
      <c r="H1074" s="34">
        <v>2060</v>
      </c>
      <c r="I1074" s="37" t="s">
        <v>15</v>
      </c>
      <c r="J1074" s="35" t="s">
        <v>17</v>
      </c>
      <c r="K1074" s="36"/>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c r="FD1074" s="2"/>
      <c r="FE1074" s="2"/>
      <c r="FF1074" s="2"/>
      <c r="FG1074" s="2"/>
      <c r="FH1074" s="2"/>
      <c r="FI1074" s="2"/>
      <c r="FJ1074" s="2"/>
      <c r="FK1074" s="2"/>
      <c r="FL1074" s="2"/>
      <c r="FM1074" s="2"/>
      <c r="FN1074" s="2"/>
      <c r="FO1074" s="2"/>
      <c r="FP1074" s="2"/>
      <c r="FQ1074" s="2"/>
      <c r="FR1074" s="2"/>
      <c r="FS1074" s="2"/>
      <c r="FT1074" s="2"/>
      <c r="FU1074" s="2"/>
      <c r="FV1074" s="2"/>
      <c r="FW1074" s="2"/>
      <c r="FX1074" s="2"/>
      <c r="FY1074" s="2"/>
      <c r="FZ1074" s="2"/>
      <c r="GA1074" s="2"/>
      <c r="GB1074" s="2"/>
      <c r="GC1074" s="2"/>
      <c r="GD1074" s="2"/>
      <c r="GE1074" s="2"/>
      <c r="GF1074" s="2"/>
      <c r="GG1074" s="2"/>
      <c r="GH1074" s="2"/>
      <c r="GI1074" s="2"/>
      <c r="GJ1074" s="2"/>
      <c r="GK1074" s="2"/>
      <c r="GL1074" s="2"/>
      <c r="GM1074" s="2"/>
      <c r="GN1074" s="2"/>
      <c r="GO1074" s="2"/>
      <c r="GP1074" s="2"/>
      <c r="GQ1074" s="2"/>
      <c r="GR1074" s="2"/>
      <c r="GS1074" s="2"/>
      <c r="GT1074" s="2"/>
      <c r="GU1074" s="2"/>
      <c r="GV1074" s="2"/>
      <c r="GW1074" s="2"/>
      <c r="GX1074" s="2"/>
      <c r="GY1074" s="2"/>
      <c r="GZ1074" s="2"/>
      <c r="HA1074" s="2"/>
      <c r="HB1074" s="2"/>
      <c r="HC1074" s="2"/>
      <c r="HD1074" s="2"/>
      <c r="HE1074" s="2"/>
      <c r="HF1074" s="2"/>
      <c r="HG1074" s="2"/>
      <c r="HH1074" s="2"/>
      <c r="HI1074" s="2"/>
      <c r="HJ1074" s="2"/>
      <c r="HK1074" s="2"/>
      <c r="HL1074" s="2"/>
      <c r="HM1074" s="2"/>
      <c r="HN1074" s="2"/>
      <c r="HO1074" s="2"/>
      <c r="HP1074" s="2"/>
      <c r="HQ1074" s="2"/>
      <c r="HR1074" s="2"/>
      <c r="HS1074" s="2"/>
      <c r="HT1074" s="2"/>
      <c r="HU1074" s="2"/>
      <c r="HV1074" s="2"/>
      <c r="HW1074" s="2"/>
      <c r="HX1074" s="2"/>
      <c r="HY1074" s="2"/>
      <c r="HZ1074" s="2"/>
      <c r="IA1074" s="2"/>
      <c r="IB1074" s="2"/>
      <c r="IC1074" s="2"/>
      <c r="ID1074" s="2"/>
    </row>
    <row r="1075" spans="1:238" s="12" customFormat="1" x14ac:dyDescent="0.2">
      <c r="A1075" s="11">
        <f t="shared" si="18"/>
        <v>1067</v>
      </c>
      <c r="B1075" s="32" t="s">
        <v>1827</v>
      </c>
      <c r="C1075" s="32" t="s">
        <v>759</v>
      </c>
      <c r="D1075" s="32" t="s">
        <v>148</v>
      </c>
      <c r="E1075" s="69" t="s">
        <v>1826</v>
      </c>
      <c r="F1075" s="33" t="s">
        <v>1828</v>
      </c>
      <c r="G1075" s="34">
        <v>1543</v>
      </c>
      <c r="H1075" s="34">
        <v>3077</v>
      </c>
      <c r="I1075" s="37" t="s">
        <v>15</v>
      </c>
      <c r="J1075" s="35" t="s">
        <v>17</v>
      </c>
      <c r="K1075" s="36"/>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c r="DX1075" s="2"/>
      <c r="DY1075" s="2"/>
      <c r="DZ1075" s="2"/>
      <c r="EA1075" s="2"/>
      <c r="EB1075" s="2"/>
      <c r="EC1075" s="2"/>
      <c r="ED1075" s="2"/>
      <c r="EE1075" s="2"/>
      <c r="EF1075" s="2"/>
      <c r="EG1075" s="2"/>
      <c r="EH1075" s="2"/>
      <c r="EI1075" s="2"/>
      <c r="EJ1075" s="2"/>
      <c r="EK1075" s="2"/>
      <c r="EL1075" s="2"/>
      <c r="EM1075" s="2"/>
      <c r="EN1075" s="2"/>
      <c r="EO1075" s="2"/>
      <c r="EP1075" s="2"/>
      <c r="EQ1075" s="2"/>
      <c r="ER1075" s="2"/>
      <c r="ES1075" s="2"/>
      <c r="ET1075" s="2"/>
      <c r="EU1075" s="2"/>
      <c r="EV1075" s="2"/>
      <c r="EW1075" s="2"/>
      <c r="EX1075" s="2"/>
      <c r="EY1075" s="2"/>
      <c r="EZ1075" s="2"/>
      <c r="FA1075" s="2"/>
      <c r="FB1075" s="2"/>
      <c r="FC1075" s="2"/>
      <c r="FD1075" s="2"/>
      <c r="FE1075" s="2"/>
      <c r="FF1075" s="2"/>
      <c r="FG1075" s="2"/>
      <c r="FH1075" s="2"/>
      <c r="FI1075" s="2"/>
      <c r="FJ1075" s="2"/>
      <c r="FK1075" s="2"/>
      <c r="FL1075" s="2"/>
      <c r="FM1075" s="2"/>
      <c r="FN1075" s="2"/>
      <c r="FO1075" s="2"/>
      <c r="FP1075" s="2"/>
      <c r="FQ1075" s="2"/>
      <c r="FR1075" s="2"/>
      <c r="FS1075" s="2"/>
      <c r="FT1075" s="2"/>
      <c r="FU1075" s="2"/>
      <c r="FV1075" s="2"/>
      <c r="FW1075" s="2"/>
      <c r="FX1075" s="2"/>
      <c r="FY1075" s="2"/>
      <c r="FZ1075" s="2"/>
      <c r="GA1075" s="2"/>
      <c r="GB1075" s="2"/>
      <c r="GC1075" s="2"/>
      <c r="GD1075" s="2"/>
      <c r="GE1075" s="2"/>
      <c r="GF1075" s="2"/>
      <c r="GG1075" s="2"/>
      <c r="GH1075" s="2"/>
      <c r="GI1075" s="2"/>
      <c r="GJ1075" s="2"/>
      <c r="GK1075" s="2"/>
      <c r="GL1075" s="2"/>
      <c r="GM1075" s="2"/>
      <c r="GN1075" s="2"/>
      <c r="GO1075" s="2"/>
      <c r="GP1075" s="2"/>
      <c r="GQ1075" s="2"/>
      <c r="GR1075" s="2"/>
      <c r="GS1075" s="2"/>
      <c r="GT1075" s="2"/>
      <c r="GU1075" s="2"/>
      <c r="GV1075" s="2"/>
      <c r="GW1075" s="2"/>
      <c r="GX1075" s="2"/>
      <c r="GY1075" s="2"/>
      <c r="GZ1075" s="2"/>
      <c r="HA1075" s="2"/>
      <c r="HB1075" s="2"/>
      <c r="HC1075" s="2"/>
      <c r="HD1075" s="2"/>
      <c r="HE1075" s="2"/>
      <c r="HF1075" s="2"/>
      <c r="HG1075" s="2"/>
      <c r="HH1075" s="2"/>
      <c r="HI1075" s="2"/>
      <c r="HJ1075" s="2"/>
      <c r="HK1075" s="2"/>
      <c r="HL1075" s="2"/>
      <c r="HM1075" s="2"/>
      <c r="HN1075" s="2"/>
      <c r="HO1075" s="2"/>
      <c r="HP1075" s="2"/>
      <c r="HQ1075" s="2"/>
      <c r="HR1075" s="2"/>
      <c r="HS1075" s="2"/>
      <c r="HT1075" s="2"/>
      <c r="HU1075" s="2"/>
      <c r="HV1075" s="2"/>
      <c r="HW1075" s="2"/>
      <c r="HX1075" s="2"/>
      <c r="HY1075" s="2"/>
      <c r="HZ1075" s="2"/>
      <c r="IA1075" s="2"/>
      <c r="IB1075" s="2"/>
      <c r="IC1075" s="2"/>
      <c r="ID1075" s="2"/>
    </row>
    <row r="1076" spans="1:238" s="12" customFormat="1" x14ac:dyDescent="0.2">
      <c r="A1076" s="11">
        <f t="shared" si="18"/>
        <v>1068</v>
      </c>
      <c r="B1076" s="32" t="s">
        <v>1853</v>
      </c>
      <c r="C1076" s="32" t="s">
        <v>759</v>
      </c>
      <c r="D1076" s="32" t="s">
        <v>148</v>
      </c>
      <c r="E1076" s="69" t="s">
        <v>1854</v>
      </c>
      <c r="F1076" s="33" t="s">
        <v>1855</v>
      </c>
      <c r="G1076" s="34">
        <v>1161</v>
      </c>
      <c r="H1076" s="34">
        <v>1932</v>
      </c>
      <c r="I1076" s="37" t="s">
        <v>15</v>
      </c>
      <c r="J1076" s="35" t="s">
        <v>17</v>
      </c>
      <c r="K1076" s="36"/>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c r="CK1076" s="2"/>
      <c r="CL1076" s="2"/>
      <c r="CM1076" s="2"/>
      <c r="CN1076" s="2"/>
      <c r="CO1076" s="2"/>
      <c r="CP1076" s="2"/>
      <c r="CQ1076" s="2"/>
      <c r="CR1076" s="2"/>
      <c r="CS1076" s="2"/>
      <c r="CT1076" s="2"/>
      <c r="CU1076" s="2"/>
      <c r="CV1076" s="2"/>
      <c r="CW1076" s="2"/>
      <c r="CX1076" s="2"/>
      <c r="CY1076" s="2"/>
      <c r="CZ1076" s="2"/>
      <c r="DA1076" s="2"/>
      <c r="DB1076" s="2"/>
      <c r="DC1076" s="2"/>
      <c r="DD1076" s="2"/>
      <c r="DE1076" s="2"/>
      <c r="DF1076" s="2"/>
      <c r="DG1076" s="2"/>
      <c r="DH1076" s="2"/>
      <c r="DI1076" s="2"/>
      <c r="DJ1076" s="2"/>
      <c r="DK1076" s="2"/>
      <c r="DL1076" s="2"/>
      <c r="DM1076" s="2"/>
      <c r="DN1076" s="2"/>
      <c r="DO1076" s="2"/>
      <c r="DP1076" s="2"/>
      <c r="DQ1076" s="2"/>
      <c r="DR1076" s="2"/>
      <c r="DS1076" s="2"/>
      <c r="DT1076" s="2"/>
      <c r="DU1076" s="2"/>
      <c r="DV1076" s="2"/>
      <c r="DW1076" s="2"/>
      <c r="DX1076" s="2"/>
      <c r="DY1076" s="2"/>
      <c r="DZ1076" s="2"/>
      <c r="EA1076" s="2"/>
      <c r="EB1076" s="2"/>
      <c r="EC1076" s="2"/>
      <c r="ED1076" s="2"/>
      <c r="EE1076" s="2"/>
      <c r="EF1076" s="2"/>
      <c r="EG1076" s="2"/>
      <c r="EH1076" s="2"/>
      <c r="EI1076" s="2"/>
      <c r="EJ1076" s="2"/>
      <c r="EK1076" s="2"/>
      <c r="EL1076" s="2"/>
      <c r="EM1076" s="2"/>
      <c r="EN1076" s="2"/>
      <c r="EO1076" s="2"/>
      <c r="EP1076" s="2"/>
      <c r="EQ1076" s="2"/>
      <c r="ER1076" s="2"/>
      <c r="ES1076" s="2"/>
      <c r="ET1076" s="2"/>
      <c r="EU1076" s="2"/>
      <c r="EV1076" s="2"/>
      <c r="EW1076" s="2"/>
      <c r="EX1076" s="2"/>
      <c r="EY1076" s="2"/>
      <c r="EZ1076" s="2"/>
      <c r="FA1076" s="2"/>
      <c r="FB1076" s="2"/>
      <c r="FC1076" s="2"/>
      <c r="FD1076" s="2"/>
      <c r="FE1076" s="2"/>
      <c r="FF1076" s="2"/>
      <c r="FG1076" s="2"/>
      <c r="FH1076" s="2"/>
      <c r="FI1076" s="2"/>
      <c r="FJ1076" s="2"/>
      <c r="FK1076" s="2"/>
      <c r="FL1076" s="2"/>
      <c r="FM1076" s="2"/>
      <c r="FN1076" s="2"/>
      <c r="FO1076" s="2"/>
      <c r="FP1076" s="2"/>
      <c r="FQ1076" s="2"/>
      <c r="FR1076" s="2"/>
      <c r="FS1076" s="2"/>
      <c r="FT1076" s="2"/>
      <c r="FU1076" s="2"/>
      <c r="FV1076" s="2"/>
      <c r="FW1076" s="2"/>
      <c r="FX1076" s="2"/>
      <c r="FY1076" s="2"/>
      <c r="FZ1076" s="2"/>
      <c r="GA1076" s="2"/>
      <c r="GB1076" s="2"/>
      <c r="GC1076" s="2"/>
      <c r="GD1076" s="2"/>
      <c r="GE1076" s="2"/>
      <c r="GF1076" s="2"/>
      <c r="GG1076" s="2"/>
      <c r="GH1076" s="2"/>
      <c r="GI1076" s="2"/>
      <c r="GJ1076" s="2"/>
      <c r="GK1076" s="2"/>
      <c r="GL1076" s="2"/>
      <c r="GM1076" s="2"/>
      <c r="GN1076" s="2"/>
      <c r="GO1076" s="2"/>
      <c r="GP1076" s="2"/>
      <c r="GQ1076" s="2"/>
      <c r="GR1076" s="2"/>
      <c r="GS1076" s="2"/>
      <c r="GT1076" s="2"/>
      <c r="GU1076" s="2"/>
      <c r="GV1076" s="2"/>
      <c r="GW1076" s="2"/>
      <c r="GX1076" s="2"/>
      <c r="GY1076" s="2"/>
      <c r="GZ1076" s="2"/>
      <c r="HA1076" s="2"/>
      <c r="HB1076" s="2"/>
      <c r="HC1076" s="2"/>
      <c r="HD1076" s="2"/>
      <c r="HE1076" s="2"/>
      <c r="HF1076" s="2"/>
      <c r="HG1076" s="2"/>
      <c r="HH1076" s="2"/>
      <c r="HI1076" s="2"/>
      <c r="HJ1076" s="2"/>
      <c r="HK1076" s="2"/>
      <c r="HL1076" s="2"/>
      <c r="HM1076" s="2"/>
      <c r="HN1076" s="2"/>
      <c r="HO1076" s="2"/>
      <c r="HP1076" s="2"/>
      <c r="HQ1076" s="2"/>
      <c r="HR1076" s="2"/>
      <c r="HS1076" s="2"/>
      <c r="HT1076" s="2"/>
      <c r="HU1076" s="2"/>
      <c r="HV1076" s="2"/>
      <c r="HW1076" s="2"/>
      <c r="HX1076" s="2"/>
      <c r="HY1076" s="2"/>
      <c r="HZ1076" s="2"/>
      <c r="IA1076" s="2"/>
      <c r="IB1076" s="2"/>
      <c r="IC1076" s="2"/>
      <c r="ID1076" s="2"/>
    </row>
    <row r="1077" spans="1:238" s="12" customFormat="1" x14ac:dyDescent="0.2">
      <c r="A1077" s="11">
        <f t="shared" si="18"/>
        <v>1069</v>
      </c>
      <c r="B1077" s="32" t="s">
        <v>1861</v>
      </c>
      <c r="C1077" s="32" t="s">
        <v>759</v>
      </c>
      <c r="D1077" s="32" t="s">
        <v>148</v>
      </c>
      <c r="E1077" s="69" t="s">
        <v>1862</v>
      </c>
      <c r="F1077" s="33" t="s">
        <v>1221</v>
      </c>
      <c r="G1077" s="34">
        <v>1411</v>
      </c>
      <c r="H1077" s="34">
        <v>2291</v>
      </c>
      <c r="I1077" s="37" t="s">
        <v>15</v>
      </c>
      <c r="J1077" s="35" t="s">
        <v>17</v>
      </c>
      <c r="K1077" s="36"/>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c r="FD1077" s="2"/>
      <c r="FE1077" s="2"/>
      <c r="FF1077" s="2"/>
      <c r="FG1077" s="2"/>
      <c r="FH1077" s="2"/>
      <c r="FI1077" s="2"/>
      <c r="FJ1077" s="2"/>
      <c r="FK1077" s="2"/>
      <c r="FL1077" s="2"/>
      <c r="FM1077" s="2"/>
      <c r="FN1077" s="2"/>
      <c r="FO1077" s="2"/>
      <c r="FP1077" s="2"/>
      <c r="FQ1077" s="2"/>
      <c r="FR1077" s="2"/>
      <c r="FS1077" s="2"/>
      <c r="FT1077" s="2"/>
      <c r="FU1077" s="2"/>
      <c r="FV1077" s="2"/>
      <c r="FW1077" s="2"/>
      <c r="FX1077" s="2"/>
      <c r="FY1077" s="2"/>
      <c r="FZ1077" s="2"/>
      <c r="GA1077" s="2"/>
      <c r="GB1077" s="2"/>
      <c r="GC1077" s="2"/>
      <c r="GD1077" s="2"/>
      <c r="GE1077" s="2"/>
      <c r="GF1077" s="2"/>
      <c r="GG1077" s="2"/>
      <c r="GH1077" s="2"/>
      <c r="GI1077" s="2"/>
      <c r="GJ1077" s="2"/>
      <c r="GK1077" s="2"/>
      <c r="GL1077" s="2"/>
      <c r="GM1077" s="2"/>
      <c r="GN1077" s="2"/>
      <c r="GO1077" s="2"/>
      <c r="GP1077" s="2"/>
      <c r="GQ1077" s="2"/>
      <c r="GR1077" s="2"/>
      <c r="GS1077" s="2"/>
      <c r="GT1077" s="2"/>
      <c r="GU1077" s="2"/>
      <c r="GV1077" s="2"/>
      <c r="GW1077" s="2"/>
      <c r="GX1077" s="2"/>
      <c r="GY1077" s="2"/>
      <c r="GZ1077" s="2"/>
      <c r="HA1077" s="2"/>
      <c r="HB1077" s="2"/>
      <c r="HC1077" s="2"/>
      <c r="HD1077" s="2"/>
      <c r="HE1077" s="2"/>
      <c r="HF1077" s="2"/>
      <c r="HG1077" s="2"/>
      <c r="HH1077" s="2"/>
      <c r="HI1077" s="2"/>
      <c r="HJ1077" s="2"/>
      <c r="HK1077" s="2"/>
      <c r="HL1077" s="2"/>
      <c r="HM1077" s="2"/>
      <c r="HN1077" s="2"/>
      <c r="HO1077" s="2"/>
      <c r="HP1077" s="2"/>
      <c r="HQ1077" s="2"/>
      <c r="HR1077" s="2"/>
      <c r="HS1077" s="2"/>
      <c r="HT1077" s="2"/>
      <c r="HU1077" s="2"/>
      <c r="HV1077" s="2"/>
      <c r="HW1077" s="2"/>
      <c r="HX1077" s="2"/>
      <c r="HY1077" s="2"/>
      <c r="HZ1077" s="2"/>
      <c r="IA1077" s="2"/>
      <c r="IB1077" s="2"/>
      <c r="IC1077" s="2"/>
      <c r="ID1077" s="2"/>
    </row>
    <row r="1078" spans="1:238" s="12" customFormat="1" x14ac:dyDescent="0.2">
      <c r="A1078" s="11">
        <f t="shared" si="18"/>
        <v>1070</v>
      </c>
      <c r="B1078" s="32" t="s">
        <v>1863</v>
      </c>
      <c r="C1078" s="32" t="s">
        <v>759</v>
      </c>
      <c r="D1078" s="32" t="s">
        <v>148</v>
      </c>
      <c r="E1078" s="69" t="s">
        <v>1862</v>
      </c>
      <c r="F1078" s="33" t="s">
        <v>1864</v>
      </c>
      <c r="G1078" s="34">
        <v>1036</v>
      </c>
      <c r="H1078" s="34">
        <v>2503</v>
      </c>
      <c r="I1078" s="37" t="s">
        <v>15</v>
      </c>
      <c r="J1078" s="35" t="s">
        <v>17</v>
      </c>
      <c r="K1078" s="36"/>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c r="DX1078" s="2"/>
      <c r="DY1078" s="2"/>
      <c r="DZ1078" s="2"/>
      <c r="EA1078" s="2"/>
      <c r="EB1078" s="2"/>
      <c r="EC1078" s="2"/>
      <c r="ED1078" s="2"/>
      <c r="EE1078" s="2"/>
      <c r="EF1078" s="2"/>
      <c r="EG1078" s="2"/>
      <c r="EH1078" s="2"/>
      <c r="EI1078" s="2"/>
      <c r="EJ1078" s="2"/>
      <c r="EK1078" s="2"/>
      <c r="EL1078" s="2"/>
      <c r="EM1078" s="2"/>
      <c r="EN1078" s="2"/>
      <c r="EO1078" s="2"/>
      <c r="EP1078" s="2"/>
      <c r="EQ1078" s="2"/>
      <c r="ER1078" s="2"/>
      <c r="ES1078" s="2"/>
      <c r="ET1078" s="2"/>
      <c r="EU1078" s="2"/>
      <c r="EV1078" s="2"/>
      <c r="EW1078" s="2"/>
      <c r="EX1078" s="2"/>
      <c r="EY1078" s="2"/>
      <c r="EZ1078" s="2"/>
      <c r="FA1078" s="2"/>
      <c r="FB1078" s="2"/>
      <c r="FC1078" s="2"/>
      <c r="FD1078" s="2"/>
      <c r="FE1078" s="2"/>
      <c r="FF1078" s="2"/>
      <c r="FG1078" s="2"/>
      <c r="FH1078" s="2"/>
      <c r="FI1078" s="2"/>
      <c r="FJ1078" s="2"/>
      <c r="FK1078" s="2"/>
      <c r="FL1078" s="2"/>
      <c r="FM1078" s="2"/>
      <c r="FN1078" s="2"/>
      <c r="FO1078" s="2"/>
      <c r="FP1078" s="2"/>
      <c r="FQ1078" s="2"/>
      <c r="FR1078" s="2"/>
      <c r="FS1078" s="2"/>
      <c r="FT1078" s="2"/>
      <c r="FU1078" s="2"/>
      <c r="FV1078" s="2"/>
      <c r="FW1078" s="2"/>
      <c r="FX1078" s="2"/>
      <c r="FY1078" s="2"/>
      <c r="FZ1078" s="2"/>
      <c r="GA1078" s="2"/>
      <c r="GB1078" s="2"/>
      <c r="GC1078" s="2"/>
      <c r="GD1078" s="2"/>
      <c r="GE1078" s="2"/>
      <c r="GF1078" s="2"/>
      <c r="GG1078" s="2"/>
      <c r="GH1078" s="2"/>
      <c r="GI1078" s="2"/>
      <c r="GJ1078" s="2"/>
      <c r="GK1078" s="2"/>
      <c r="GL1078" s="2"/>
      <c r="GM1078" s="2"/>
      <c r="GN1078" s="2"/>
      <c r="GO1078" s="2"/>
      <c r="GP1078" s="2"/>
      <c r="GQ1078" s="2"/>
      <c r="GR1078" s="2"/>
      <c r="GS1078" s="2"/>
      <c r="GT1078" s="2"/>
      <c r="GU1078" s="2"/>
      <c r="GV1078" s="2"/>
      <c r="GW1078" s="2"/>
      <c r="GX1078" s="2"/>
      <c r="GY1078" s="2"/>
      <c r="GZ1078" s="2"/>
      <c r="HA1078" s="2"/>
      <c r="HB1078" s="2"/>
      <c r="HC1078" s="2"/>
      <c r="HD1078" s="2"/>
      <c r="HE1078" s="2"/>
      <c r="HF1078" s="2"/>
      <c r="HG1078" s="2"/>
      <c r="HH1078" s="2"/>
      <c r="HI1078" s="2"/>
      <c r="HJ1078" s="2"/>
      <c r="HK1078" s="2"/>
      <c r="HL1078" s="2"/>
      <c r="HM1078" s="2"/>
      <c r="HN1078" s="2"/>
      <c r="HO1078" s="2"/>
      <c r="HP1078" s="2"/>
      <c r="HQ1078" s="2"/>
      <c r="HR1078" s="2"/>
      <c r="HS1078" s="2"/>
      <c r="HT1078" s="2"/>
      <c r="HU1078" s="2"/>
      <c r="HV1078" s="2"/>
      <c r="HW1078" s="2"/>
      <c r="HX1078" s="2"/>
      <c r="HY1078" s="2"/>
      <c r="HZ1078" s="2"/>
      <c r="IA1078" s="2"/>
      <c r="IB1078" s="2"/>
      <c r="IC1078" s="2"/>
      <c r="ID1078" s="2"/>
    </row>
    <row r="1079" spans="1:238" s="12" customFormat="1" x14ac:dyDescent="0.2">
      <c r="A1079" s="11">
        <f t="shared" si="18"/>
        <v>1071</v>
      </c>
      <c r="B1079" s="32" t="s">
        <v>217</v>
      </c>
      <c r="C1079" s="32" t="s">
        <v>759</v>
      </c>
      <c r="D1079" s="32" t="s">
        <v>148</v>
      </c>
      <c r="E1079" s="69" t="s">
        <v>1862</v>
      </c>
      <c r="F1079" s="33" t="s">
        <v>155</v>
      </c>
      <c r="G1079" s="34">
        <v>1931</v>
      </c>
      <c r="H1079" s="34">
        <v>3481</v>
      </c>
      <c r="I1079" s="37" t="s">
        <v>15</v>
      </c>
      <c r="J1079" s="35" t="s">
        <v>17</v>
      </c>
      <c r="K1079" s="36"/>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c r="CF1079" s="2"/>
      <c r="CG1079" s="2"/>
      <c r="CH1079" s="2"/>
      <c r="CI1079" s="2"/>
      <c r="CJ1079" s="2"/>
      <c r="CK1079" s="2"/>
      <c r="CL1079" s="2"/>
      <c r="CM1079" s="2"/>
      <c r="CN1079" s="2"/>
      <c r="CO1079" s="2"/>
      <c r="CP1079" s="2"/>
      <c r="CQ1079" s="2"/>
      <c r="CR1079" s="2"/>
      <c r="CS1079" s="2"/>
      <c r="CT1079" s="2"/>
      <c r="CU1079" s="2"/>
      <c r="CV1079" s="2"/>
      <c r="CW1079" s="2"/>
      <c r="CX1079" s="2"/>
      <c r="CY1079" s="2"/>
      <c r="CZ1079" s="2"/>
      <c r="DA1079" s="2"/>
      <c r="DB1079" s="2"/>
      <c r="DC1079" s="2"/>
      <c r="DD1079" s="2"/>
      <c r="DE1079" s="2"/>
      <c r="DF1079" s="2"/>
      <c r="DG1079" s="2"/>
      <c r="DH1079" s="2"/>
      <c r="DI1079" s="2"/>
      <c r="DJ1079" s="2"/>
      <c r="DK1079" s="2"/>
      <c r="DL1079" s="2"/>
      <c r="DM1079" s="2"/>
      <c r="DN1079" s="2"/>
      <c r="DO1079" s="2"/>
      <c r="DP1079" s="2"/>
      <c r="DQ1079" s="2"/>
      <c r="DR1079" s="2"/>
      <c r="DS1079" s="2"/>
      <c r="DT1079" s="2"/>
      <c r="DU1079" s="2"/>
      <c r="DV1079" s="2"/>
      <c r="DW1079" s="2"/>
      <c r="DX1079" s="2"/>
      <c r="DY1079" s="2"/>
      <c r="DZ1079" s="2"/>
      <c r="EA1079" s="2"/>
      <c r="EB1079" s="2"/>
      <c r="EC1079" s="2"/>
      <c r="ED1079" s="2"/>
      <c r="EE1079" s="2"/>
      <c r="EF1079" s="2"/>
      <c r="EG1079" s="2"/>
      <c r="EH1079" s="2"/>
      <c r="EI1079" s="2"/>
      <c r="EJ1079" s="2"/>
      <c r="EK1079" s="2"/>
      <c r="EL1079" s="2"/>
      <c r="EM1079" s="2"/>
      <c r="EN1079" s="2"/>
      <c r="EO1079" s="2"/>
      <c r="EP1079" s="2"/>
      <c r="EQ1079" s="2"/>
      <c r="ER1079" s="2"/>
      <c r="ES1079" s="2"/>
      <c r="ET1079" s="2"/>
      <c r="EU1079" s="2"/>
      <c r="EV1079" s="2"/>
      <c r="EW1079" s="2"/>
      <c r="EX1079" s="2"/>
      <c r="EY1079" s="2"/>
      <c r="EZ1079" s="2"/>
      <c r="FA1079" s="2"/>
      <c r="FB1079" s="2"/>
      <c r="FC1079" s="2"/>
      <c r="FD1079" s="2"/>
      <c r="FE1079" s="2"/>
      <c r="FF1079" s="2"/>
      <c r="FG1079" s="2"/>
      <c r="FH1079" s="2"/>
      <c r="FI1079" s="2"/>
      <c r="FJ1079" s="2"/>
      <c r="FK1079" s="2"/>
      <c r="FL1079" s="2"/>
      <c r="FM1079" s="2"/>
      <c r="FN1079" s="2"/>
      <c r="FO1079" s="2"/>
      <c r="FP1079" s="2"/>
      <c r="FQ1079" s="2"/>
      <c r="FR1079" s="2"/>
      <c r="FS1079" s="2"/>
      <c r="FT1079" s="2"/>
      <c r="FU1079" s="2"/>
      <c r="FV1079" s="2"/>
      <c r="FW1079" s="2"/>
      <c r="FX1079" s="2"/>
      <c r="FY1079" s="2"/>
      <c r="FZ1079" s="2"/>
      <c r="GA1079" s="2"/>
      <c r="GB1079" s="2"/>
      <c r="GC1079" s="2"/>
      <c r="GD1079" s="2"/>
      <c r="GE1079" s="2"/>
      <c r="GF1079" s="2"/>
      <c r="GG1079" s="2"/>
      <c r="GH1079" s="2"/>
      <c r="GI1079" s="2"/>
      <c r="GJ1079" s="2"/>
      <c r="GK1079" s="2"/>
      <c r="GL1079" s="2"/>
      <c r="GM1079" s="2"/>
      <c r="GN1079" s="2"/>
      <c r="GO1079" s="2"/>
      <c r="GP1079" s="2"/>
      <c r="GQ1079" s="2"/>
      <c r="GR1079" s="2"/>
      <c r="GS1079" s="2"/>
      <c r="GT1079" s="2"/>
      <c r="GU1079" s="2"/>
      <c r="GV1079" s="2"/>
      <c r="GW1079" s="2"/>
      <c r="GX1079" s="2"/>
      <c r="GY1079" s="2"/>
      <c r="GZ1079" s="2"/>
      <c r="HA1079" s="2"/>
      <c r="HB1079" s="2"/>
      <c r="HC1079" s="2"/>
      <c r="HD1079" s="2"/>
      <c r="HE1079" s="2"/>
      <c r="HF1079" s="2"/>
      <c r="HG1079" s="2"/>
      <c r="HH1079" s="2"/>
      <c r="HI1079" s="2"/>
      <c r="HJ1079" s="2"/>
      <c r="HK1079" s="2"/>
      <c r="HL1079" s="2"/>
      <c r="HM1079" s="2"/>
      <c r="HN1079" s="2"/>
      <c r="HO1079" s="2"/>
      <c r="HP1079" s="2"/>
      <c r="HQ1079" s="2"/>
      <c r="HR1079" s="2"/>
      <c r="HS1079" s="2"/>
      <c r="HT1079" s="2"/>
      <c r="HU1079" s="2"/>
      <c r="HV1079" s="2"/>
      <c r="HW1079" s="2"/>
      <c r="HX1079" s="2"/>
      <c r="HY1079" s="2"/>
      <c r="HZ1079" s="2"/>
      <c r="IA1079" s="2"/>
      <c r="IB1079" s="2"/>
      <c r="IC1079" s="2"/>
      <c r="ID1079" s="2"/>
    </row>
    <row r="1080" spans="1:238" s="12" customFormat="1" x14ac:dyDescent="0.2">
      <c r="A1080" s="11">
        <f t="shared" si="18"/>
        <v>1072</v>
      </c>
      <c r="B1080" s="38" t="s">
        <v>1881</v>
      </c>
      <c r="C1080" s="32" t="s">
        <v>759</v>
      </c>
      <c r="D1080" s="38" t="s">
        <v>148</v>
      </c>
      <c r="E1080" s="69" t="s">
        <v>1882</v>
      </c>
      <c r="F1080" s="40" t="s">
        <v>41</v>
      </c>
      <c r="G1080" s="39">
        <v>1244</v>
      </c>
      <c r="H1080" s="39">
        <v>2394</v>
      </c>
      <c r="I1080" s="41" t="s">
        <v>15</v>
      </c>
      <c r="J1080" s="43" t="s">
        <v>17</v>
      </c>
      <c r="K1080" s="4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c r="CK1080" s="2"/>
      <c r="CL1080" s="2"/>
      <c r="CM1080" s="2"/>
      <c r="CN1080" s="2"/>
      <c r="CO1080" s="2"/>
      <c r="CP1080" s="2"/>
      <c r="CQ1080" s="2"/>
      <c r="CR1080" s="2"/>
      <c r="CS1080" s="2"/>
      <c r="CT1080" s="2"/>
      <c r="CU1080" s="2"/>
      <c r="CV1080" s="2"/>
      <c r="CW1080" s="2"/>
      <c r="CX1080" s="2"/>
      <c r="CY1080" s="2"/>
      <c r="CZ1080" s="2"/>
      <c r="DA1080" s="2"/>
      <c r="DB1080" s="2"/>
      <c r="DC1080" s="2"/>
      <c r="DD1080" s="2"/>
      <c r="DE1080" s="2"/>
      <c r="DF1080" s="2"/>
      <c r="DG1080" s="2"/>
      <c r="DH1080" s="2"/>
      <c r="DI1080" s="2"/>
      <c r="DJ1080" s="2"/>
      <c r="DK1080" s="2"/>
      <c r="DL1080" s="2"/>
      <c r="DM1080" s="2"/>
      <c r="DN1080" s="2"/>
      <c r="DO1080" s="2"/>
      <c r="DP1080" s="2"/>
      <c r="DQ1080" s="2"/>
      <c r="DR1080" s="2"/>
      <c r="DS1080" s="2"/>
      <c r="DT1080" s="2"/>
      <c r="DU1080" s="2"/>
      <c r="DV1080" s="2"/>
      <c r="DW1080" s="2"/>
      <c r="DX1080" s="2"/>
      <c r="DY1080" s="2"/>
      <c r="DZ1080" s="2"/>
      <c r="EA1080" s="2"/>
      <c r="EB1080" s="2"/>
      <c r="EC1080" s="2"/>
      <c r="ED1080" s="2"/>
      <c r="EE1080" s="2"/>
      <c r="EF1080" s="2"/>
      <c r="EG1080" s="2"/>
      <c r="EH1080" s="2"/>
      <c r="EI1080" s="2"/>
      <c r="EJ1080" s="2"/>
      <c r="EK1080" s="2"/>
      <c r="EL1080" s="2"/>
      <c r="EM1080" s="2"/>
      <c r="EN1080" s="2"/>
      <c r="EO1080" s="2"/>
      <c r="EP1080" s="2"/>
      <c r="EQ1080" s="2"/>
      <c r="ER1080" s="2"/>
      <c r="ES1080" s="2"/>
      <c r="ET1080" s="2"/>
      <c r="EU1080" s="2"/>
      <c r="EV1080" s="2"/>
      <c r="EW1080" s="2"/>
      <c r="EX1080" s="2"/>
      <c r="EY1080" s="2"/>
      <c r="EZ1080" s="2"/>
      <c r="FA1080" s="2"/>
      <c r="FB1080" s="2"/>
      <c r="FC1080" s="2"/>
      <c r="FD1080" s="2"/>
      <c r="FE1080" s="2"/>
      <c r="FF1080" s="2"/>
      <c r="FG1080" s="2"/>
      <c r="FH1080" s="2"/>
      <c r="FI1080" s="2"/>
      <c r="FJ1080" s="2"/>
      <c r="FK1080" s="2"/>
      <c r="FL1080" s="2"/>
      <c r="FM1080" s="2"/>
      <c r="FN1080" s="2"/>
      <c r="FO1080" s="2"/>
      <c r="FP1080" s="2"/>
      <c r="FQ1080" s="2"/>
      <c r="FR1080" s="2"/>
      <c r="FS1080" s="2"/>
      <c r="FT1080" s="2"/>
      <c r="FU1080" s="2"/>
      <c r="FV1080" s="2"/>
      <c r="FW1080" s="2"/>
      <c r="FX1080" s="2"/>
      <c r="FY1080" s="2"/>
      <c r="FZ1080" s="2"/>
      <c r="GA1080" s="2"/>
      <c r="GB1080" s="2"/>
      <c r="GC1080" s="2"/>
      <c r="GD1080" s="2"/>
      <c r="GE1080" s="2"/>
      <c r="GF1080" s="2"/>
      <c r="GG1080" s="2"/>
      <c r="GH1080" s="2"/>
      <c r="GI1080" s="2"/>
      <c r="GJ1080" s="2"/>
      <c r="GK1080" s="2"/>
      <c r="GL1080" s="2"/>
      <c r="GM1080" s="2"/>
      <c r="GN1080" s="2"/>
      <c r="GO1080" s="2"/>
      <c r="GP1080" s="2"/>
      <c r="GQ1080" s="2"/>
      <c r="GR1080" s="2"/>
      <c r="GS1080" s="2"/>
      <c r="GT1080" s="2"/>
      <c r="GU1080" s="2"/>
      <c r="GV1080" s="2"/>
      <c r="GW1080" s="2"/>
      <c r="GX1080" s="2"/>
      <c r="GY1080" s="2"/>
      <c r="GZ1080" s="2"/>
      <c r="HA1080" s="2"/>
      <c r="HB1080" s="2"/>
      <c r="HC1080" s="2"/>
      <c r="HD1080" s="2"/>
      <c r="HE1080" s="2"/>
      <c r="HF1080" s="2"/>
      <c r="HG1080" s="2"/>
      <c r="HH1080" s="2"/>
      <c r="HI1080" s="2"/>
      <c r="HJ1080" s="2"/>
      <c r="HK1080" s="2"/>
      <c r="HL1080" s="2"/>
      <c r="HM1080" s="2"/>
      <c r="HN1080" s="2"/>
      <c r="HO1080" s="2"/>
      <c r="HP1080" s="2"/>
      <c r="HQ1080" s="2"/>
      <c r="HR1080" s="2"/>
      <c r="HS1080" s="2"/>
      <c r="HT1080" s="2"/>
      <c r="HU1080" s="2"/>
      <c r="HV1080" s="2"/>
      <c r="HW1080" s="2"/>
      <c r="HX1080" s="2"/>
      <c r="HY1080" s="2"/>
      <c r="HZ1080" s="2"/>
      <c r="IA1080" s="2"/>
      <c r="IB1080" s="2"/>
      <c r="IC1080" s="2"/>
      <c r="ID1080" s="2"/>
    </row>
    <row r="1081" spans="1:238" s="12" customFormat="1" x14ac:dyDescent="0.2">
      <c r="A1081" s="11">
        <f t="shared" si="18"/>
        <v>1073</v>
      </c>
      <c r="B1081" s="38" t="s">
        <v>1905</v>
      </c>
      <c r="C1081" s="38" t="s">
        <v>759</v>
      </c>
      <c r="D1081" s="38" t="s">
        <v>148</v>
      </c>
      <c r="E1081" s="69" t="s">
        <v>1906</v>
      </c>
      <c r="F1081" s="40" t="s">
        <v>1619</v>
      </c>
      <c r="G1081" s="39">
        <v>605</v>
      </c>
      <c r="H1081" s="39">
        <v>1152</v>
      </c>
      <c r="I1081" s="41" t="s">
        <v>15</v>
      </c>
      <c r="J1081" s="43" t="s">
        <v>17</v>
      </c>
      <c r="K1081" s="4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c r="DH1081" s="2"/>
      <c r="DI1081" s="2"/>
      <c r="DJ1081" s="2"/>
      <c r="DK1081" s="2"/>
      <c r="DL1081" s="2"/>
      <c r="DM1081" s="2"/>
      <c r="DN1081" s="2"/>
      <c r="DO1081" s="2"/>
      <c r="DP1081" s="2"/>
      <c r="DQ1081" s="2"/>
      <c r="DR1081" s="2"/>
      <c r="DS1081" s="2"/>
      <c r="DT1081" s="2"/>
      <c r="DU1081" s="2"/>
      <c r="DV1081" s="2"/>
      <c r="DW1081" s="2"/>
      <c r="DX1081" s="2"/>
      <c r="DY1081" s="2"/>
      <c r="DZ1081" s="2"/>
      <c r="EA1081" s="2"/>
      <c r="EB1081" s="2"/>
      <c r="EC1081" s="2"/>
      <c r="ED1081" s="2"/>
      <c r="EE1081" s="2"/>
      <c r="EF1081" s="2"/>
      <c r="EG1081" s="2"/>
      <c r="EH1081" s="2"/>
      <c r="EI1081" s="2"/>
      <c r="EJ1081" s="2"/>
      <c r="EK1081" s="2"/>
      <c r="EL1081" s="2"/>
      <c r="EM1081" s="2"/>
      <c r="EN1081" s="2"/>
      <c r="EO1081" s="2"/>
      <c r="EP1081" s="2"/>
      <c r="EQ1081" s="2"/>
      <c r="ER1081" s="2"/>
      <c r="ES1081" s="2"/>
      <c r="ET1081" s="2"/>
      <c r="EU1081" s="2"/>
      <c r="EV1081" s="2"/>
      <c r="EW1081" s="2"/>
      <c r="EX1081" s="2"/>
      <c r="EY1081" s="2"/>
      <c r="EZ1081" s="2"/>
      <c r="FA1081" s="2"/>
      <c r="FB1081" s="2"/>
      <c r="FC1081" s="2"/>
      <c r="FD1081" s="2"/>
      <c r="FE1081" s="2"/>
      <c r="FF1081" s="2"/>
      <c r="FG1081" s="2"/>
      <c r="FH1081" s="2"/>
      <c r="FI1081" s="2"/>
      <c r="FJ1081" s="2"/>
      <c r="FK1081" s="2"/>
      <c r="FL1081" s="2"/>
      <c r="FM1081" s="2"/>
      <c r="FN1081" s="2"/>
      <c r="FO1081" s="2"/>
      <c r="FP1081" s="2"/>
      <c r="FQ1081" s="2"/>
      <c r="FR1081" s="2"/>
      <c r="FS1081" s="2"/>
      <c r="FT1081" s="2"/>
      <c r="FU1081" s="2"/>
      <c r="FV1081" s="2"/>
      <c r="FW1081" s="2"/>
      <c r="FX1081" s="2"/>
      <c r="FY1081" s="2"/>
      <c r="FZ1081" s="2"/>
      <c r="GA1081" s="2"/>
      <c r="GB1081" s="2"/>
      <c r="GC1081" s="2"/>
      <c r="GD1081" s="2"/>
      <c r="GE1081" s="2"/>
      <c r="GF1081" s="2"/>
      <c r="GG1081" s="2"/>
      <c r="GH1081" s="2"/>
      <c r="GI1081" s="2"/>
      <c r="GJ1081" s="2"/>
      <c r="GK1081" s="2"/>
      <c r="GL1081" s="2"/>
      <c r="GM1081" s="2"/>
      <c r="GN1081" s="2"/>
      <c r="GO1081" s="2"/>
      <c r="GP1081" s="2"/>
      <c r="GQ1081" s="2"/>
      <c r="GR1081" s="2"/>
      <c r="GS1081" s="2"/>
      <c r="GT1081" s="2"/>
      <c r="GU1081" s="2"/>
      <c r="GV1081" s="2"/>
      <c r="GW1081" s="2"/>
      <c r="GX1081" s="2"/>
      <c r="GY1081" s="2"/>
      <c r="GZ1081" s="2"/>
      <c r="HA1081" s="2"/>
      <c r="HB1081" s="2"/>
      <c r="HC1081" s="2"/>
      <c r="HD1081" s="2"/>
      <c r="HE1081" s="2"/>
      <c r="HF1081" s="2"/>
      <c r="HG1081" s="2"/>
      <c r="HH1081" s="2"/>
      <c r="HI1081" s="2"/>
      <c r="HJ1081" s="2"/>
      <c r="HK1081" s="2"/>
      <c r="HL1081" s="2"/>
      <c r="HM1081" s="2"/>
      <c r="HN1081" s="2"/>
      <c r="HO1081" s="2"/>
      <c r="HP1081" s="2"/>
      <c r="HQ1081" s="2"/>
      <c r="HR1081" s="2"/>
      <c r="HS1081" s="2"/>
      <c r="HT1081" s="2"/>
      <c r="HU1081" s="2"/>
      <c r="HV1081" s="2"/>
      <c r="HW1081" s="2"/>
      <c r="HX1081" s="2"/>
      <c r="HY1081" s="2"/>
      <c r="HZ1081" s="2"/>
      <c r="IA1081" s="2"/>
      <c r="IB1081" s="2"/>
      <c r="IC1081" s="2"/>
      <c r="ID1081" s="2"/>
    </row>
    <row r="1082" spans="1:238" s="12" customFormat="1" x14ac:dyDescent="0.2">
      <c r="A1082" s="11">
        <f t="shared" si="18"/>
        <v>1074</v>
      </c>
      <c r="B1082" s="38" t="s">
        <v>1907</v>
      </c>
      <c r="C1082" s="38" t="s">
        <v>759</v>
      </c>
      <c r="D1082" s="38" t="s">
        <v>148</v>
      </c>
      <c r="E1082" s="69" t="s">
        <v>1906</v>
      </c>
      <c r="F1082" s="40" t="s">
        <v>1619</v>
      </c>
      <c r="G1082" s="39">
        <v>464</v>
      </c>
      <c r="H1082" s="39">
        <v>1183</v>
      </c>
      <c r="I1082" s="41" t="s">
        <v>15</v>
      </c>
      <c r="J1082" s="43" t="s">
        <v>17</v>
      </c>
      <c r="K1082" s="4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N1082" s="2"/>
      <c r="BO1082" s="2"/>
      <c r="BP1082" s="2"/>
      <c r="BQ1082" s="2"/>
      <c r="BR1082" s="2"/>
      <c r="BS1082" s="2"/>
      <c r="BT1082" s="2"/>
      <c r="BU1082" s="2"/>
      <c r="BV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c r="DX1082" s="2"/>
      <c r="DY1082" s="2"/>
      <c r="DZ1082" s="2"/>
      <c r="EA1082" s="2"/>
      <c r="EB1082" s="2"/>
      <c r="EC1082" s="2"/>
      <c r="ED1082" s="2"/>
      <c r="EE1082" s="2"/>
      <c r="EF1082" s="2"/>
      <c r="EG1082" s="2"/>
      <c r="EH1082" s="2"/>
      <c r="EI1082" s="2"/>
      <c r="EJ1082" s="2"/>
      <c r="EK1082" s="2"/>
      <c r="EL1082" s="2"/>
      <c r="EM1082" s="2"/>
      <c r="EN1082" s="2"/>
      <c r="EO1082" s="2"/>
      <c r="EP1082" s="2"/>
      <c r="EQ1082" s="2"/>
      <c r="ER1082" s="2"/>
      <c r="ES1082" s="2"/>
      <c r="ET1082" s="2"/>
      <c r="EU1082" s="2"/>
      <c r="EV1082" s="2"/>
      <c r="EW1082" s="2"/>
      <c r="EX1082" s="2"/>
      <c r="EY1082" s="2"/>
      <c r="EZ1082" s="2"/>
      <c r="FA1082" s="2"/>
      <c r="FB1082" s="2"/>
      <c r="FC1082" s="2"/>
      <c r="FD1082" s="2"/>
      <c r="FE1082" s="2"/>
      <c r="FF1082" s="2"/>
      <c r="FG1082" s="2"/>
      <c r="FH1082" s="2"/>
      <c r="FI1082" s="2"/>
      <c r="FJ1082" s="2"/>
      <c r="FK1082" s="2"/>
      <c r="FL1082" s="2"/>
      <c r="FM1082" s="2"/>
      <c r="FN1082" s="2"/>
      <c r="FO1082" s="2"/>
      <c r="FP1082" s="2"/>
      <c r="FQ1082" s="2"/>
      <c r="FR1082" s="2"/>
      <c r="FS1082" s="2"/>
      <c r="FT1082" s="2"/>
      <c r="FU1082" s="2"/>
      <c r="FV1082" s="2"/>
      <c r="FW1082" s="2"/>
      <c r="FX1082" s="2"/>
      <c r="FY1082" s="2"/>
      <c r="FZ1082" s="2"/>
      <c r="GA1082" s="2"/>
      <c r="GB1082" s="2"/>
      <c r="GC1082" s="2"/>
      <c r="GD1082" s="2"/>
      <c r="GE1082" s="2"/>
      <c r="GF1082" s="2"/>
      <c r="GG1082" s="2"/>
      <c r="GH1082" s="2"/>
      <c r="GI1082" s="2"/>
      <c r="GJ1082" s="2"/>
      <c r="GK1082" s="2"/>
      <c r="GL1082" s="2"/>
      <c r="GM1082" s="2"/>
      <c r="GN1082" s="2"/>
      <c r="GO1082" s="2"/>
      <c r="GP1082" s="2"/>
      <c r="GQ1082" s="2"/>
      <c r="GR1082" s="2"/>
      <c r="GS1082" s="2"/>
      <c r="GT1082" s="2"/>
      <c r="GU1082" s="2"/>
      <c r="GV1082" s="2"/>
      <c r="GW1082" s="2"/>
      <c r="GX1082" s="2"/>
      <c r="GY1082" s="2"/>
      <c r="GZ1082" s="2"/>
      <c r="HA1082" s="2"/>
      <c r="HB1082" s="2"/>
      <c r="HC1082" s="2"/>
      <c r="HD1082" s="2"/>
      <c r="HE1082" s="2"/>
      <c r="HF1082" s="2"/>
      <c r="HG1082" s="2"/>
      <c r="HH1082" s="2"/>
      <c r="HI1082" s="2"/>
      <c r="HJ1082" s="2"/>
      <c r="HK1082" s="2"/>
      <c r="HL1082" s="2"/>
      <c r="HM1082" s="2"/>
      <c r="HN1082" s="2"/>
      <c r="HO1082" s="2"/>
      <c r="HP1082" s="2"/>
      <c r="HQ1082" s="2"/>
      <c r="HR1082" s="2"/>
      <c r="HS1082" s="2"/>
      <c r="HT1082" s="2"/>
      <c r="HU1082" s="2"/>
      <c r="HV1082" s="2"/>
      <c r="HW1082" s="2"/>
      <c r="HX1082" s="2"/>
      <c r="HY1082" s="2"/>
      <c r="HZ1082" s="2"/>
      <c r="IA1082" s="2"/>
      <c r="IB1082" s="2"/>
      <c r="IC1082" s="2"/>
      <c r="ID1082" s="2"/>
    </row>
    <row r="1083" spans="1:238" s="12" customFormat="1" x14ac:dyDescent="0.2">
      <c r="A1083" s="11">
        <f t="shared" si="18"/>
        <v>1075</v>
      </c>
      <c r="B1083" s="38" t="s">
        <v>1908</v>
      </c>
      <c r="C1083" s="38" t="s">
        <v>759</v>
      </c>
      <c r="D1083" s="38" t="s">
        <v>148</v>
      </c>
      <c r="E1083" s="69" t="s">
        <v>1906</v>
      </c>
      <c r="F1083" s="40" t="s">
        <v>1159</v>
      </c>
      <c r="G1083" s="39">
        <v>2076</v>
      </c>
      <c r="H1083" s="39">
        <v>4012</v>
      </c>
      <c r="I1083" s="41" t="s">
        <v>15</v>
      </c>
      <c r="J1083" s="43" t="s">
        <v>17</v>
      </c>
      <c r="K1083" s="4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c r="DX1083" s="2"/>
      <c r="DY1083" s="2"/>
      <c r="DZ1083" s="2"/>
      <c r="EA1083" s="2"/>
      <c r="EB1083" s="2"/>
      <c r="EC1083" s="2"/>
      <c r="ED1083" s="2"/>
      <c r="EE1083" s="2"/>
      <c r="EF1083" s="2"/>
      <c r="EG1083" s="2"/>
      <c r="EH1083" s="2"/>
      <c r="EI1083" s="2"/>
      <c r="EJ1083" s="2"/>
      <c r="EK1083" s="2"/>
      <c r="EL1083" s="2"/>
      <c r="EM1083" s="2"/>
      <c r="EN1083" s="2"/>
      <c r="EO1083" s="2"/>
      <c r="EP1083" s="2"/>
      <c r="EQ1083" s="2"/>
      <c r="ER1083" s="2"/>
      <c r="ES1083" s="2"/>
      <c r="ET1083" s="2"/>
      <c r="EU1083" s="2"/>
      <c r="EV1083" s="2"/>
      <c r="EW1083" s="2"/>
      <c r="EX1083" s="2"/>
      <c r="EY1083" s="2"/>
      <c r="EZ1083" s="2"/>
      <c r="FA1083" s="2"/>
      <c r="FB1083" s="2"/>
      <c r="FC1083" s="2"/>
      <c r="FD1083" s="2"/>
      <c r="FE1083" s="2"/>
      <c r="FF1083" s="2"/>
      <c r="FG1083" s="2"/>
      <c r="FH1083" s="2"/>
      <c r="FI1083" s="2"/>
      <c r="FJ1083" s="2"/>
      <c r="FK1083" s="2"/>
      <c r="FL1083" s="2"/>
      <c r="FM1083" s="2"/>
      <c r="FN1083" s="2"/>
      <c r="FO1083" s="2"/>
      <c r="FP1083" s="2"/>
      <c r="FQ1083" s="2"/>
      <c r="FR1083" s="2"/>
      <c r="FS1083" s="2"/>
      <c r="FT1083" s="2"/>
      <c r="FU1083" s="2"/>
      <c r="FV1083" s="2"/>
      <c r="FW1083" s="2"/>
      <c r="FX1083" s="2"/>
      <c r="FY1083" s="2"/>
      <c r="FZ1083" s="2"/>
      <c r="GA1083" s="2"/>
      <c r="GB1083" s="2"/>
      <c r="GC1083" s="2"/>
      <c r="GD1083" s="2"/>
      <c r="GE1083" s="2"/>
      <c r="GF1083" s="2"/>
      <c r="GG1083" s="2"/>
      <c r="GH1083" s="2"/>
      <c r="GI1083" s="2"/>
      <c r="GJ1083" s="2"/>
      <c r="GK1083" s="2"/>
      <c r="GL1083" s="2"/>
      <c r="GM1083" s="2"/>
      <c r="GN1083" s="2"/>
      <c r="GO1083" s="2"/>
      <c r="GP1083" s="2"/>
      <c r="GQ1083" s="2"/>
      <c r="GR1083" s="2"/>
      <c r="GS1083" s="2"/>
      <c r="GT1083" s="2"/>
      <c r="GU1083" s="2"/>
      <c r="GV1083" s="2"/>
      <c r="GW1083" s="2"/>
      <c r="GX1083" s="2"/>
      <c r="GY1083" s="2"/>
      <c r="GZ1083" s="2"/>
      <c r="HA1083" s="2"/>
      <c r="HB1083" s="2"/>
      <c r="HC1083" s="2"/>
      <c r="HD1083" s="2"/>
      <c r="HE1083" s="2"/>
      <c r="HF1083" s="2"/>
      <c r="HG1083" s="2"/>
      <c r="HH1083" s="2"/>
      <c r="HI1083" s="2"/>
      <c r="HJ1083" s="2"/>
      <c r="HK1083" s="2"/>
      <c r="HL1083" s="2"/>
      <c r="HM1083" s="2"/>
      <c r="HN1083" s="2"/>
      <c r="HO1083" s="2"/>
      <c r="HP1083" s="2"/>
      <c r="HQ1083" s="2"/>
      <c r="HR1083" s="2"/>
      <c r="HS1083" s="2"/>
      <c r="HT1083" s="2"/>
      <c r="HU1083" s="2"/>
      <c r="HV1083" s="2"/>
      <c r="HW1083" s="2"/>
      <c r="HX1083" s="2"/>
      <c r="HY1083" s="2"/>
      <c r="HZ1083" s="2"/>
      <c r="IA1083" s="2"/>
      <c r="IB1083" s="2"/>
      <c r="IC1083" s="2"/>
      <c r="ID1083" s="2"/>
    </row>
    <row r="1084" spans="1:238" s="12" customFormat="1" x14ac:dyDescent="0.2">
      <c r="A1084" s="11">
        <f t="shared" si="18"/>
        <v>1076</v>
      </c>
      <c r="B1084" s="38" t="s">
        <v>288</v>
      </c>
      <c r="C1084" s="38" t="s">
        <v>759</v>
      </c>
      <c r="D1084" s="38" t="s">
        <v>148</v>
      </c>
      <c r="E1084" s="69" t="s">
        <v>1906</v>
      </c>
      <c r="F1084" s="40" t="s">
        <v>122</v>
      </c>
      <c r="G1084" s="39">
        <v>372</v>
      </c>
      <c r="H1084" s="39">
        <v>830</v>
      </c>
      <c r="I1084" s="41" t="s">
        <v>15</v>
      </c>
      <c r="J1084" s="43" t="s">
        <v>17</v>
      </c>
      <c r="K1084" s="4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c r="DX1084" s="2"/>
      <c r="DY1084" s="2"/>
      <c r="DZ1084" s="2"/>
      <c r="EA1084" s="2"/>
      <c r="EB1084" s="2"/>
      <c r="EC1084" s="2"/>
      <c r="ED1084" s="2"/>
      <c r="EE1084" s="2"/>
      <c r="EF1084" s="2"/>
      <c r="EG1084" s="2"/>
      <c r="EH1084" s="2"/>
      <c r="EI1084" s="2"/>
      <c r="EJ1084" s="2"/>
      <c r="EK1084" s="2"/>
      <c r="EL1084" s="2"/>
      <c r="EM1084" s="2"/>
      <c r="EN1084" s="2"/>
      <c r="EO1084" s="2"/>
      <c r="EP1084" s="2"/>
      <c r="EQ1084" s="2"/>
      <c r="ER1084" s="2"/>
      <c r="ES1084" s="2"/>
      <c r="ET1084" s="2"/>
      <c r="EU1084" s="2"/>
      <c r="EV1084" s="2"/>
      <c r="EW1084" s="2"/>
      <c r="EX1084" s="2"/>
      <c r="EY1084" s="2"/>
      <c r="EZ1084" s="2"/>
      <c r="FA1084" s="2"/>
      <c r="FB1084" s="2"/>
      <c r="FC1084" s="2"/>
      <c r="FD1084" s="2"/>
      <c r="FE1084" s="2"/>
      <c r="FF1084" s="2"/>
      <c r="FG1084" s="2"/>
      <c r="FH1084" s="2"/>
      <c r="FI1084" s="2"/>
      <c r="FJ1084" s="2"/>
      <c r="FK1084" s="2"/>
      <c r="FL1084" s="2"/>
      <c r="FM1084" s="2"/>
      <c r="FN1084" s="2"/>
      <c r="FO1084" s="2"/>
      <c r="FP1084" s="2"/>
      <c r="FQ1084" s="2"/>
      <c r="FR1084" s="2"/>
      <c r="FS1084" s="2"/>
      <c r="FT1084" s="2"/>
      <c r="FU1084" s="2"/>
      <c r="FV1084" s="2"/>
      <c r="FW1084" s="2"/>
      <c r="FX1084" s="2"/>
      <c r="FY1084" s="2"/>
      <c r="FZ1084" s="2"/>
      <c r="GA1084" s="2"/>
      <c r="GB1084" s="2"/>
      <c r="GC1084" s="2"/>
      <c r="GD1084" s="2"/>
      <c r="GE1084" s="2"/>
      <c r="GF1084" s="2"/>
      <c r="GG1084" s="2"/>
      <c r="GH1084" s="2"/>
      <c r="GI1084" s="2"/>
      <c r="GJ1084" s="2"/>
      <c r="GK1084" s="2"/>
      <c r="GL1084" s="2"/>
      <c r="GM1084" s="2"/>
      <c r="GN1084" s="2"/>
      <c r="GO1084" s="2"/>
      <c r="GP1084" s="2"/>
      <c r="GQ1084" s="2"/>
      <c r="GR1084" s="2"/>
      <c r="GS1084" s="2"/>
      <c r="GT1084" s="2"/>
      <c r="GU1084" s="2"/>
      <c r="GV1084" s="2"/>
      <c r="GW1084" s="2"/>
      <c r="GX1084" s="2"/>
      <c r="GY1084" s="2"/>
      <c r="GZ1084" s="2"/>
      <c r="HA1084" s="2"/>
      <c r="HB1084" s="2"/>
      <c r="HC1084" s="2"/>
      <c r="HD1084" s="2"/>
      <c r="HE1084" s="2"/>
      <c r="HF1084" s="2"/>
      <c r="HG1084" s="2"/>
      <c r="HH1084" s="2"/>
      <c r="HI1084" s="2"/>
      <c r="HJ1084" s="2"/>
      <c r="HK1084" s="2"/>
      <c r="HL1084" s="2"/>
      <c r="HM1084" s="2"/>
      <c r="HN1084" s="2"/>
      <c r="HO1084" s="2"/>
      <c r="HP1084" s="2"/>
      <c r="HQ1084" s="2"/>
      <c r="HR1084" s="2"/>
      <c r="HS1084" s="2"/>
      <c r="HT1084" s="2"/>
      <c r="HU1084" s="2"/>
      <c r="HV1084" s="2"/>
      <c r="HW1084" s="2"/>
      <c r="HX1084" s="2"/>
      <c r="HY1084" s="2"/>
      <c r="HZ1084" s="2"/>
      <c r="IA1084" s="2"/>
      <c r="IB1084" s="2"/>
      <c r="IC1084" s="2"/>
      <c r="ID1084" s="2"/>
    </row>
    <row r="1085" spans="1:238" s="12" customFormat="1" x14ac:dyDescent="0.2">
      <c r="A1085" s="11">
        <f t="shared" si="18"/>
        <v>1077</v>
      </c>
      <c r="B1085" s="38" t="s">
        <v>1914</v>
      </c>
      <c r="C1085" s="38" t="s">
        <v>759</v>
      </c>
      <c r="D1085" s="38" t="s">
        <v>148</v>
      </c>
      <c r="E1085" s="69" t="s">
        <v>1915</v>
      </c>
      <c r="F1085" s="40" t="s">
        <v>119</v>
      </c>
      <c r="G1085" s="39">
        <v>1526</v>
      </c>
      <c r="H1085" s="39">
        <v>3056</v>
      </c>
      <c r="I1085" s="41" t="s">
        <v>18</v>
      </c>
      <c r="J1085" s="43" t="s">
        <v>17</v>
      </c>
      <c r="K1085" s="4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c r="FD1085" s="2"/>
      <c r="FE1085" s="2"/>
      <c r="FF1085" s="2"/>
      <c r="FG1085" s="2"/>
      <c r="FH1085" s="2"/>
      <c r="FI1085" s="2"/>
      <c r="FJ1085" s="2"/>
      <c r="FK1085" s="2"/>
      <c r="FL1085" s="2"/>
      <c r="FM1085" s="2"/>
      <c r="FN1085" s="2"/>
      <c r="FO1085" s="2"/>
      <c r="FP1085" s="2"/>
      <c r="FQ1085" s="2"/>
      <c r="FR1085" s="2"/>
      <c r="FS1085" s="2"/>
      <c r="FT1085" s="2"/>
      <c r="FU1085" s="2"/>
      <c r="FV1085" s="2"/>
      <c r="FW1085" s="2"/>
      <c r="FX1085" s="2"/>
      <c r="FY1085" s="2"/>
      <c r="FZ1085" s="2"/>
      <c r="GA1085" s="2"/>
      <c r="GB1085" s="2"/>
      <c r="GC1085" s="2"/>
      <c r="GD1085" s="2"/>
      <c r="GE1085" s="2"/>
      <c r="GF1085" s="2"/>
      <c r="GG1085" s="2"/>
      <c r="GH1085" s="2"/>
      <c r="GI1085" s="2"/>
      <c r="GJ1085" s="2"/>
      <c r="GK1085" s="2"/>
      <c r="GL1085" s="2"/>
      <c r="GM1085" s="2"/>
      <c r="GN1085" s="2"/>
      <c r="GO1085" s="2"/>
      <c r="GP1085" s="2"/>
      <c r="GQ1085" s="2"/>
      <c r="GR1085" s="2"/>
      <c r="GS1085" s="2"/>
      <c r="GT1085" s="2"/>
      <c r="GU1085" s="2"/>
      <c r="GV1085" s="2"/>
      <c r="GW1085" s="2"/>
      <c r="GX1085" s="2"/>
      <c r="GY1085" s="2"/>
      <c r="GZ1085" s="2"/>
      <c r="HA1085" s="2"/>
      <c r="HB1085" s="2"/>
      <c r="HC1085" s="2"/>
      <c r="HD1085" s="2"/>
      <c r="HE1085" s="2"/>
      <c r="HF1085" s="2"/>
      <c r="HG1085" s="2"/>
      <c r="HH1085" s="2"/>
      <c r="HI1085" s="2"/>
      <c r="HJ1085" s="2"/>
      <c r="HK1085" s="2"/>
      <c r="HL1085" s="2"/>
      <c r="HM1085" s="2"/>
      <c r="HN1085" s="2"/>
      <c r="HO1085" s="2"/>
      <c r="HP1085" s="2"/>
      <c r="HQ1085" s="2"/>
      <c r="HR1085" s="2"/>
      <c r="HS1085" s="2"/>
      <c r="HT1085" s="2"/>
      <c r="HU1085" s="2"/>
      <c r="HV1085" s="2"/>
      <c r="HW1085" s="2"/>
      <c r="HX1085" s="2"/>
      <c r="HY1085" s="2"/>
      <c r="HZ1085" s="2"/>
      <c r="IA1085" s="2"/>
      <c r="IB1085" s="2"/>
      <c r="IC1085" s="2"/>
      <c r="ID1085" s="2"/>
    </row>
    <row r="1086" spans="1:238" s="12" customFormat="1" x14ac:dyDescent="0.2">
      <c r="A1086" s="11">
        <f t="shared" si="18"/>
        <v>1078</v>
      </c>
      <c r="B1086" s="38" t="s">
        <v>218</v>
      </c>
      <c r="C1086" s="38" t="s">
        <v>759</v>
      </c>
      <c r="D1086" s="38" t="s">
        <v>148</v>
      </c>
      <c r="E1086" s="69" t="s">
        <v>1931</v>
      </c>
      <c r="F1086" s="40" t="s">
        <v>44</v>
      </c>
      <c r="G1086" s="39">
        <v>1519</v>
      </c>
      <c r="H1086" s="39">
        <v>3546</v>
      </c>
      <c r="I1086" s="41" t="s">
        <v>18</v>
      </c>
      <c r="J1086" s="43" t="s">
        <v>17</v>
      </c>
      <c r="K1086" s="42"/>
    </row>
    <row r="1087" spans="1:238" s="12" customFormat="1" x14ac:dyDescent="0.2">
      <c r="A1087" s="11">
        <f t="shared" si="18"/>
        <v>1079</v>
      </c>
      <c r="B1087" s="38" t="s">
        <v>1946</v>
      </c>
      <c r="C1087" s="38" t="s">
        <v>759</v>
      </c>
      <c r="D1087" s="38" t="s">
        <v>148</v>
      </c>
      <c r="E1087" s="69" t="s">
        <v>1947</v>
      </c>
      <c r="F1087" s="40" t="s">
        <v>1948</v>
      </c>
      <c r="G1087" s="39">
        <v>245</v>
      </c>
      <c r="H1087" s="39">
        <v>472</v>
      </c>
      <c r="I1087" s="41" t="s">
        <v>15</v>
      </c>
      <c r="J1087" s="43" t="s">
        <v>17</v>
      </c>
      <c r="K1087" s="42"/>
    </row>
    <row r="1088" spans="1:238" s="12" customFormat="1" x14ac:dyDescent="0.2">
      <c r="A1088" s="11">
        <f t="shared" si="18"/>
        <v>1080</v>
      </c>
      <c r="B1088" s="38" t="s">
        <v>1949</v>
      </c>
      <c r="C1088" s="38" t="s">
        <v>759</v>
      </c>
      <c r="D1088" s="38" t="s">
        <v>148</v>
      </c>
      <c r="E1088" s="69" t="s">
        <v>1947</v>
      </c>
      <c r="F1088" s="40" t="s">
        <v>1595</v>
      </c>
      <c r="G1088" s="39">
        <v>1724</v>
      </c>
      <c r="H1088" s="39">
        <v>1468</v>
      </c>
      <c r="I1088" s="41" t="s">
        <v>15</v>
      </c>
      <c r="J1088" s="43" t="s">
        <v>17</v>
      </c>
      <c r="K1088" s="42"/>
    </row>
    <row r="1089" spans="1:238" s="12" customFormat="1" x14ac:dyDescent="0.2">
      <c r="A1089" s="11">
        <f t="shared" si="18"/>
        <v>1081</v>
      </c>
      <c r="B1089" s="38" t="s">
        <v>219</v>
      </c>
      <c r="C1089" s="38" t="s">
        <v>759</v>
      </c>
      <c r="D1089" s="38" t="s">
        <v>148</v>
      </c>
      <c r="E1089" s="69" t="s">
        <v>1964</v>
      </c>
      <c r="F1089" s="40" t="s">
        <v>1619</v>
      </c>
      <c r="G1089" s="39">
        <v>437</v>
      </c>
      <c r="H1089" s="39">
        <v>753</v>
      </c>
      <c r="I1089" s="41" t="s">
        <v>15</v>
      </c>
      <c r="J1089" s="43" t="s">
        <v>17</v>
      </c>
      <c r="K1089" s="42"/>
    </row>
    <row r="1090" spans="1:238" s="12" customFormat="1" x14ac:dyDescent="0.2">
      <c r="A1090" s="11">
        <f t="shared" si="18"/>
        <v>1082</v>
      </c>
      <c r="B1090" s="38" t="s">
        <v>1970</v>
      </c>
      <c r="C1090" s="38" t="s">
        <v>759</v>
      </c>
      <c r="D1090" s="38" t="s">
        <v>148</v>
      </c>
      <c r="E1090" s="69" t="s">
        <v>1971</v>
      </c>
      <c r="F1090" s="40" t="s">
        <v>23</v>
      </c>
      <c r="G1090" s="39">
        <v>1437</v>
      </c>
      <c r="H1090" s="39">
        <v>2395</v>
      </c>
      <c r="I1090" s="41" t="s">
        <v>18</v>
      </c>
      <c r="J1090" s="43" t="s">
        <v>17</v>
      </c>
      <c r="K1090" s="4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N1090" s="2"/>
      <c r="BO1090" s="2"/>
      <c r="BP1090" s="2"/>
      <c r="BQ1090" s="2"/>
      <c r="BR1090" s="2"/>
      <c r="BS1090" s="2"/>
      <c r="BT1090" s="2"/>
      <c r="BU1090" s="2"/>
      <c r="BV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row>
    <row r="1091" spans="1:238" s="12" customFormat="1" x14ac:dyDescent="0.2">
      <c r="A1091" s="11">
        <f t="shared" si="18"/>
        <v>1083</v>
      </c>
      <c r="B1091" s="38" t="s">
        <v>1972</v>
      </c>
      <c r="C1091" s="38" t="s">
        <v>759</v>
      </c>
      <c r="D1091" s="38" t="s">
        <v>148</v>
      </c>
      <c r="E1091" s="69" t="s">
        <v>1971</v>
      </c>
      <c r="F1091" s="40" t="s">
        <v>1929</v>
      </c>
      <c r="G1091" s="39">
        <v>1932</v>
      </c>
      <c r="H1091" s="39">
        <v>3200</v>
      </c>
      <c r="I1091" s="41" t="s">
        <v>18</v>
      </c>
      <c r="J1091" s="43" t="s">
        <v>17</v>
      </c>
      <c r="K1091" s="4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N1091" s="2"/>
      <c r="BO1091" s="2"/>
      <c r="BP1091" s="2"/>
      <c r="BQ1091" s="2"/>
      <c r="BR1091" s="2"/>
      <c r="BS1091" s="2"/>
      <c r="BT1091" s="2"/>
      <c r="BU1091" s="2"/>
      <c r="BV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row>
    <row r="1092" spans="1:238" s="12" customFormat="1" x14ac:dyDescent="0.2">
      <c r="A1092" s="11">
        <f t="shared" si="18"/>
        <v>1084</v>
      </c>
      <c r="B1092" s="38" t="s">
        <v>1973</v>
      </c>
      <c r="C1092" s="38" t="s">
        <v>759</v>
      </c>
      <c r="D1092" s="38" t="s">
        <v>148</v>
      </c>
      <c r="E1092" s="69" t="s">
        <v>1971</v>
      </c>
      <c r="F1092" s="40" t="s">
        <v>1974</v>
      </c>
      <c r="G1092" s="39">
        <v>883</v>
      </c>
      <c r="H1092" s="39">
        <v>1767</v>
      </c>
      <c r="I1092" s="41" t="s">
        <v>18</v>
      </c>
      <c r="J1092" s="43" t="s">
        <v>17</v>
      </c>
      <c r="K1092" s="4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row>
    <row r="1093" spans="1:238" s="12" customFormat="1" x14ac:dyDescent="0.2">
      <c r="A1093" s="11">
        <f t="shared" si="18"/>
        <v>1085</v>
      </c>
      <c r="B1093" s="38" t="s">
        <v>1983</v>
      </c>
      <c r="C1093" s="38" t="s">
        <v>759</v>
      </c>
      <c r="D1093" s="38" t="s">
        <v>148</v>
      </c>
      <c r="E1093" s="69" t="s">
        <v>1981</v>
      </c>
      <c r="F1093" s="40" t="s">
        <v>1974</v>
      </c>
      <c r="G1093" s="39">
        <v>18</v>
      </c>
      <c r="H1093" s="39">
        <v>18</v>
      </c>
      <c r="I1093" s="41" t="s">
        <v>18</v>
      </c>
      <c r="J1093" s="43" t="s">
        <v>17</v>
      </c>
      <c r="K1093" s="4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N1093" s="2"/>
      <c r="BO1093" s="2"/>
      <c r="BP1093" s="2"/>
      <c r="BQ1093" s="2"/>
      <c r="BR1093" s="2"/>
      <c r="BS1093" s="2"/>
      <c r="BT1093" s="2"/>
      <c r="BU1093" s="2"/>
      <c r="BV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c r="FD1093" s="2"/>
      <c r="FE1093" s="2"/>
      <c r="FF1093" s="2"/>
      <c r="FG1093" s="2"/>
      <c r="FH1093" s="2"/>
      <c r="FI1093" s="2"/>
      <c r="FJ1093" s="2"/>
      <c r="FK1093" s="2"/>
      <c r="FL1093" s="2"/>
      <c r="FM1093" s="2"/>
      <c r="FN1093" s="2"/>
      <c r="FO1093" s="2"/>
      <c r="FP1093" s="2"/>
      <c r="FQ1093" s="2"/>
      <c r="FR1093" s="2"/>
      <c r="FS1093" s="2"/>
      <c r="FT1093" s="2"/>
      <c r="FU1093" s="2"/>
      <c r="FV1093" s="2"/>
      <c r="FW1093" s="2"/>
      <c r="FX1093" s="2"/>
      <c r="FY1093" s="2"/>
      <c r="FZ1093" s="2"/>
      <c r="GA1093" s="2"/>
      <c r="GB1093" s="2"/>
      <c r="GC1093" s="2"/>
      <c r="GD1093" s="2"/>
      <c r="GE1093" s="2"/>
      <c r="GF1093" s="2"/>
      <c r="GG1093" s="2"/>
      <c r="GH1093" s="2"/>
      <c r="GI1093" s="2"/>
      <c r="GJ1093" s="2"/>
      <c r="GK1093" s="2"/>
      <c r="GL1093" s="2"/>
      <c r="GM1093" s="2"/>
      <c r="GN1093" s="2"/>
      <c r="GO1093" s="2"/>
      <c r="GP1093" s="2"/>
      <c r="GQ1093" s="2"/>
      <c r="GR1093" s="2"/>
      <c r="GS1093" s="2"/>
      <c r="GT1093" s="2"/>
      <c r="GU1093" s="2"/>
      <c r="GV1093" s="2"/>
      <c r="GW1093" s="2"/>
      <c r="GX1093" s="2"/>
      <c r="GY1093" s="2"/>
      <c r="GZ1093" s="2"/>
      <c r="HA1093" s="2"/>
      <c r="HB1093" s="2"/>
      <c r="HC1093" s="2"/>
      <c r="HD1093" s="2"/>
      <c r="HE1093" s="2"/>
      <c r="HF1093" s="2"/>
      <c r="HG1093" s="2"/>
      <c r="HH1093" s="2"/>
      <c r="HI1093" s="2"/>
      <c r="HJ1093" s="2"/>
      <c r="HK1093" s="2"/>
      <c r="HL1093" s="2"/>
      <c r="HM1093" s="2"/>
      <c r="HN1093" s="2"/>
      <c r="HO1093" s="2"/>
      <c r="HP1093" s="2"/>
      <c r="HQ1093" s="2"/>
      <c r="HR1093" s="2"/>
      <c r="HS1093" s="2"/>
      <c r="HT1093" s="2"/>
      <c r="HU1093" s="2"/>
      <c r="HV1093" s="2"/>
      <c r="HW1093" s="2"/>
      <c r="HX1093" s="2"/>
      <c r="HY1093" s="2"/>
      <c r="HZ1093" s="2"/>
      <c r="IA1093" s="2"/>
      <c r="IB1093" s="2"/>
      <c r="IC1093" s="2"/>
      <c r="ID1093" s="2"/>
    </row>
    <row r="1094" spans="1:238" s="12" customFormat="1" x14ac:dyDescent="0.2">
      <c r="A1094" s="11">
        <f t="shared" si="18"/>
        <v>1086</v>
      </c>
      <c r="B1094" s="38" t="s">
        <v>1984</v>
      </c>
      <c r="C1094" s="38" t="s">
        <v>759</v>
      </c>
      <c r="D1094" s="38" t="s">
        <v>148</v>
      </c>
      <c r="E1094" s="69" t="s">
        <v>1985</v>
      </c>
      <c r="F1094" s="40" t="s">
        <v>1986</v>
      </c>
      <c r="G1094" s="39">
        <v>824</v>
      </c>
      <c r="H1094" s="39">
        <v>1524</v>
      </c>
      <c r="I1094" s="41" t="s">
        <v>15</v>
      </c>
      <c r="J1094" s="43" t="s">
        <v>17</v>
      </c>
      <c r="K1094" s="4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N1094" s="2"/>
      <c r="BO1094" s="2"/>
      <c r="BP1094" s="2"/>
      <c r="BQ1094" s="2"/>
      <c r="BR1094" s="2"/>
      <c r="BS1094" s="2"/>
      <c r="BT1094" s="2"/>
      <c r="BU1094" s="2"/>
      <c r="BV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c r="HO1094" s="2"/>
      <c r="HP1094" s="2"/>
      <c r="HQ1094" s="2"/>
      <c r="HR1094" s="2"/>
      <c r="HS1094" s="2"/>
      <c r="HT1094" s="2"/>
      <c r="HU1094" s="2"/>
      <c r="HV1094" s="2"/>
      <c r="HW1094" s="2"/>
      <c r="HX1094" s="2"/>
      <c r="HY1094" s="2"/>
      <c r="HZ1094" s="2"/>
      <c r="IA1094" s="2"/>
      <c r="IB1094" s="2"/>
      <c r="IC1094" s="2"/>
      <c r="ID1094" s="2"/>
    </row>
    <row r="1095" spans="1:238" s="12" customFormat="1" x14ac:dyDescent="0.2">
      <c r="A1095" s="11">
        <f t="shared" si="18"/>
        <v>1087</v>
      </c>
      <c r="B1095" s="38" t="s">
        <v>1992</v>
      </c>
      <c r="C1095" s="38" t="s">
        <v>759</v>
      </c>
      <c r="D1095" s="38" t="s">
        <v>148</v>
      </c>
      <c r="E1095" s="69" t="s">
        <v>1993</v>
      </c>
      <c r="F1095" s="40" t="s">
        <v>93</v>
      </c>
      <c r="G1095" s="39">
        <v>350</v>
      </c>
      <c r="H1095" s="39">
        <v>843</v>
      </c>
      <c r="I1095" s="41" t="s">
        <v>15</v>
      </c>
      <c r="J1095" s="43" t="s">
        <v>17</v>
      </c>
      <c r="K1095" s="42"/>
    </row>
    <row r="1096" spans="1:238" s="12" customFormat="1" x14ac:dyDescent="0.2">
      <c r="A1096" s="11">
        <f t="shared" si="18"/>
        <v>1088</v>
      </c>
      <c r="B1096" s="38" t="s">
        <v>220</v>
      </c>
      <c r="C1096" s="38" t="s">
        <v>759</v>
      </c>
      <c r="D1096" s="38" t="s">
        <v>148</v>
      </c>
      <c r="E1096" s="69" t="s">
        <v>1998</v>
      </c>
      <c r="F1096" s="40" t="s">
        <v>1619</v>
      </c>
      <c r="G1096" s="39">
        <v>611</v>
      </c>
      <c r="H1096" s="39">
        <v>1007</v>
      </c>
      <c r="I1096" s="41" t="s">
        <v>15</v>
      </c>
      <c r="J1096" s="43" t="s">
        <v>17</v>
      </c>
      <c r="K1096" s="42"/>
    </row>
    <row r="1097" spans="1:238" x14ac:dyDescent="0.2">
      <c r="A1097" s="11">
        <f t="shared" si="18"/>
        <v>1089</v>
      </c>
      <c r="B1097" s="38" t="s">
        <v>221</v>
      </c>
      <c r="C1097" s="38" t="s">
        <v>759</v>
      </c>
      <c r="D1097" s="38" t="s">
        <v>148</v>
      </c>
      <c r="E1097" s="69" t="s">
        <v>1998</v>
      </c>
      <c r="F1097" s="40" t="s">
        <v>134</v>
      </c>
      <c r="G1097" s="39">
        <v>1347</v>
      </c>
      <c r="H1097" s="39">
        <v>2156</v>
      </c>
      <c r="I1097" s="41" t="s">
        <v>15</v>
      </c>
      <c r="J1097" s="43" t="s">
        <v>17</v>
      </c>
      <c r="K1097" s="4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c r="FS1097" s="12"/>
      <c r="FT1097" s="12"/>
      <c r="FU1097" s="12"/>
      <c r="FV1097" s="12"/>
      <c r="FW1097" s="12"/>
      <c r="FX1097" s="12"/>
      <c r="FY1097" s="12"/>
      <c r="FZ1097" s="12"/>
      <c r="GA1097" s="12"/>
      <c r="GB1097" s="12"/>
      <c r="GC1097" s="12"/>
      <c r="GD1097" s="12"/>
      <c r="GE1097" s="12"/>
      <c r="GF1097" s="12"/>
      <c r="GG1097" s="12"/>
      <c r="GH1097" s="12"/>
      <c r="GI1097" s="12"/>
      <c r="GJ1097" s="12"/>
      <c r="GK1097" s="12"/>
      <c r="GL1097" s="12"/>
      <c r="GM1097" s="12"/>
      <c r="GN1097" s="12"/>
      <c r="GO1097" s="12"/>
      <c r="GP1097" s="12"/>
      <c r="GQ1097" s="12"/>
      <c r="GR1097" s="12"/>
      <c r="GS1097" s="12"/>
      <c r="GT1097" s="12"/>
      <c r="GU1097" s="12"/>
      <c r="GV1097" s="12"/>
      <c r="GW1097" s="12"/>
      <c r="GX1097" s="12"/>
      <c r="GY1097" s="12"/>
      <c r="GZ1097" s="12"/>
      <c r="HA1097" s="12"/>
      <c r="HB1097" s="12"/>
      <c r="HC1097" s="12"/>
      <c r="HD1097" s="12"/>
      <c r="HE1097" s="12"/>
      <c r="HF1097" s="12"/>
      <c r="HG1097" s="12"/>
      <c r="HH1097" s="12"/>
      <c r="HI1097" s="12"/>
      <c r="HJ1097" s="12"/>
      <c r="HK1097" s="12"/>
      <c r="HL1097" s="12"/>
      <c r="HM1097" s="12"/>
      <c r="HN1097" s="12"/>
      <c r="HO1097" s="12"/>
      <c r="HP1097" s="12"/>
      <c r="HQ1097" s="12"/>
      <c r="HR1097" s="12"/>
      <c r="HS1097" s="12"/>
      <c r="HT1097" s="12"/>
      <c r="HU1097" s="12"/>
      <c r="HV1097" s="12"/>
      <c r="HW1097" s="12"/>
      <c r="HX1097" s="12"/>
      <c r="HY1097" s="12"/>
      <c r="HZ1097" s="12"/>
      <c r="IA1097" s="12"/>
      <c r="IB1097" s="12"/>
      <c r="IC1097" s="12"/>
      <c r="ID1097" s="12"/>
    </row>
    <row r="1098" spans="1:238" x14ac:dyDescent="0.2">
      <c r="A1098" s="11">
        <f t="shared" si="18"/>
        <v>1090</v>
      </c>
      <c r="B1098" s="38" t="s">
        <v>2029</v>
      </c>
      <c r="C1098" s="38" t="s">
        <v>759</v>
      </c>
      <c r="D1098" s="38" t="s">
        <v>148</v>
      </c>
      <c r="E1098" s="69" t="s">
        <v>2030</v>
      </c>
      <c r="F1098" s="40" t="s">
        <v>27</v>
      </c>
      <c r="G1098" s="39">
        <v>347</v>
      </c>
      <c r="H1098" s="39">
        <v>645</v>
      </c>
      <c r="I1098" s="41" t="s">
        <v>15</v>
      </c>
      <c r="J1098" s="43" t="s">
        <v>17</v>
      </c>
      <c r="K1098" s="45"/>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c r="FS1098" s="12"/>
      <c r="FT1098" s="12"/>
      <c r="FU1098" s="12"/>
      <c r="FV1098" s="12"/>
      <c r="FW1098" s="12"/>
      <c r="FX1098" s="12"/>
      <c r="FY1098" s="12"/>
      <c r="FZ1098" s="12"/>
      <c r="GA1098" s="12"/>
      <c r="GB1098" s="12"/>
      <c r="GC1098" s="12"/>
      <c r="GD1098" s="12"/>
      <c r="GE1098" s="12"/>
      <c r="GF1098" s="12"/>
      <c r="GG1098" s="12"/>
      <c r="GH1098" s="12"/>
      <c r="GI1098" s="12"/>
      <c r="GJ1098" s="12"/>
      <c r="GK1098" s="12"/>
      <c r="GL1098" s="12"/>
      <c r="GM1098" s="12"/>
      <c r="GN1098" s="12"/>
      <c r="GO1098" s="12"/>
      <c r="GP1098" s="12"/>
      <c r="GQ1098" s="12"/>
      <c r="GR1098" s="12"/>
      <c r="GS1098" s="12"/>
      <c r="GT1098" s="12"/>
      <c r="GU1098" s="12"/>
      <c r="GV1098" s="12"/>
      <c r="GW1098" s="12"/>
      <c r="GX1098" s="12"/>
      <c r="GY1098" s="12"/>
      <c r="GZ1098" s="12"/>
      <c r="HA1098" s="12"/>
      <c r="HB1098" s="12"/>
      <c r="HC1098" s="12"/>
      <c r="HD1098" s="12"/>
      <c r="HE1098" s="12"/>
      <c r="HF1098" s="12"/>
      <c r="HG1098" s="12"/>
      <c r="HH1098" s="12"/>
      <c r="HI1098" s="12"/>
      <c r="HJ1098" s="12"/>
      <c r="HK1098" s="12"/>
      <c r="HL1098" s="12"/>
      <c r="HM1098" s="12"/>
      <c r="HN1098" s="12"/>
      <c r="HO1098" s="12"/>
      <c r="HP1098" s="12"/>
      <c r="HQ1098" s="12"/>
      <c r="HR1098" s="12"/>
      <c r="HS1098" s="12"/>
      <c r="HT1098" s="12"/>
      <c r="HU1098" s="12"/>
      <c r="HV1098" s="12"/>
      <c r="HW1098" s="12"/>
      <c r="HX1098" s="12"/>
      <c r="HY1098" s="12"/>
      <c r="HZ1098" s="12"/>
      <c r="IA1098" s="12"/>
      <c r="IB1098" s="12"/>
      <c r="IC1098" s="12"/>
      <c r="ID1098" s="12"/>
    </row>
    <row r="1099" spans="1:238" x14ac:dyDescent="0.2">
      <c r="A1099" s="11">
        <f t="shared" si="18"/>
        <v>1091</v>
      </c>
      <c r="B1099" s="38" t="s">
        <v>222</v>
      </c>
      <c r="C1099" s="38" t="s">
        <v>759</v>
      </c>
      <c r="D1099" s="38" t="s">
        <v>148</v>
      </c>
      <c r="E1099" s="69" t="s">
        <v>2030</v>
      </c>
      <c r="F1099" s="40" t="s">
        <v>168</v>
      </c>
      <c r="G1099" s="39">
        <v>1609</v>
      </c>
      <c r="H1099" s="39">
        <v>2212</v>
      </c>
      <c r="I1099" s="41" t="s">
        <v>15</v>
      </c>
      <c r="J1099" s="43" t="s">
        <v>17</v>
      </c>
      <c r="K1099" s="45"/>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c r="FS1099" s="12"/>
      <c r="FT1099" s="12"/>
      <c r="FU1099" s="12"/>
      <c r="FV1099" s="12"/>
      <c r="FW1099" s="12"/>
      <c r="FX1099" s="12"/>
      <c r="FY1099" s="12"/>
      <c r="FZ1099" s="12"/>
      <c r="GA1099" s="12"/>
      <c r="GB1099" s="12"/>
      <c r="GC1099" s="12"/>
      <c r="GD1099" s="12"/>
      <c r="GE1099" s="12"/>
      <c r="GF1099" s="12"/>
      <c r="GG1099" s="12"/>
      <c r="GH1099" s="12"/>
      <c r="GI1099" s="12"/>
      <c r="GJ1099" s="12"/>
      <c r="GK1099" s="12"/>
      <c r="GL1099" s="12"/>
      <c r="GM1099" s="12"/>
      <c r="GN1099" s="12"/>
      <c r="GO1099" s="12"/>
      <c r="GP1099" s="12"/>
      <c r="GQ1099" s="12"/>
      <c r="GR1099" s="12"/>
      <c r="GS1099" s="12"/>
      <c r="GT1099" s="12"/>
      <c r="GU1099" s="12"/>
      <c r="GV1099" s="12"/>
      <c r="GW1099" s="12"/>
      <c r="GX1099" s="12"/>
      <c r="GY1099" s="12"/>
      <c r="GZ1099" s="12"/>
      <c r="HA1099" s="12"/>
      <c r="HB1099" s="12"/>
      <c r="HC1099" s="12"/>
      <c r="HD1099" s="12"/>
      <c r="HE1099" s="12"/>
      <c r="HF1099" s="12"/>
      <c r="HG1099" s="12"/>
      <c r="HH1099" s="12"/>
      <c r="HI1099" s="12"/>
      <c r="HJ1099" s="12"/>
      <c r="HK1099" s="12"/>
      <c r="HL1099" s="12"/>
      <c r="HM1099" s="12"/>
      <c r="HN1099" s="12"/>
      <c r="HO1099" s="12"/>
      <c r="HP1099" s="12"/>
      <c r="HQ1099" s="12"/>
      <c r="HR1099" s="12"/>
      <c r="HS1099" s="12"/>
      <c r="HT1099" s="12"/>
      <c r="HU1099" s="12"/>
      <c r="HV1099" s="12"/>
      <c r="HW1099" s="12"/>
      <c r="HX1099" s="12"/>
      <c r="HY1099" s="12"/>
      <c r="HZ1099" s="12"/>
      <c r="IA1099" s="12"/>
      <c r="IB1099" s="12"/>
      <c r="IC1099" s="12"/>
      <c r="ID1099" s="12"/>
    </row>
    <row r="1100" spans="1:238" x14ac:dyDescent="0.2">
      <c r="A1100" s="11">
        <f t="shared" si="18"/>
        <v>1092</v>
      </c>
      <c r="B1100" s="38" t="s">
        <v>2031</v>
      </c>
      <c r="C1100" s="38" t="s">
        <v>759</v>
      </c>
      <c r="D1100" s="38" t="s">
        <v>148</v>
      </c>
      <c r="E1100" s="69" t="s">
        <v>2030</v>
      </c>
      <c r="F1100" s="40" t="s">
        <v>2032</v>
      </c>
      <c r="G1100" s="39">
        <v>658</v>
      </c>
      <c r="H1100" s="39">
        <v>1082</v>
      </c>
      <c r="I1100" s="41" t="s">
        <v>15</v>
      </c>
      <c r="J1100" s="43" t="s">
        <v>17</v>
      </c>
      <c r="K1100" s="45"/>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12"/>
      <c r="ED1100" s="12"/>
      <c r="EE1100" s="12"/>
      <c r="EF1100" s="12"/>
      <c r="EG1100" s="12"/>
      <c r="EH1100" s="12"/>
      <c r="EI1100" s="12"/>
      <c r="EJ1100" s="12"/>
      <c r="EK1100" s="12"/>
      <c r="EL1100" s="12"/>
      <c r="EM1100" s="12"/>
      <c r="EN1100" s="12"/>
      <c r="EO1100" s="12"/>
      <c r="EP1100" s="12"/>
      <c r="EQ1100" s="12"/>
      <c r="ER1100" s="12"/>
      <c r="ES1100" s="12"/>
      <c r="ET1100" s="12"/>
      <c r="EU1100" s="12"/>
      <c r="EV1100" s="12"/>
      <c r="EW1100" s="12"/>
      <c r="EX1100" s="12"/>
      <c r="EY1100" s="12"/>
      <c r="EZ1100" s="12"/>
      <c r="FA1100" s="12"/>
      <c r="FB1100" s="12"/>
      <c r="FC1100" s="12"/>
      <c r="FD1100" s="12"/>
      <c r="FE1100" s="12"/>
      <c r="FF1100" s="12"/>
      <c r="FG1100" s="12"/>
      <c r="FH1100" s="12"/>
      <c r="FI1100" s="12"/>
      <c r="FJ1100" s="12"/>
      <c r="FK1100" s="12"/>
      <c r="FL1100" s="12"/>
      <c r="FM1100" s="12"/>
      <c r="FN1100" s="12"/>
      <c r="FO1100" s="12"/>
      <c r="FP1100" s="12"/>
      <c r="FQ1100" s="12"/>
      <c r="FR1100" s="12"/>
      <c r="FS1100" s="12"/>
      <c r="FT1100" s="12"/>
      <c r="FU1100" s="12"/>
      <c r="FV1100" s="12"/>
      <c r="FW1100" s="12"/>
      <c r="FX1100" s="12"/>
      <c r="FY1100" s="12"/>
      <c r="FZ1100" s="12"/>
      <c r="GA1100" s="12"/>
      <c r="GB1100" s="12"/>
      <c r="GC1100" s="12"/>
      <c r="GD1100" s="12"/>
      <c r="GE1100" s="12"/>
      <c r="GF1100" s="12"/>
      <c r="GG1100" s="12"/>
      <c r="GH1100" s="12"/>
      <c r="GI1100" s="12"/>
      <c r="GJ1100" s="12"/>
      <c r="GK1100" s="12"/>
      <c r="GL1100" s="12"/>
      <c r="GM1100" s="12"/>
      <c r="GN1100" s="12"/>
      <c r="GO1100" s="12"/>
      <c r="GP1100" s="12"/>
      <c r="GQ1100" s="12"/>
      <c r="GR1100" s="12"/>
      <c r="GS1100" s="12"/>
      <c r="GT1100" s="12"/>
      <c r="GU1100" s="12"/>
      <c r="GV1100" s="12"/>
      <c r="GW1100" s="12"/>
      <c r="GX1100" s="12"/>
      <c r="GY1100" s="12"/>
      <c r="GZ1100" s="12"/>
      <c r="HA1100" s="12"/>
      <c r="HB1100" s="12"/>
      <c r="HC1100" s="12"/>
      <c r="HD1100" s="12"/>
      <c r="HE1100" s="12"/>
      <c r="HF1100" s="12"/>
      <c r="HG1100" s="12"/>
      <c r="HH1100" s="12"/>
      <c r="HI1100" s="12"/>
      <c r="HJ1100" s="12"/>
      <c r="HK1100" s="12"/>
      <c r="HL1100" s="12"/>
      <c r="HM1100" s="12"/>
      <c r="HN1100" s="12"/>
      <c r="HO1100" s="12"/>
      <c r="HP1100" s="12"/>
      <c r="HQ1100" s="12"/>
      <c r="HR1100" s="12"/>
      <c r="HS1100" s="12"/>
      <c r="HT1100" s="12"/>
      <c r="HU1100" s="12"/>
      <c r="HV1100" s="12"/>
      <c r="HW1100" s="12"/>
      <c r="HX1100" s="12"/>
      <c r="HY1100" s="12"/>
      <c r="HZ1100" s="12"/>
      <c r="IA1100" s="12"/>
      <c r="IB1100" s="12"/>
      <c r="IC1100" s="12"/>
      <c r="ID1100" s="12"/>
    </row>
    <row r="1101" spans="1:238" x14ac:dyDescent="0.2">
      <c r="A1101" s="11">
        <f t="shared" si="18"/>
        <v>1093</v>
      </c>
      <c r="B1101" s="38" t="s">
        <v>1701</v>
      </c>
      <c r="C1101" s="38" t="s">
        <v>759</v>
      </c>
      <c r="D1101" s="38" t="s">
        <v>148</v>
      </c>
      <c r="E1101" s="69" t="s">
        <v>2030</v>
      </c>
      <c r="F1101" s="40" t="s">
        <v>155</v>
      </c>
      <c r="G1101" s="39">
        <v>280</v>
      </c>
      <c r="H1101" s="39">
        <v>298</v>
      </c>
      <c r="I1101" s="41" t="s">
        <v>18</v>
      </c>
      <c r="J1101" s="43" t="s">
        <v>17</v>
      </c>
      <c r="K1101" s="4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c r="FS1101" s="12"/>
      <c r="FT1101" s="12"/>
      <c r="FU1101" s="12"/>
      <c r="FV1101" s="12"/>
      <c r="FW1101" s="12"/>
      <c r="FX1101" s="12"/>
      <c r="FY1101" s="12"/>
      <c r="FZ1101" s="12"/>
      <c r="GA1101" s="12"/>
      <c r="GB1101" s="12"/>
      <c r="GC1101" s="12"/>
      <c r="GD1101" s="12"/>
      <c r="GE1101" s="12"/>
      <c r="GF1101" s="12"/>
      <c r="GG1101" s="12"/>
      <c r="GH1101" s="12"/>
      <c r="GI1101" s="12"/>
      <c r="GJ1101" s="12"/>
      <c r="GK1101" s="12"/>
      <c r="GL1101" s="12"/>
      <c r="GM1101" s="12"/>
      <c r="GN1101" s="12"/>
      <c r="GO1101" s="12"/>
      <c r="GP1101" s="12"/>
      <c r="GQ1101" s="12"/>
      <c r="GR1101" s="12"/>
      <c r="GS1101" s="12"/>
      <c r="GT1101" s="12"/>
      <c r="GU1101" s="12"/>
      <c r="GV1101" s="12"/>
      <c r="GW1101" s="12"/>
      <c r="GX1101" s="12"/>
      <c r="GY1101" s="12"/>
      <c r="GZ1101" s="12"/>
      <c r="HA1101" s="12"/>
      <c r="HB1101" s="12"/>
      <c r="HC1101" s="12"/>
      <c r="HD1101" s="12"/>
      <c r="HE1101" s="12"/>
      <c r="HF1101" s="12"/>
      <c r="HG1101" s="12"/>
      <c r="HH1101" s="12"/>
      <c r="HI1101" s="12"/>
      <c r="HJ1101" s="12"/>
      <c r="HK1101" s="12"/>
      <c r="HL1101" s="12"/>
      <c r="HM1101" s="12"/>
      <c r="HN1101" s="12"/>
      <c r="HO1101" s="12"/>
      <c r="HP1101" s="12"/>
      <c r="HQ1101" s="12"/>
      <c r="HR1101" s="12"/>
      <c r="HS1101" s="12"/>
      <c r="HT1101" s="12"/>
      <c r="HU1101" s="12"/>
      <c r="HV1101" s="12"/>
      <c r="HW1101" s="12"/>
      <c r="HX1101" s="12"/>
      <c r="HY1101" s="12"/>
      <c r="HZ1101" s="12"/>
      <c r="IA1101" s="12"/>
      <c r="IB1101" s="12"/>
      <c r="IC1101" s="12"/>
      <c r="ID1101" s="12"/>
    </row>
    <row r="1102" spans="1:238" x14ac:dyDescent="0.2">
      <c r="A1102" s="11">
        <f t="shared" ref="A1102:A1165" si="19">ROW()-8</f>
        <v>1094</v>
      </c>
      <c r="B1102" s="38" t="s">
        <v>223</v>
      </c>
      <c r="C1102" s="38" t="s">
        <v>759</v>
      </c>
      <c r="D1102" s="38" t="s">
        <v>148</v>
      </c>
      <c r="E1102" s="69" t="s">
        <v>2030</v>
      </c>
      <c r="F1102" s="40" t="s">
        <v>168</v>
      </c>
      <c r="G1102" s="39">
        <v>1229</v>
      </c>
      <c r="H1102" s="39">
        <v>2595</v>
      </c>
      <c r="I1102" s="41" t="s">
        <v>15</v>
      </c>
      <c r="J1102" s="43" t="s">
        <v>17</v>
      </c>
      <c r="K1102" s="4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c r="FS1102" s="12"/>
      <c r="FT1102" s="12"/>
      <c r="FU1102" s="12"/>
      <c r="FV1102" s="12"/>
      <c r="FW1102" s="12"/>
      <c r="FX1102" s="12"/>
      <c r="FY1102" s="12"/>
      <c r="FZ1102" s="12"/>
      <c r="GA1102" s="12"/>
      <c r="GB1102" s="12"/>
      <c r="GC1102" s="12"/>
      <c r="GD1102" s="12"/>
      <c r="GE1102" s="12"/>
      <c r="GF1102" s="12"/>
      <c r="GG1102" s="12"/>
      <c r="GH1102" s="12"/>
      <c r="GI1102" s="12"/>
      <c r="GJ1102" s="12"/>
      <c r="GK1102" s="12"/>
      <c r="GL1102" s="12"/>
      <c r="GM1102" s="12"/>
      <c r="GN1102" s="12"/>
      <c r="GO1102" s="12"/>
      <c r="GP1102" s="12"/>
      <c r="GQ1102" s="12"/>
      <c r="GR1102" s="12"/>
      <c r="GS1102" s="12"/>
      <c r="GT1102" s="12"/>
      <c r="GU1102" s="12"/>
      <c r="GV1102" s="12"/>
      <c r="GW1102" s="12"/>
      <c r="GX1102" s="12"/>
      <c r="GY1102" s="12"/>
      <c r="GZ1102" s="12"/>
      <c r="HA1102" s="12"/>
      <c r="HB1102" s="12"/>
      <c r="HC1102" s="12"/>
      <c r="HD1102" s="12"/>
      <c r="HE1102" s="12"/>
      <c r="HF1102" s="12"/>
      <c r="HG1102" s="12"/>
      <c r="HH1102" s="12"/>
      <c r="HI1102" s="12"/>
      <c r="HJ1102" s="12"/>
      <c r="HK1102" s="12"/>
      <c r="HL1102" s="12"/>
      <c r="HM1102" s="12"/>
      <c r="HN1102" s="12"/>
      <c r="HO1102" s="12"/>
      <c r="HP1102" s="12"/>
      <c r="HQ1102" s="12"/>
      <c r="HR1102" s="12"/>
      <c r="HS1102" s="12"/>
      <c r="HT1102" s="12"/>
      <c r="HU1102" s="12"/>
      <c r="HV1102" s="12"/>
      <c r="HW1102" s="12"/>
      <c r="HX1102" s="12"/>
      <c r="HY1102" s="12"/>
      <c r="HZ1102" s="12"/>
      <c r="IA1102" s="12"/>
      <c r="IB1102" s="12"/>
      <c r="IC1102" s="12"/>
      <c r="ID1102" s="12"/>
    </row>
    <row r="1103" spans="1:238" x14ac:dyDescent="0.2">
      <c r="A1103" s="11">
        <f t="shared" si="19"/>
        <v>1095</v>
      </c>
      <c r="B1103" s="38" t="s">
        <v>2069</v>
      </c>
      <c r="C1103" s="38" t="s">
        <v>759</v>
      </c>
      <c r="D1103" s="38" t="s">
        <v>148</v>
      </c>
      <c r="E1103" s="69" t="s">
        <v>224</v>
      </c>
      <c r="F1103" s="40" t="s">
        <v>23</v>
      </c>
      <c r="G1103" s="39">
        <v>1308</v>
      </c>
      <c r="H1103" s="39">
        <v>2772</v>
      </c>
      <c r="I1103" s="41" t="s">
        <v>15</v>
      </c>
      <c r="J1103" s="43" t="s">
        <v>17</v>
      </c>
      <c r="K1103" s="4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c r="FS1103" s="12"/>
      <c r="FT1103" s="12"/>
      <c r="FU1103" s="12"/>
      <c r="FV1103" s="12"/>
      <c r="FW1103" s="12"/>
      <c r="FX1103" s="12"/>
      <c r="FY1103" s="12"/>
      <c r="FZ1103" s="12"/>
      <c r="GA1103" s="12"/>
      <c r="GB1103" s="12"/>
      <c r="GC1103" s="12"/>
      <c r="GD1103" s="12"/>
      <c r="GE1103" s="12"/>
      <c r="GF1103" s="12"/>
      <c r="GG1103" s="12"/>
      <c r="GH1103" s="12"/>
      <c r="GI1103" s="12"/>
      <c r="GJ1103" s="12"/>
      <c r="GK1103" s="12"/>
      <c r="GL1103" s="12"/>
      <c r="GM1103" s="12"/>
      <c r="GN1103" s="12"/>
      <c r="GO1103" s="12"/>
      <c r="GP1103" s="12"/>
      <c r="GQ1103" s="12"/>
      <c r="GR1103" s="12"/>
      <c r="GS1103" s="12"/>
      <c r="GT1103" s="12"/>
      <c r="GU1103" s="12"/>
      <c r="GV1103" s="12"/>
      <c r="GW1103" s="12"/>
      <c r="GX1103" s="12"/>
      <c r="GY1103" s="12"/>
      <c r="GZ1103" s="12"/>
      <c r="HA1103" s="12"/>
      <c r="HB1103" s="12"/>
      <c r="HC1103" s="12"/>
      <c r="HD1103" s="12"/>
      <c r="HE1103" s="12"/>
      <c r="HF1103" s="12"/>
      <c r="HG1103" s="12"/>
      <c r="HH1103" s="12"/>
      <c r="HI1103" s="12"/>
      <c r="HJ1103" s="12"/>
      <c r="HK1103" s="12"/>
      <c r="HL1103" s="12"/>
      <c r="HM1103" s="12"/>
      <c r="HN1103" s="12"/>
      <c r="HO1103" s="12"/>
      <c r="HP1103" s="12"/>
      <c r="HQ1103" s="12"/>
      <c r="HR1103" s="12"/>
      <c r="HS1103" s="12"/>
      <c r="HT1103" s="12"/>
      <c r="HU1103" s="12"/>
      <c r="HV1103" s="12"/>
      <c r="HW1103" s="12"/>
      <c r="HX1103" s="12"/>
      <c r="HY1103" s="12"/>
      <c r="HZ1103" s="12"/>
      <c r="IA1103" s="12"/>
      <c r="IB1103" s="12"/>
      <c r="IC1103" s="12"/>
      <c r="ID1103" s="12"/>
    </row>
    <row r="1104" spans="1:238" x14ac:dyDescent="0.2">
      <c r="A1104" s="11">
        <f t="shared" si="19"/>
        <v>1096</v>
      </c>
      <c r="B1104" s="38" t="s">
        <v>2070</v>
      </c>
      <c r="C1104" s="38" t="s">
        <v>759</v>
      </c>
      <c r="D1104" s="38" t="s">
        <v>148</v>
      </c>
      <c r="E1104" s="69" t="s">
        <v>224</v>
      </c>
      <c r="F1104" s="40" t="s">
        <v>23</v>
      </c>
      <c r="G1104" s="39">
        <v>214</v>
      </c>
      <c r="H1104" s="39">
        <v>326</v>
      </c>
      <c r="I1104" s="41" t="s">
        <v>15</v>
      </c>
      <c r="J1104" s="43" t="s">
        <v>17</v>
      </c>
      <c r="K1104" s="4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c r="FS1104" s="12"/>
      <c r="FT1104" s="12"/>
      <c r="FU1104" s="12"/>
      <c r="FV1104" s="12"/>
      <c r="FW1104" s="12"/>
      <c r="FX1104" s="12"/>
      <c r="FY1104" s="12"/>
      <c r="FZ1104" s="12"/>
      <c r="GA1104" s="12"/>
      <c r="GB1104" s="12"/>
      <c r="GC1104" s="12"/>
      <c r="GD1104" s="12"/>
      <c r="GE1104" s="12"/>
      <c r="GF1104" s="12"/>
      <c r="GG1104" s="12"/>
      <c r="GH1104" s="12"/>
      <c r="GI1104" s="12"/>
      <c r="GJ1104" s="12"/>
      <c r="GK1104" s="12"/>
      <c r="GL1104" s="12"/>
      <c r="GM1104" s="12"/>
      <c r="GN1104" s="12"/>
      <c r="GO1104" s="12"/>
      <c r="GP1104" s="12"/>
      <c r="GQ1104" s="12"/>
      <c r="GR1104" s="12"/>
      <c r="GS1104" s="12"/>
      <c r="GT1104" s="12"/>
      <c r="GU1104" s="12"/>
      <c r="GV1104" s="12"/>
      <c r="GW1104" s="12"/>
      <c r="GX1104" s="12"/>
      <c r="GY1104" s="12"/>
      <c r="GZ1104" s="12"/>
      <c r="HA1104" s="12"/>
      <c r="HB1104" s="12"/>
      <c r="HC1104" s="12"/>
      <c r="HD1104" s="12"/>
      <c r="HE1104" s="12"/>
      <c r="HF1104" s="12"/>
      <c r="HG1104" s="12"/>
      <c r="HH1104" s="12"/>
      <c r="HI1104" s="12"/>
      <c r="HJ1104" s="12"/>
      <c r="HK1104" s="12"/>
      <c r="HL1104" s="12"/>
      <c r="HM1104" s="12"/>
      <c r="HN1104" s="12"/>
      <c r="HO1104" s="12"/>
      <c r="HP1104" s="12"/>
      <c r="HQ1104" s="12"/>
      <c r="HR1104" s="12"/>
      <c r="HS1104" s="12"/>
      <c r="HT1104" s="12"/>
      <c r="HU1104" s="12"/>
      <c r="HV1104" s="12"/>
      <c r="HW1104" s="12"/>
      <c r="HX1104" s="12"/>
      <c r="HY1104" s="12"/>
      <c r="HZ1104" s="12"/>
      <c r="IA1104" s="12"/>
      <c r="IB1104" s="12"/>
      <c r="IC1104" s="12"/>
      <c r="ID1104" s="12"/>
    </row>
    <row r="1105" spans="1:238" x14ac:dyDescent="0.2">
      <c r="A1105" s="11">
        <f t="shared" si="19"/>
        <v>1097</v>
      </c>
      <c r="B1105" s="38" t="s">
        <v>1088</v>
      </c>
      <c r="C1105" s="38" t="s">
        <v>759</v>
      </c>
      <c r="D1105" s="40" t="s">
        <v>148</v>
      </c>
      <c r="E1105" s="69" t="s">
        <v>2077</v>
      </c>
      <c r="F1105" s="40" t="s">
        <v>954</v>
      </c>
      <c r="G1105" s="85">
        <v>16519</v>
      </c>
      <c r="H1105" s="85">
        <v>34374</v>
      </c>
      <c r="I1105" s="41" t="s">
        <v>18</v>
      </c>
      <c r="J1105" s="86" t="s">
        <v>17</v>
      </c>
      <c r="K1105" s="42"/>
      <c r="L1105" s="18"/>
      <c r="M1105" s="18"/>
      <c r="N1105" s="18"/>
      <c r="O1105" s="18"/>
      <c r="P1105" s="18"/>
      <c r="Q1105" s="18"/>
      <c r="R1105" s="18"/>
      <c r="S1105" s="18"/>
      <c r="T1105" s="18"/>
      <c r="U1105" s="18"/>
      <c r="V1105" s="18"/>
      <c r="W1105" s="18"/>
      <c r="X1105" s="18"/>
      <c r="Y1105" s="18"/>
      <c r="Z1105" s="18"/>
      <c r="AA1105" s="18"/>
      <c r="AB1105" s="18"/>
      <c r="AC1105" s="18"/>
      <c r="AD1105" s="18"/>
      <c r="AE1105" s="18"/>
      <c r="AF1105" s="18"/>
      <c r="AG1105" s="18"/>
      <c r="AH1105" s="18"/>
      <c r="AI1105" s="18"/>
      <c r="AJ1105" s="18"/>
      <c r="AK1105" s="18"/>
      <c r="AL1105" s="18"/>
      <c r="AM1105" s="18"/>
      <c r="AN1105" s="18"/>
      <c r="AO1105" s="18"/>
      <c r="AP1105" s="18"/>
      <c r="AQ1105" s="18"/>
      <c r="AR1105" s="18"/>
      <c r="AS1105" s="18"/>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c r="CA1105" s="18"/>
      <c r="CB1105" s="18"/>
      <c r="CC1105" s="18"/>
      <c r="CD1105" s="18"/>
      <c r="CE1105" s="18"/>
      <c r="CF1105" s="18"/>
      <c r="CG1105" s="18"/>
      <c r="CH1105" s="18"/>
      <c r="CI1105" s="18"/>
      <c r="CJ1105" s="18"/>
      <c r="CK1105" s="18"/>
      <c r="CL1105" s="18"/>
      <c r="CM1105" s="18"/>
      <c r="CN1105" s="18"/>
      <c r="CO1105" s="18"/>
      <c r="CP1105" s="18"/>
      <c r="CQ1105" s="18"/>
      <c r="CR1105" s="18"/>
      <c r="CS1105" s="18"/>
      <c r="CT1105" s="18"/>
      <c r="CU1105" s="18"/>
      <c r="CV1105" s="18"/>
      <c r="CW1105" s="18"/>
      <c r="CX1105" s="18"/>
      <c r="CY1105" s="18"/>
      <c r="CZ1105" s="18"/>
      <c r="DA1105" s="18"/>
      <c r="DB1105" s="18"/>
      <c r="DC1105" s="18"/>
      <c r="DD1105" s="18"/>
      <c r="DE1105" s="18"/>
      <c r="DF1105" s="18"/>
      <c r="DG1105" s="18"/>
      <c r="DH1105" s="18"/>
      <c r="DI1105" s="18"/>
      <c r="DJ1105" s="18"/>
      <c r="DK1105" s="18"/>
      <c r="DL1105" s="18"/>
      <c r="DM1105" s="18"/>
      <c r="DN1105" s="18"/>
      <c r="DO1105" s="18"/>
      <c r="DP1105" s="18"/>
      <c r="DQ1105" s="18"/>
      <c r="DR1105" s="18"/>
      <c r="DS1105" s="18"/>
      <c r="DT1105" s="18"/>
      <c r="DU1105" s="18"/>
      <c r="DV1105" s="18"/>
      <c r="DW1105" s="18"/>
      <c r="DX1105" s="18"/>
      <c r="DY1105" s="18"/>
      <c r="DZ1105" s="18"/>
      <c r="EA1105" s="18"/>
      <c r="EB1105" s="18"/>
      <c r="EC1105" s="18"/>
      <c r="ED1105" s="18"/>
      <c r="EE1105" s="18"/>
      <c r="EF1105" s="18"/>
      <c r="EG1105" s="18"/>
      <c r="EH1105" s="18"/>
      <c r="EI1105" s="18"/>
      <c r="EJ1105" s="18"/>
      <c r="EK1105" s="18"/>
      <c r="EL1105" s="18"/>
      <c r="EM1105" s="18"/>
      <c r="EN1105" s="18"/>
      <c r="EO1105" s="18"/>
      <c r="EP1105" s="18"/>
      <c r="EQ1105" s="18"/>
      <c r="ER1105" s="18"/>
      <c r="ES1105" s="18"/>
      <c r="ET1105" s="18"/>
      <c r="EU1105" s="18"/>
      <c r="EV1105" s="18"/>
      <c r="EW1105" s="18"/>
      <c r="EX1105" s="18"/>
      <c r="EY1105" s="18"/>
      <c r="EZ1105" s="18"/>
      <c r="FA1105" s="18"/>
      <c r="FB1105" s="18"/>
      <c r="FC1105" s="18"/>
      <c r="FD1105" s="18"/>
      <c r="FE1105" s="18"/>
      <c r="FF1105" s="18"/>
      <c r="FG1105" s="18"/>
      <c r="FH1105" s="18"/>
      <c r="FI1105" s="18"/>
      <c r="FJ1105" s="18"/>
      <c r="FK1105" s="18"/>
      <c r="FL1105" s="18"/>
      <c r="FM1105" s="18"/>
      <c r="FN1105" s="18"/>
      <c r="FO1105" s="18"/>
      <c r="FP1105" s="18"/>
      <c r="FQ1105" s="18"/>
      <c r="FR1105" s="18"/>
      <c r="FS1105" s="18"/>
      <c r="FT1105" s="18"/>
      <c r="FU1105" s="18"/>
      <c r="FV1105" s="18"/>
      <c r="FW1105" s="18"/>
      <c r="FX1105" s="18"/>
      <c r="FY1105" s="18"/>
      <c r="FZ1105" s="18"/>
      <c r="GA1105" s="18"/>
      <c r="GB1105" s="18"/>
      <c r="GC1105" s="18"/>
      <c r="GD1105" s="18"/>
      <c r="GE1105" s="18"/>
      <c r="GF1105" s="18"/>
      <c r="GG1105" s="18"/>
      <c r="GH1105" s="18"/>
      <c r="GI1105" s="18"/>
      <c r="GJ1105" s="18"/>
      <c r="GK1105" s="18"/>
      <c r="GL1105" s="18"/>
      <c r="GM1105" s="18"/>
      <c r="GN1105" s="18"/>
      <c r="GO1105" s="18"/>
      <c r="GP1105" s="18"/>
      <c r="GQ1105" s="18"/>
      <c r="GR1105" s="18"/>
      <c r="GS1105" s="18"/>
      <c r="GT1105" s="18"/>
      <c r="GU1105" s="18"/>
      <c r="GV1105" s="18"/>
      <c r="GW1105" s="18"/>
      <c r="GX1105" s="18"/>
      <c r="GY1105" s="18"/>
      <c r="GZ1105" s="18"/>
      <c r="HA1105" s="18"/>
      <c r="HB1105" s="18"/>
      <c r="HC1105" s="18"/>
      <c r="HD1105" s="18"/>
      <c r="HE1105" s="18"/>
      <c r="HF1105" s="18"/>
      <c r="HG1105" s="18"/>
      <c r="HH1105" s="18"/>
      <c r="HI1105" s="18"/>
      <c r="HJ1105" s="18"/>
      <c r="HK1105" s="18"/>
      <c r="HL1105" s="18"/>
      <c r="HM1105" s="18"/>
      <c r="HN1105" s="18"/>
      <c r="HO1105" s="18"/>
      <c r="HP1105" s="18"/>
      <c r="HQ1105" s="18"/>
      <c r="HR1105" s="18"/>
      <c r="HS1105" s="18"/>
      <c r="HT1105" s="18"/>
      <c r="HU1105" s="18"/>
      <c r="HV1105" s="18"/>
      <c r="HW1105" s="18"/>
      <c r="HX1105" s="18"/>
      <c r="HY1105" s="18"/>
      <c r="HZ1105" s="18"/>
      <c r="IA1105" s="18"/>
      <c r="IB1105" s="18"/>
      <c r="IC1105" s="18"/>
      <c r="ID1105" s="18"/>
    </row>
    <row r="1106" spans="1:238" x14ac:dyDescent="0.2">
      <c r="A1106" s="11">
        <f t="shared" si="19"/>
        <v>1098</v>
      </c>
      <c r="B1106" s="38" t="s">
        <v>2086</v>
      </c>
      <c r="C1106" s="38" t="s">
        <v>759</v>
      </c>
      <c r="D1106" s="38" t="s">
        <v>148</v>
      </c>
      <c r="E1106" s="69" t="s">
        <v>2087</v>
      </c>
      <c r="F1106" s="40" t="s">
        <v>2032</v>
      </c>
      <c r="G1106" s="39">
        <v>201</v>
      </c>
      <c r="H1106" s="39">
        <v>340</v>
      </c>
      <c r="I1106" s="41" t="s">
        <v>15</v>
      </c>
      <c r="J1106" s="86" t="s">
        <v>17</v>
      </c>
      <c r="K1106" s="42"/>
      <c r="L1106" s="18"/>
      <c r="M1106" s="18"/>
      <c r="N1106" s="18"/>
      <c r="O1106" s="18"/>
      <c r="P1106" s="18"/>
      <c r="Q1106" s="18"/>
      <c r="R1106" s="18"/>
      <c r="S1106" s="18"/>
      <c r="T1106" s="18"/>
      <c r="U1106" s="18"/>
      <c r="V1106" s="18"/>
      <c r="W1106" s="18"/>
      <c r="X1106" s="18"/>
      <c r="Y1106" s="18"/>
      <c r="Z1106" s="18"/>
      <c r="AA1106" s="18"/>
      <c r="AB1106" s="18"/>
      <c r="AC1106" s="18"/>
      <c r="AD1106" s="18"/>
      <c r="AE1106" s="18"/>
      <c r="AF1106" s="18"/>
      <c r="AG1106" s="18"/>
      <c r="AH1106" s="18"/>
      <c r="AI1106" s="18"/>
      <c r="AJ1106" s="18"/>
      <c r="AK1106" s="18"/>
      <c r="AL1106" s="18"/>
      <c r="AM1106" s="18"/>
      <c r="AN1106" s="18"/>
      <c r="AO1106" s="18"/>
      <c r="AP1106" s="18"/>
      <c r="AQ1106" s="18"/>
      <c r="AR1106" s="18"/>
      <c r="AS1106" s="18"/>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c r="CA1106" s="18"/>
      <c r="CB1106" s="18"/>
      <c r="CC1106" s="18"/>
      <c r="CD1106" s="18"/>
      <c r="CE1106" s="18"/>
      <c r="CF1106" s="18"/>
      <c r="CG1106" s="18"/>
      <c r="CH1106" s="18"/>
      <c r="CI1106" s="18"/>
      <c r="CJ1106" s="18"/>
      <c r="CK1106" s="18"/>
      <c r="CL1106" s="18"/>
      <c r="CM1106" s="18"/>
      <c r="CN1106" s="18"/>
      <c r="CO1106" s="18"/>
      <c r="CP1106" s="18"/>
      <c r="CQ1106" s="18"/>
      <c r="CR1106" s="18"/>
      <c r="CS1106" s="18"/>
      <c r="CT1106" s="18"/>
      <c r="CU1106" s="18"/>
      <c r="CV1106" s="18"/>
      <c r="CW1106" s="18"/>
      <c r="CX1106" s="18"/>
      <c r="CY1106" s="18"/>
      <c r="CZ1106" s="18"/>
      <c r="DA1106" s="18"/>
      <c r="DB1106" s="18"/>
      <c r="DC1106" s="18"/>
      <c r="DD1106" s="18"/>
      <c r="DE1106" s="18"/>
      <c r="DF1106" s="18"/>
      <c r="DG1106" s="18"/>
      <c r="DH1106" s="18"/>
      <c r="DI1106" s="18"/>
      <c r="DJ1106" s="18"/>
      <c r="DK1106" s="18"/>
      <c r="DL1106" s="18"/>
      <c r="DM1106" s="18"/>
      <c r="DN1106" s="18"/>
      <c r="DO1106" s="18"/>
      <c r="DP1106" s="18"/>
      <c r="DQ1106" s="18"/>
      <c r="DR1106" s="18"/>
      <c r="DS1106" s="18"/>
      <c r="DT1106" s="18"/>
      <c r="DU1106" s="18"/>
      <c r="DV1106" s="18"/>
      <c r="DW1106" s="18"/>
      <c r="DX1106" s="18"/>
      <c r="DY1106" s="18"/>
      <c r="DZ1106" s="18"/>
      <c r="EA1106" s="18"/>
      <c r="EB1106" s="18"/>
      <c r="EC1106" s="18"/>
      <c r="ED1106" s="18"/>
      <c r="EE1106" s="18"/>
      <c r="EF1106" s="18"/>
      <c r="EG1106" s="18"/>
      <c r="EH1106" s="18"/>
      <c r="EI1106" s="18"/>
      <c r="EJ1106" s="18"/>
      <c r="EK1106" s="18"/>
      <c r="EL1106" s="18"/>
      <c r="EM1106" s="18"/>
      <c r="EN1106" s="18"/>
      <c r="EO1106" s="18"/>
      <c r="EP1106" s="18"/>
      <c r="EQ1106" s="18"/>
      <c r="ER1106" s="18"/>
      <c r="ES1106" s="18"/>
      <c r="ET1106" s="18"/>
      <c r="EU1106" s="18"/>
      <c r="EV1106" s="18"/>
      <c r="EW1106" s="18"/>
      <c r="EX1106" s="18"/>
      <c r="EY1106" s="18"/>
      <c r="EZ1106" s="18"/>
      <c r="FA1106" s="18"/>
      <c r="FB1106" s="18"/>
      <c r="FC1106" s="18"/>
      <c r="FD1106" s="18"/>
      <c r="FE1106" s="18"/>
      <c r="FF1106" s="18"/>
      <c r="FG1106" s="18"/>
      <c r="FH1106" s="18"/>
      <c r="FI1106" s="18"/>
      <c r="FJ1106" s="18"/>
      <c r="FK1106" s="18"/>
      <c r="FL1106" s="18"/>
      <c r="FM1106" s="18"/>
      <c r="FN1106" s="18"/>
      <c r="FO1106" s="18"/>
      <c r="FP1106" s="18"/>
      <c r="FQ1106" s="18"/>
      <c r="FR1106" s="18"/>
      <c r="FS1106" s="18"/>
      <c r="FT1106" s="18"/>
      <c r="FU1106" s="18"/>
      <c r="FV1106" s="18"/>
      <c r="FW1106" s="18"/>
      <c r="FX1106" s="18"/>
      <c r="FY1106" s="18"/>
      <c r="FZ1106" s="18"/>
      <c r="GA1106" s="18"/>
      <c r="GB1106" s="18"/>
      <c r="GC1106" s="18"/>
      <c r="GD1106" s="18"/>
      <c r="GE1106" s="18"/>
      <c r="GF1106" s="18"/>
      <c r="GG1106" s="18"/>
      <c r="GH1106" s="18"/>
      <c r="GI1106" s="18"/>
      <c r="GJ1106" s="18"/>
      <c r="GK1106" s="18"/>
      <c r="GL1106" s="18"/>
      <c r="GM1106" s="18"/>
      <c r="GN1106" s="18"/>
      <c r="GO1106" s="18"/>
      <c r="GP1106" s="18"/>
      <c r="GQ1106" s="18"/>
      <c r="GR1106" s="18"/>
      <c r="GS1106" s="18"/>
      <c r="GT1106" s="18"/>
      <c r="GU1106" s="18"/>
      <c r="GV1106" s="18"/>
      <c r="GW1106" s="18"/>
      <c r="GX1106" s="18"/>
      <c r="GY1106" s="18"/>
      <c r="GZ1106" s="18"/>
      <c r="HA1106" s="18"/>
      <c r="HB1106" s="18"/>
      <c r="HC1106" s="18"/>
      <c r="HD1106" s="18"/>
      <c r="HE1106" s="18"/>
      <c r="HF1106" s="18"/>
      <c r="HG1106" s="18"/>
      <c r="HH1106" s="18"/>
      <c r="HI1106" s="18"/>
      <c r="HJ1106" s="18"/>
      <c r="HK1106" s="18"/>
      <c r="HL1106" s="18"/>
      <c r="HM1106" s="18"/>
      <c r="HN1106" s="18"/>
      <c r="HO1106" s="18"/>
      <c r="HP1106" s="18"/>
      <c r="HQ1106" s="18"/>
      <c r="HR1106" s="18"/>
      <c r="HS1106" s="18"/>
      <c r="HT1106" s="18"/>
      <c r="HU1106" s="18"/>
      <c r="HV1106" s="18"/>
      <c r="HW1106" s="18"/>
      <c r="HX1106" s="18"/>
      <c r="HY1106" s="18"/>
      <c r="HZ1106" s="18"/>
      <c r="IA1106" s="18"/>
      <c r="IB1106" s="18"/>
      <c r="IC1106" s="18"/>
      <c r="ID1106" s="18"/>
    </row>
    <row r="1107" spans="1:238" x14ac:dyDescent="0.2">
      <c r="A1107" s="11">
        <f t="shared" si="19"/>
        <v>1099</v>
      </c>
      <c r="B1107" s="38" t="s">
        <v>2100</v>
      </c>
      <c r="C1107" s="38" t="s">
        <v>759</v>
      </c>
      <c r="D1107" s="38" t="s">
        <v>148</v>
      </c>
      <c r="E1107" s="69" t="s">
        <v>2099</v>
      </c>
      <c r="F1107" s="40" t="s">
        <v>945</v>
      </c>
      <c r="G1107" s="85">
        <v>1116</v>
      </c>
      <c r="H1107" s="39">
        <v>2605</v>
      </c>
      <c r="I1107" s="86" t="s">
        <v>15</v>
      </c>
      <c r="J1107" s="86" t="s">
        <v>17</v>
      </c>
      <c r="K1107" s="42"/>
      <c r="L1107" s="18"/>
      <c r="M1107" s="18"/>
      <c r="N1107" s="18"/>
      <c r="O1107" s="18"/>
      <c r="P1107" s="18"/>
      <c r="Q1107" s="18"/>
      <c r="R1107" s="18"/>
      <c r="S1107" s="18"/>
      <c r="T1107" s="18"/>
      <c r="U1107" s="18"/>
      <c r="V1107" s="18"/>
      <c r="W1107" s="18"/>
      <c r="X1107" s="18"/>
      <c r="Y1107" s="18"/>
      <c r="Z1107" s="18"/>
      <c r="AA1107" s="18"/>
      <c r="AB1107" s="18"/>
      <c r="AC1107" s="18"/>
      <c r="AD1107" s="18"/>
      <c r="AE1107" s="18"/>
      <c r="AF1107" s="18"/>
      <c r="AG1107" s="18"/>
      <c r="AH1107" s="18"/>
      <c r="AI1107" s="18"/>
      <c r="AJ1107" s="18"/>
      <c r="AK1107" s="18"/>
      <c r="AL1107" s="18"/>
      <c r="AM1107" s="18"/>
      <c r="AN1107" s="18"/>
      <c r="AO1107" s="18"/>
      <c r="AP1107" s="18"/>
      <c r="AQ1107" s="18"/>
      <c r="AR1107" s="18"/>
      <c r="AS1107" s="18"/>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c r="CA1107" s="18"/>
      <c r="CB1107" s="18"/>
      <c r="CC1107" s="18"/>
      <c r="CD1107" s="18"/>
      <c r="CE1107" s="18"/>
      <c r="CF1107" s="18"/>
      <c r="CG1107" s="18"/>
      <c r="CH1107" s="18"/>
      <c r="CI1107" s="18"/>
      <c r="CJ1107" s="18"/>
      <c r="CK1107" s="18"/>
      <c r="CL1107" s="18"/>
      <c r="CM1107" s="18"/>
      <c r="CN1107" s="18"/>
      <c r="CO1107" s="18"/>
      <c r="CP1107" s="18"/>
      <c r="CQ1107" s="18"/>
      <c r="CR1107" s="18"/>
      <c r="CS1107" s="18"/>
      <c r="CT1107" s="18"/>
      <c r="CU1107" s="18"/>
      <c r="CV1107" s="18"/>
      <c r="CW1107" s="18"/>
      <c r="CX1107" s="18"/>
      <c r="CY1107" s="18"/>
      <c r="CZ1107" s="18"/>
      <c r="DA1107" s="18"/>
      <c r="DB1107" s="18"/>
      <c r="DC1107" s="18"/>
      <c r="DD1107" s="18"/>
      <c r="DE1107" s="18"/>
      <c r="DF1107" s="18"/>
      <c r="DG1107" s="18"/>
      <c r="DH1107" s="18"/>
      <c r="DI1107" s="18"/>
      <c r="DJ1107" s="18"/>
      <c r="DK1107" s="18"/>
      <c r="DL1107" s="18"/>
      <c r="DM1107" s="18"/>
      <c r="DN1107" s="18"/>
      <c r="DO1107" s="18"/>
      <c r="DP1107" s="18"/>
      <c r="DQ1107" s="18"/>
      <c r="DR1107" s="18"/>
      <c r="DS1107" s="18"/>
      <c r="DT1107" s="18"/>
      <c r="DU1107" s="18"/>
      <c r="DV1107" s="18"/>
      <c r="DW1107" s="18"/>
      <c r="DX1107" s="18"/>
      <c r="DY1107" s="18"/>
      <c r="DZ1107" s="18"/>
      <c r="EA1107" s="18"/>
      <c r="EB1107" s="18"/>
      <c r="EC1107" s="18"/>
      <c r="ED1107" s="18"/>
      <c r="EE1107" s="18"/>
      <c r="EF1107" s="18"/>
      <c r="EG1107" s="18"/>
      <c r="EH1107" s="18"/>
      <c r="EI1107" s="18"/>
      <c r="EJ1107" s="18"/>
      <c r="EK1107" s="18"/>
      <c r="EL1107" s="18"/>
      <c r="EM1107" s="18"/>
      <c r="EN1107" s="18"/>
      <c r="EO1107" s="18"/>
      <c r="EP1107" s="18"/>
      <c r="EQ1107" s="18"/>
      <c r="ER1107" s="18"/>
      <c r="ES1107" s="18"/>
      <c r="ET1107" s="18"/>
      <c r="EU1107" s="18"/>
      <c r="EV1107" s="18"/>
      <c r="EW1107" s="18"/>
      <c r="EX1107" s="18"/>
      <c r="EY1107" s="18"/>
      <c r="EZ1107" s="18"/>
      <c r="FA1107" s="18"/>
      <c r="FB1107" s="18"/>
      <c r="FC1107" s="18"/>
      <c r="FD1107" s="18"/>
      <c r="FE1107" s="18"/>
      <c r="FF1107" s="18"/>
      <c r="FG1107" s="18"/>
      <c r="FH1107" s="18"/>
      <c r="FI1107" s="18"/>
      <c r="FJ1107" s="18"/>
      <c r="FK1107" s="18"/>
      <c r="FL1107" s="18"/>
      <c r="FM1107" s="18"/>
      <c r="FN1107" s="18"/>
      <c r="FO1107" s="18"/>
      <c r="FP1107" s="18"/>
      <c r="FQ1107" s="18"/>
      <c r="FR1107" s="18"/>
      <c r="FS1107" s="18"/>
      <c r="FT1107" s="18"/>
      <c r="FU1107" s="18"/>
      <c r="FV1107" s="18"/>
      <c r="FW1107" s="18"/>
      <c r="FX1107" s="18"/>
      <c r="FY1107" s="18"/>
      <c r="FZ1107" s="18"/>
      <c r="GA1107" s="18"/>
      <c r="GB1107" s="18"/>
      <c r="GC1107" s="18"/>
      <c r="GD1107" s="18"/>
      <c r="GE1107" s="18"/>
      <c r="GF1107" s="18"/>
      <c r="GG1107" s="18"/>
      <c r="GH1107" s="18"/>
      <c r="GI1107" s="18"/>
      <c r="GJ1107" s="18"/>
      <c r="GK1107" s="18"/>
      <c r="GL1107" s="18"/>
      <c r="GM1107" s="18"/>
      <c r="GN1107" s="18"/>
      <c r="GO1107" s="18"/>
      <c r="GP1107" s="18"/>
      <c r="GQ1107" s="18"/>
      <c r="GR1107" s="18"/>
      <c r="GS1107" s="18"/>
      <c r="GT1107" s="18"/>
      <c r="GU1107" s="18"/>
      <c r="GV1107" s="18"/>
      <c r="GW1107" s="18"/>
      <c r="GX1107" s="18"/>
      <c r="GY1107" s="18"/>
      <c r="GZ1107" s="18"/>
      <c r="HA1107" s="18"/>
      <c r="HB1107" s="18"/>
      <c r="HC1107" s="18"/>
      <c r="HD1107" s="18"/>
      <c r="HE1107" s="18"/>
      <c r="HF1107" s="18"/>
      <c r="HG1107" s="18"/>
      <c r="HH1107" s="18"/>
      <c r="HI1107" s="18"/>
      <c r="HJ1107" s="18"/>
      <c r="HK1107" s="18"/>
      <c r="HL1107" s="18"/>
      <c r="HM1107" s="18"/>
      <c r="HN1107" s="18"/>
      <c r="HO1107" s="18"/>
      <c r="HP1107" s="18"/>
      <c r="HQ1107" s="18"/>
      <c r="HR1107" s="18"/>
      <c r="HS1107" s="18"/>
      <c r="HT1107" s="18"/>
      <c r="HU1107" s="18"/>
      <c r="HV1107" s="18"/>
      <c r="HW1107" s="18"/>
      <c r="HX1107" s="18"/>
      <c r="HY1107" s="18"/>
      <c r="HZ1107" s="18"/>
      <c r="IA1107" s="18"/>
      <c r="IB1107" s="18"/>
      <c r="IC1107" s="18"/>
      <c r="ID1107" s="18"/>
    </row>
    <row r="1108" spans="1:238" x14ac:dyDescent="0.2">
      <c r="A1108" s="11">
        <f t="shared" si="19"/>
        <v>1100</v>
      </c>
      <c r="B1108" s="38" t="s">
        <v>2101</v>
      </c>
      <c r="C1108" s="38" t="s">
        <v>759</v>
      </c>
      <c r="D1108" s="38" t="s">
        <v>148</v>
      </c>
      <c r="E1108" s="69" t="s">
        <v>2099</v>
      </c>
      <c r="F1108" s="40" t="s">
        <v>945</v>
      </c>
      <c r="G1108" s="85">
        <v>1113</v>
      </c>
      <c r="H1108" s="39">
        <v>2450</v>
      </c>
      <c r="I1108" s="41" t="s">
        <v>18</v>
      </c>
      <c r="J1108" s="86" t="s">
        <v>17</v>
      </c>
      <c r="K1108" s="42"/>
      <c r="L1108" s="18"/>
      <c r="M1108" s="18"/>
      <c r="N1108" s="18"/>
      <c r="O1108" s="18"/>
      <c r="P1108" s="18"/>
      <c r="Q1108" s="18"/>
      <c r="R1108" s="18"/>
      <c r="S1108" s="18"/>
      <c r="T1108" s="18"/>
      <c r="U1108" s="18"/>
      <c r="V1108" s="18"/>
      <c r="W1108" s="18"/>
      <c r="X1108" s="18"/>
      <c r="Y1108" s="18"/>
      <c r="Z1108" s="18"/>
      <c r="AA1108" s="18"/>
      <c r="AB1108" s="18"/>
      <c r="AC1108" s="18"/>
      <c r="AD1108" s="18"/>
      <c r="AE1108" s="18"/>
      <c r="AF1108" s="18"/>
      <c r="AG1108" s="18"/>
      <c r="AH1108" s="18"/>
      <c r="AI1108" s="18"/>
      <c r="AJ1108" s="18"/>
      <c r="AK1108" s="18"/>
      <c r="AL1108" s="18"/>
      <c r="AM1108" s="18"/>
      <c r="AN1108" s="18"/>
      <c r="AO1108" s="18"/>
      <c r="AP1108" s="18"/>
      <c r="AQ1108" s="18"/>
      <c r="AR1108" s="18"/>
      <c r="AS1108" s="18"/>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c r="CA1108" s="18"/>
      <c r="CB1108" s="18"/>
      <c r="CC1108" s="18"/>
      <c r="CD1108" s="18"/>
      <c r="CE1108" s="18"/>
      <c r="CF1108" s="18"/>
      <c r="CG1108" s="18"/>
      <c r="CH1108" s="18"/>
      <c r="CI1108" s="18"/>
      <c r="CJ1108" s="18"/>
      <c r="CK1108" s="18"/>
      <c r="CL1108" s="18"/>
      <c r="CM1108" s="18"/>
      <c r="CN1108" s="18"/>
      <c r="CO1108" s="18"/>
      <c r="CP1108" s="18"/>
      <c r="CQ1108" s="18"/>
      <c r="CR1108" s="18"/>
      <c r="CS1108" s="18"/>
      <c r="CT1108" s="18"/>
      <c r="CU1108" s="18"/>
      <c r="CV1108" s="18"/>
      <c r="CW1108" s="18"/>
      <c r="CX1108" s="18"/>
      <c r="CY1108" s="18"/>
      <c r="CZ1108" s="18"/>
      <c r="DA1108" s="18"/>
      <c r="DB1108" s="18"/>
      <c r="DC1108" s="18"/>
      <c r="DD1108" s="18"/>
      <c r="DE1108" s="18"/>
      <c r="DF1108" s="18"/>
      <c r="DG1108" s="18"/>
      <c r="DH1108" s="18"/>
      <c r="DI1108" s="18"/>
      <c r="DJ1108" s="18"/>
      <c r="DK1108" s="18"/>
      <c r="DL1108" s="18"/>
      <c r="DM1108" s="18"/>
      <c r="DN1108" s="18"/>
      <c r="DO1108" s="18"/>
      <c r="DP1108" s="18"/>
      <c r="DQ1108" s="18"/>
      <c r="DR1108" s="18"/>
      <c r="DS1108" s="18"/>
      <c r="DT1108" s="18"/>
      <c r="DU1108" s="18"/>
      <c r="DV1108" s="18"/>
      <c r="DW1108" s="18"/>
      <c r="DX1108" s="18"/>
      <c r="DY1108" s="18"/>
      <c r="DZ1108" s="18"/>
      <c r="EA1108" s="18"/>
      <c r="EB1108" s="18"/>
      <c r="EC1108" s="18"/>
      <c r="ED1108" s="18"/>
      <c r="EE1108" s="18"/>
      <c r="EF1108" s="18"/>
      <c r="EG1108" s="18"/>
      <c r="EH1108" s="18"/>
      <c r="EI1108" s="18"/>
      <c r="EJ1108" s="18"/>
      <c r="EK1108" s="18"/>
      <c r="EL1108" s="18"/>
      <c r="EM1108" s="18"/>
      <c r="EN1108" s="18"/>
      <c r="EO1108" s="18"/>
      <c r="EP1108" s="18"/>
      <c r="EQ1108" s="18"/>
      <c r="ER1108" s="18"/>
      <c r="ES1108" s="18"/>
      <c r="ET1108" s="18"/>
      <c r="EU1108" s="18"/>
      <c r="EV1108" s="18"/>
      <c r="EW1108" s="18"/>
      <c r="EX1108" s="18"/>
      <c r="EY1108" s="18"/>
      <c r="EZ1108" s="18"/>
      <c r="FA1108" s="18"/>
      <c r="FB1108" s="18"/>
      <c r="FC1108" s="18"/>
      <c r="FD1108" s="18"/>
      <c r="FE1108" s="18"/>
      <c r="FF1108" s="18"/>
      <c r="FG1108" s="18"/>
      <c r="FH1108" s="18"/>
      <c r="FI1108" s="18"/>
      <c r="FJ1108" s="18"/>
      <c r="FK1108" s="18"/>
      <c r="FL1108" s="18"/>
      <c r="FM1108" s="18"/>
      <c r="FN1108" s="18"/>
      <c r="FO1108" s="18"/>
      <c r="FP1108" s="18"/>
      <c r="FQ1108" s="18"/>
      <c r="FR1108" s="18"/>
      <c r="FS1108" s="18"/>
      <c r="FT1108" s="18"/>
      <c r="FU1108" s="18"/>
      <c r="FV1108" s="18"/>
      <c r="FW1108" s="18"/>
      <c r="FX1108" s="18"/>
      <c r="FY1108" s="18"/>
      <c r="FZ1108" s="18"/>
      <c r="GA1108" s="18"/>
      <c r="GB1108" s="18"/>
      <c r="GC1108" s="18"/>
      <c r="GD1108" s="18"/>
      <c r="GE1108" s="18"/>
      <c r="GF1108" s="18"/>
      <c r="GG1108" s="18"/>
      <c r="GH1108" s="18"/>
      <c r="GI1108" s="18"/>
      <c r="GJ1108" s="18"/>
      <c r="GK1108" s="18"/>
      <c r="GL1108" s="18"/>
      <c r="GM1108" s="18"/>
      <c r="GN1108" s="18"/>
      <c r="GO1108" s="18"/>
      <c r="GP1108" s="18"/>
      <c r="GQ1108" s="18"/>
      <c r="GR1108" s="18"/>
      <c r="GS1108" s="18"/>
      <c r="GT1108" s="18"/>
      <c r="GU1108" s="18"/>
      <c r="GV1108" s="18"/>
      <c r="GW1108" s="18"/>
      <c r="GX1108" s="18"/>
      <c r="GY1108" s="18"/>
      <c r="GZ1108" s="18"/>
      <c r="HA1108" s="18"/>
      <c r="HB1108" s="18"/>
      <c r="HC1108" s="18"/>
      <c r="HD1108" s="18"/>
      <c r="HE1108" s="18"/>
      <c r="HF1108" s="18"/>
      <c r="HG1108" s="18"/>
      <c r="HH1108" s="18"/>
      <c r="HI1108" s="18"/>
      <c r="HJ1108" s="18"/>
      <c r="HK1108" s="18"/>
      <c r="HL1108" s="18"/>
      <c r="HM1108" s="18"/>
      <c r="HN1108" s="18"/>
      <c r="HO1108" s="18"/>
      <c r="HP1108" s="18"/>
      <c r="HQ1108" s="18"/>
      <c r="HR1108" s="18"/>
      <c r="HS1108" s="18"/>
      <c r="HT1108" s="18"/>
      <c r="HU1108" s="18"/>
      <c r="HV1108" s="18"/>
      <c r="HW1108" s="18"/>
      <c r="HX1108" s="18"/>
      <c r="HY1108" s="18"/>
      <c r="HZ1108" s="18"/>
      <c r="IA1108" s="18"/>
      <c r="IB1108" s="18"/>
      <c r="IC1108" s="18"/>
      <c r="ID1108" s="18"/>
    </row>
    <row r="1109" spans="1:238" x14ac:dyDescent="0.2">
      <c r="A1109" s="11">
        <f t="shared" si="19"/>
        <v>1101</v>
      </c>
      <c r="B1109" s="38" t="s">
        <v>2102</v>
      </c>
      <c r="C1109" s="38" t="s">
        <v>759</v>
      </c>
      <c r="D1109" s="38" t="s">
        <v>148</v>
      </c>
      <c r="E1109" s="69" t="s">
        <v>2099</v>
      </c>
      <c r="F1109" s="40" t="s">
        <v>945</v>
      </c>
      <c r="G1109" s="85">
        <v>155</v>
      </c>
      <c r="H1109" s="39">
        <v>340</v>
      </c>
      <c r="I1109" s="86" t="s">
        <v>15</v>
      </c>
      <c r="J1109" s="86" t="s">
        <v>17</v>
      </c>
      <c r="K1109" s="42"/>
      <c r="L1109" s="18"/>
      <c r="M1109" s="18"/>
      <c r="N1109" s="18"/>
      <c r="O1109" s="18"/>
      <c r="P1109" s="18"/>
      <c r="Q1109" s="18"/>
      <c r="R1109" s="18"/>
      <c r="S1109" s="18"/>
      <c r="T1109" s="18"/>
      <c r="U1109" s="18"/>
      <c r="V1109" s="18"/>
      <c r="W1109" s="18"/>
      <c r="X1109" s="18"/>
      <c r="Y1109" s="18"/>
      <c r="Z1109" s="18"/>
      <c r="AA1109" s="18"/>
      <c r="AB1109" s="18"/>
      <c r="AC1109" s="18"/>
      <c r="AD1109" s="18"/>
      <c r="AE1109" s="18"/>
      <c r="AF1109" s="18"/>
      <c r="AG1109" s="18"/>
      <c r="AH1109" s="18"/>
      <c r="AI1109" s="18"/>
      <c r="AJ1109" s="18"/>
      <c r="AK1109" s="18"/>
      <c r="AL1109" s="18"/>
      <c r="AM1109" s="18"/>
      <c r="AN1109" s="18"/>
      <c r="AO1109" s="18"/>
      <c r="AP1109" s="18"/>
      <c r="AQ1109" s="18"/>
      <c r="AR1109" s="18"/>
      <c r="AS1109" s="18"/>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c r="CA1109" s="18"/>
      <c r="CB1109" s="18"/>
      <c r="CC1109" s="18"/>
      <c r="CD1109" s="18"/>
      <c r="CE1109" s="18"/>
      <c r="CF1109" s="18"/>
      <c r="CG1109" s="18"/>
      <c r="CH1109" s="18"/>
      <c r="CI1109" s="18"/>
      <c r="CJ1109" s="18"/>
      <c r="CK1109" s="18"/>
      <c r="CL1109" s="18"/>
      <c r="CM1109" s="18"/>
      <c r="CN1109" s="18"/>
      <c r="CO1109" s="18"/>
      <c r="CP1109" s="18"/>
      <c r="CQ1109" s="18"/>
      <c r="CR1109" s="18"/>
      <c r="CS1109" s="18"/>
      <c r="CT1109" s="18"/>
      <c r="CU1109" s="18"/>
      <c r="CV1109" s="18"/>
      <c r="CW1109" s="18"/>
      <c r="CX1109" s="18"/>
      <c r="CY1109" s="18"/>
      <c r="CZ1109" s="18"/>
      <c r="DA1109" s="18"/>
      <c r="DB1109" s="18"/>
      <c r="DC1109" s="18"/>
      <c r="DD1109" s="18"/>
      <c r="DE1109" s="18"/>
      <c r="DF1109" s="18"/>
      <c r="DG1109" s="18"/>
      <c r="DH1109" s="18"/>
      <c r="DI1109" s="18"/>
      <c r="DJ1109" s="18"/>
      <c r="DK1109" s="18"/>
      <c r="DL1109" s="18"/>
      <c r="DM1109" s="18"/>
      <c r="DN1109" s="18"/>
      <c r="DO1109" s="18"/>
      <c r="DP1109" s="18"/>
      <c r="DQ1109" s="18"/>
      <c r="DR1109" s="18"/>
      <c r="DS1109" s="18"/>
      <c r="DT1109" s="18"/>
      <c r="DU1109" s="18"/>
      <c r="DV1109" s="18"/>
      <c r="DW1109" s="18"/>
      <c r="DX1109" s="18"/>
      <c r="DY1109" s="18"/>
      <c r="DZ1109" s="18"/>
      <c r="EA1109" s="18"/>
      <c r="EB1109" s="18"/>
      <c r="EC1109" s="18"/>
      <c r="ED1109" s="18"/>
      <c r="EE1109" s="18"/>
      <c r="EF1109" s="18"/>
      <c r="EG1109" s="18"/>
      <c r="EH1109" s="18"/>
      <c r="EI1109" s="18"/>
      <c r="EJ1109" s="18"/>
      <c r="EK1109" s="18"/>
      <c r="EL1109" s="18"/>
      <c r="EM1109" s="18"/>
      <c r="EN1109" s="18"/>
      <c r="EO1109" s="18"/>
      <c r="EP1109" s="18"/>
      <c r="EQ1109" s="18"/>
      <c r="ER1109" s="18"/>
      <c r="ES1109" s="18"/>
      <c r="ET1109" s="18"/>
      <c r="EU1109" s="18"/>
      <c r="EV1109" s="18"/>
      <c r="EW1109" s="18"/>
      <c r="EX1109" s="18"/>
      <c r="EY1109" s="18"/>
      <c r="EZ1109" s="18"/>
      <c r="FA1109" s="18"/>
      <c r="FB1109" s="18"/>
      <c r="FC1109" s="18"/>
      <c r="FD1109" s="18"/>
      <c r="FE1109" s="18"/>
      <c r="FF1109" s="18"/>
      <c r="FG1109" s="18"/>
      <c r="FH1109" s="18"/>
      <c r="FI1109" s="18"/>
      <c r="FJ1109" s="18"/>
      <c r="FK1109" s="18"/>
      <c r="FL1109" s="18"/>
      <c r="FM1109" s="18"/>
      <c r="FN1109" s="18"/>
      <c r="FO1109" s="18"/>
      <c r="FP1109" s="18"/>
      <c r="FQ1109" s="18"/>
      <c r="FR1109" s="18"/>
      <c r="FS1109" s="18"/>
      <c r="FT1109" s="18"/>
      <c r="FU1109" s="18"/>
      <c r="FV1109" s="18"/>
      <c r="FW1109" s="18"/>
      <c r="FX1109" s="18"/>
      <c r="FY1109" s="18"/>
      <c r="FZ1109" s="18"/>
      <c r="GA1109" s="18"/>
      <c r="GB1109" s="18"/>
      <c r="GC1109" s="18"/>
      <c r="GD1109" s="18"/>
      <c r="GE1109" s="18"/>
      <c r="GF1109" s="18"/>
      <c r="GG1109" s="18"/>
      <c r="GH1109" s="18"/>
      <c r="GI1109" s="18"/>
      <c r="GJ1109" s="18"/>
      <c r="GK1109" s="18"/>
      <c r="GL1109" s="18"/>
      <c r="GM1109" s="18"/>
      <c r="GN1109" s="18"/>
      <c r="GO1109" s="18"/>
      <c r="GP1109" s="18"/>
      <c r="GQ1109" s="18"/>
      <c r="GR1109" s="18"/>
      <c r="GS1109" s="18"/>
      <c r="GT1109" s="18"/>
      <c r="GU1109" s="18"/>
      <c r="GV1109" s="18"/>
      <c r="GW1109" s="18"/>
      <c r="GX1109" s="18"/>
      <c r="GY1109" s="18"/>
      <c r="GZ1109" s="18"/>
      <c r="HA1109" s="18"/>
      <c r="HB1109" s="18"/>
      <c r="HC1109" s="18"/>
      <c r="HD1109" s="18"/>
      <c r="HE1109" s="18"/>
      <c r="HF1109" s="18"/>
      <c r="HG1109" s="18"/>
      <c r="HH1109" s="18"/>
      <c r="HI1109" s="18"/>
      <c r="HJ1109" s="18"/>
      <c r="HK1109" s="18"/>
      <c r="HL1109" s="18"/>
      <c r="HM1109" s="18"/>
      <c r="HN1109" s="18"/>
      <c r="HO1109" s="18"/>
      <c r="HP1109" s="18"/>
      <c r="HQ1109" s="18"/>
      <c r="HR1109" s="18"/>
      <c r="HS1109" s="18"/>
      <c r="HT1109" s="18"/>
      <c r="HU1109" s="18"/>
      <c r="HV1109" s="18"/>
      <c r="HW1109" s="18"/>
      <c r="HX1109" s="18"/>
      <c r="HY1109" s="18"/>
      <c r="HZ1109" s="18"/>
      <c r="IA1109" s="18"/>
      <c r="IB1109" s="18"/>
      <c r="IC1109" s="18"/>
      <c r="ID1109" s="18"/>
    </row>
    <row r="1110" spans="1:238" x14ac:dyDescent="0.2">
      <c r="A1110" s="11">
        <f t="shared" si="19"/>
        <v>1102</v>
      </c>
      <c r="B1110" s="38" t="s">
        <v>2107</v>
      </c>
      <c r="C1110" s="38" t="s">
        <v>759</v>
      </c>
      <c r="D1110" s="38" t="s">
        <v>148</v>
      </c>
      <c r="E1110" s="69" t="s">
        <v>2108</v>
      </c>
      <c r="F1110" s="40" t="s">
        <v>2046</v>
      </c>
      <c r="G1110" s="39">
        <v>405</v>
      </c>
      <c r="H1110" s="39">
        <v>1022</v>
      </c>
      <c r="I1110" s="86" t="s">
        <v>15</v>
      </c>
      <c r="J1110" s="86" t="s">
        <v>17</v>
      </c>
      <c r="K1110" s="4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c r="FS1110" s="12"/>
      <c r="FT1110" s="12"/>
      <c r="FU1110" s="12"/>
      <c r="FV1110" s="12"/>
      <c r="FW1110" s="12"/>
      <c r="FX1110" s="12"/>
      <c r="FY1110" s="12"/>
      <c r="FZ1110" s="12"/>
      <c r="GA1110" s="12"/>
      <c r="GB1110" s="12"/>
      <c r="GC1110" s="12"/>
      <c r="GD1110" s="12"/>
      <c r="GE1110" s="12"/>
      <c r="GF1110" s="12"/>
      <c r="GG1110" s="12"/>
      <c r="GH1110" s="12"/>
      <c r="GI1110" s="12"/>
      <c r="GJ1110" s="12"/>
      <c r="GK1110" s="12"/>
      <c r="GL1110" s="12"/>
      <c r="GM1110" s="12"/>
      <c r="GN1110" s="12"/>
      <c r="GO1110" s="12"/>
      <c r="GP1110" s="12"/>
      <c r="GQ1110" s="12"/>
      <c r="GR1110" s="12"/>
      <c r="GS1110" s="12"/>
      <c r="GT1110" s="12"/>
      <c r="GU1110" s="12"/>
      <c r="GV1110" s="12"/>
      <c r="GW1110" s="12"/>
      <c r="GX1110" s="12"/>
      <c r="GY1110" s="12"/>
      <c r="GZ1110" s="12"/>
      <c r="HA1110" s="12"/>
      <c r="HB1110" s="12"/>
      <c r="HC1110" s="12"/>
      <c r="HD1110" s="12"/>
      <c r="HE1110" s="12"/>
      <c r="HF1110" s="12"/>
      <c r="HG1110" s="12"/>
      <c r="HH1110" s="12"/>
      <c r="HI1110" s="12"/>
      <c r="HJ1110" s="12"/>
      <c r="HK1110" s="12"/>
      <c r="HL1110" s="12"/>
      <c r="HM1110" s="12"/>
      <c r="HN1110" s="12"/>
      <c r="HO1110" s="12"/>
      <c r="HP1110" s="12"/>
      <c r="HQ1110" s="12"/>
      <c r="HR1110" s="12"/>
      <c r="HS1110" s="12"/>
      <c r="HT1110" s="12"/>
      <c r="HU1110" s="12"/>
      <c r="HV1110" s="12"/>
      <c r="HW1110" s="12"/>
      <c r="HX1110" s="12"/>
      <c r="HY1110" s="12"/>
      <c r="HZ1110" s="12"/>
      <c r="IA1110" s="12"/>
      <c r="IB1110" s="12"/>
      <c r="IC1110" s="12"/>
      <c r="ID1110" s="12"/>
    </row>
    <row r="1111" spans="1:238" x14ac:dyDescent="0.2">
      <c r="A1111" s="11">
        <f t="shared" si="19"/>
        <v>1103</v>
      </c>
      <c r="B1111" s="38" t="s">
        <v>2109</v>
      </c>
      <c r="C1111" s="38" t="s">
        <v>759</v>
      </c>
      <c r="D1111" s="38" t="s">
        <v>148</v>
      </c>
      <c r="E1111" s="69" t="s">
        <v>2108</v>
      </c>
      <c r="F1111" s="40" t="s">
        <v>2046</v>
      </c>
      <c r="G1111" s="39">
        <v>1464</v>
      </c>
      <c r="H1111" s="39">
        <v>5155</v>
      </c>
      <c r="I1111" s="86" t="s">
        <v>19</v>
      </c>
      <c r="J1111" s="86" t="s">
        <v>17</v>
      </c>
      <c r="K1111" s="4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c r="FS1111" s="12"/>
      <c r="FT1111" s="12"/>
      <c r="FU1111" s="12"/>
      <c r="FV1111" s="12"/>
      <c r="FW1111" s="12"/>
      <c r="FX1111" s="12"/>
      <c r="FY1111" s="12"/>
      <c r="FZ1111" s="12"/>
      <c r="GA1111" s="12"/>
      <c r="GB1111" s="12"/>
      <c r="GC1111" s="12"/>
      <c r="GD1111" s="12"/>
      <c r="GE1111" s="12"/>
      <c r="GF1111" s="12"/>
      <c r="GG1111" s="12"/>
      <c r="GH1111" s="12"/>
      <c r="GI1111" s="12"/>
      <c r="GJ1111" s="12"/>
      <c r="GK1111" s="12"/>
      <c r="GL1111" s="12"/>
      <c r="GM1111" s="12"/>
      <c r="GN1111" s="12"/>
      <c r="GO1111" s="12"/>
      <c r="GP1111" s="12"/>
      <c r="GQ1111" s="12"/>
      <c r="GR1111" s="12"/>
      <c r="GS1111" s="12"/>
      <c r="GT1111" s="12"/>
      <c r="GU1111" s="12"/>
      <c r="GV1111" s="12"/>
      <c r="GW1111" s="12"/>
      <c r="GX1111" s="12"/>
      <c r="GY1111" s="12"/>
      <c r="GZ1111" s="12"/>
      <c r="HA1111" s="12"/>
      <c r="HB1111" s="12"/>
      <c r="HC1111" s="12"/>
      <c r="HD1111" s="12"/>
      <c r="HE1111" s="12"/>
      <c r="HF1111" s="12"/>
      <c r="HG1111" s="12"/>
      <c r="HH1111" s="12"/>
      <c r="HI1111" s="12"/>
      <c r="HJ1111" s="12"/>
      <c r="HK1111" s="12"/>
      <c r="HL1111" s="12"/>
      <c r="HM1111" s="12"/>
      <c r="HN1111" s="12"/>
      <c r="HO1111" s="12"/>
      <c r="HP1111" s="12"/>
      <c r="HQ1111" s="12"/>
      <c r="HR1111" s="12"/>
      <c r="HS1111" s="12"/>
      <c r="HT1111" s="12"/>
      <c r="HU1111" s="12"/>
      <c r="HV1111" s="12"/>
      <c r="HW1111" s="12"/>
      <c r="HX1111" s="12"/>
      <c r="HY1111" s="12"/>
      <c r="HZ1111" s="12"/>
      <c r="IA1111" s="12"/>
      <c r="IB1111" s="12"/>
      <c r="IC1111" s="12"/>
      <c r="ID1111" s="12"/>
    </row>
    <row r="1112" spans="1:238" x14ac:dyDescent="0.2">
      <c r="A1112" s="11">
        <f t="shared" si="19"/>
        <v>1104</v>
      </c>
      <c r="B1112" s="38" t="s">
        <v>2110</v>
      </c>
      <c r="C1112" s="38" t="s">
        <v>759</v>
      </c>
      <c r="D1112" s="38" t="s">
        <v>148</v>
      </c>
      <c r="E1112" s="69" t="s">
        <v>2108</v>
      </c>
      <c r="F1112" s="40" t="s">
        <v>73</v>
      </c>
      <c r="G1112" s="39">
        <v>429</v>
      </c>
      <c r="H1112" s="39">
        <v>849</v>
      </c>
      <c r="I1112" s="86" t="s">
        <v>15</v>
      </c>
      <c r="J1112" s="86" t="s">
        <v>17</v>
      </c>
      <c r="K1112" s="4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c r="FS1112" s="12"/>
      <c r="FT1112" s="12"/>
      <c r="FU1112" s="12"/>
      <c r="FV1112" s="12"/>
      <c r="FW1112" s="12"/>
      <c r="FX1112" s="12"/>
      <c r="FY1112" s="12"/>
      <c r="FZ1112" s="12"/>
      <c r="GA1112" s="12"/>
      <c r="GB1112" s="12"/>
      <c r="GC1112" s="12"/>
      <c r="GD1112" s="12"/>
      <c r="GE1112" s="12"/>
      <c r="GF1112" s="12"/>
      <c r="GG1112" s="12"/>
      <c r="GH1112" s="12"/>
      <c r="GI1112" s="12"/>
      <c r="GJ1112" s="12"/>
      <c r="GK1112" s="12"/>
      <c r="GL1112" s="12"/>
      <c r="GM1112" s="12"/>
      <c r="GN1112" s="12"/>
      <c r="GO1112" s="12"/>
      <c r="GP1112" s="12"/>
      <c r="GQ1112" s="12"/>
      <c r="GR1112" s="12"/>
      <c r="GS1112" s="12"/>
      <c r="GT1112" s="12"/>
      <c r="GU1112" s="12"/>
      <c r="GV1112" s="12"/>
      <c r="GW1112" s="12"/>
      <c r="GX1112" s="12"/>
      <c r="GY1112" s="12"/>
      <c r="GZ1112" s="12"/>
      <c r="HA1112" s="12"/>
      <c r="HB1112" s="12"/>
      <c r="HC1112" s="12"/>
      <c r="HD1112" s="12"/>
      <c r="HE1112" s="12"/>
      <c r="HF1112" s="12"/>
      <c r="HG1112" s="12"/>
      <c r="HH1112" s="12"/>
      <c r="HI1112" s="12"/>
      <c r="HJ1112" s="12"/>
      <c r="HK1112" s="12"/>
      <c r="HL1112" s="12"/>
      <c r="HM1112" s="12"/>
      <c r="HN1112" s="12"/>
      <c r="HO1112" s="12"/>
      <c r="HP1112" s="12"/>
      <c r="HQ1112" s="12"/>
      <c r="HR1112" s="12"/>
      <c r="HS1112" s="12"/>
      <c r="HT1112" s="12"/>
      <c r="HU1112" s="12"/>
      <c r="HV1112" s="12"/>
      <c r="HW1112" s="12"/>
      <c r="HX1112" s="12"/>
      <c r="HY1112" s="12"/>
      <c r="HZ1112" s="12"/>
      <c r="IA1112" s="12"/>
      <c r="IB1112" s="12"/>
      <c r="IC1112" s="12"/>
      <c r="ID1112" s="12"/>
    </row>
    <row r="1113" spans="1:238" x14ac:dyDescent="0.2">
      <c r="A1113" s="11">
        <f t="shared" si="19"/>
        <v>1105</v>
      </c>
      <c r="B1113" s="38" t="s">
        <v>1113</v>
      </c>
      <c r="C1113" s="46" t="s">
        <v>759</v>
      </c>
      <c r="D1113" s="38" t="s">
        <v>148</v>
      </c>
      <c r="E1113" s="69" t="s">
        <v>2116</v>
      </c>
      <c r="F1113" s="40" t="s">
        <v>25</v>
      </c>
      <c r="G1113" s="39">
        <v>545</v>
      </c>
      <c r="H1113" s="39">
        <v>1079</v>
      </c>
      <c r="I1113" s="41" t="s">
        <v>18</v>
      </c>
      <c r="J1113" s="86" t="s">
        <v>17</v>
      </c>
      <c r="K1113" s="42"/>
    </row>
    <row r="1114" spans="1:238" x14ac:dyDescent="0.2">
      <c r="A1114" s="11">
        <f t="shared" si="19"/>
        <v>1106</v>
      </c>
      <c r="B1114" s="46" t="s">
        <v>225</v>
      </c>
      <c r="C1114" s="46" t="s">
        <v>759</v>
      </c>
      <c r="D1114" s="38" t="s">
        <v>148</v>
      </c>
      <c r="E1114" s="69" t="s">
        <v>2130</v>
      </c>
      <c r="F1114" s="40" t="s">
        <v>2131</v>
      </c>
      <c r="G1114" s="39">
        <v>841</v>
      </c>
      <c r="H1114" s="39">
        <v>1898</v>
      </c>
      <c r="I1114" s="41" t="s">
        <v>18</v>
      </c>
      <c r="J1114" s="43" t="s">
        <v>17</v>
      </c>
      <c r="K1114" s="4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D1114" s="12"/>
      <c r="BE1114" s="12"/>
      <c r="BF1114" s="12"/>
      <c r="BG1114" s="12"/>
      <c r="BH1114" s="12"/>
      <c r="BI1114" s="12"/>
      <c r="BJ1114" s="12"/>
      <c r="BK1114" s="12"/>
      <c r="BL1114" s="12"/>
      <c r="BM1114" s="12"/>
      <c r="BN1114" s="12"/>
      <c r="BO1114" s="12"/>
      <c r="BP1114" s="12"/>
      <c r="BQ1114" s="12"/>
      <c r="BR1114" s="12"/>
      <c r="BS1114" s="12"/>
      <c r="BT1114" s="12"/>
      <c r="BU1114" s="12"/>
      <c r="BV1114" s="12"/>
      <c r="BW1114" s="12"/>
      <c r="BX1114" s="12"/>
      <c r="BY1114" s="12"/>
      <c r="BZ1114" s="12"/>
      <c r="CA1114" s="12"/>
      <c r="CB1114" s="12"/>
      <c r="CC1114" s="12"/>
      <c r="CD1114" s="12"/>
      <c r="CE1114" s="12"/>
      <c r="CF1114" s="12"/>
      <c r="CG1114" s="12"/>
      <c r="CH1114" s="12"/>
      <c r="CI1114" s="12"/>
      <c r="CJ1114" s="12"/>
      <c r="CK1114" s="12"/>
      <c r="CL1114" s="12"/>
      <c r="CM1114" s="12"/>
      <c r="CN1114" s="12"/>
      <c r="CO1114" s="12"/>
      <c r="CP1114" s="12"/>
      <c r="CQ1114" s="12"/>
      <c r="CR1114" s="12"/>
      <c r="CS1114" s="12"/>
      <c r="CT1114" s="12"/>
      <c r="CU1114" s="12"/>
      <c r="CV1114" s="12"/>
      <c r="CW1114" s="12"/>
      <c r="CX1114" s="12"/>
      <c r="CY1114" s="12"/>
      <c r="CZ1114" s="12"/>
      <c r="DA1114" s="12"/>
      <c r="DB1114" s="12"/>
      <c r="DC1114" s="12"/>
      <c r="DD1114" s="12"/>
      <c r="DE1114" s="12"/>
      <c r="DF1114" s="12"/>
      <c r="DG1114" s="12"/>
      <c r="DH1114" s="12"/>
      <c r="DI1114" s="12"/>
      <c r="DJ1114" s="12"/>
      <c r="DK1114" s="12"/>
      <c r="DL1114" s="12"/>
      <c r="DM1114" s="12"/>
      <c r="DN1114" s="12"/>
      <c r="DO1114" s="12"/>
      <c r="DP1114" s="12"/>
      <c r="DQ1114" s="12"/>
      <c r="DR1114" s="12"/>
      <c r="DS1114" s="12"/>
      <c r="DT1114" s="12"/>
      <c r="DU1114" s="12"/>
      <c r="DV1114" s="12"/>
      <c r="DW1114" s="12"/>
      <c r="DX1114" s="12"/>
      <c r="DY1114" s="12"/>
      <c r="DZ1114" s="12"/>
      <c r="EA1114" s="12"/>
      <c r="EB1114" s="12"/>
      <c r="EC1114" s="12"/>
      <c r="ED1114" s="12"/>
      <c r="EE1114" s="12"/>
      <c r="EF1114" s="12"/>
      <c r="EG1114" s="12"/>
      <c r="EH1114" s="12"/>
      <c r="EI1114" s="12"/>
      <c r="EJ1114" s="12"/>
      <c r="EK1114" s="12"/>
      <c r="EL1114" s="12"/>
      <c r="EM1114" s="12"/>
      <c r="EN1114" s="12"/>
      <c r="EO1114" s="12"/>
      <c r="EP1114" s="12"/>
      <c r="EQ1114" s="12"/>
      <c r="ER1114" s="12"/>
      <c r="ES1114" s="12"/>
      <c r="ET1114" s="12"/>
      <c r="EU1114" s="12"/>
      <c r="EV1114" s="12"/>
      <c r="EW1114" s="12"/>
      <c r="EX1114" s="12"/>
      <c r="EY1114" s="12"/>
      <c r="EZ1114" s="12"/>
      <c r="FA1114" s="12"/>
      <c r="FB1114" s="12"/>
      <c r="FC1114" s="12"/>
      <c r="FD1114" s="12"/>
      <c r="FE1114" s="12"/>
      <c r="FF1114" s="12"/>
      <c r="FG1114" s="12"/>
      <c r="FH1114" s="12"/>
      <c r="FI1114" s="12"/>
      <c r="FJ1114" s="12"/>
      <c r="FK1114" s="12"/>
      <c r="FL1114" s="12"/>
      <c r="FM1114" s="12"/>
      <c r="FN1114" s="12"/>
      <c r="FO1114" s="12"/>
      <c r="FP1114" s="12"/>
      <c r="FQ1114" s="12"/>
      <c r="FR1114" s="12"/>
      <c r="FS1114" s="12"/>
      <c r="FT1114" s="12"/>
      <c r="FU1114" s="12"/>
      <c r="FV1114" s="12"/>
      <c r="FW1114" s="12"/>
      <c r="FX1114" s="12"/>
      <c r="FY1114" s="12"/>
      <c r="FZ1114" s="12"/>
      <c r="GA1114" s="12"/>
      <c r="GB1114" s="12"/>
      <c r="GC1114" s="12"/>
      <c r="GD1114" s="12"/>
      <c r="GE1114" s="12"/>
      <c r="GF1114" s="12"/>
      <c r="GG1114" s="12"/>
      <c r="GH1114" s="12"/>
      <c r="GI1114" s="12"/>
      <c r="GJ1114" s="12"/>
      <c r="GK1114" s="12"/>
      <c r="GL1114" s="12"/>
      <c r="GM1114" s="12"/>
      <c r="GN1114" s="12"/>
      <c r="GO1114" s="12"/>
      <c r="GP1114" s="12"/>
      <c r="GQ1114" s="12"/>
      <c r="GR1114" s="12"/>
      <c r="GS1114" s="12"/>
      <c r="GT1114" s="12"/>
      <c r="GU1114" s="12"/>
      <c r="GV1114" s="12"/>
      <c r="GW1114" s="12"/>
      <c r="GX1114" s="12"/>
      <c r="GY1114" s="12"/>
      <c r="GZ1114" s="12"/>
      <c r="HA1114" s="12"/>
      <c r="HB1114" s="12"/>
      <c r="HC1114" s="12"/>
      <c r="HD1114" s="12"/>
      <c r="HE1114" s="12"/>
      <c r="HF1114" s="12"/>
      <c r="HG1114" s="12"/>
      <c r="HH1114" s="12"/>
      <c r="HI1114" s="12"/>
      <c r="HJ1114" s="12"/>
      <c r="HK1114" s="12"/>
      <c r="HL1114" s="12"/>
      <c r="HM1114" s="12"/>
      <c r="HN1114" s="12"/>
      <c r="HO1114" s="12"/>
      <c r="HP1114" s="12"/>
      <c r="HQ1114" s="12"/>
      <c r="HR1114" s="12"/>
      <c r="HS1114" s="12"/>
      <c r="HT1114" s="12"/>
      <c r="HU1114" s="12"/>
      <c r="HV1114" s="12"/>
      <c r="HW1114" s="12"/>
      <c r="HX1114" s="12"/>
      <c r="HY1114" s="12"/>
      <c r="HZ1114" s="12"/>
      <c r="IA1114" s="12"/>
      <c r="IB1114" s="12"/>
      <c r="IC1114" s="12"/>
      <c r="ID1114" s="12"/>
    </row>
    <row r="1115" spans="1:238" x14ac:dyDescent="0.2">
      <c r="A1115" s="11">
        <f t="shared" si="19"/>
        <v>1107</v>
      </c>
      <c r="B1115" s="46" t="s">
        <v>2132</v>
      </c>
      <c r="C1115" s="46" t="s">
        <v>759</v>
      </c>
      <c r="D1115" s="38" t="s">
        <v>148</v>
      </c>
      <c r="E1115" s="69" t="s">
        <v>2130</v>
      </c>
      <c r="F1115" s="40" t="s">
        <v>2133</v>
      </c>
      <c r="G1115" s="39">
        <v>1731</v>
      </c>
      <c r="H1115" s="39">
        <v>4849</v>
      </c>
      <c r="I1115" s="41" t="s">
        <v>18</v>
      </c>
      <c r="J1115" s="43" t="s">
        <v>17</v>
      </c>
      <c r="K1115" s="42"/>
      <c r="L1115" s="12"/>
      <c r="M1115" s="12"/>
      <c r="N1115" s="12"/>
      <c r="O1115" s="12"/>
      <c r="P1115" s="12"/>
      <c r="Q1115" s="12"/>
      <c r="R1115" s="12"/>
      <c r="S1115" s="12"/>
      <c r="T1115" s="12"/>
      <c r="U1115" s="12"/>
      <c r="V1115" s="12"/>
      <c r="W1115" s="12"/>
      <c r="X1115" s="12"/>
      <c r="Y1115" s="12"/>
      <c r="Z1115" s="12"/>
      <c r="AA1115" s="12"/>
      <c r="AB1115" s="12"/>
      <c r="AC1115" s="12"/>
      <c r="AD1115" s="12"/>
      <c r="AE1115" s="12"/>
      <c r="AF1115" s="12"/>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D1115" s="12"/>
      <c r="BE1115" s="12"/>
      <c r="BF1115" s="12"/>
      <c r="BG1115" s="12"/>
      <c r="BH1115" s="12"/>
      <c r="BI1115" s="12"/>
      <c r="BJ1115" s="12"/>
      <c r="BK1115" s="12"/>
      <c r="BL1115" s="12"/>
      <c r="BM1115" s="12"/>
      <c r="BN1115" s="12"/>
      <c r="BO1115" s="12"/>
      <c r="BP1115" s="12"/>
      <c r="BQ1115" s="12"/>
      <c r="BR1115" s="12"/>
      <c r="BS1115" s="12"/>
      <c r="BT1115" s="12"/>
      <c r="BU1115" s="12"/>
      <c r="BV1115" s="12"/>
      <c r="BW1115" s="12"/>
      <c r="BX1115" s="12"/>
      <c r="BY1115" s="12"/>
      <c r="BZ1115" s="12"/>
      <c r="CA1115" s="12"/>
      <c r="CB1115" s="12"/>
      <c r="CC1115" s="12"/>
      <c r="CD1115" s="12"/>
      <c r="CE1115" s="12"/>
      <c r="CF1115" s="12"/>
      <c r="CG1115" s="12"/>
      <c r="CH1115" s="12"/>
      <c r="CI1115" s="12"/>
      <c r="CJ1115" s="12"/>
      <c r="CK1115" s="12"/>
      <c r="CL1115" s="12"/>
      <c r="CM1115" s="12"/>
      <c r="CN1115" s="12"/>
      <c r="CO1115" s="12"/>
      <c r="CP1115" s="12"/>
      <c r="CQ1115" s="12"/>
      <c r="CR1115" s="12"/>
      <c r="CS1115" s="12"/>
      <c r="CT1115" s="12"/>
      <c r="CU1115" s="12"/>
      <c r="CV1115" s="12"/>
      <c r="CW1115" s="12"/>
      <c r="CX1115" s="12"/>
      <c r="CY1115" s="12"/>
      <c r="CZ1115" s="12"/>
      <c r="DA1115" s="12"/>
      <c r="DB1115" s="12"/>
      <c r="DC1115" s="12"/>
      <c r="DD1115" s="12"/>
      <c r="DE1115" s="12"/>
      <c r="DF1115" s="12"/>
      <c r="DG1115" s="12"/>
      <c r="DH1115" s="12"/>
      <c r="DI1115" s="12"/>
      <c r="DJ1115" s="12"/>
      <c r="DK1115" s="12"/>
      <c r="DL1115" s="12"/>
      <c r="DM1115" s="12"/>
      <c r="DN1115" s="12"/>
      <c r="DO1115" s="12"/>
      <c r="DP1115" s="12"/>
      <c r="DQ1115" s="12"/>
      <c r="DR1115" s="12"/>
      <c r="DS1115" s="12"/>
      <c r="DT1115" s="12"/>
      <c r="DU1115" s="12"/>
      <c r="DV1115" s="12"/>
      <c r="DW1115" s="12"/>
      <c r="DX1115" s="12"/>
      <c r="DY1115" s="12"/>
      <c r="DZ1115" s="12"/>
      <c r="EA1115" s="12"/>
      <c r="EB1115" s="12"/>
      <c r="EC1115" s="12"/>
      <c r="ED1115" s="12"/>
      <c r="EE1115" s="12"/>
      <c r="EF1115" s="12"/>
      <c r="EG1115" s="12"/>
      <c r="EH1115" s="12"/>
      <c r="EI1115" s="12"/>
      <c r="EJ1115" s="12"/>
      <c r="EK1115" s="12"/>
      <c r="EL1115" s="12"/>
      <c r="EM1115" s="12"/>
      <c r="EN1115" s="12"/>
      <c r="EO1115" s="12"/>
      <c r="EP1115" s="12"/>
      <c r="EQ1115" s="12"/>
      <c r="ER1115" s="12"/>
      <c r="ES1115" s="12"/>
      <c r="ET1115" s="12"/>
      <c r="EU1115" s="12"/>
      <c r="EV1115" s="12"/>
      <c r="EW1115" s="12"/>
      <c r="EX1115" s="12"/>
      <c r="EY1115" s="12"/>
      <c r="EZ1115" s="12"/>
      <c r="FA1115" s="12"/>
      <c r="FB1115" s="12"/>
      <c r="FC1115" s="12"/>
      <c r="FD1115" s="12"/>
      <c r="FE1115" s="12"/>
      <c r="FF1115" s="12"/>
      <c r="FG1115" s="12"/>
      <c r="FH1115" s="12"/>
      <c r="FI1115" s="12"/>
      <c r="FJ1115" s="12"/>
      <c r="FK1115" s="12"/>
      <c r="FL1115" s="12"/>
      <c r="FM1115" s="12"/>
      <c r="FN1115" s="12"/>
      <c r="FO1115" s="12"/>
      <c r="FP1115" s="12"/>
      <c r="FQ1115" s="12"/>
      <c r="FR1115" s="12"/>
      <c r="FS1115" s="12"/>
      <c r="FT1115" s="12"/>
      <c r="FU1115" s="12"/>
      <c r="FV1115" s="12"/>
      <c r="FW1115" s="12"/>
      <c r="FX1115" s="12"/>
      <c r="FY1115" s="12"/>
      <c r="FZ1115" s="12"/>
      <c r="GA1115" s="12"/>
      <c r="GB1115" s="12"/>
      <c r="GC1115" s="12"/>
      <c r="GD1115" s="12"/>
      <c r="GE1115" s="12"/>
      <c r="GF1115" s="12"/>
      <c r="GG1115" s="12"/>
      <c r="GH1115" s="12"/>
      <c r="GI1115" s="12"/>
      <c r="GJ1115" s="12"/>
      <c r="GK1115" s="12"/>
      <c r="GL1115" s="12"/>
      <c r="GM1115" s="12"/>
      <c r="GN1115" s="12"/>
      <c r="GO1115" s="12"/>
      <c r="GP1115" s="12"/>
      <c r="GQ1115" s="12"/>
      <c r="GR1115" s="12"/>
      <c r="GS1115" s="12"/>
      <c r="GT1115" s="12"/>
      <c r="GU1115" s="12"/>
      <c r="GV1115" s="12"/>
      <c r="GW1115" s="12"/>
      <c r="GX1115" s="12"/>
      <c r="GY1115" s="12"/>
      <c r="GZ1115" s="12"/>
      <c r="HA1115" s="12"/>
      <c r="HB1115" s="12"/>
      <c r="HC1115" s="12"/>
      <c r="HD1115" s="12"/>
      <c r="HE1115" s="12"/>
      <c r="HF1115" s="12"/>
      <c r="HG1115" s="12"/>
      <c r="HH1115" s="12"/>
      <c r="HI1115" s="12"/>
      <c r="HJ1115" s="12"/>
      <c r="HK1115" s="12"/>
      <c r="HL1115" s="12"/>
      <c r="HM1115" s="12"/>
      <c r="HN1115" s="12"/>
      <c r="HO1115" s="12"/>
      <c r="HP1115" s="12"/>
      <c r="HQ1115" s="12"/>
      <c r="HR1115" s="12"/>
      <c r="HS1115" s="12"/>
      <c r="HT1115" s="12"/>
      <c r="HU1115" s="12"/>
      <c r="HV1115" s="12"/>
      <c r="HW1115" s="12"/>
      <c r="HX1115" s="12"/>
      <c r="HY1115" s="12"/>
      <c r="HZ1115" s="12"/>
      <c r="IA1115" s="12"/>
      <c r="IB1115" s="12"/>
      <c r="IC1115" s="12"/>
      <c r="ID1115" s="12"/>
    </row>
    <row r="1116" spans="1:238" s="20" customFormat="1" x14ac:dyDescent="0.2">
      <c r="A1116" s="11">
        <f t="shared" si="19"/>
        <v>1108</v>
      </c>
      <c r="B1116" s="46" t="s">
        <v>321</v>
      </c>
      <c r="C1116" s="38" t="s">
        <v>759</v>
      </c>
      <c r="D1116" s="38" t="s">
        <v>148</v>
      </c>
      <c r="E1116" s="69" t="s">
        <v>2130</v>
      </c>
      <c r="F1116" s="40" t="s">
        <v>36</v>
      </c>
      <c r="G1116" s="39">
        <v>1410</v>
      </c>
      <c r="H1116" s="39">
        <v>2764</v>
      </c>
      <c r="I1116" s="41" t="s">
        <v>18</v>
      </c>
      <c r="J1116" s="43" t="s">
        <v>17</v>
      </c>
      <c r="K1116" s="42"/>
      <c r="L1116" s="12"/>
      <c r="M1116" s="12"/>
      <c r="N1116" s="12"/>
      <c r="O1116" s="12"/>
      <c r="P1116" s="12"/>
      <c r="Q1116" s="12"/>
      <c r="R1116" s="12"/>
      <c r="S1116" s="12"/>
      <c r="T1116" s="12"/>
      <c r="U1116" s="12"/>
      <c r="V1116" s="12"/>
      <c r="W1116" s="12"/>
      <c r="X1116" s="12"/>
      <c r="Y1116" s="12"/>
      <c r="Z1116" s="12"/>
      <c r="AA1116" s="12"/>
      <c r="AB1116" s="12"/>
      <c r="AC1116" s="12"/>
      <c r="AD1116" s="12"/>
      <c r="AE1116" s="12"/>
      <c r="AF1116" s="12"/>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D1116" s="12"/>
      <c r="BE1116" s="12"/>
      <c r="BF1116" s="12"/>
      <c r="BG1116" s="12"/>
      <c r="BH1116" s="12"/>
      <c r="BI1116" s="12"/>
      <c r="BJ1116" s="12"/>
      <c r="BK1116" s="12"/>
      <c r="BL1116" s="12"/>
      <c r="BM1116" s="12"/>
      <c r="BN1116" s="12"/>
      <c r="BO1116" s="12"/>
      <c r="BP1116" s="12"/>
      <c r="BQ1116" s="12"/>
      <c r="BR1116" s="12"/>
      <c r="BS1116" s="12"/>
      <c r="BT1116" s="12"/>
      <c r="BU1116" s="12"/>
      <c r="BV1116" s="12"/>
      <c r="BW1116" s="12"/>
      <c r="BX1116" s="12"/>
      <c r="BY1116" s="12"/>
      <c r="BZ1116" s="12"/>
      <c r="CA1116" s="12"/>
      <c r="CB1116" s="12"/>
      <c r="CC1116" s="12"/>
      <c r="CD1116" s="12"/>
      <c r="CE1116" s="12"/>
      <c r="CF1116" s="12"/>
      <c r="CG1116" s="12"/>
      <c r="CH1116" s="12"/>
      <c r="CI1116" s="12"/>
      <c r="CJ1116" s="12"/>
      <c r="CK1116" s="12"/>
      <c r="CL1116" s="12"/>
      <c r="CM1116" s="12"/>
      <c r="CN1116" s="12"/>
      <c r="CO1116" s="12"/>
      <c r="CP1116" s="12"/>
      <c r="CQ1116" s="12"/>
      <c r="CR1116" s="12"/>
      <c r="CS1116" s="12"/>
      <c r="CT1116" s="12"/>
      <c r="CU1116" s="12"/>
      <c r="CV1116" s="12"/>
      <c r="CW1116" s="12"/>
      <c r="CX1116" s="12"/>
      <c r="CY1116" s="12"/>
      <c r="CZ1116" s="12"/>
      <c r="DA1116" s="12"/>
      <c r="DB1116" s="12"/>
      <c r="DC1116" s="12"/>
      <c r="DD1116" s="12"/>
      <c r="DE1116" s="12"/>
      <c r="DF1116" s="12"/>
      <c r="DG1116" s="12"/>
      <c r="DH1116" s="12"/>
      <c r="DI1116" s="12"/>
      <c r="DJ1116" s="12"/>
      <c r="DK1116" s="12"/>
      <c r="DL1116" s="12"/>
      <c r="DM1116" s="12"/>
      <c r="DN1116" s="12"/>
      <c r="DO1116" s="12"/>
      <c r="DP1116" s="12"/>
      <c r="DQ1116" s="12"/>
      <c r="DR1116" s="12"/>
      <c r="DS1116" s="12"/>
      <c r="DT1116" s="12"/>
      <c r="DU1116" s="12"/>
      <c r="DV1116" s="12"/>
      <c r="DW1116" s="12"/>
      <c r="DX1116" s="12"/>
      <c r="DY1116" s="12"/>
      <c r="DZ1116" s="12"/>
      <c r="EA1116" s="12"/>
      <c r="EB1116" s="12"/>
      <c r="EC1116" s="12"/>
      <c r="ED1116" s="12"/>
      <c r="EE1116" s="12"/>
      <c r="EF1116" s="12"/>
      <c r="EG1116" s="12"/>
      <c r="EH1116" s="12"/>
      <c r="EI1116" s="12"/>
      <c r="EJ1116" s="12"/>
      <c r="EK1116" s="12"/>
      <c r="EL1116" s="12"/>
      <c r="EM1116" s="12"/>
      <c r="EN1116" s="12"/>
      <c r="EO1116" s="12"/>
      <c r="EP1116" s="12"/>
      <c r="EQ1116" s="12"/>
      <c r="ER1116" s="12"/>
      <c r="ES1116" s="12"/>
      <c r="ET1116" s="12"/>
      <c r="EU1116" s="12"/>
      <c r="EV1116" s="12"/>
      <c r="EW1116" s="12"/>
      <c r="EX1116" s="12"/>
      <c r="EY1116" s="12"/>
      <c r="EZ1116" s="12"/>
      <c r="FA1116" s="12"/>
      <c r="FB1116" s="12"/>
      <c r="FC1116" s="12"/>
      <c r="FD1116" s="12"/>
      <c r="FE1116" s="12"/>
      <c r="FF1116" s="12"/>
      <c r="FG1116" s="12"/>
      <c r="FH1116" s="12"/>
      <c r="FI1116" s="12"/>
      <c r="FJ1116" s="12"/>
      <c r="FK1116" s="12"/>
      <c r="FL1116" s="12"/>
      <c r="FM1116" s="12"/>
      <c r="FN1116" s="12"/>
      <c r="FO1116" s="12"/>
      <c r="FP1116" s="12"/>
      <c r="FQ1116" s="12"/>
      <c r="FR1116" s="12"/>
      <c r="FS1116" s="12"/>
      <c r="FT1116" s="12"/>
      <c r="FU1116" s="12"/>
      <c r="FV1116" s="12"/>
      <c r="FW1116" s="12"/>
      <c r="FX1116" s="12"/>
      <c r="FY1116" s="12"/>
      <c r="FZ1116" s="12"/>
      <c r="GA1116" s="12"/>
      <c r="GB1116" s="12"/>
      <c r="GC1116" s="12"/>
      <c r="GD1116" s="12"/>
      <c r="GE1116" s="12"/>
      <c r="GF1116" s="12"/>
      <c r="GG1116" s="12"/>
      <c r="GH1116" s="12"/>
      <c r="GI1116" s="12"/>
      <c r="GJ1116" s="12"/>
      <c r="GK1116" s="12"/>
      <c r="GL1116" s="12"/>
      <c r="GM1116" s="12"/>
      <c r="GN1116" s="12"/>
      <c r="GO1116" s="12"/>
      <c r="GP1116" s="12"/>
      <c r="GQ1116" s="12"/>
      <c r="GR1116" s="12"/>
      <c r="GS1116" s="12"/>
      <c r="GT1116" s="12"/>
      <c r="GU1116" s="12"/>
      <c r="GV1116" s="12"/>
      <c r="GW1116" s="12"/>
      <c r="GX1116" s="12"/>
      <c r="GY1116" s="12"/>
      <c r="GZ1116" s="12"/>
      <c r="HA1116" s="12"/>
      <c r="HB1116" s="12"/>
      <c r="HC1116" s="12"/>
      <c r="HD1116" s="12"/>
      <c r="HE1116" s="12"/>
      <c r="HF1116" s="12"/>
      <c r="HG1116" s="12"/>
      <c r="HH1116" s="12"/>
      <c r="HI1116" s="12"/>
      <c r="HJ1116" s="12"/>
      <c r="HK1116" s="12"/>
      <c r="HL1116" s="12"/>
      <c r="HM1116" s="12"/>
      <c r="HN1116" s="12"/>
      <c r="HO1116" s="12"/>
      <c r="HP1116" s="12"/>
      <c r="HQ1116" s="12"/>
      <c r="HR1116" s="12"/>
      <c r="HS1116" s="12"/>
      <c r="HT1116" s="12"/>
      <c r="HU1116" s="12"/>
      <c r="HV1116" s="12"/>
      <c r="HW1116" s="12"/>
      <c r="HX1116" s="12"/>
      <c r="HY1116" s="12"/>
      <c r="HZ1116" s="12"/>
      <c r="IA1116" s="12"/>
      <c r="IB1116" s="12"/>
      <c r="IC1116" s="12"/>
      <c r="ID1116" s="12"/>
    </row>
    <row r="1117" spans="1:238" s="20" customFormat="1" x14ac:dyDescent="0.2">
      <c r="A1117" s="11">
        <f t="shared" si="19"/>
        <v>1109</v>
      </c>
      <c r="B1117" s="46" t="s">
        <v>226</v>
      </c>
      <c r="C1117" s="46" t="s">
        <v>759</v>
      </c>
      <c r="D1117" s="38" t="s">
        <v>148</v>
      </c>
      <c r="E1117" s="69" t="s">
        <v>2138</v>
      </c>
      <c r="F1117" s="40" t="s">
        <v>1595</v>
      </c>
      <c r="G1117" s="39">
        <v>381</v>
      </c>
      <c r="H1117" s="39">
        <v>341</v>
      </c>
      <c r="I1117" s="41" t="s">
        <v>15</v>
      </c>
      <c r="J1117" s="43" t="s">
        <v>17</v>
      </c>
      <c r="K1117" s="42"/>
      <c r="L1117" s="12"/>
      <c r="M1117" s="12"/>
      <c r="N1117" s="12"/>
      <c r="O1117" s="12"/>
      <c r="P1117" s="12"/>
      <c r="Q1117" s="12"/>
      <c r="R1117" s="12"/>
      <c r="S1117" s="12"/>
      <c r="T1117" s="12"/>
      <c r="U1117" s="12"/>
      <c r="V1117" s="12"/>
      <c r="W1117" s="12"/>
      <c r="X1117" s="12"/>
      <c r="Y1117" s="12"/>
      <c r="Z1117" s="12"/>
      <c r="AA1117" s="12"/>
      <c r="AB1117" s="12"/>
      <c r="AC1117" s="12"/>
      <c r="AD1117" s="12"/>
      <c r="AE1117" s="12"/>
      <c r="AF1117" s="12"/>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D1117" s="12"/>
      <c r="BE1117" s="12"/>
      <c r="BF1117" s="12"/>
      <c r="BG1117" s="12"/>
      <c r="BH1117" s="12"/>
      <c r="BI1117" s="12"/>
      <c r="BJ1117" s="12"/>
      <c r="BK1117" s="12"/>
      <c r="BL1117" s="12"/>
      <c r="BM1117" s="12"/>
      <c r="BN1117" s="12"/>
      <c r="BO1117" s="12"/>
      <c r="BP1117" s="12"/>
      <c r="BQ1117" s="12"/>
      <c r="BR1117" s="12"/>
      <c r="BS1117" s="12"/>
      <c r="BT1117" s="12"/>
      <c r="BU1117" s="12"/>
      <c r="BV1117" s="12"/>
      <c r="BW1117" s="12"/>
      <c r="BX1117" s="12"/>
      <c r="BY1117" s="12"/>
      <c r="BZ1117" s="12"/>
      <c r="CA1117" s="12"/>
      <c r="CB1117" s="12"/>
      <c r="CC1117" s="12"/>
      <c r="CD1117" s="12"/>
      <c r="CE1117" s="12"/>
      <c r="CF1117" s="12"/>
      <c r="CG1117" s="12"/>
      <c r="CH1117" s="12"/>
      <c r="CI1117" s="12"/>
      <c r="CJ1117" s="12"/>
      <c r="CK1117" s="12"/>
      <c r="CL1117" s="12"/>
      <c r="CM1117" s="12"/>
      <c r="CN1117" s="12"/>
      <c r="CO1117" s="12"/>
      <c r="CP1117" s="12"/>
      <c r="CQ1117" s="12"/>
      <c r="CR1117" s="12"/>
      <c r="CS1117" s="12"/>
      <c r="CT1117" s="12"/>
      <c r="CU1117" s="12"/>
      <c r="CV1117" s="12"/>
      <c r="CW1117" s="12"/>
      <c r="CX1117" s="12"/>
      <c r="CY1117" s="12"/>
      <c r="CZ1117" s="12"/>
      <c r="DA1117" s="12"/>
      <c r="DB1117" s="12"/>
      <c r="DC1117" s="12"/>
      <c r="DD1117" s="12"/>
      <c r="DE1117" s="12"/>
      <c r="DF1117" s="12"/>
      <c r="DG1117" s="12"/>
      <c r="DH1117" s="12"/>
      <c r="DI1117" s="12"/>
      <c r="DJ1117" s="12"/>
      <c r="DK1117" s="12"/>
      <c r="DL1117" s="12"/>
      <c r="DM1117" s="12"/>
      <c r="DN1117" s="12"/>
      <c r="DO1117" s="12"/>
      <c r="DP1117" s="12"/>
      <c r="DQ1117" s="12"/>
      <c r="DR1117" s="12"/>
      <c r="DS1117" s="12"/>
      <c r="DT1117" s="12"/>
      <c r="DU1117" s="12"/>
      <c r="DV1117" s="12"/>
      <c r="DW1117" s="12"/>
      <c r="DX1117" s="12"/>
      <c r="DY1117" s="12"/>
      <c r="DZ1117" s="12"/>
      <c r="EA1117" s="12"/>
      <c r="EB1117" s="12"/>
      <c r="EC1117" s="12"/>
      <c r="ED1117" s="12"/>
      <c r="EE1117" s="12"/>
      <c r="EF1117" s="12"/>
      <c r="EG1117" s="12"/>
      <c r="EH1117" s="12"/>
      <c r="EI1117" s="12"/>
      <c r="EJ1117" s="12"/>
      <c r="EK1117" s="12"/>
      <c r="EL1117" s="12"/>
      <c r="EM1117" s="12"/>
      <c r="EN1117" s="12"/>
      <c r="EO1117" s="12"/>
      <c r="EP1117" s="12"/>
      <c r="EQ1117" s="12"/>
      <c r="ER1117" s="12"/>
      <c r="ES1117" s="12"/>
      <c r="ET1117" s="12"/>
      <c r="EU1117" s="12"/>
      <c r="EV1117" s="12"/>
      <c r="EW1117" s="12"/>
      <c r="EX1117" s="12"/>
      <c r="EY1117" s="12"/>
      <c r="EZ1117" s="12"/>
      <c r="FA1117" s="12"/>
      <c r="FB1117" s="12"/>
      <c r="FC1117" s="12"/>
      <c r="FD1117" s="12"/>
      <c r="FE1117" s="12"/>
      <c r="FF1117" s="12"/>
      <c r="FG1117" s="12"/>
      <c r="FH1117" s="12"/>
      <c r="FI1117" s="12"/>
      <c r="FJ1117" s="12"/>
      <c r="FK1117" s="12"/>
      <c r="FL1117" s="12"/>
      <c r="FM1117" s="12"/>
      <c r="FN1117" s="12"/>
      <c r="FO1117" s="12"/>
      <c r="FP1117" s="12"/>
      <c r="FQ1117" s="12"/>
      <c r="FR1117" s="12"/>
      <c r="FS1117" s="12"/>
      <c r="FT1117" s="12"/>
      <c r="FU1117" s="12"/>
      <c r="FV1117" s="12"/>
      <c r="FW1117" s="12"/>
      <c r="FX1117" s="12"/>
      <c r="FY1117" s="12"/>
      <c r="FZ1117" s="12"/>
      <c r="GA1117" s="12"/>
      <c r="GB1117" s="12"/>
      <c r="GC1117" s="12"/>
      <c r="GD1117" s="12"/>
      <c r="GE1117" s="12"/>
      <c r="GF1117" s="12"/>
      <c r="GG1117" s="12"/>
      <c r="GH1117" s="12"/>
      <c r="GI1117" s="12"/>
      <c r="GJ1117" s="12"/>
      <c r="GK1117" s="12"/>
      <c r="GL1117" s="12"/>
      <c r="GM1117" s="12"/>
      <c r="GN1117" s="12"/>
      <c r="GO1117" s="12"/>
      <c r="GP1117" s="12"/>
      <c r="GQ1117" s="12"/>
      <c r="GR1117" s="12"/>
      <c r="GS1117" s="12"/>
      <c r="GT1117" s="12"/>
      <c r="GU1117" s="12"/>
      <c r="GV1117" s="12"/>
      <c r="GW1117" s="12"/>
      <c r="GX1117" s="12"/>
      <c r="GY1117" s="12"/>
      <c r="GZ1117" s="12"/>
      <c r="HA1117" s="12"/>
      <c r="HB1117" s="12"/>
      <c r="HC1117" s="12"/>
      <c r="HD1117" s="12"/>
      <c r="HE1117" s="12"/>
      <c r="HF1117" s="12"/>
      <c r="HG1117" s="12"/>
      <c r="HH1117" s="12"/>
      <c r="HI1117" s="12"/>
      <c r="HJ1117" s="12"/>
      <c r="HK1117" s="12"/>
      <c r="HL1117" s="12"/>
      <c r="HM1117" s="12"/>
      <c r="HN1117" s="12"/>
      <c r="HO1117" s="12"/>
      <c r="HP1117" s="12"/>
      <c r="HQ1117" s="12"/>
      <c r="HR1117" s="12"/>
      <c r="HS1117" s="12"/>
      <c r="HT1117" s="12"/>
      <c r="HU1117" s="12"/>
      <c r="HV1117" s="12"/>
      <c r="HW1117" s="12"/>
      <c r="HX1117" s="12"/>
      <c r="HY1117" s="12"/>
      <c r="HZ1117" s="12"/>
      <c r="IA1117" s="12"/>
      <c r="IB1117" s="12"/>
      <c r="IC1117" s="12"/>
      <c r="ID1117" s="12"/>
    </row>
    <row r="1118" spans="1:238" s="20" customFormat="1" x14ac:dyDescent="0.2">
      <c r="A1118" s="11">
        <f t="shared" si="19"/>
        <v>1110</v>
      </c>
      <c r="B1118" s="46" t="s">
        <v>2145</v>
      </c>
      <c r="C1118" s="46" t="s">
        <v>759</v>
      </c>
      <c r="D1118" s="38" t="s">
        <v>148</v>
      </c>
      <c r="E1118" s="69" t="s">
        <v>2146</v>
      </c>
      <c r="F1118" s="40" t="s">
        <v>195</v>
      </c>
      <c r="G1118" s="39">
        <v>2149</v>
      </c>
      <c r="H1118" s="39">
        <v>4142</v>
      </c>
      <c r="I1118" s="41" t="s">
        <v>15</v>
      </c>
      <c r="J1118" s="43" t="s">
        <v>17</v>
      </c>
      <c r="K1118" s="42"/>
      <c r="L1118" s="12"/>
      <c r="M1118" s="12"/>
      <c r="N1118" s="12"/>
      <c r="O1118" s="12"/>
      <c r="P1118" s="12"/>
      <c r="Q1118" s="12"/>
      <c r="R1118" s="12"/>
      <c r="S1118" s="12"/>
      <c r="T1118" s="12"/>
      <c r="U1118" s="12"/>
      <c r="V1118" s="12"/>
      <c r="W1118" s="12"/>
      <c r="X1118" s="12"/>
      <c r="Y1118" s="12"/>
      <c r="Z1118" s="12"/>
      <c r="AA1118" s="12"/>
      <c r="AB1118" s="12"/>
      <c r="AC1118" s="12"/>
      <c r="AD1118" s="12"/>
      <c r="AE1118" s="12"/>
      <c r="AF1118" s="12"/>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D1118" s="12"/>
      <c r="BE1118" s="12"/>
      <c r="BF1118" s="12"/>
      <c r="BG1118" s="12"/>
      <c r="BH1118" s="12"/>
      <c r="BI1118" s="12"/>
      <c r="BJ1118" s="12"/>
      <c r="BK1118" s="12"/>
      <c r="BL1118" s="12"/>
      <c r="BM1118" s="12"/>
      <c r="BN1118" s="12"/>
      <c r="BO1118" s="12"/>
      <c r="BP1118" s="12"/>
      <c r="BQ1118" s="12"/>
      <c r="BR1118" s="12"/>
      <c r="BS1118" s="12"/>
      <c r="BT1118" s="12"/>
      <c r="BU1118" s="12"/>
      <c r="BV1118" s="12"/>
      <c r="BW1118" s="12"/>
      <c r="BX1118" s="12"/>
      <c r="BY1118" s="12"/>
      <c r="BZ1118" s="12"/>
      <c r="CA1118" s="12"/>
      <c r="CB1118" s="12"/>
      <c r="CC1118" s="12"/>
      <c r="CD1118" s="12"/>
      <c r="CE1118" s="12"/>
      <c r="CF1118" s="12"/>
      <c r="CG1118" s="12"/>
      <c r="CH1118" s="12"/>
      <c r="CI1118" s="12"/>
      <c r="CJ1118" s="12"/>
      <c r="CK1118" s="12"/>
      <c r="CL1118" s="12"/>
      <c r="CM1118" s="12"/>
      <c r="CN1118" s="12"/>
      <c r="CO1118" s="12"/>
      <c r="CP1118" s="12"/>
      <c r="CQ1118" s="12"/>
      <c r="CR1118" s="12"/>
      <c r="CS1118" s="12"/>
      <c r="CT1118" s="12"/>
      <c r="CU1118" s="12"/>
      <c r="CV1118" s="12"/>
      <c r="CW1118" s="12"/>
      <c r="CX1118" s="12"/>
      <c r="CY1118" s="12"/>
      <c r="CZ1118" s="12"/>
      <c r="DA1118" s="12"/>
      <c r="DB1118" s="12"/>
      <c r="DC1118" s="12"/>
      <c r="DD1118" s="12"/>
      <c r="DE1118" s="12"/>
      <c r="DF1118" s="12"/>
      <c r="DG1118" s="12"/>
      <c r="DH1118" s="12"/>
      <c r="DI1118" s="12"/>
      <c r="DJ1118" s="12"/>
      <c r="DK1118" s="12"/>
      <c r="DL1118" s="12"/>
      <c r="DM1118" s="12"/>
      <c r="DN1118" s="12"/>
      <c r="DO1118" s="12"/>
      <c r="DP1118" s="12"/>
      <c r="DQ1118" s="12"/>
      <c r="DR1118" s="12"/>
      <c r="DS1118" s="12"/>
      <c r="DT1118" s="12"/>
      <c r="DU1118" s="12"/>
      <c r="DV1118" s="12"/>
      <c r="DW1118" s="12"/>
      <c r="DX1118" s="12"/>
      <c r="DY1118" s="12"/>
      <c r="DZ1118" s="12"/>
      <c r="EA1118" s="12"/>
      <c r="EB1118" s="12"/>
      <c r="EC1118" s="12"/>
      <c r="ED1118" s="12"/>
      <c r="EE1118" s="12"/>
      <c r="EF1118" s="12"/>
      <c r="EG1118" s="12"/>
      <c r="EH1118" s="12"/>
      <c r="EI1118" s="12"/>
      <c r="EJ1118" s="12"/>
      <c r="EK1118" s="12"/>
      <c r="EL1118" s="12"/>
      <c r="EM1118" s="12"/>
      <c r="EN1118" s="12"/>
      <c r="EO1118" s="12"/>
      <c r="EP1118" s="12"/>
      <c r="EQ1118" s="12"/>
      <c r="ER1118" s="12"/>
      <c r="ES1118" s="12"/>
      <c r="ET1118" s="12"/>
      <c r="EU1118" s="12"/>
      <c r="EV1118" s="12"/>
      <c r="EW1118" s="12"/>
      <c r="EX1118" s="12"/>
      <c r="EY1118" s="12"/>
      <c r="EZ1118" s="12"/>
      <c r="FA1118" s="12"/>
      <c r="FB1118" s="12"/>
      <c r="FC1118" s="12"/>
      <c r="FD1118" s="12"/>
      <c r="FE1118" s="12"/>
      <c r="FF1118" s="12"/>
      <c r="FG1118" s="12"/>
      <c r="FH1118" s="12"/>
      <c r="FI1118" s="12"/>
      <c r="FJ1118" s="12"/>
      <c r="FK1118" s="12"/>
      <c r="FL1118" s="12"/>
      <c r="FM1118" s="12"/>
      <c r="FN1118" s="12"/>
      <c r="FO1118" s="12"/>
      <c r="FP1118" s="12"/>
      <c r="FQ1118" s="12"/>
      <c r="FR1118" s="12"/>
      <c r="FS1118" s="12"/>
      <c r="FT1118" s="12"/>
      <c r="FU1118" s="12"/>
      <c r="FV1118" s="12"/>
      <c r="FW1118" s="12"/>
      <c r="FX1118" s="12"/>
      <c r="FY1118" s="12"/>
      <c r="FZ1118" s="12"/>
      <c r="GA1118" s="12"/>
      <c r="GB1118" s="12"/>
      <c r="GC1118" s="12"/>
      <c r="GD1118" s="12"/>
      <c r="GE1118" s="12"/>
      <c r="GF1118" s="12"/>
      <c r="GG1118" s="12"/>
      <c r="GH1118" s="12"/>
      <c r="GI1118" s="12"/>
      <c r="GJ1118" s="12"/>
      <c r="GK1118" s="12"/>
      <c r="GL1118" s="12"/>
      <c r="GM1118" s="12"/>
      <c r="GN1118" s="12"/>
      <c r="GO1118" s="12"/>
      <c r="GP1118" s="12"/>
      <c r="GQ1118" s="12"/>
      <c r="GR1118" s="12"/>
      <c r="GS1118" s="12"/>
      <c r="GT1118" s="12"/>
      <c r="GU1118" s="12"/>
      <c r="GV1118" s="12"/>
      <c r="GW1118" s="12"/>
      <c r="GX1118" s="12"/>
      <c r="GY1118" s="12"/>
      <c r="GZ1118" s="12"/>
      <c r="HA1118" s="12"/>
      <c r="HB1118" s="12"/>
      <c r="HC1118" s="12"/>
      <c r="HD1118" s="12"/>
      <c r="HE1118" s="12"/>
      <c r="HF1118" s="12"/>
      <c r="HG1118" s="12"/>
      <c r="HH1118" s="12"/>
      <c r="HI1118" s="12"/>
      <c r="HJ1118" s="12"/>
      <c r="HK1118" s="12"/>
      <c r="HL1118" s="12"/>
      <c r="HM1118" s="12"/>
      <c r="HN1118" s="12"/>
      <c r="HO1118" s="12"/>
      <c r="HP1118" s="12"/>
      <c r="HQ1118" s="12"/>
      <c r="HR1118" s="12"/>
      <c r="HS1118" s="12"/>
      <c r="HT1118" s="12"/>
      <c r="HU1118" s="12"/>
      <c r="HV1118" s="12"/>
      <c r="HW1118" s="12"/>
      <c r="HX1118" s="12"/>
      <c r="HY1118" s="12"/>
      <c r="HZ1118" s="12"/>
      <c r="IA1118" s="12"/>
      <c r="IB1118" s="12"/>
      <c r="IC1118" s="12"/>
      <c r="ID1118" s="12"/>
    </row>
    <row r="1119" spans="1:238" s="20" customFormat="1" x14ac:dyDescent="0.2">
      <c r="A1119" s="11">
        <f t="shared" si="19"/>
        <v>1111</v>
      </c>
      <c r="B1119" s="46" t="s">
        <v>226</v>
      </c>
      <c r="C1119" s="38" t="s">
        <v>759</v>
      </c>
      <c r="D1119" s="38" t="s">
        <v>148</v>
      </c>
      <c r="E1119" s="69" t="s">
        <v>711</v>
      </c>
      <c r="F1119" s="40" t="s">
        <v>1595</v>
      </c>
      <c r="G1119" s="39">
        <v>180</v>
      </c>
      <c r="H1119" s="39">
        <v>1971</v>
      </c>
      <c r="I1119" s="41" t="s">
        <v>15</v>
      </c>
      <c r="J1119" s="43" t="s">
        <v>17</v>
      </c>
      <c r="K1119" s="42"/>
      <c r="L1119" s="12"/>
      <c r="M1119" s="12"/>
      <c r="N1119" s="12"/>
      <c r="O1119" s="12"/>
      <c r="P1119" s="12"/>
      <c r="Q1119" s="12"/>
      <c r="R1119" s="12"/>
      <c r="S1119" s="12"/>
      <c r="T1119" s="12"/>
      <c r="U1119" s="12"/>
      <c r="V1119" s="12"/>
      <c r="W1119" s="12"/>
      <c r="X1119" s="12"/>
      <c r="Y1119" s="12"/>
      <c r="Z1119" s="12"/>
      <c r="AA1119" s="12"/>
      <c r="AB1119" s="12"/>
      <c r="AC1119" s="12"/>
      <c r="AD1119" s="12"/>
      <c r="AE1119" s="12"/>
      <c r="AF1119" s="12"/>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D1119" s="12"/>
      <c r="BE1119" s="12"/>
      <c r="BF1119" s="12"/>
      <c r="BG1119" s="12"/>
      <c r="BH1119" s="12"/>
      <c r="BI1119" s="12"/>
      <c r="BJ1119" s="12"/>
      <c r="BK1119" s="12"/>
      <c r="BL1119" s="12"/>
      <c r="BM1119" s="12"/>
      <c r="BN1119" s="12"/>
      <c r="BO1119" s="12"/>
      <c r="BP1119" s="12"/>
      <c r="BQ1119" s="12"/>
      <c r="BR1119" s="12"/>
      <c r="BS1119" s="12"/>
      <c r="BT1119" s="12"/>
      <c r="BU1119" s="12"/>
      <c r="BV1119" s="12"/>
      <c r="BW1119" s="12"/>
      <c r="BX1119" s="12"/>
      <c r="BY1119" s="12"/>
      <c r="BZ1119" s="12"/>
      <c r="CA1119" s="12"/>
      <c r="CB1119" s="12"/>
      <c r="CC1119" s="12"/>
      <c r="CD1119" s="12"/>
      <c r="CE1119" s="12"/>
      <c r="CF1119" s="12"/>
      <c r="CG1119" s="12"/>
      <c r="CH1119" s="12"/>
      <c r="CI1119" s="12"/>
      <c r="CJ1119" s="12"/>
      <c r="CK1119" s="12"/>
      <c r="CL1119" s="12"/>
      <c r="CM1119" s="12"/>
      <c r="CN1119" s="12"/>
      <c r="CO1119" s="12"/>
      <c r="CP1119" s="12"/>
      <c r="CQ1119" s="12"/>
      <c r="CR1119" s="12"/>
      <c r="CS1119" s="12"/>
      <c r="CT1119" s="12"/>
      <c r="CU1119" s="12"/>
      <c r="CV1119" s="12"/>
      <c r="CW1119" s="12"/>
      <c r="CX1119" s="12"/>
      <c r="CY1119" s="12"/>
      <c r="CZ1119" s="12"/>
      <c r="DA1119" s="12"/>
      <c r="DB1119" s="12"/>
      <c r="DC1119" s="12"/>
      <c r="DD1119" s="12"/>
      <c r="DE1119" s="12"/>
      <c r="DF1119" s="12"/>
      <c r="DG1119" s="12"/>
      <c r="DH1119" s="12"/>
      <c r="DI1119" s="12"/>
      <c r="DJ1119" s="12"/>
      <c r="DK1119" s="12"/>
      <c r="DL1119" s="12"/>
      <c r="DM1119" s="12"/>
      <c r="DN1119" s="12"/>
      <c r="DO1119" s="12"/>
      <c r="DP1119" s="12"/>
      <c r="DQ1119" s="12"/>
      <c r="DR1119" s="12"/>
      <c r="DS1119" s="12"/>
      <c r="DT1119" s="12"/>
      <c r="DU1119" s="12"/>
      <c r="DV1119" s="12"/>
      <c r="DW1119" s="12"/>
      <c r="DX1119" s="12"/>
      <c r="DY1119" s="12"/>
      <c r="DZ1119" s="12"/>
      <c r="EA1119" s="12"/>
      <c r="EB1119" s="12"/>
      <c r="EC1119" s="12"/>
      <c r="ED1119" s="12"/>
      <c r="EE1119" s="12"/>
      <c r="EF1119" s="12"/>
      <c r="EG1119" s="12"/>
      <c r="EH1119" s="12"/>
      <c r="EI1119" s="12"/>
      <c r="EJ1119" s="12"/>
      <c r="EK1119" s="12"/>
      <c r="EL1119" s="12"/>
      <c r="EM1119" s="12"/>
      <c r="EN1119" s="12"/>
      <c r="EO1119" s="12"/>
      <c r="EP1119" s="12"/>
      <c r="EQ1119" s="12"/>
      <c r="ER1119" s="12"/>
      <c r="ES1119" s="12"/>
      <c r="ET1119" s="12"/>
      <c r="EU1119" s="12"/>
      <c r="EV1119" s="12"/>
      <c r="EW1119" s="12"/>
      <c r="EX1119" s="12"/>
      <c r="EY1119" s="12"/>
      <c r="EZ1119" s="12"/>
      <c r="FA1119" s="12"/>
      <c r="FB1119" s="12"/>
      <c r="FC1119" s="12"/>
      <c r="FD1119" s="12"/>
      <c r="FE1119" s="12"/>
      <c r="FF1119" s="12"/>
      <c r="FG1119" s="12"/>
      <c r="FH1119" s="12"/>
      <c r="FI1119" s="12"/>
      <c r="FJ1119" s="12"/>
      <c r="FK1119" s="12"/>
      <c r="FL1119" s="12"/>
      <c r="FM1119" s="12"/>
      <c r="FN1119" s="12"/>
      <c r="FO1119" s="12"/>
      <c r="FP1119" s="12"/>
      <c r="FQ1119" s="12"/>
      <c r="FR1119" s="12"/>
      <c r="FS1119" s="12"/>
      <c r="FT1119" s="12"/>
      <c r="FU1119" s="12"/>
      <c r="FV1119" s="12"/>
      <c r="FW1119" s="12"/>
      <c r="FX1119" s="12"/>
      <c r="FY1119" s="12"/>
      <c r="FZ1119" s="12"/>
      <c r="GA1119" s="12"/>
      <c r="GB1119" s="12"/>
      <c r="GC1119" s="12"/>
      <c r="GD1119" s="12"/>
      <c r="GE1119" s="12"/>
      <c r="GF1119" s="12"/>
      <c r="GG1119" s="12"/>
      <c r="GH1119" s="12"/>
      <c r="GI1119" s="12"/>
      <c r="GJ1119" s="12"/>
      <c r="GK1119" s="12"/>
      <c r="GL1119" s="12"/>
      <c r="GM1119" s="12"/>
      <c r="GN1119" s="12"/>
      <c r="GO1119" s="12"/>
      <c r="GP1119" s="12"/>
      <c r="GQ1119" s="12"/>
      <c r="GR1119" s="12"/>
      <c r="GS1119" s="12"/>
      <c r="GT1119" s="12"/>
      <c r="GU1119" s="12"/>
      <c r="GV1119" s="12"/>
      <c r="GW1119" s="12"/>
      <c r="GX1119" s="12"/>
      <c r="GY1119" s="12"/>
      <c r="GZ1119" s="12"/>
      <c r="HA1119" s="12"/>
      <c r="HB1119" s="12"/>
      <c r="HC1119" s="12"/>
      <c r="HD1119" s="12"/>
      <c r="HE1119" s="12"/>
      <c r="HF1119" s="12"/>
      <c r="HG1119" s="12"/>
      <c r="HH1119" s="12"/>
      <c r="HI1119" s="12"/>
      <c r="HJ1119" s="12"/>
      <c r="HK1119" s="12"/>
      <c r="HL1119" s="12"/>
      <c r="HM1119" s="12"/>
      <c r="HN1119" s="12"/>
      <c r="HO1119" s="12"/>
      <c r="HP1119" s="12"/>
      <c r="HQ1119" s="12"/>
      <c r="HR1119" s="12"/>
      <c r="HS1119" s="12"/>
      <c r="HT1119" s="12"/>
      <c r="HU1119" s="12"/>
      <c r="HV1119" s="12"/>
      <c r="HW1119" s="12"/>
      <c r="HX1119" s="12"/>
      <c r="HY1119" s="12"/>
      <c r="HZ1119" s="12"/>
      <c r="IA1119" s="12"/>
      <c r="IB1119" s="12"/>
      <c r="IC1119" s="12"/>
      <c r="ID1119" s="12"/>
    </row>
    <row r="1120" spans="1:238" s="20" customFormat="1" x14ac:dyDescent="0.2">
      <c r="A1120" s="11">
        <f t="shared" si="19"/>
        <v>1112</v>
      </c>
      <c r="B1120" s="46" t="s">
        <v>227</v>
      </c>
      <c r="C1120" s="38" t="s">
        <v>759</v>
      </c>
      <c r="D1120" s="38" t="s">
        <v>148</v>
      </c>
      <c r="E1120" s="69" t="s">
        <v>2157</v>
      </c>
      <c r="F1120" s="40" t="s">
        <v>25</v>
      </c>
      <c r="G1120" s="39">
        <v>2049</v>
      </c>
      <c r="H1120" s="39">
        <v>4815</v>
      </c>
      <c r="I1120" s="41" t="s">
        <v>15</v>
      </c>
      <c r="J1120" s="43" t="s">
        <v>17</v>
      </c>
      <c r="K1120" s="42"/>
      <c r="L1120" s="12"/>
      <c r="M1120" s="12"/>
      <c r="N1120" s="12"/>
      <c r="O1120" s="12"/>
      <c r="P1120" s="12"/>
      <c r="Q1120" s="12"/>
      <c r="R1120" s="12"/>
      <c r="S1120" s="12"/>
      <c r="T1120" s="12"/>
      <c r="U1120" s="12"/>
      <c r="V1120" s="12"/>
      <c r="W1120" s="12"/>
      <c r="X1120" s="12"/>
      <c r="Y1120" s="12"/>
      <c r="Z1120" s="12"/>
      <c r="AA1120" s="12"/>
      <c r="AB1120" s="12"/>
      <c r="AC1120" s="12"/>
      <c r="AD1120" s="12"/>
      <c r="AE1120" s="12"/>
      <c r="AF1120" s="12"/>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D1120" s="12"/>
      <c r="BE1120" s="12"/>
      <c r="BF1120" s="12"/>
      <c r="BG1120" s="12"/>
      <c r="BH1120" s="12"/>
      <c r="BI1120" s="12"/>
      <c r="BJ1120" s="12"/>
      <c r="BK1120" s="12"/>
      <c r="BL1120" s="12"/>
      <c r="BM1120" s="12"/>
      <c r="BN1120" s="12"/>
      <c r="BO1120" s="12"/>
      <c r="BP1120" s="12"/>
      <c r="BQ1120" s="12"/>
      <c r="BR1120" s="12"/>
      <c r="BS1120" s="12"/>
      <c r="BT1120" s="12"/>
      <c r="BU1120" s="12"/>
      <c r="BV1120" s="12"/>
      <c r="BW1120" s="12"/>
      <c r="BX1120" s="12"/>
      <c r="BY1120" s="12"/>
      <c r="BZ1120" s="12"/>
      <c r="CA1120" s="12"/>
      <c r="CB1120" s="12"/>
      <c r="CC1120" s="12"/>
      <c r="CD1120" s="12"/>
      <c r="CE1120" s="12"/>
      <c r="CF1120" s="12"/>
      <c r="CG1120" s="12"/>
      <c r="CH1120" s="12"/>
      <c r="CI1120" s="12"/>
      <c r="CJ1120" s="12"/>
      <c r="CK1120" s="12"/>
      <c r="CL1120" s="12"/>
      <c r="CM1120" s="12"/>
      <c r="CN1120" s="12"/>
      <c r="CO1120" s="12"/>
      <c r="CP1120" s="12"/>
      <c r="CQ1120" s="12"/>
      <c r="CR1120" s="12"/>
      <c r="CS1120" s="12"/>
      <c r="CT1120" s="12"/>
      <c r="CU1120" s="12"/>
      <c r="CV1120" s="12"/>
      <c r="CW1120" s="12"/>
      <c r="CX1120" s="12"/>
      <c r="CY1120" s="12"/>
      <c r="CZ1120" s="12"/>
      <c r="DA1120" s="12"/>
      <c r="DB1120" s="12"/>
      <c r="DC1120" s="12"/>
      <c r="DD1120" s="12"/>
      <c r="DE1120" s="12"/>
      <c r="DF1120" s="12"/>
      <c r="DG1120" s="12"/>
      <c r="DH1120" s="12"/>
      <c r="DI1120" s="12"/>
      <c r="DJ1120" s="12"/>
      <c r="DK1120" s="12"/>
      <c r="DL1120" s="12"/>
      <c r="DM1120" s="12"/>
      <c r="DN1120" s="12"/>
      <c r="DO1120" s="12"/>
      <c r="DP1120" s="12"/>
      <c r="DQ1120" s="12"/>
      <c r="DR1120" s="12"/>
      <c r="DS1120" s="12"/>
      <c r="DT1120" s="12"/>
      <c r="DU1120" s="12"/>
      <c r="DV1120" s="12"/>
      <c r="DW1120" s="12"/>
      <c r="DX1120" s="12"/>
      <c r="DY1120" s="12"/>
      <c r="DZ1120" s="12"/>
      <c r="EA1120" s="12"/>
      <c r="EB1120" s="12"/>
      <c r="EC1120" s="12"/>
      <c r="ED1120" s="12"/>
      <c r="EE1120" s="12"/>
      <c r="EF1120" s="12"/>
      <c r="EG1120" s="12"/>
      <c r="EH1120" s="12"/>
      <c r="EI1120" s="12"/>
      <c r="EJ1120" s="12"/>
      <c r="EK1120" s="12"/>
      <c r="EL1120" s="12"/>
      <c r="EM1120" s="12"/>
      <c r="EN1120" s="12"/>
      <c r="EO1120" s="12"/>
      <c r="EP1120" s="12"/>
      <c r="EQ1120" s="12"/>
      <c r="ER1120" s="12"/>
      <c r="ES1120" s="12"/>
      <c r="ET1120" s="12"/>
      <c r="EU1120" s="12"/>
      <c r="EV1120" s="12"/>
      <c r="EW1120" s="12"/>
      <c r="EX1120" s="12"/>
      <c r="EY1120" s="12"/>
      <c r="EZ1120" s="12"/>
      <c r="FA1120" s="12"/>
      <c r="FB1120" s="12"/>
      <c r="FC1120" s="12"/>
      <c r="FD1120" s="12"/>
      <c r="FE1120" s="12"/>
      <c r="FF1120" s="12"/>
      <c r="FG1120" s="12"/>
      <c r="FH1120" s="12"/>
      <c r="FI1120" s="12"/>
      <c r="FJ1120" s="12"/>
      <c r="FK1120" s="12"/>
      <c r="FL1120" s="12"/>
      <c r="FM1120" s="12"/>
      <c r="FN1120" s="12"/>
      <c r="FO1120" s="12"/>
      <c r="FP1120" s="12"/>
      <c r="FQ1120" s="12"/>
      <c r="FR1120" s="12"/>
      <c r="FS1120" s="12"/>
      <c r="FT1120" s="12"/>
      <c r="FU1120" s="12"/>
      <c r="FV1120" s="12"/>
      <c r="FW1120" s="12"/>
      <c r="FX1120" s="12"/>
      <c r="FY1120" s="12"/>
      <c r="FZ1120" s="12"/>
      <c r="GA1120" s="12"/>
      <c r="GB1120" s="12"/>
      <c r="GC1120" s="12"/>
      <c r="GD1120" s="12"/>
      <c r="GE1120" s="12"/>
      <c r="GF1120" s="12"/>
      <c r="GG1120" s="12"/>
      <c r="GH1120" s="12"/>
      <c r="GI1120" s="12"/>
      <c r="GJ1120" s="12"/>
      <c r="GK1120" s="12"/>
      <c r="GL1120" s="12"/>
      <c r="GM1120" s="12"/>
      <c r="GN1120" s="12"/>
      <c r="GO1120" s="12"/>
      <c r="GP1120" s="12"/>
      <c r="GQ1120" s="12"/>
      <c r="GR1120" s="12"/>
      <c r="GS1120" s="12"/>
      <c r="GT1120" s="12"/>
      <c r="GU1120" s="12"/>
      <c r="GV1120" s="12"/>
      <c r="GW1120" s="12"/>
      <c r="GX1120" s="12"/>
      <c r="GY1120" s="12"/>
      <c r="GZ1120" s="12"/>
      <c r="HA1120" s="12"/>
      <c r="HB1120" s="12"/>
      <c r="HC1120" s="12"/>
      <c r="HD1120" s="12"/>
      <c r="HE1120" s="12"/>
      <c r="HF1120" s="12"/>
      <c r="HG1120" s="12"/>
      <c r="HH1120" s="12"/>
      <c r="HI1120" s="12"/>
      <c r="HJ1120" s="12"/>
      <c r="HK1120" s="12"/>
      <c r="HL1120" s="12"/>
      <c r="HM1120" s="12"/>
      <c r="HN1120" s="12"/>
      <c r="HO1120" s="12"/>
      <c r="HP1120" s="12"/>
      <c r="HQ1120" s="12"/>
      <c r="HR1120" s="12"/>
      <c r="HS1120" s="12"/>
      <c r="HT1120" s="12"/>
      <c r="HU1120" s="12"/>
      <c r="HV1120" s="12"/>
      <c r="HW1120" s="12"/>
      <c r="HX1120" s="12"/>
      <c r="HY1120" s="12"/>
      <c r="HZ1120" s="12"/>
      <c r="IA1120" s="12"/>
      <c r="IB1120" s="12"/>
      <c r="IC1120" s="12"/>
      <c r="ID1120" s="12"/>
    </row>
    <row r="1121" spans="1:238" s="20" customFormat="1" x14ac:dyDescent="0.2">
      <c r="A1121" s="11">
        <f t="shared" si="19"/>
        <v>1113</v>
      </c>
      <c r="B1121" s="46" t="s">
        <v>228</v>
      </c>
      <c r="C1121" s="46" t="s">
        <v>759</v>
      </c>
      <c r="D1121" s="38" t="s">
        <v>148</v>
      </c>
      <c r="E1121" s="69" t="s">
        <v>2167</v>
      </c>
      <c r="F1121" s="47" t="s">
        <v>1130</v>
      </c>
      <c r="G1121" s="39">
        <v>542</v>
      </c>
      <c r="H1121" s="39">
        <v>1482</v>
      </c>
      <c r="I1121" s="41" t="s">
        <v>18</v>
      </c>
      <c r="J1121" s="43" t="s">
        <v>17</v>
      </c>
      <c r="K1121" s="42"/>
      <c r="L1121" s="12"/>
      <c r="M1121" s="12"/>
      <c r="N1121" s="12"/>
      <c r="O1121" s="12"/>
      <c r="P1121" s="12"/>
      <c r="Q1121" s="12"/>
      <c r="R1121" s="12"/>
      <c r="S1121" s="12"/>
      <c r="T1121" s="12"/>
      <c r="U1121" s="12"/>
      <c r="V1121" s="12"/>
      <c r="W1121" s="12"/>
      <c r="X1121" s="12"/>
      <c r="Y1121" s="12"/>
      <c r="Z1121" s="12"/>
      <c r="AA1121" s="12"/>
      <c r="AB1121" s="12"/>
      <c r="AC1121" s="12"/>
      <c r="AD1121" s="12"/>
      <c r="AE1121" s="12"/>
      <c r="AF1121" s="12"/>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D1121" s="12"/>
      <c r="BE1121" s="12"/>
      <c r="BF1121" s="12"/>
      <c r="BG1121" s="12"/>
      <c r="BH1121" s="12"/>
      <c r="BI1121" s="12"/>
      <c r="BJ1121" s="12"/>
      <c r="BK1121" s="12"/>
      <c r="BL1121" s="12"/>
      <c r="BM1121" s="12"/>
      <c r="BN1121" s="12"/>
      <c r="BO1121" s="12"/>
      <c r="BP1121" s="12"/>
      <c r="BQ1121" s="12"/>
      <c r="BR1121" s="12"/>
      <c r="BS1121" s="12"/>
      <c r="BT1121" s="12"/>
      <c r="BU1121" s="12"/>
      <c r="BV1121" s="12"/>
      <c r="BW1121" s="12"/>
      <c r="BX1121" s="12"/>
      <c r="BY1121" s="12"/>
      <c r="BZ1121" s="12"/>
      <c r="CA1121" s="12"/>
      <c r="CB1121" s="12"/>
      <c r="CC1121" s="12"/>
      <c r="CD1121" s="12"/>
      <c r="CE1121" s="12"/>
      <c r="CF1121" s="12"/>
      <c r="CG1121" s="12"/>
      <c r="CH1121" s="12"/>
      <c r="CI1121" s="12"/>
      <c r="CJ1121" s="12"/>
      <c r="CK1121" s="12"/>
      <c r="CL1121" s="12"/>
      <c r="CM1121" s="12"/>
      <c r="CN1121" s="12"/>
      <c r="CO1121" s="12"/>
      <c r="CP1121" s="12"/>
      <c r="CQ1121" s="12"/>
      <c r="CR1121" s="12"/>
      <c r="CS1121" s="12"/>
      <c r="CT1121" s="12"/>
      <c r="CU1121" s="12"/>
      <c r="CV1121" s="12"/>
      <c r="CW1121" s="12"/>
      <c r="CX1121" s="12"/>
      <c r="CY1121" s="12"/>
      <c r="CZ1121" s="12"/>
      <c r="DA1121" s="12"/>
      <c r="DB1121" s="12"/>
      <c r="DC1121" s="12"/>
      <c r="DD1121" s="12"/>
      <c r="DE1121" s="12"/>
      <c r="DF1121" s="12"/>
      <c r="DG1121" s="12"/>
      <c r="DH1121" s="12"/>
      <c r="DI1121" s="12"/>
      <c r="DJ1121" s="12"/>
      <c r="DK1121" s="12"/>
      <c r="DL1121" s="12"/>
      <c r="DM1121" s="12"/>
      <c r="DN1121" s="12"/>
      <c r="DO1121" s="12"/>
      <c r="DP1121" s="12"/>
      <c r="DQ1121" s="12"/>
      <c r="DR1121" s="12"/>
      <c r="DS1121" s="12"/>
      <c r="DT1121" s="12"/>
      <c r="DU1121" s="12"/>
      <c r="DV1121" s="12"/>
      <c r="DW1121" s="12"/>
      <c r="DX1121" s="12"/>
      <c r="DY1121" s="12"/>
      <c r="DZ1121" s="12"/>
      <c r="EA1121" s="12"/>
      <c r="EB1121" s="12"/>
      <c r="EC1121" s="12"/>
      <c r="ED1121" s="12"/>
      <c r="EE1121" s="12"/>
      <c r="EF1121" s="12"/>
      <c r="EG1121" s="12"/>
      <c r="EH1121" s="12"/>
      <c r="EI1121" s="12"/>
      <c r="EJ1121" s="12"/>
      <c r="EK1121" s="12"/>
      <c r="EL1121" s="12"/>
      <c r="EM1121" s="12"/>
      <c r="EN1121" s="12"/>
      <c r="EO1121" s="12"/>
      <c r="EP1121" s="12"/>
      <c r="EQ1121" s="12"/>
      <c r="ER1121" s="12"/>
      <c r="ES1121" s="12"/>
      <c r="ET1121" s="12"/>
      <c r="EU1121" s="12"/>
      <c r="EV1121" s="12"/>
      <c r="EW1121" s="12"/>
      <c r="EX1121" s="12"/>
      <c r="EY1121" s="12"/>
      <c r="EZ1121" s="12"/>
      <c r="FA1121" s="12"/>
      <c r="FB1121" s="12"/>
      <c r="FC1121" s="12"/>
      <c r="FD1121" s="12"/>
      <c r="FE1121" s="12"/>
      <c r="FF1121" s="12"/>
      <c r="FG1121" s="12"/>
      <c r="FH1121" s="12"/>
      <c r="FI1121" s="12"/>
      <c r="FJ1121" s="12"/>
      <c r="FK1121" s="12"/>
      <c r="FL1121" s="12"/>
      <c r="FM1121" s="12"/>
      <c r="FN1121" s="12"/>
      <c r="FO1121" s="12"/>
      <c r="FP1121" s="12"/>
      <c r="FQ1121" s="12"/>
      <c r="FR1121" s="12"/>
      <c r="FS1121" s="12"/>
      <c r="FT1121" s="12"/>
      <c r="FU1121" s="12"/>
      <c r="FV1121" s="12"/>
      <c r="FW1121" s="12"/>
      <c r="FX1121" s="12"/>
      <c r="FY1121" s="12"/>
      <c r="FZ1121" s="12"/>
      <c r="GA1121" s="12"/>
      <c r="GB1121" s="12"/>
      <c r="GC1121" s="12"/>
      <c r="GD1121" s="12"/>
      <c r="GE1121" s="12"/>
      <c r="GF1121" s="12"/>
      <c r="GG1121" s="12"/>
      <c r="GH1121" s="12"/>
      <c r="GI1121" s="12"/>
      <c r="GJ1121" s="12"/>
      <c r="GK1121" s="12"/>
      <c r="GL1121" s="12"/>
      <c r="GM1121" s="12"/>
      <c r="GN1121" s="12"/>
      <c r="GO1121" s="12"/>
      <c r="GP1121" s="12"/>
      <c r="GQ1121" s="12"/>
      <c r="GR1121" s="12"/>
      <c r="GS1121" s="12"/>
      <c r="GT1121" s="12"/>
      <c r="GU1121" s="12"/>
      <c r="GV1121" s="12"/>
      <c r="GW1121" s="12"/>
      <c r="GX1121" s="12"/>
      <c r="GY1121" s="12"/>
      <c r="GZ1121" s="12"/>
      <c r="HA1121" s="12"/>
      <c r="HB1121" s="12"/>
      <c r="HC1121" s="12"/>
      <c r="HD1121" s="12"/>
      <c r="HE1121" s="12"/>
      <c r="HF1121" s="12"/>
      <c r="HG1121" s="12"/>
      <c r="HH1121" s="12"/>
      <c r="HI1121" s="12"/>
      <c r="HJ1121" s="12"/>
      <c r="HK1121" s="12"/>
      <c r="HL1121" s="12"/>
      <c r="HM1121" s="12"/>
      <c r="HN1121" s="12"/>
      <c r="HO1121" s="12"/>
      <c r="HP1121" s="12"/>
      <c r="HQ1121" s="12"/>
      <c r="HR1121" s="12"/>
      <c r="HS1121" s="12"/>
      <c r="HT1121" s="12"/>
      <c r="HU1121" s="12"/>
      <c r="HV1121" s="12"/>
      <c r="HW1121" s="12"/>
      <c r="HX1121" s="12"/>
      <c r="HY1121" s="12"/>
      <c r="HZ1121" s="12"/>
      <c r="IA1121" s="12"/>
      <c r="IB1121" s="12"/>
      <c r="IC1121" s="12"/>
      <c r="ID1121" s="12"/>
    </row>
    <row r="1122" spans="1:238" s="20" customFormat="1" x14ac:dyDescent="0.2">
      <c r="A1122" s="11">
        <f t="shared" si="19"/>
        <v>1114</v>
      </c>
      <c r="B1122" s="46" t="s">
        <v>229</v>
      </c>
      <c r="C1122" s="46" t="s">
        <v>759</v>
      </c>
      <c r="D1122" s="38" t="s">
        <v>148</v>
      </c>
      <c r="E1122" s="69" t="s">
        <v>2167</v>
      </c>
      <c r="F1122" s="47" t="s">
        <v>1131</v>
      </c>
      <c r="G1122" s="39">
        <v>1384</v>
      </c>
      <c r="H1122" s="39">
        <v>3239</v>
      </c>
      <c r="I1122" s="41" t="s">
        <v>15</v>
      </c>
      <c r="J1122" s="43" t="s">
        <v>17</v>
      </c>
      <c r="K1122" s="42"/>
      <c r="L1122" s="12"/>
      <c r="M1122" s="12"/>
      <c r="N1122" s="12"/>
      <c r="O1122" s="12"/>
      <c r="P1122" s="12"/>
      <c r="Q1122" s="12"/>
      <c r="R1122" s="12"/>
      <c r="S1122" s="12"/>
      <c r="T1122" s="12"/>
      <c r="U1122" s="12"/>
      <c r="V1122" s="12"/>
      <c r="W1122" s="12"/>
      <c r="X1122" s="12"/>
      <c r="Y1122" s="12"/>
      <c r="Z1122" s="12"/>
      <c r="AA1122" s="12"/>
      <c r="AB1122" s="12"/>
      <c r="AC1122" s="12"/>
      <c r="AD1122" s="12"/>
      <c r="AE1122" s="12"/>
      <c r="AF1122" s="12"/>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D1122" s="12"/>
      <c r="BE1122" s="12"/>
      <c r="BF1122" s="12"/>
      <c r="BG1122" s="12"/>
      <c r="BH1122" s="12"/>
      <c r="BI1122" s="12"/>
      <c r="BJ1122" s="12"/>
      <c r="BK1122" s="12"/>
      <c r="BL1122" s="12"/>
      <c r="BM1122" s="12"/>
      <c r="BN1122" s="12"/>
      <c r="BO1122" s="12"/>
      <c r="BP1122" s="12"/>
      <c r="BQ1122" s="12"/>
      <c r="BR1122" s="12"/>
      <c r="BS1122" s="12"/>
      <c r="BT1122" s="12"/>
      <c r="BU1122" s="12"/>
      <c r="BV1122" s="12"/>
      <c r="BW1122" s="12"/>
      <c r="BX1122" s="12"/>
      <c r="BY1122" s="12"/>
      <c r="BZ1122" s="12"/>
      <c r="CA1122" s="12"/>
      <c r="CB1122" s="12"/>
      <c r="CC1122" s="12"/>
      <c r="CD1122" s="12"/>
      <c r="CE1122" s="12"/>
      <c r="CF1122" s="12"/>
      <c r="CG1122" s="12"/>
      <c r="CH1122" s="12"/>
      <c r="CI1122" s="12"/>
      <c r="CJ1122" s="12"/>
      <c r="CK1122" s="12"/>
      <c r="CL1122" s="12"/>
      <c r="CM1122" s="12"/>
      <c r="CN1122" s="12"/>
      <c r="CO1122" s="12"/>
      <c r="CP1122" s="12"/>
      <c r="CQ1122" s="12"/>
      <c r="CR1122" s="12"/>
      <c r="CS1122" s="12"/>
      <c r="CT1122" s="12"/>
      <c r="CU1122" s="12"/>
      <c r="CV1122" s="12"/>
      <c r="CW1122" s="12"/>
      <c r="CX1122" s="12"/>
      <c r="CY1122" s="12"/>
      <c r="CZ1122" s="12"/>
      <c r="DA1122" s="12"/>
      <c r="DB1122" s="12"/>
      <c r="DC1122" s="12"/>
      <c r="DD1122" s="12"/>
      <c r="DE1122" s="12"/>
      <c r="DF1122" s="12"/>
      <c r="DG1122" s="12"/>
      <c r="DH1122" s="12"/>
      <c r="DI1122" s="12"/>
      <c r="DJ1122" s="12"/>
      <c r="DK1122" s="12"/>
      <c r="DL1122" s="12"/>
      <c r="DM1122" s="12"/>
      <c r="DN1122" s="12"/>
      <c r="DO1122" s="12"/>
      <c r="DP1122" s="12"/>
      <c r="DQ1122" s="12"/>
      <c r="DR1122" s="12"/>
      <c r="DS1122" s="12"/>
      <c r="DT1122" s="12"/>
      <c r="DU1122" s="12"/>
      <c r="DV1122" s="12"/>
      <c r="DW1122" s="12"/>
      <c r="DX1122" s="12"/>
      <c r="DY1122" s="12"/>
      <c r="DZ1122" s="12"/>
      <c r="EA1122" s="12"/>
      <c r="EB1122" s="12"/>
      <c r="EC1122" s="12"/>
      <c r="ED1122" s="12"/>
      <c r="EE1122" s="12"/>
      <c r="EF1122" s="12"/>
      <c r="EG1122" s="12"/>
      <c r="EH1122" s="12"/>
      <c r="EI1122" s="12"/>
      <c r="EJ1122" s="12"/>
      <c r="EK1122" s="12"/>
      <c r="EL1122" s="12"/>
      <c r="EM1122" s="12"/>
      <c r="EN1122" s="12"/>
      <c r="EO1122" s="12"/>
      <c r="EP1122" s="12"/>
      <c r="EQ1122" s="12"/>
      <c r="ER1122" s="12"/>
      <c r="ES1122" s="12"/>
      <c r="ET1122" s="12"/>
      <c r="EU1122" s="12"/>
      <c r="EV1122" s="12"/>
      <c r="EW1122" s="12"/>
      <c r="EX1122" s="12"/>
      <c r="EY1122" s="12"/>
      <c r="EZ1122" s="12"/>
      <c r="FA1122" s="12"/>
      <c r="FB1122" s="12"/>
      <c r="FC1122" s="12"/>
      <c r="FD1122" s="12"/>
      <c r="FE1122" s="12"/>
      <c r="FF1122" s="12"/>
      <c r="FG1122" s="12"/>
      <c r="FH1122" s="12"/>
      <c r="FI1122" s="12"/>
      <c r="FJ1122" s="12"/>
      <c r="FK1122" s="12"/>
      <c r="FL1122" s="12"/>
      <c r="FM1122" s="12"/>
      <c r="FN1122" s="12"/>
      <c r="FO1122" s="12"/>
      <c r="FP1122" s="12"/>
      <c r="FQ1122" s="12"/>
      <c r="FR1122" s="12"/>
      <c r="FS1122" s="12"/>
      <c r="FT1122" s="12"/>
      <c r="FU1122" s="12"/>
      <c r="FV1122" s="12"/>
      <c r="FW1122" s="12"/>
      <c r="FX1122" s="12"/>
      <c r="FY1122" s="12"/>
      <c r="FZ1122" s="12"/>
      <c r="GA1122" s="12"/>
      <c r="GB1122" s="12"/>
      <c r="GC1122" s="12"/>
      <c r="GD1122" s="12"/>
      <c r="GE1122" s="12"/>
      <c r="GF1122" s="12"/>
      <c r="GG1122" s="12"/>
      <c r="GH1122" s="12"/>
      <c r="GI1122" s="12"/>
      <c r="GJ1122" s="12"/>
      <c r="GK1122" s="12"/>
      <c r="GL1122" s="12"/>
      <c r="GM1122" s="12"/>
      <c r="GN1122" s="12"/>
      <c r="GO1122" s="12"/>
      <c r="GP1122" s="12"/>
      <c r="GQ1122" s="12"/>
      <c r="GR1122" s="12"/>
      <c r="GS1122" s="12"/>
      <c r="GT1122" s="12"/>
      <c r="GU1122" s="12"/>
      <c r="GV1122" s="12"/>
      <c r="GW1122" s="12"/>
      <c r="GX1122" s="12"/>
      <c r="GY1122" s="12"/>
      <c r="GZ1122" s="12"/>
      <c r="HA1122" s="12"/>
      <c r="HB1122" s="12"/>
      <c r="HC1122" s="12"/>
      <c r="HD1122" s="12"/>
      <c r="HE1122" s="12"/>
      <c r="HF1122" s="12"/>
      <c r="HG1122" s="12"/>
      <c r="HH1122" s="12"/>
      <c r="HI1122" s="12"/>
      <c r="HJ1122" s="12"/>
      <c r="HK1122" s="12"/>
      <c r="HL1122" s="12"/>
      <c r="HM1122" s="12"/>
      <c r="HN1122" s="12"/>
      <c r="HO1122" s="12"/>
      <c r="HP1122" s="12"/>
      <c r="HQ1122" s="12"/>
      <c r="HR1122" s="12"/>
      <c r="HS1122" s="12"/>
      <c r="HT1122" s="12"/>
      <c r="HU1122" s="12"/>
      <c r="HV1122" s="12"/>
      <c r="HW1122" s="12"/>
      <c r="HX1122" s="12"/>
      <c r="HY1122" s="12"/>
      <c r="HZ1122" s="12"/>
      <c r="IA1122" s="12"/>
      <c r="IB1122" s="12"/>
      <c r="IC1122" s="12"/>
      <c r="ID1122" s="12"/>
    </row>
    <row r="1123" spans="1:238" s="20" customFormat="1" x14ac:dyDescent="0.2">
      <c r="A1123" s="11">
        <f t="shared" si="19"/>
        <v>1115</v>
      </c>
      <c r="B1123" s="46" t="s">
        <v>230</v>
      </c>
      <c r="C1123" s="46" t="s">
        <v>759</v>
      </c>
      <c r="D1123" s="38" t="s">
        <v>148</v>
      </c>
      <c r="E1123" s="69" t="s">
        <v>2167</v>
      </c>
      <c r="F1123" s="47" t="s">
        <v>1132</v>
      </c>
      <c r="G1123" s="39">
        <v>739</v>
      </c>
      <c r="H1123" s="39">
        <v>1159</v>
      </c>
      <c r="I1123" s="41" t="s">
        <v>15</v>
      </c>
      <c r="J1123" s="43" t="s">
        <v>17</v>
      </c>
      <c r="K1123" s="42"/>
      <c r="L1123" s="12"/>
      <c r="M1123" s="12"/>
      <c r="N1123" s="12"/>
      <c r="O1123" s="12"/>
      <c r="P1123" s="12"/>
      <c r="Q1123" s="12"/>
      <c r="R1123" s="12"/>
      <c r="S1123" s="12"/>
      <c r="T1123" s="12"/>
      <c r="U1123" s="12"/>
      <c r="V1123" s="12"/>
      <c r="W1123" s="12"/>
      <c r="X1123" s="12"/>
      <c r="Y1123" s="12"/>
      <c r="Z1123" s="12"/>
      <c r="AA1123" s="12"/>
      <c r="AB1123" s="12"/>
      <c r="AC1123" s="12"/>
      <c r="AD1123" s="12"/>
      <c r="AE1123" s="12"/>
      <c r="AF1123" s="12"/>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D1123" s="12"/>
      <c r="BE1123" s="12"/>
      <c r="BF1123" s="12"/>
      <c r="BG1123" s="12"/>
      <c r="BH1123" s="12"/>
      <c r="BI1123" s="12"/>
      <c r="BJ1123" s="12"/>
      <c r="BK1123" s="12"/>
      <c r="BL1123" s="12"/>
      <c r="BM1123" s="12"/>
      <c r="BN1123" s="12"/>
      <c r="BO1123" s="12"/>
      <c r="BP1123" s="12"/>
      <c r="BQ1123" s="12"/>
      <c r="BR1123" s="12"/>
      <c r="BS1123" s="12"/>
      <c r="BT1123" s="12"/>
      <c r="BU1123" s="12"/>
      <c r="BV1123" s="12"/>
      <c r="BW1123" s="12"/>
      <c r="BX1123" s="12"/>
      <c r="BY1123" s="12"/>
      <c r="BZ1123" s="12"/>
      <c r="CA1123" s="12"/>
      <c r="CB1123" s="12"/>
      <c r="CC1123" s="12"/>
      <c r="CD1123" s="12"/>
      <c r="CE1123" s="12"/>
      <c r="CF1123" s="12"/>
      <c r="CG1123" s="12"/>
      <c r="CH1123" s="12"/>
      <c r="CI1123" s="12"/>
      <c r="CJ1123" s="12"/>
      <c r="CK1123" s="12"/>
      <c r="CL1123" s="12"/>
      <c r="CM1123" s="12"/>
      <c r="CN1123" s="12"/>
      <c r="CO1123" s="12"/>
      <c r="CP1123" s="12"/>
      <c r="CQ1123" s="12"/>
      <c r="CR1123" s="12"/>
      <c r="CS1123" s="12"/>
      <c r="CT1123" s="12"/>
      <c r="CU1123" s="12"/>
      <c r="CV1123" s="12"/>
      <c r="CW1123" s="12"/>
      <c r="CX1123" s="12"/>
      <c r="CY1123" s="12"/>
      <c r="CZ1123" s="12"/>
      <c r="DA1123" s="12"/>
      <c r="DB1123" s="12"/>
      <c r="DC1123" s="12"/>
      <c r="DD1123" s="12"/>
      <c r="DE1123" s="12"/>
      <c r="DF1123" s="12"/>
      <c r="DG1123" s="12"/>
      <c r="DH1123" s="12"/>
      <c r="DI1123" s="12"/>
      <c r="DJ1123" s="12"/>
      <c r="DK1123" s="12"/>
      <c r="DL1123" s="12"/>
      <c r="DM1123" s="12"/>
      <c r="DN1123" s="12"/>
      <c r="DO1123" s="12"/>
      <c r="DP1123" s="12"/>
      <c r="DQ1123" s="12"/>
      <c r="DR1123" s="12"/>
      <c r="DS1123" s="12"/>
      <c r="DT1123" s="12"/>
      <c r="DU1123" s="12"/>
      <c r="DV1123" s="12"/>
      <c r="DW1123" s="12"/>
      <c r="DX1123" s="12"/>
      <c r="DY1123" s="12"/>
      <c r="DZ1123" s="12"/>
      <c r="EA1123" s="12"/>
      <c r="EB1123" s="12"/>
      <c r="EC1123" s="12"/>
      <c r="ED1123" s="12"/>
      <c r="EE1123" s="12"/>
      <c r="EF1123" s="12"/>
      <c r="EG1123" s="12"/>
      <c r="EH1123" s="12"/>
      <c r="EI1123" s="12"/>
      <c r="EJ1123" s="12"/>
      <c r="EK1123" s="12"/>
      <c r="EL1123" s="12"/>
      <c r="EM1123" s="12"/>
      <c r="EN1123" s="12"/>
      <c r="EO1123" s="12"/>
      <c r="EP1123" s="12"/>
      <c r="EQ1123" s="12"/>
      <c r="ER1123" s="12"/>
      <c r="ES1123" s="12"/>
      <c r="ET1123" s="12"/>
      <c r="EU1123" s="12"/>
      <c r="EV1123" s="12"/>
      <c r="EW1123" s="12"/>
      <c r="EX1123" s="12"/>
      <c r="EY1123" s="12"/>
      <c r="EZ1123" s="12"/>
      <c r="FA1123" s="12"/>
      <c r="FB1123" s="12"/>
      <c r="FC1123" s="12"/>
      <c r="FD1123" s="12"/>
      <c r="FE1123" s="12"/>
      <c r="FF1123" s="12"/>
      <c r="FG1123" s="12"/>
      <c r="FH1123" s="12"/>
      <c r="FI1123" s="12"/>
      <c r="FJ1123" s="12"/>
      <c r="FK1123" s="12"/>
      <c r="FL1123" s="12"/>
      <c r="FM1123" s="12"/>
      <c r="FN1123" s="12"/>
      <c r="FO1123" s="12"/>
      <c r="FP1123" s="12"/>
      <c r="FQ1123" s="12"/>
      <c r="FR1123" s="12"/>
      <c r="FS1123" s="12"/>
      <c r="FT1123" s="12"/>
      <c r="FU1123" s="12"/>
      <c r="FV1123" s="12"/>
      <c r="FW1123" s="12"/>
      <c r="FX1123" s="12"/>
      <c r="FY1123" s="12"/>
      <c r="FZ1123" s="12"/>
      <c r="GA1123" s="12"/>
      <c r="GB1123" s="12"/>
      <c r="GC1123" s="12"/>
      <c r="GD1123" s="12"/>
      <c r="GE1123" s="12"/>
      <c r="GF1123" s="12"/>
      <c r="GG1123" s="12"/>
      <c r="GH1123" s="12"/>
      <c r="GI1123" s="12"/>
      <c r="GJ1123" s="12"/>
      <c r="GK1123" s="12"/>
      <c r="GL1123" s="12"/>
      <c r="GM1123" s="12"/>
      <c r="GN1123" s="12"/>
      <c r="GO1123" s="12"/>
      <c r="GP1123" s="12"/>
      <c r="GQ1123" s="12"/>
      <c r="GR1123" s="12"/>
      <c r="GS1123" s="12"/>
      <c r="GT1123" s="12"/>
      <c r="GU1123" s="12"/>
      <c r="GV1123" s="12"/>
      <c r="GW1123" s="12"/>
      <c r="GX1123" s="12"/>
      <c r="GY1123" s="12"/>
      <c r="GZ1123" s="12"/>
      <c r="HA1123" s="12"/>
      <c r="HB1123" s="12"/>
      <c r="HC1123" s="12"/>
      <c r="HD1123" s="12"/>
      <c r="HE1123" s="12"/>
      <c r="HF1123" s="12"/>
      <c r="HG1123" s="12"/>
      <c r="HH1123" s="12"/>
      <c r="HI1123" s="12"/>
      <c r="HJ1123" s="12"/>
      <c r="HK1123" s="12"/>
      <c r="HL1123" s="12"/>
      <c r="HM1123" s="12"/>
      <c r="HN1123" s="12"/>
      <c r="HO1123" s="12"/>
      <c r="HP1123" s="12"/>
      <c r="HQ1123" s="12"/>
      <c r="HR1123" s="12"/>
      <c r="HS1123" s="12"/>
      <c r="HT1123" s="12"/>
      <c r="HU1123" s="12"/>
      <c r="HV1123" s="12"/>
      <c r="HW1123" s="12"/>
      <c r="HX1123" s="12"/>
      <c r="HY1123" s="12"/>
      <c r="HZ1123" s="12"/>
      <c r="IA1123" s="12"/>
      <c r="IB1123" s="12"/>
      <c r="IC1123" s="12"/>
      <c r="ID1123" s="12"/>
    </row>
    <row r="1124" spans="1:238" s="20" customFormat="1" x14ac:dyDescent="0.2">
      <c r="A1124" s="11">
        <f t="shared" si="19"/>
        <v>1116</v>
      </c>
      <c r="B1124" s="46" t="s">
        <v>512</v>
      </c>
      <c r="C1124" s="32" t="s">
        <v>759</v>
      </c>
      <c r="D1124" s="40" t="s">
        <v>148</v>
      </c>
      <c r="E1124" s="69" t="s">
        <v>2167</v>
      </c>
      <c r="F1124" s="47" t="s">
        <v>48</v>
      </c>
      <c r="G1124" s="39">
        <v>1441</v>
      </c>
      <c r="H1124" s="39">
        <v>3159</v>
      </c>
      <c r="I1124" s="41" t="s">
        <v>18</v>
      </c>
      <c r="J1124" s="43" t="s">
        <v>17</v>
      </c>
      <c r="K1124" s="42" t="s">
        <v>180</v>
      </c>
      <c r="L1124" s="12"/>
      <c r="M1124" s="12"/>
      <c r="N1124" s="12"/>
      <c r="O1124" s="12"/>
      <c r="P1124" s="12"/>
      <c r="Q1124" s="12"/>
      <c r="R1124" s="12"/>
      <c r="S1124" s="12"/>
      <c r="T1124" s="12"/>
      <c r="U1124" s="12"/>
      <c r="V1124" s="12"/>
      <c r="W1124" s="12"/>
      <c r="X1124" s="12"/>
      <c r="Y1124" s="12"/>
      <c r="Z1124" s="12"/>
      <c r="AA1124" s="12"/>
      <c r="AB1124" s="12"/>
      <c r="AC1124" s="12"/>
      <c r="AD1124" s="12"/>
      <c r="AE1124" s="12"/>
      <c r="AF1124" s="12"/>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D1124" s="12"/>
      <c r="BE1124" s="12"/>
      <c r="BF1124" s="12"/>
      <c r="BG1124" s="12"/>
      <c r="BH1124" s="12"/>
      <c r="BI1124" s="12"/>
      <c r="BJ1124" s="12"/>
      <c r="BK1124" s="12"/>
      <c r="BL1124" s="12"/>
      <c r="BM1124" s="12"/>
      <c r="BN1124" s="12"/>
      <c r="BO1124" s="12"/>
      <c r="BP1124" s="12"/>
      <c r="BQ1124" s="12"/>
      <c r="BR1124" s="12"/>
      <c r="BS1124" s="12"/>
      <c r="BT1124" s="12"/>
      <c r="BU1124" s="12"/>
      <c r="BV1124" s="12"/>
      <c r="BW1124" s="12"/>
      <c r="BX1124" s="12"/>
      <c r="BY1124" s="12"/>
      <c r="BZ1124" s="12"/>
      <c r="CA1124" s="12"/>
      <c r="CB1124" s="12"/>
      <c r="CC1124" s="12"/>
      <c r="CD1124" s="12"/>
      <c r="CE1124" s="12"/>
      <c r="CF1124" s="12"/>
      <c r="CG1124" s="12"/>
      <c r="CH1124" s="12"/>
      <c r="CI1124" s="12"/>
      <c r="CJ1124" s="12"/>
      <c r="CK1124" s="12"/>
      <c r="CL1124" s="12"/>
      <c r="CM1124" s="12"/>
      <c r="CN1124" s="12"/>
      <c r="CO1124" s="12"/>
      <c r="CP1124" s="12"/>
      <c r="CQ1124" s="12"/>
      <c r="CR1124" s="12"/>
      <c r="CS1124" s="12"/>
      <c r="CT1124" s="12"/>
      <c r="CU1124" s="12"/>
      <c r="CV1124" s="12"/>
      <c r="CW1124" s="12"/>
      <c r="CX1124" s="12"/>
      <c r="CY1124" s="12"/>
      <c r="CZ1124" s="12"/>
      <c r="DA1124" s="12"/>
      <c r="DB1124" s="12"/>
      <c r="DC1124" s="12"/>
      <c r="DD1124" s="12"/>
      <c r="DE1124" s="12"/>
      <c r="DF1124" s="12"/>
      <c r="DG1124" s="12"/>
      <c r="DH1124" s="12"/>
      <c r="DI1124" s="12"/>
      <c r="DJ1124" s="12"/>
      <c r="DK1124" s="12"/>
      <c r="DL1124" s="12"/>
      <c r="DM1124" s="12"/>
      <c r="DN1124" s="12"/>
      <c r="DO1124" s="12"/>
      <c r="DP1124" s="12"/>
      <c r="DQ1124" s="12"/>
      <c r="DR1124" s="12"/>
      <c r="DS1124" s="12"/>
      <c r="DT1124" s="12"/>
      <c r="DU1124" s="12"/>
      <c r="DV1124" s="12"/>
      <c r="DW1124" s="12"/>
      <c r="DX1124" s="12"/>
      <c r="DY1124" s="12"/>
      <c r="DZ1124" s="12"/>
      <c r="EA1124" s="12"/>
      <c r="EB1124" s="12"/>
      <c r="EC1124" s="12"/>
      <c r="ED1124" s="12"/>
      <c r="EE1124" s="12"/>
      <c r="EF1124" s="12"/>
      <c r="EG1124" s="12"/>
      <c r="EH1124" s="12"/>
      <c r="EI1124" s="12"/>
      <c r="EJ1124" s="12"/>
      <c r="EK1124" s="12"/>
      <c r="EL1124" s="12"/>
      <c r="EM1124" s="12"/>
      <c r="EN1124" s="12"/>
      <c r="EO1124" s="12"/>
      <c r="EP1124" s="12"/>
      <c r="EQ1124" s="12"/>
      <c r="ER1124" s="12"/>
      <c r="ES1124" s="12"/>
      <c r="ET1124" s="12"/>
      <c r="EU1124" s="12"/>
      <c r="EV1124" s="12"/>
      <c r="EW1124" s="12"/>
      <c r="EX1124" s="12"/>
      <c r="EY1124" s="12"/>
      <c r="EZ1124" s="12"/>
      <c r="FA1124" s="12"/>
      <c r="FB1124" s="12"/>
      <c r="FC1124" s="12"/>
      <c r="FD1124" s="12"/>
      <c r="FE1124" s="12"/>
      <c r="FF1124" s="12"/>
      <c r="FG1124" s="12"/>
      <c r="FH1124" s="12"/>
      <c r="FI1124" s="12"/>
      <c r="FJ1124" s="12"/>
      <c r="FK1124" s="12"/>
      <c r="FL1124" s="12"/>
      <c r="FM1124" s="12"/>
      <c r="FN1124" s="12"/>
      <c r="FO1124" s="12"/>
      <c r="FP1124" s="12"/>
      <c r="FQ1124" s="12"/>
      <c r="FR1124" s="12"/>
      <c r="FS1124" s="12"/>
      <c r="FT1124" s="12"/>
      <c r="FU1124" s="12"/>
      <c r="FV1124" s="12"/>
      <c r="FW1124" s="12"/>
      <c r="FX1124" s="12"/>
      <c r="FY1124" s="12"/>
      <c r="FZ1124" s="12"/>
      <c r="GA1124" s="12"/>
      <c r="GB1124" s="12"/>
      <c r="GC1124" s="12"/>
      <c r="GD1124" s="12"/>
      <c r="GE1124" s="12"/>
      <c r="GF1124" s="12"/>
      <c r="GG1124" s="12"/>
      <c r="GH1124" s="12"/>
      <c r="GI1124" s="12"/>
      <c r="GJ1124" s="12"/>
      <c r="GK1124" s="12"/>
      <c r="GL1124" s="12"/>
      <c r="GM1124" s="12"/>
      <c r="GN1124" s="12"/>
      <c r="GO1124" s="12"/>
      <c r="GP1124" s="12"/>
      <c r="GQ1124" s="12"/>
      <c r="GR1124" s="12"/>
      <c r="GS1124" s="12"/>
      <c r="GT1124" s="12"/>
      <c r="GU1124" s="12"/>
      <c r="GV1124" s="12"/>
      <c r="GW1124" s="12"/>
      <c r="GX1124" s="12"/>
      <c r="GY1124" s="12"/>
      <c r="GZ1124" s="12"/>
      <c r="HA1124" s="12"/>
      <c r="HB1124" s="12"/>
      <c r="HC1124" s="12"/>
      <c r="HD1124" s="12"/>
      <c r="HE1124" s="12"/>
      <c r="HF1124" s="12"/>
      <c r="HG1124" s="12"/>
      <c r="HH1124" s="12"/>
      <c r="HI1124" s="12"/>
      <c r="HJ1124" s="12"/>
      <c r="HK1124" s="12"/>
      <c r="HL1124" s="12"/>
      <c r="HM1124" s="12"/>
      <c r="HN1124" s="12"/>
      <c r="HO1124" s="12"/>
      <c r="HP1124" s="12"/>
      <c r="HQ1124" s="12"/>
      <c r="HR1124" s="12"/>
      <c r="HS1124" s="12"/>
      <c r="HT1124" s="12"/>
      <c r="HU1124" s="12"/>
      <c r="HV1124" s="12"/>
      <c r="HW1124" s="12"/>
      <c r="HX1124" s="12"/>
      <c r="HY1124" s="12"/>
      <c r="HZ1124" s="12"/>
      <c r="IA1124" s="12"/>
      <c r="IB1124" s="12"/>
      <c r="IC1124" s="12"/>
      <c r="ID1124" s="12"/>
    </row>
    <row r="1125" spans="1:238" s="20" customFormat="1" x14ac:dyDescent="0.2">
      <c r="A1125" s="11">
        <f t="shared" si="19"/>
        <v>1117</v>
      </c>
      <c r="B1125" s="46" t="s">
        <v>231</v>
      </c>
      <c r="C1125" s="46" t="s">
        <v>759</v>
      </c>
      <c r="D1125" s="38" t="s">
        <v>148</v>
      </c>
      <c r="E1125" s="69" t="s">
        <v>2190</v>
      </c>
      <c r="F1125" s="40" t="s">
        <v>25</v>
      </c>
      <c r="G1125" s="39">
        <v>865</v>
      </c>
      <c r="H1125" s="39">
        <v>1920</v>
      </c>
      <c r="I1125" s="41" t="s">
        <v>15</v>
      </c>
      <c r="J1125" s="43" t="s">
        <v>17</v>
      </c>
      <c r="K1125" s="42"/>
      <c r="L1125" s="12"/>
      <c r="M1125" s="12"/>
      <c r="N1125" s="12"/>
      <c r="O1125" s="12"/>
      <c r="P1125" s="12"/>
      <c r="Q1125" s="12"/>
      <c r="R1125" s="12"/>
      <c r="S1125" s="12"/>
      <c r="T1125" s="12"/>
      <c r="U1125" s="12"/>
      <c r="V1125" s="12"/>
      <c r="W1125" s="12"/>
      <c r="X1125" s="12"/>
      <c r="Y1125" s="12"/>
      <c r="Z1125" s="12"/>
      <c r="AA1125" s="12"/>
      <c r="AB1125" s="12"/>
      <c r="AC1125" s="12"/>
      <c r="AD1125" s="12"/>
      <c r="AE1125" s="12"/>
      <c r="AF1125" s="12"/>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D1125" s="12"/>
      <c r="BE1125" s="12"/>
      <c r="BF1125" s="12"/>
      <c r="BG1125" s="12"/>
      <c r="BH1125" s="12"/>
      <c r="BI1125" s="12"/>
      <c r="BJ1125" s="12"/>
      <c r="BK1125" s="12"/>
      <c r="BL1125" s="12"/>
      <c r="BM1125" s="12"/>
      <c r="BN1125" s="12"/>
      <c r="BO1125" s="12"/>
      <c r="BP1125" s="12"/>
      <c r="BQ1125" s="12"/>
      <c r="BR1125" s="12"/>
      <c r="BS1125" s="12"/>
      <c r="BT1125" s="12"/>
      <c r="BU1125" s="12"/>
      <c r="BV1125" s="12"/>
      <c r="BW1125" s="12"/>
      <c r="BX1125" s="12"/>
      <c r="BY1125" s="12"/>
      <c r="BZ1125" s="12"/>
      <c r="CA1125" s="12"/>
      <c r="CB1125" s="12"/>
      <c r="CC1125" s="12"/>
      <c r="CD1125" s="12"/>
      <c r="CE1125" s="12"/>
      <c r="CF1125" s="12"/>
      <c r="CG1125" s="12"/>
      <c r="CH1125" s="12"/>
      <c r="CI1125" s="12"/>
      <c r="CJ1125" s="12"/>
      <c r="CK1125" s="12"/>
      <c r="CL1125" s="12"/>
      <c r="CM1125" s="12"/>
      <c r="CN1125" s="12"/>
      <c r="CO1125" s="12"/>
      <c r="CP1125" s="12"/>
      <c r="CQ1125" s="12"/>
      <c r="CR1125" s="12"/>
      <c r="CS1125" s="12"/>
      <c r="CT1125" s="12"/>
      <c r="CU1125" s="12"/>
      <c r="CV1125" s="12"/>
      <c r="CW1125" s="12"/>
      <c r="CX1125" s="12"/>
      <c r="CY1125" s="12"/>
      <c r="CZ1125" s="12"/>
      <c r="DA1125" s="12"/>
      <c r="DB1125" s="12"/>
      <c r="DC1125" s="12"/>
      <c r="DD1125" s="12"/>
      <c r="DE1125" s="12"/>
      <c r="DF1125" s="12"/>
      <c r="DG1125" s="12"/>
      <c r="DH1125" s="12"/>
      <c r="DI1125" s="12"/>
      <c r="DJ1125" s="12"/>
      <c r="DK1125" s="12"/>
      <c r="DL1125" s="12"/>
      <c r="DM1125" s="12"/>
      <c r="DN1125" s="12"/>
      <c r="DO1125" s="12"/>
      <c r="DP1125" s="12"/>
      <c r="DQ1125" s="12"/>
      <c r="DR1125" s="12"/>
      <c r="DS1125" s="12"/>
      <c r="DT1125" s="12"/>
      <c r="DU1125" s="12"/>
      <c r="DV1125" s="12"/>
      <c r="DW1125" s="12"/>
      <c r="DX1125" s="12"/>
      <c r="DY1125" s="12"/>
      <c r="DZ1125" s="12"/>
      <c r="EA1125" s="12"/>
      <c r="EB1125" s="12"/>
      <c r="EC1125" s="12"/>
      <c r="ED1125" s="12"/>
      <c r="EE1125" s="12"/>
      <c r="EF1125" s="12"/>
      <c r="EG1125" s="12"/>
      <c r="EH1125" s="12"/>
      <c r="EI1125" s="12"/>
      <c r="EJ1125" s="12"/>
      <c r="EK1125" s="12"/>
      <c r="EL1125" s="12"/>
      <c r="EM1125" s="12"/>
      <c r="EN1125" s="12"/>
      <c r="EO1125" s="12"/>
      <c r="EP1125" s="12"/>
      <c r="EQ1125" s="12"/>
      <c r="ER1125" s="12"/>
      <c r="ES1125" s="12"/>
      <c r="ET1125" s="12"/>
      <c r="EU1125" s="12"/>
      <c r="EV1125" s="12"/>
      <c r="EW1125" s="12"/>
      <c r="EX1125" s="12"/>
      <c r="EY1125" s="12"/>
      <c r="EZ1125" s="12"/>
      <c r="FA1125" s="12"/>
      <c r="FB1125" s="12"/>
      <c r="FC1125" s="12"/>
      <c r="FD1125" s="12"/>
      <c r="FE1125" s="12"/>
      <c r="FF1125" s="12"/>
      <c r="FG1125" s="12"/>
      <c r="FH1125" s="12"/>
      <c r="FI1125" s="12"/>
      <c r="FJ1125" s="12"/>
      <c r="FK1125" s="12"/>
      <c r="FL1125" s="12"/>
      <c r="FM1125" s="12"/>
      <c r="FN1125" s="12"/>
      <c r="FO1125" s="12"/>
      <c r="FP1125" s="12"/>
      <c r="FQ1125" s="12"/>
      <c r="FR1125" s="12"/>
      <c r="FS1125" s="12"/>
      <c r="FT1125" s="12"/>
      <c r="FU1125" s="12"/>
      <c r="FV1125" s="12"/>
      <c r="FW1125" s="12"/>
      <c r="FX1125" s="12"/>
      <c r="FY1125" s="12"/>
      <c r="FZ1125" s="12"/>
      <c r="GA1125" s="12"/>
      <c r="GB1125" s="12"/>
      <c r="GC1125" s="12"/>
      <c r="GD1125" s="12"/>
      <c r="GE1125" s="12"/>
      <c r="GF1125" s="12"/>
      <c r="GG1125" s="12"/>
      <c r="GH1125" s="12"/>
      <c r="GI1125" s="12"/>
      <c r="GJ1125" s="12"/>
      <c r="GK1125" s="12"/>
      <c r="GL1125" s="12"/>
      <c r="GM1125" s="12"/>
      <c r="GN1125" s="12"/>
      <c r="GO1125" s="12"/>
      <c r="GP1125" s="12"/>
      <c r="GQ1125" s="12"/>
      <c r="GR1125" s="12"/>
      <c r="GS1125" s="12"/>
      <c r="GT1125" s="12"/>
      <c r="GU1125" s="12"/>
      <c r="GV1125" s="12"/>
      <c r="GW1125" s="12"/>
      <c r="GX1125" s="12"/>
      <c r="GY1125" s="12"/>
      <c r="GZ1125" s="12"/>
      <c r="HA1125" s="12"/>
      <c r="HB1125" s="12"/>
      <c r="HC1125" s="12"/>
      <c r="HD1125" s="12"/>
      <c r="HE1125" s="12"/>
      <c r="HF1125" s="12"/>
      <c r="HG1125" s="12"/>
      <c r="HH1125" s="12"/>
      <c r="HI1125" s="12"/>
      <c r="HJ1125" s="12"/>
      <c r="HK1125" s="12"/>
      <c r="HL1125" s="12"/>
      <c r="HM1125" s="12"/>
      <c r="HN1125" s="12"/>
      <c r="HO1125" s="12"/>
      <c r="HP1125" s="12"/>
      <c r="HQ1125" s="12"/>
      <c r="HR1125" s="12"/>
      <c r="HS1125" s="12"/>
      <c r="HT1125" s="12"/>
      <c r="HU1125" s="12"/>
      <c r="HV1125" s="12"/>
      <c r="HW1125" s="12"/>
      <c r="HX1125" s="12"/>
      <c r="HY1125" s="12"/>
      <c r="HZ1125" s="12"/>
      <c r="IA1125" s="12"/>
      <c r="IB1125" s="12"/>
      <c r="IC1125" s="12"/>
      <c r="ID1125" s="12"/>
    </row>
    <row r="1126" spans="1:238" s="20" customFormat="1" x14ac:dyDescent="0.2">
      <c r="A1126" s="11">
        <f t="shared" si="19"/>
        <v>1118</v>
      </c>
      <c r="B1126" s="38" t="s">
        <v>2215</v>
      </c>
      <c r="C1126" s="38" t="s">
        <v>759</v>
      </c>
      <c r="D1126" s="38" t="s">
        <v>148</v>
      </c>
      <c r="E1126" s="69" t="s">
        <v>2216</v>
      </c>
      <c r="F1126" s="48" t="s">
        <v>1132</v>
      </c>
      <c r="G1126" s="39">
        <v>5878</v>
      </c>
      <c r="H1126" s="39">
        <v>12043</v>
      </c>
      <c r="I1126" s="41" t="s">
        <v>15</v>
      </c>
      <c r="J1126" s="43" t="s">
        <v>17</v>
      </c>
      <c r="K1126" s="4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N1126" s="2"/>
      <c r="BO1126" s="2"/>
      <c r="BP1126" s="2"/>
      <c r="BQ1126" s="2"/>
      <c r="BR1126" s="2"/>
      <c r="BS1126" s="2"/>
      <c r="BT1126" s="2"/>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row>
    <row r="1127" spans="1:238" s="20" customFormat="1" x14ac:dyDescent="0.2">
      <c r="A1127" s="11">
        <f t="shared" si="19"/>
        <v>1119</v>
      </c>
      <c r="B1127" s="46" t="s">
        <v>2229</v>
      </c>
      <c r="C1127" s="38" t="s">
        <v>759</v>
      </c>
      <c r="D1127" s="38" t="s">
        <v>148</v>
      </c>
      <c r="E1127" s="69" t="s">
        <v>2230</v>
      </c>
      <c r="F1127" s="40" t="s">
        <v>52</v>
      </c>
      <c r="G1127" s="39">
        <v>2469</v>
      </c>
      <c r="H1127" s="39">
        <v>4999</v>
      </c>
      <c r="I1127" s="41" t="s">
        <v>15</v>
      </c>
      <c r="J1127" s="43" t="s">
        <v>17</v>
      </c>
      <c r="K1127" s="4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c r="HF1127" s="2"/>
      <c r="HG1127" s="2"/>
      <c r="HH1127" s="2"/>
      <c r="HI1127" s="2"/>
      <c r="HJ1127" s="2"/>
      <c r="HK1127" s="2"/>
      <c r="HL1127" s="2"/>
      <c r="HM1127" s="2"/>
      <c r="HN1127" s="2"/>
      <c r="HO1127" s="2"/>
      <c r="HP1127" s="2"/>
      <c r="HQ1127" s="2"/>
      <c r="HR1127" s="2"/>
      <c r="HS1127" s="2"/>
      <c r="HT1127" s="2"/>
      <c r="HU1127" s="2"/>
      <c r="HV1127" s="2"/>
      <c r="HW1127" s="2"/>
      <c r="HX1127" s="2"/>
      <c r="HY1127" s="2"/>
      <c r="HZ1127" s="2"/>
      <c r="IA1127" s="2"/>
      <c r="IB1127" s="2"/>
      <c r="IC1127" s="2"/>
      <c r="ID1127" s="2"/>
    </row>
    <row r="1128" spans="1:238" s="20" customFormat="1" x14ac:dyDescent="0.2">
      <c r="A1128" s="11">
        <f t="shared" si="19"/>
        <v>1120</v>
      </c>
      <c r="B1128" s="46" t="s">
        <v>231</v>
      </c>
      <c r="C1128" s="38" t="s">
        <v>759</v>
      </c>
      <c r="D1128" s="38" t="s">
        <v>148</v>
      </c>
      <c r="E1128" s="69" t="s">
        <v>2230</v>
      </c>
      <c r="F1128" s="40" t="s">
        <v>25</v>
      </c>
      <c r="G1128" s="39">
        <v>525</v>
      </c>
      <c r="H1128" s="39">
        <v>940</v>
      </c>
      <c r="I1128" s="41" t="s">
        <v>15</v>
      </c>
      <c r="J1128" s="43" t="s">
        <v>17</v>
      </c>
      <c r="K1128" s="4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c r="HZ1128" s="2"/>
      <c r="IA1128" s="2"/>
      <c r="IB1128" s="2"/>
      <c r="IC1128" s="2"/>
      <c r="ID1128" s="2"/>
    </row>
    <row r="1129" spans="1:238" s="12" customFormat="1" x14ac:dyDescent="0.2">
      <c r="A1129" s="11">
        <f t="shared" si="19"/>
        <v>1121</v>
      </c>
      <c r="B1129" s="46" t="s">
        <v>2237</v>
      </c>
      <c r="C1129" s="38" t="s">
        <v>759</v>
      </c>
      <c r="D1129" s="38" t="s">
        <v>148</v>
      </c>
      <c r="E1129" s="69" t="s">
        <v>2238</v>
      </c>
      <c r="F1129" s="40" t="s">
        <v>23</v>
      </c>
      <c r="G1129" s="39">
        <v>1788</v>
      </c>
      <c r="H1129" s="39">
        <v>3954</v>
      </c>
      <c r="I1129" s="41" t="s">
        <v>15</v>
      </c>
      <c r="J1129" s="43" t="s">
        <v>17</v>
      </c>
      <c r="K1129" s="42"/>
    </row>
    <row r="1130" spans="1:238" s="12" customFormat="1" x14ac:dyDescent="0.2">
      <c r="A1130" s="11">
        <f t="shared" si="19"/>
        <v>1122</v>
      </c>
      <c r="B1130" s="38" t="s">
        <v>232</v>
      </c>
      <c r="C1130" s="38" t="s">
        <v>759</v>
      </c>
      <c r="D1130" s="38" t="s">
        <v>148</v>
      </c>
      <c r="E1130" s="69" t="s">
        <v>2238</v>
      </c>
      <c r="F1130" s="40" t="s">
        <v>1159</v>
      </c>
      <c r="G1130" s="39">
        <v>1393</v>
      </c>
      <c r="H1130" s="39">
        <v>1666</v>
      </c>
      <c r="I1130" s="41" t="s">
        <v>18</v>
      </c>
      <c r="J1130" s="43" t="s">
        <v>17</v>
      </c>
      <c r="K1130" s="42"/>
    </row>
    <row r="1131" spans="1:238" s="12" customFormat="1" x14ac:dyDescent="0.2">
      <c r="A1131" s="11">
        <f t="shared" si="19"/>
        <v>1123</v>
      </c>
      <c r="B1131" s="38" t="s">
        <v>233</v>
      </c>
      <c r="C1131" s="49" t="s">
        <v>759</v>
      </c>
      <c r="D1131" s="38" t="s">
        <v>148</v>
      </c>
      <c r="E1131" s="69" t="s">
        <v>2260</v>
      </c>
      <c r="F1131" s="47" t="s">
        <v>26</v>
      </c>
      <c r="G1131" s="39">
        <v>1605</v>
      </c>
      <c r="H1131" s="39">
        <v>3108</v>
      </c>
      <c r="I1131" s="52" t="s">
        <v>18</v>
      </c>
      <c r="J1131" s="43" t="s">
        <v>17</v>
      </c>
      <c r="K1131" s="42"/>
    </row>
    <row r="1132" spans="1:238" s="12" customFormat="1" x14ac:dyDescent="0.2">
      <c r="A1132" s="11">
        <f t="shared" si="19"/>
        <v>1124</v>
      </c>
      <c r="B1132" s="46" t="s">
        <v>234</v>
      </c>
      <c r="C1132" s="38" t="s">
        <v>759</v>
      </c>
      <c r="D1132" s="55" t="s">
        <v>148</v>
      </c>
      <c r="E1132" s="69" t="s">
        <v>29</v>
      </c>
      <c r="F1132" s="40" t="s">
        <v>119</v>
      </c>
      <c r="G1132" s="56">
        <v>1187</v>
      </c>
      <c r="H1132" s="56">
        <v>2157</v>
      </c>
      <c r="I1132" s="57" t="s">
        <v>15</v>
      </c>
      <c r="J1132" s="57" t="s">
        <v>17</v>
      </c>
      <c r="K1132" s="4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c r="HF1132" s="2"/>
      <c r="HG1132" s="2"/>
      <c r="HH1132" s="2"/>
      <c r="HI1132" s="2"/>
      <c r="HJ1132" s="2"/>
      <c r="HK1132" s="2"/>
      <c r="HL1132" s="2"/>
      <c r="HM1132" s="2"/>
      <c r="HN1132" s="2"/>
      <c r="HO1132" s="2"/>
      <c r="HP1132" s="2"/>
      <c r="HQ1132" s="2"/>
      <c r="HR1132" s="2"/>
      <c r="HS1132" s="2"/>
      <c r="HT1132" s="2"/>
      <c r="HU1132" s="2"/>
      <c r="HV1132" s="2"/>
      <c r="HW1132" s="2"/>
      <c r="HX1132" s="2"/>
      <c r="HY1132" s="2"/>
      <c r="HZ1132" s="2"/>
      <c r="IA1132" s="2"/>
      <c r="IB1132" s="2"/>
      <c r="IC1132" s="2"/>
      <c r="ID1132" s="2"/>
    </row>
    <row r="1133" spans="1:238" s="12" customFormat="1" x14ac:dyDescent="0.2">
      <c r="A1133" s="11">
        <f t="shared" si="19"/>
        <v>1125</v>
      </c>
      <c r="B1133" s="46" t="s">
        <v>2276</v>
      </c>
      <c r="C1133" s="38" t="s">
        <v>759</v>
      </c>
      <c r="D1133" s="55" t="s">
        <v>148</v>
      </c>
      <c r="E1133" s="69" t="s">
        <v>29</v>
      </c>
      <c r="F1133" s="40" t="s">
        <v>119</v>
      </c>
      <c r="G1133" s="56">
        <v>763</v>
      </c>
      <c r="H1133" s="56">
        <v>1720</v>
      </c>
      <c r="I1133" s="57" t="s">
        <v>15</v>
      </c>
      <c r="J1133" s="57" t="s">
        <v>17</v>
      </c>
      <c r="K1133" s="4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c r="HF1133" s="2"/>
      <c r="HG1133" s="2"/>
      <c r="HH1133" s="2"/>
      <c r="HI1133" s="2"/>
      <c r="HJ1133" s="2"/>
      <c r="HK1133" s="2"/>
      <c r="HL1133" s="2"/>
      <c r="HM1133" s="2"/>
      <c r="HN1133" s="2"/>
      <c r="HO1133" s="2"/>
      <c r="HP1133" s="2"/>
      <c r="HQ1133" s="2"/>
      <c r="HR1133" s="2"/>
      <c r="HS1133" s="2"/>
      <c r="HT1133" s="2"/>
      <c r="HU1133" s="2"/>
      <c r="HV1133" s="2"/>
      <c r="HW1133" s="2"/>
      <c r="HX1133" s="2"/>
      <c r="HY1133" s="2"/>
      <c r="HZ1133" s="2"/>
      <c r="IA1133" s="2"/>
      <c r="IB1133" s="2"/>
      <c r="IC1133" s="2"/>
      <c r="ID1133" s="2"/>
    </row>
    <row r="1134" spans="1:238" s="12" customFormat="1" x14ac:dyDescent="0.2">
      <c r="A1134" s="11">
        <f t="shared" si="19"/>
        <v>1126</v>
      </c>
      <c r="B1134" s="38" t="s">
        <v>2280</v>
      </c>
      <c r="C1134" s="38" t="s">
        <v>759</v>
      </c>
      <c r="D1134" s="55" t="s">
        <v>148</v>
      </c>
      <c r="E1134" s="69" t="s">
        <v>29</v>
      </c>
      <c r="F1134" s="48" t="s">
        <v>954</v>
      </c>
      <c r="G1134" s="39">
        <v>1508</v>
      </c>
      <c r="H1134" s="39">
        <v>3174</v>
      </c>
      <c r="I1134" s="41" t="s">
        <v>15</v>
      </c>
      <c r="J1134" s="43" t="s">
        <v>17</v>
      </c>
      <c r="K1134" s="42" t="s">
        <v>181</v>
      </c>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c r="HF1134" s="2"/>
      <c r="HG1134" s="2"/>
      <c r="HH1134" s="2"/>
      <c r="HI1134" s="2"/>
      <c r="HJ1134" s="2"/>
      <c r="HK1134" s="2"/>
      <c r="HL1134" s="2"/>
      <c r="HM1134" s="2"/>
      <c r="HN1134" s="2"/>
      <c r="HO1134" s="2"/>
      <c r="HP1134" s="2"/>
      <c r="HQ1134" s="2"/>
      <c r="HR1134" s="2"/>
      <c r="HS1134" s="2"/>
      <c r="HT1134" s="2"/>
      <c r="HU1134" s="2"/>
      <c r="HV1134" s="2"/>
      <c r="HW1134" s="2"/>
      <c r="HX1134" s="2"/>
      <c r="HY1134" s="2"/>
      <c r="HZ1134" s="2"/>
      <c r="IA1134" s="2"/>
      <c r="IB1134" s="2"/>
      <c r="IC1134" s="2"/>
      <c r="ID1134" s="2"/>
    </row>
    <row r="1135" spans="1:238" s="12" customFormat="1" x14ac:dyDescent="0.2">
      <c r="A1135" s="11">
        <f t="shared" si="19"/>
        <v>1127</v>
      </c>
      <c r="B1135" s="38" t="s">
        <v>2281</v>
      </c>
      <c r="C1135" s="38" t="s">
        <v>759</v>
      </c>
      <c r="D1135" s="55" t="s">
        <v>148</v>
      </c>
      <c r="E1135" s="69" t="s">
        <v>29</v>
      </c>
      <c r="F1135" s="47" t="s">
        <v>954</v>
      </c>
      <c r="G1135" s="39">
        <v>1646</v>
      </c>
      <c r="H1135" s="39">
        <v>3043</v>
      </c>
      <c r="I1135" s="41" t="s">
        <v>15</v>
      </c>
      <c r="J1135" s="43" t="s">
        <v>17</v>
      </c>
      <c r="K1135" s="42" t="s">
        <v>181</v>
      </c>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c r="HO1135" s="2"/>
      <c r="HP1135" s="2"/>
      <c r="HQ1135" s="2"/>
      <c r="HR1135" s="2"/>
      <c r="HS1135" s="2"/>
      <c r="HT1135" s="2"/>
      <c r="HU1135" s="2"/>
      <c r="HV1135" s="2"/>
      <c r="HW1135" s="2"/>
      <c r="HX1135" s="2"/>
      <c r="HY1135" s="2"/>
      <c r="HZ1135" s="2"/>
      <c r="IA1135" s="2"/>
      <c r="IB1135" s="2"/>
      <c r="IC1135" s="2"/>
      <c r="ID1135" s="2"/>
    </row>
    <row r="1136" spans="1:238" s="12" customFormat="1" x14ac:dyDescent="0.2">
      <c r="A1136" s="11">
        <f t="shared" si="19"/>
        <v>1128</v>
      </c>
      <c r="B1136" s="38" t="s">
        <v>2282</v>
      </c>
      <c r="C1136" s="38" t="s">
        <v>759</v>
      </c>
      <c r="D1136" s="55" t="s">
        <v>148</v>
      </c>
      <c r="E1136" s="69" t="s">
        <v>29</v>
      </c>
      <c r="F1136" s="48" t="s">
        <v>954</v>
      </c>
      <c r="G1136" s="39">
        <v>652</v>
      </c>
      <c r="H1136" s="39">
        <v>1288</v>
      </c>
      <c r="I1136" s="41" t="s">
        <v>15</v>
      </c>
      <c r="J1136" s="43" t="s">
        <v>17</v>
      </c>
      <c r="K1136" s="42" t="s">
        <v>181</v>
      </c>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c r="HF1136" s="2"/>
      <c r="HG1136" s="2"/>
      <c r="HH1136" s="2"/>
      <c r="HI1136" s="2"/>
      <c r="HJ1136" s="2"/>
      <c r="HK1136" s="2"/>
      <c r="HL1136" s="2"/>
      <c r="HM1136" s="2"/>
      <c r="HN1136" s="2"/>
      <c r="HO1136" s="2"/>
      <c r="HP1136" s="2"/>
      <c r="HQ1136" s="2"/>
      <c r="HR1136" s="2"/>
      <c r="HS1136" s="2"/>
      <c r="HT1136" s="2"/>
      <c r="HU1136" s="2"/>
      <c r="HV1136" s="2"/>
      <c r="HW1136" s="2"/>
      <c r="HX1136" s="2"/>
      <c r="HY1136" s="2"/>
      <c r="HZ1136" s="2"/>
      <c r="IA1136" s="2"/>
      <c r="IB1136" s="2"/>
      <c r="IC1136" s="2"/>
      <c r="ID1136" s="2"/>
    </row>
    <row r="1137" spans="1:238" s="12" customFormat="1" x14ac:dyDescent="0.2">
      <c r="A1137" s="11">
        <f t="shared" si="19"/>
        <v>1129</v>
      </c>
      <c r="B1137" s="59" t="s">
        <v>2289</v>
      </c>
      <c r="C1137" s="55" t="s">
        <v>759</v>
      </c>
      <c r="D1137" s="60" t="s">
        <v>148</v>
      </c>
      <c r="E1137" s="69" t="s">
        <v>2288</v>
      </c>
      <c r="F1137" s="40" t="s">
        <v>195</v>
      </c>
      <c r="G1137" s="56">
        <v>490</v>
      </c>
      <c r="H1137" s="56">
        <v>1156</v>
      </c>
      <c r="I1137" s="41" t="s">
        <v>15</v>
      </c>
      <c r="J1137" s="57" t="s">
        <v>17</v>
      </c>
      <c r="K1137" s="42"/>
      <c r="L1137" s="20"/>
      <c r="M1137" s="20"/>
      <c r="N1137" s="20"/>
      <c r="O1137" s="20"/>
      <c r="P1137" s="20"/>
      <c r="Q1137" s="20"/>
      <c r="R1137" s="20"/>
      <c r="S1137" s="20"/>
      <c r="T1137" s="20"/>
      <c r="U1137" s="20"/>
      <c r="V1137" s="20"/>
      <c r="W1137" s="20"/>
      <c r="X1137" s="20"/>
      <c r="Y1137" s="20"/>
      <c r="Z1137" s="20"/>
      <c r="AA1137" s="20"/>
      <c r="AB1137" s="20"/>
      <c r="AC1137" s="20"/>
      <c r="AD1137" s="20"/>
      <c r="AE1137" s="20"/>
      <c r="AF1137" s="20"/>
      <c r="AG1137" s="20"/>
      <c r="AH1137" s="20"/>
      <c r="AI1137" s="20"/>
      <c r="AJ1137" s="20"/>
      <c r="AK1137" s="20"/>
      <c r="AL1137" s="20"/>
      <c r="AM1137" s="20"/>
      <c r="AN1137" s="20"/>
      <c r="AO1137" s="20"/>
      <c r="AP1137" s="20"/>
      <c r="AQ1137" s="20"/>
      <c r="AR1137" s="20"/>
      <c r="AS1137" s="20"/>
      <c r="AT1137" s="20"/>
      <c r="AU1137" s="20"/>
      <c r="AV1137" s="20"/>
      <c r="AW1137" s="20"/>
      <c r="AX1137" s="20"/>
      <c r="AY1137" s="20"/>
      <c r="AZ1137" s="20"/>
      <c r="BA1137" s="20"/>
      <c r="BB1137" s="20"/>
      <c r="BC1137" s="20"/>
      <c r="BD1137" s="20"/>
      <c r="BE1137" s="20"/>
      <c r="BF1137" s="20"/>
      <c r="BG1137" s="20"/>
      <c r="BH1137" s="20"/>
      <c r="BI1137" s="20"/>
      <c r="BJ1137" s="20"/>
      <c r="BK1137" s="20"/>
      <c r="BL1137" s="20"/>
      <c r="BM1137" s="20"/>
      <c r="BN1137" s="20"/>
      <c r="BO1137" s="20"/>
      <c r="BP1137" s="20"/>
      <c r="BQ1137" s="20"/>
      <c r="BR1137" s="20"/>
      <c r="BS1137" s="20"/>
      <c r="BT1137" s="20"/>
      <c r="BU1137" s="20"/>
      <c r="BV1137" s="20"/>
      <c r="BW1137" s="20"/>
      <c r="BX1137" s="20"/>
      <c r="BY1137" s="20"/>
      <c r="BZ1137" s="20"/>
      <c r="CA1137" s="20"/>
      <c r="CB1137" s="20"/>
      <c r="CC1137" s="20"/>
      <c r="CD1137" s="20"/>
      <c r="CE1137" s="20"/>
      <c r="CF1137" s="20"/>
      <c r="CG1137" s="20"/>
      <c r="CH1137" s="20"/>
      <c r="CI1137" s="20"/>
      <c r="CJ1137" s="20"/>
      <c r="CK1137" s="20"/>
      <c r="CL1137" s="20"/>
      <c r="CM1137" s="20"/>
      <c r="CN1137" s="20"/>
      <c r="CO1137" s="20"/>
      <c r="CP1137" s="20"/>
      <c r="CQ1137" s="20"/>
      <c r="CR1137" s="20"/>
      <c r="CS1137" s="20"/>
      <c r="CT1137" s="20"/>
      <c r="CU1137" s="20"/>
      <c r="CV1137" s="20"/>
      <c r="CW1137" s="20"/>
      <c r="CX1137" s="20"/>
      <c r="CY1137" s="20"/>
      <c r="CZ1137" s="20"/>
      <c r="DA1137" s="20"/>
      <c r="DB1137" s="20"/>
      <c r="DC1137" s="20"/>
      <c r="DD1137" s="20"/>
      <c r="DE1137" s="20"/>
      <c r="DF1137" s="20"/>
      <c r="DG1137" s="20"/>
      <c r="DH1137" s="20"/>
      <c r="DI1137" s="20"/>
      <c r="DJ1137" s="20"/>
      <c r="DK1137" s="20"/>
      <c r="DL1137" s="20"/>
      <c r="DM1137" s="20"/>
      <c r="DN1137" s="20"/>
      <c r="DO1137" s="20"/>
      <c r="DP1137" s="20"/>
      <c r="DQ1137" s="20"/>
      <c r="DR1137" s="20"/>
      <c r="DS1137" s="20"/>
      <c r="DT1137" s="20"/>
      <c r="DU1137" s="20"/>
      <c r="DV1137" s="20"/>
      <c r="DW1137" s="20"/>
      <c r="DX1137" s="20"/>
      <c r="DY1137" s="20"/>
      <c r="DZ1137" s="20"/>
      <c r="EA1137" s="20"/>
      <c r="EB1137" s="20"/>
      <c r="EC1137" s="20"/>
      <c r="ED1137" s="20"/>
      <c r="EE1137" s="20"/>
      <c r="EF1137" s="20"/>
      <c r="EG1137" s="20"/>
      <c r="EH1137" s="20"/>
      <c r="EI1137" s="20"/>
      <c r="EJ1137" s="20"/>
      <c r="EK1137" s="20"/>
      <c r="EL1137" s="20"/>
      <c r="EM1137" s="20"/>
      <c r="EN1137" s="20"/>
      <c r="EO1137" s="20"/>
      <c r="EP1137" s="20"/>
      <c r="EQ1137" s="20"/>
      <c r="ER1137" s="20"/>
      <c r="ES1137" s="20"/>
      <c r="ET1137" s="20"/>
      <c r="EU1137" s="20"/>
      <c r="EV1137" s="20"/>
      <c r="EW1137" s="20"/>
      <c r="EX1137" s="20"/>
      <c r="EY1137" s="20"/>
      <c r="EZ1137" s="20"/>
      <c r="FA1137" s="20"/>
      <c r="FB1137" s="20"/>
      <c r="FC1137" s="20"/>
      <c r="FD1137" s="20"/>
      <c r="FE1137" s="20"/>
      <c r="FF1137" s="20"/>
      <c r="FG1137" s="20"/>
      <c r="FH1137" s="20"/>
      <c r="FI1137" s="20"/>
      <c r="FJ1137" s="20"/>
      <c r="FK1137" s="20"/>
      <c r="FL1137" s="20"/>
      <c r="FM1137" s="20"/>
      <c r="FN1137" s="20"/>
      <c r="FO1137" s="20"/>
      <c r="FP1137" s="20"/>
      <c r="FQ1137" s="20"/>
      <c r="FR1137" s="20"/>
      <c r="FS1137" s="20"/>
      <c r="FT1137" s="20"/>
      <c r="FU1137" s="20"/>
      <c r="FV1137" s="20"/>
      <c r="FW1137" s="20"/>
      <c r="FX1137" s="20"/>
      <c r="FY1137" s="20"/>
      <c r="FZ1137" s="20"/>
      <c r="GA1137" s="20"/>
      <c r="GB1137" s="20"/>
      <c r="GC1137" s="20"/>
      <c r="GD1137" s="20"/>
      <c r="GE1137" s="20"/>
      <c r="GF1137" s="20"/>
      <c r="GG1137" s="20"/>
      <c r="GH1137" s="20"/>
      <c r="GI1137" s="20"/>
      <c r="GJ1137" s="20"/>
      <c r="GK1137" s="20"/>
      <c r="GL1137" s="20"/>
      <c r="GM1137" s="20"/>
      <c r="GN1137" s="20"/>
      <c r="GO1137" s="20"/>
      <c r="GP1137" s="20"/>
      <c r="GQ1137" s="20"/>
      <c r="GR1137" s="20"/>
      <c r="GS1137" s="20"/>
      <c r="GT1137" s="20"/>
      <c r="GU1137" s="20"/>
      <c r="GV1137" s="20"/>
      <c r="GW1137" s="20"/>
      <c r="GX1137" s="20"/>
      <c r="GY1137" s="20"/>
      <c r="GZ1137" s="20"/>
      <c r="HA1137" s="20"/>
      <c r="HB1137" s="20"/>
      <c r="HC1137" s="20"/>
      <c r="HD1137" s="20"/>
      <c r="HE1137" s="20"/>
      <c r="HF1137" s="20"/>
      <c r="HG1137" s="20"/>
      <c r="HH1137" s="20"/>
      <c r="HI1137" s="20"/>
      <c r="HJ1137" s="20"/>
      <c r="HK1137" s="20"/>
      <c r="HL1137" s="20"/>
      <c r="HM1137" s="20"/>
      <c r="HN1137" s="20"/>
      <c r="HO1137" s="20"/>
      <c r="HP1137" s="20"/>
      <c r="HQ1137" s="20"/>
      <c r="HR1137" s="20"/>
      <c r="HS1137" s="20"/>
      <c r="HT1137" s="20"/>
      <c r="HU1137" s="20"/>
      <c r="HV1137" s="20"/>
      <c r="HW1137" s="20"/>
      <c r="HX1137" s="20"/>
      <c r="HY1137" s="20"/>
      <c r="HZ1137" s="20"/>
      <c r="IA1137" s="20"/>
      <c r="IB1137" s="20"/>
      <c r="IC1137" s="20"/>
      <c r="ID1137" s="20"/>
    </row>
    <row r="1138" spans="1:238" s="12" customFormat="1" x14ac:dyDescent="0.2">
      <c r="A1138" s="11">
        <f t="shared" si="19"/>
        <v>1130</v>
      </c>
      <c r="B1138" s="38" t="s">
        <v>2290</v>
      </c>
      <c r="C1138" s="55" t="s">
        <v>759</v>
      </c>
      <c r="D1138" s="60" t="s">
        <v>148</v>
      </c>
      <c r="E1138" s="69" t="s">
        <v>2288</v>
      </c>
      <c r="F1138" s="40" t="s">
        <v>195</v>
      </c>
      <c r="G1138" s="56">
        <v>512</v>
      </c>
      <c r="H1138" s="56">
        <v>1170</v>
      </c>
      <c r="I1138" s="57" t="s">
        <v>15</v>
      </c>
      <c r="J1138" s="57" t="s">
        <v>17</v>
      </c>
      <c r="K1138" s="42"/>
      <c r="L1138" s="20"/>
      <c r="M1138" s="20"/>
      <c r="N1138" s="20"/>
      <c r="O1138" s="20"/>
      <c r="P1138" s="20"/>
      <c r="Q1138" s="20"/>
      <c r="R1138" s="20"/>
      <c r="S1138" s="20"/>
      <c r="T1138" s="20"/>
      <c r="U1138" s="20"/>
      <c r="V1138" s="20"/>
      <c r="W1138" s="20"/>
      <c r="X1138" s="20"/>
      <c r="Y1138" s="20"/>
      <c r="Z1138" s="20"/>
      <c r="AA1138" s="20"/>
      <c r="AB1138" s="20"/>
      <c r="AC1138" s="20"/>
      <c r="AD1138" s="20"/>
      <c r="AE1138" s="20"/>
      <c r="AF1138" s="20"/>
      <c r="AG1138" s="20"/>
      <c r="AH1138" s="20"/>
      <c r="AI1138" s="20"/>
      <c r="AJ1138" s="20"/>
      <c r="AK1138" s="20"/>
      <c r="AL1138" s="20"/>
      <c r="AM1138" s="20"/>
      <c r="AN1138" s="20"/>
      <c r="AO1138" s="20"/>
      <c r="AP1138" s="20"/>
      <c r="AQ1138" s="20"/>
      <c r="AR1138" s="20"/>
      <c r="AS1138" s="20"/>
      <c r="AT1138" s="20"/>
      <c r="AU1138" s="20"/>
      <c r="AV1138" s="20"/>
      <c r="AW1138" s="20"/>
      <c r="AX1138" s="20"/>
      <c r="AY1138" s="20"/>
      <c r="AZ1138" s="20"/>
      <c r="BA1138" s="20"/>
      <c r="BB1138" s="20"/>
      <c r="BC1138" s="20"/>
      <c r="BD1138" s="20"/>
      <c r="BE1138" s="20"/>
      <c r="BF1138" s="20"/>
      <c r="BG1138" s="20"/>
      <c r="BH1138" s="20"/>
      <c r="BI1138" s="20"/>
      <c r="BJ1138" s="20"/>
      <c r="BK1138" s="20"/>
      <c r="BL1138" s="20"/>
      <c r="BM1138" s="20"/>
      <c r="BN1138" s="20"/>
      <c r="BO1138" s="20"/>
      <c r="BP1138" s="20"/>
      <c r="BQ1138" s="20"/>
      <c r="BR1138" s="20"/>
      <c r="BS1138" s="20"/>
      <c r="BT1138" s="20"/>
      <c r="BU1138" s="20"/>
      <c r="BV1138" s="20"/>
      <c r="BW1138" s="20"/>
      <c r="BX1138" s="20"/>
      <c r="BY1138" s="20"/>
      <c r="BZ1138" s="20"/>
      <c r="CA1138" s="20"/>
      <c r="CB1138" s="20"/>
      <c r="CC1138" s="20"/>
      <c r="CD1138" s="20"/>
      <c r="CE1138" s="20"/>
      <c r="CF1138" s="20"/>
      <c r="CG1138" s="20"/>
      <c r="CH1138" s="20"/>
      <c r="CI1138" s="20"/>
      <c r="CJ1138" s="20"/>
      <c r="CK1138" s="20"/>
      <c r="CL1138" s="20"/>
      <c r="CM1138" s="20"/>
      <c r="CN1138" s="20"/>
      <c r="CO1138" s="20"/>
      <c r="CP1138" s="20"/>
      <c r="CQ1138" s="20"/>
      <c r="CR1138" s="20"/>
      <c r="CS1138" s="20"/>
      <c r="CT1138" s="20"/>
      <c r="CU1138" s="20"/>
      <c r="CV1138" s="20"/>
      <c r="CW1138" s="20"/>
      <c r="CX1138" s="20"/>
      <c r="CY1138" s="20"/>
      <c r="CZ1138" s="20"/>
      <c r="DA1138" s="20"/>
      <c r="DB1138" s="20"/>
      <c r="DC1138" s="20"/>
      <c r="DD1138" s="20"/>
      <c r="DE1138" s="20"/>
      <c r="DF1138" s="20"/>
      <c r="DG1138" s="20"/>
      <c r="DH1138" s="20"/>
      <c r="DI1138" s="20"/>
      <c r="DJ1138" s="20"/>
      <c r="DK1138" s="20"/>
      <c r="DL1138" s="20"/>
      <c r="DM1138" s="20"/>
      <c r="DN1138" s="20"/>
      <c r="DO1138" s="20"/>
      <c r="DP1138" s="20"/>
      <c r="DQ1138" s="20"/>
      <c r="DR1138" s="20"/>
      <c r="DS1138" s="20"/>
      <c r="DT1138" s="20"/>
      <c r="DU1138" s="20"/>
      <c r="DV1138" s="20"/>
      <c r="DW1138" s="20"/>
      <c r="DX1138" s="20"/>
      <c r="DY1138" s="20"/>
      <c r="DZ1138" s="20"/>
      <c r="EA1138" s="20"/>
      <c r="EB1138" s="20"/>
      <c r="EC1138" s="20"/>
      <c r="ED1138" s="20"/>
      <c r="EE1138" s="20"/>
      <c r="EF1138" s="20"/>
      <c r="EG1138" s="20"/>
      <c r="EH1138" s="20"/>
      <c r="EI1138" s="20"/>
      <c r="EJ1138" s="20"/>
      <c r="EK1138" s="20"/>
      <c r="EL1138" s="20"/>
      <c r="EM1138" s="20"/>
      <c r="EN1138" s="20"/>
      <c r="EO1138" s="20"/>
      <c r="EP1138" s="20"/>
      <c r="EQ1138" s="20"/>
      <c r="ER1138" s="20"/>
      <c r="ES1138" s="20"/>
      <c r="ET1138" s="20"/>
      <c r="EU1138" s="20"/>
      <c r="EV1138" s="20"/>
      <c r="EW1138" s="20"/>
      <c r="EX1138" s="20"/>
      <c r="EY1138" s="20"/>
      <c r="EZ1138" s="20"/>
      <c r="FA1138" s="20"/>
      <c r="FB1138" s="20"/>
      <c r="FC1138" s="20"/>
      <c r="FD1138" s="20"/>
      <c r="FE1138" s="20"/>
      <c r="FF1138" s="20"/>
      <c r="FG1138" s="20"/>
      <c r="FH1138" s="20"/>
      <c r="FI1138" s="20"/>
      <c r="FJ1138" s="20"/>
      <c r="FK1138" s="20"/>
      <c r="FL1138" s="20"/>
      <c r="FM1138" s="20"/>
      <c r="FN1138" s="20"/>
      <c r="FO1138" s="20"/>
      <c r="FP1138" s="20"/>
      <c r="FQ1138" s="20"/>
      <c r="FR1138" s="20"/>
      <c r="FS1138" s="20"/>
      <c r="FT1138" s="20"/>
      <c r="FU1138" s="20"/>
      <c r="FV1138" s="20"/>
      <c r="FW1138" s="20"/>
      <c r="FX1138" s="20"/>
      <c r="FY1138" s="20"/>
      <c r="FZ1138" s="20"/>
      <c r="GA1138" s="20"/>
      <c r="GB1138" s="20"/>
      <c r="GC1138" s="20"/>
      <c r="GD1138" s="20"/>
      <c r="GE1138" s="20"/>
      <c r="GF1138" s="20"/>
      <c r="GG1138" s="20"/>
      <c r="GH1138" s="20"/>
      <c r="GI1138" s="20"/>
      <c r="GJ1138" s="20"/>
      <c r="GK1138" s="20"/>
      <c r="GL1138" s="20"/>
      <c r="GM1138" s="20"/>
      <c r="GN1138" s="20"/>
      <c r="GO1138" s="20"/>
      <c r="GP1138" s="20"/>
      <c r="GQ1138" s="20"/>
      <c r="GR1138" s="20"/>
      <c r="GS1138" s="20"/>
      <c r="GT1138" s="20"/>
      <c r="GU1138" s="20"/>
      <c r="GV1138" s="20"/>
      <c r="GW1138" s="20"/>
      <c r="GX1138" s="20"/>
      <c r="GY1138" s="20"/>
      <c r="GZ1138" s="20"/>
      <c r="HA1138" s="20"/>
      <c r="HB1138" s="20"/>
      <c r="HC1138" s="20"/>
      <c r="HD1138" s="20"/>
      <c r="HE1138" s="20"/>
      <c r="HF1138" s="20"/>
      <c r="HG1138" s="20"/>
      <c r="HH1138" s="20"/>
      <c r="HI1138" s="20"/>
      <c r="HJ1138" s="20"/>
      <c r="HK1138" s="20"/>
      <c r="HL1138" s="20"/>
      <c r="HM1138" s="20"/>
      <c r="HN1138" s="20"/>
      <c r="HO1138" s="20"/>
      <c r="HP1138" s="20"/>
      <c r="HQ1138" s="20"/>
      <c r="HR1138" s="20"/>
      <c r="HS1138" s="20"/>
      <c r="HT1138" s="20"/>
      <c r="HU1138" s="20"/>
      <c r="HV1138" s="20"/>
      <c r="HW1138" s="20"/>
      <c r="HX1138" s="20"/>
      <c r="HY1138" s="20"/>
      <c r="HZ1138" s="20"/>
      <c r="IA1138" s="20"/>
      <c r="IB1138" s="20"/>
      <c r="IC1138" s="20"/>
      <c r="ID1138" s="20"/>
    </row>
    <row r="1139" spans="1:238" s="12" customFormat="1" x14ac:dyDescent="0.2">
      <c r="A1139" s="11">
        <f t="shared" si="19"/>
        <v>1131</v>
      </c>
      <c r="B1139" s="49" t="s">
        <v>2305</v>
      </c>
      <c r="C1139" s="38" t="s">
        <v>759</v>
      </c>
      <c r="D1139" s="72" t="s">
        <v>148</v>
      </c>
      <c r="E1139" s="70" t="s">
        <v>2304</v>
      </c>
      <c r="F1139" s="73" t="s">
        <v>1125</v>
      </c>
      <c r="G1139" s="74">
        <v>2756</v>
      </c>
      <c r="H1139" s="74">
        <v>5993</v>
      </c>
      <c r="I1139" s="75" t="s">
        <v>15</v>
      </c>
      <c r="J1139" s="75" t="s">
        <v>17</v>
      </c>
      <c r="K1139" s="53"/>
    </row>
    <row r="1140" spans="1:238" s="12" customFormat="1" x14ac:dyDescent="0.2">
      <c r="A1140" s="11">
        <f t="shared" si="19"/>
        <v>1132</v>
      </c>
      <c r="B1140" s="38" t="s">
        <v>235</v>
      </c>
      <c r="C1140" s="38" t="s">
        <v>759</v>
      </c>
      <c r="D1140" s="38" t="s">
        <v>148</v>
      </c>
      <c r="E1140" s="69" t="s">
        <v>2352</v>
      </c>
      <c r="F1140" s="58" t="s">
        <v>48</v>
      </c>
      <c r="G1140" s="39">
        <v>325</v>
      </c>
      <c r="H1140" s="39">
        <v>833</v>
      </c>
      <c r="I1140" s="65" t="s">
        <v>18</v>
      </c>
      <c r="J1140" s="57" t="s">
        <v>17</v>
      </c>
      <c r="K1140" s="36"/>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c r="BD1140" s="2"/>
      <c r="BE1140" s="2"/>
      <c r="BF1140" s="2"/>
      <c r="BG1140" s="2"/>
      <c r="BH1140" s="2"/>
      <c r="BI1140" s="2"/>
      <c r="BJ1140" s="2"/>
      <c r="BK1140" s="2"/>
      <c r="BL1140" s="2"/>
      <c r="BM1140" s="2"/>
      <c r="BN1140" s="2"/>
      <c r="BO1140" s="2"/>
      <c r="BP1140" s="2"/>
      <c r="BQ1140" s="2"/>
      <c r="BR1140" s="2"/>
      <c r="BS1140" s="2"/>
      <c r="BT1140" s="2"/>
      <c r="BU1140" s="2"/>
      <c r="BV1140" s="2"/>
      <c r="BW1140" s="2"/>
      <c r="BX1140" s="2"/>
      <c r="BY1140" s="2"/>
      <c r="BZ1140" s="2"/>
      <c r="CA1140" s="2"/>
      <c r="CB1140" s="2"/>
      <c r="CC1140" s="2"/>
      <c r="CD1140" s="2"/>
      <c r="CE1140" s="2"/>
      <c r="CF1140" s="2"/>
      <c r="CG1140" s="2"/>
      <c r="CH1140" s="2"/>
      <c r="CI1140" s="2"/>
      <c r="CJ1140" s="2"/>
      <c r="CK1140" s="2"/>
      <c r="CL1140" s="2"/>
      <c r="CM1140" s="2"/>
      <c r="CN1140" s="2"/>
      <c r="CO1140" s="2"/>
      <c r="CP1140" s="2"/>
      <c r="CQ1140" s="2"/>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c r="FD1140" s="2"/>
      <c r="FE1140" s="2"/>
      <c r="FF1140" s="2"/>
      <c r="FG1140" s="2"/>
      <c r="FH1140" s="2"/>
      <c r="FI1140" s="2"/>
      <c r="FJ1140" s="2"/>
      <c r="FK1140" s="2"/>
      <c r="FL1140" s="2"/>
      <c r="FM1140" s="2"/>
      <c r="FN1140" s="2"/>
      <c r="FO1140" s="2"/>
      <c r="FP1140" s="2"/>
      <c r="FQ1140" s="2"/>
      <c r="FR1140" s="2"/>
      <c r="FS1140" s="2"/>
      <c r="FT1140" s="2"/>
      <c r="FU1140" s="2"/>
      <c r="FV1140" s="2"/>
      <c r="FW1140" s="2"/>
      <c r="FX1140" s="2"/>
      <c r="FY1140" s="2"/>
      <c r="FZ1140" s="2"/>
      <c r="GA1140" s="2"/>
      <c r="GB1140" s="2"/>
      <c r="GC1140" s="2"/>
      <c r="GD1140" s="2"/>
      <c r="GE1140" s="2"/>
      <c r="GF1140" s="2"/>
      <c r="GG1140" s="2"/>
      <c r="GH1140" s="2"/>
      <c r="GI1140" s="2"/>
      <c r="GJ1140" s="2"/>
      <c r="GK1140" s="2"/>
      <c r="GL1140" s="2"/>
      <c r="GM1140" s="2"/>
      <c r="GN1140" s="2"/>
      <c r="GO1140" s="2"/>
      <c r="GP1140" s="2"/>
      <c r="GQ1140" s="2"/>
      <c r="GR1140" s="2"/>
      <c r="GS1140" s="2"/>
      <c r="GT1140" s="2"/>
      <c r="GU1140" s="2"/>
      <c r="GV1140" s="2"/>
      <c r="GW1140" s="2"/>
      <c r="GX1140" s="2"/>
      <c r="GY1140" s="2"/>
      <c r="GZ1140" s="2"/>
      <c r="HA1140" s="2"/>
      <c r="HB1140" s="2"/>
      <c r="HC1140" s="2"/>
      <c r="HD1140" s="2"/>
      <c r="HE1140" s="2"/>
      <c r="HF1140" s="2"/>
      <c r="HG1140" s="2"/>
      <c r="HH1140" s="2"/>
      <c r="HI1140" s="2"/>
      <c r="HJ1140" s="2"/>
      <c r="HK1140" s="2"/>
      <c r="HL1140" s="2"/>
      <c r="HM1140" s="2"/>
      <c r="HN1140" s="2"/>
      <c r="HO1140" s="2"/>
      <c r="HP1140" s="2"/>
      <c r="HQ1140" s="2"/>
      <c r="HR1140" s="2"/>
      <c r="HS1140" s="2"/>
      <c r="HT1140" s="2"/>
      <c r="HU1140" s="2"/>
      <c r="HV1140" s="2"/>
      <c r="HW1140" s="2"/>
      <c r="HX1140" s="2"/>
      <c r="HY1140" s="2"/>
      <c r="HZ1140" s="2"/>
      <c r="IA1140" s="2"/>
      <c r="IB1140" s="2"/>
      <c r="IC1140" s="2"/>
      <c r="ID1140" s="2"/>
    </row>
    <row r="1141" spans="1:238" s="12" customFormat="1" x14ac:dyDescent="0.2">
      <c r="A1141" s="11">
        <f t="shared" si="19"/>
        <v>1133</v>
      </c>
      <c r="B1141" s="38" t="s">
        <v>2353</v>
      </c>
      <c r="C1141" s="38" t="s">
        <v>759</v>
      </c>
      <c r="D1141" s="55" t="s">
        <v>148</v>
      </c>
      <c r="E1141" s="69" t="s">
        <v>2352</v>
      </c>
      <c r="F1141" s="58" t="s">
        <v>45</v>
      </c>
      <c r="G1141" s="39">
        <v>1735</v>
      </c>
      <c r="H1141" s="39">
        <v>3739</v>
      </c>
      <c r="I1141" s="65" t="s">
        <v>18</v>
      </c>
      <c r="J1141" s="57" t="s">
        <v>17</v>
      </c>
      <c r="K1141" s="36"/>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c r="BD1141" s="2"/>
      <c r="BE1141" s="2"/>
      <c r="BF1141" s="2"/>
      <c r="BG1141" s="2"/>
      <c r="BH1141" s="2"/>
      <c r="BI1141" s="2"/>
      <c r="BJ1141" s="2"/>
      <c r="BK1141" s="2"/>
      <c r="BL1141" s="2"/>
      <c r="BM1141" s="2"/>
      <c r="BN1141" s="2"/>
      <c r="BO1141" s="2"/>
      <c r="BP1141" s="2"/>
      <c r="BQ1141" s="2"/>
      <c r="BR1141" s="2"/>
      <c r="BS1141" s="2"/>
      <c r="BT1141" s="2"/>
      <c r="BU1141" s="2"/>
      <c r="BV1141" s="2"/>
      <c r="BW1141" s="2"/>
      <c r="BX1141" s="2"/>
      <c r="BY1141" s="2"/>
      <c r="BZ1141" s="2"/>
      <c r="CA1141" s="2"/>
      <c r="CB1141" s="2"/>
      <c r="CC1141" s="2"/>
      <c r="CD1141" s="2"/>
      <c r="CE1141" s="2"/>
      <c r="CF1141" s="2"/>
      <c r="CG1141" s="2"/>
      <c r="CH1141" s="2"/>
      <c r="CI1141" s="2"/>
      <c r="CJ1141" s="2"/>
      <c r="CK1141" s="2"/>
      <c r="CL1141" s="2"/>
      <c r="CM1141" s="2"/>
      <c r="CN1141" s="2"/>
      <c r="CO1141" s="2"/>
      <c r="CP1141" s="2"/>
      <c r="CQ1141" s="2"/>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c r="HF1141" s="2"/>
      <c r="HG1141" s="2"/>
      <c r="HH1141" s="2"/>
      <c r="HI1141" s="2"/>
      <c r="HJ1141" s="2"/>
      <c r="HK1141" s="2"/>
      <c r="HL1141" s="2"/>
      <c r="HM1141" s="2"/>
      <c r="HN1141" s="2"/>
      <c r="HO1141" s="2"/>
      <c r="HP1141" s="2"/>
      <c r="HQ1141" s="2"/>
      <c r="HR1141" s="2"/>
      <c r="HS1141" s="2"/>
      <c r="HT1141" s="2"/>
      <c r="HU1141" s="2"/>
      <c r="HV1141" s="2"/>
      <c r="HW1141" s="2"/>
      <c r="HX1141" s="2"/>
      <c r="HY1141" s="2"/>
      <c r="HZ1141" s="2"/>
      <c r="IA1141" s="2"/>
      <c r="IB1141" s="2"/>
      <c r="IC1141" s="2"/>
      <c r="ID1141" s="2"/>
    </row>
    <row r="1142" spans="1:238" s="12" customFormat="1" x14ac:dyDescent="0.2">
      <c r="A1142" s="11">
        <f t="shared" si="19"/>
        <v>1134</v>
      </c>
      <c r="B1142" s="38" t="s">
        <v>58</v>
      </c>
      <c r="C1142" s="38" t="s">
        <v>759</v>
      </c>
      <c r="D1142" s="55" t="s">
        <v>148</v>
      </c>
      <c r="E1142" s="69" t="s">
        <v>2355</v>
      </c>
      <c r="F1142" s="58" t="s">
        <v>23</v>
      </c>
      <c r="G1142" s="39">
        <v>1746</v>
      </c>
      <c r="H1142" s="39">
        <v>3515</v>
      </c>
      <c r="I1142" s="57" t="s">
        <v>15</v>
      </c>
      <c r="J1142" s="57" t="s">
        <v>17</v>
      </c>
      <c r="K1142" s="36"/>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c r="BD1142" s="2"/>
      <c r="BE1142" s="2"/>
      <c r="BF1142" s="2"/>
      <c r="BG1142" s="2"/>
      <c r="BH1142" s="2"/>
      <c r="BI1142" s="2"/>
      <c r="BJ1142" s="2"/>
      <c r="BK1142" s="2"/>
      <c r="BL1142" s="2"/>
      <c r="BM1142" s="2"/>
      <c r="BN1142" s="2"/>
      <c r="BO1142" s="2"/>
      <c r="BP1142" s="2"/>
      <c r="BQ1142" s="2"/>
      <c r="BR1142" s="2"/>
      <c r="BS1142" s="2"/>
      <c r="BT1142" s="2"/>
      <c r="BU1142" s="2"/>
      <c r="BV1142" s="2"/>
      <c r="BW1142" s="2"/>
      <c r="BX1142" s="2"/>
      <c r="BY1142" s="2"/>
      <c r="BZ1142" s="2"/>
      <c r="CA1142" s="2"/>
      <c r="CB1142" s="2"/>
      <c r="CC1142" s="2"/>
      <c r="CD1142" s="2"/>
      <c r="CE1142" s="2"/>
      <c r="CF1142" s="2"/>
      <c r="CG1142" s="2"/>
      <c r="CH1142" s="2"/>
      <c r="CI1142" s="2"/>
      <c r="CJ1142" s="2"/>
      <c r="CK1142" s="2"/>
      <c r="CL1142" s="2"/>
      <c r="CM1142" s="2"/>
      <c r="CN1142" s="2"/>
      <c r="CO1142" s="2"/>
      <c r="CP1142" s="2"/>
      <c r="CQ1142" s="2"/>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c r="HF1142" s="2"/>
      <c r="HG1142" s="2"/>
      <c r="HH1142" s="2"/>
      <c r="HI1142" s="2"/>
      <c r="HJ1142" s="2"/>
      <c r="HK1142" s="2"/>
      <c r="HL1142" s="2"/>
      <c r="HM1142" s="2"/>
      <c r="HN1142" s="2"/>
      <c r="HO1142" s="2"/>
      <c r="HP1142" s="2"/>
      <c r="HQ1142" s="2"/>
      <c r="HR1142" s="2"/>
      <c r="HS1142" s="2"/>
      <c r="HT1142" s="2"/>
      <c r="HU1142" s="2"/>
      <c r="HV1142" s="2"/>
      <c r="HW1142" s="2"/>
      <c r="HX1142" s="2"/>
      <c r="HY1142" s="2"/>
      <c r="HZ1142" s="2"/>
      <c r="IA1142" s="2"/>
      <c r="IB1142" s="2"/>
      <c r="IC1142" s="2"/>
      <c r="ID1142" s="2"/>
    </row>
    <row r="1143" spans="1:238" s="12" customFormat="1" x14ac:dyDescent="0.2">
      <c r="A1143" s="11">
        <f t="shared" si="19"/>
        <v>1135</v>
      </c>
      <c r="B1143" s="38" t="s">
        <v>2359</v>
      </c>
      <c r="C1143" s="38" t="s">
        <v>759</v>
      </c>
      <c r="D1143" s="55" t="s">
        <v>148</v>
      </c>
      <c r="E1143" s="69" t="s">
        <v>2360</v>
      </c>
      <c r="F1143" s="58" t="s">
        <v>1494</v>
      </c>
      <c r="G1143" s="39">
        <v>2138</v>
      </c>
      <c r="H1143" s="39">
        <v>4539</v>
      </c>
      <c r="I1143" s="65" t="s">
        <v>18</v>
      </c>
      <c r="J1143" s="57" t="s">
        <v>17</v>
      </c>
      <c r="K1143" s="36"/>
    </row>
    <row r="1144" spans="1:238" s="12" customFormat="1" x14ac:dyDescent="0.2">
      <c r="A1144" s="11">
        <f t="shared" si="19"/>
        <v>1136</v>
      </c>
      <c r="B1144" s="38" t="s">
        <v>236</v>
      </c>
      <c r="C1144" s="38" t="s">
        <v>759</v>
      </c>
      <c r="D1144" s="55" t="s">
        <v>148</v>
      </c>
      <c r="E1144" s="69" t="s">
        <v>2360</v>
      </c>
      <c r="F1144" s="58" t="s">
        <v>63</v>
      </c>
      <c r="G1144" s="39">
        <v>3189</v>
      </c>
      <c r="H1144" s="39">
        <v>6160</v>
      </c>
      <c r="I1144" s="65" t="s">
        <v>18</v>
      </c>
      <c r="J1144" s="57" t="s">
        <v>17</v>
      </c>
      <c r="K1144" s="36"/>
    </row>
    <row r="1145" spans="1:238" s="12" customFormat="1" x14ac:dyDescent="0.2">
      <c r="A1145" s="11">
        <f t="shared" si="19"/>
        <v>1137</v>
      </c>
      <c r="B1145" s="38" t="s">
        <v>237</v>
      </c>
      <c r="C1145" s="38" t="s">
        <v>759</v>
      </c>
      <c r="D1145" s="55" t="s">
        <v>148</v>
      </c>
      <c r="E1145" s="69" t="s">
        <v>2360</v>
      </c>
      <c r="F1145" s="58" t="s">
        <v>65</v>
      </c>
      <c r="G1145" s="39">
        <v>1355</v>
      </c>
      <c r="H1145" s="39">
        <v>2847</v>
      </c>
      <c r="I1145" s="57" t="s">
        <v>15</v>
      </c>
      <c r="J1145" s="57" t="s">
        <v>17</v>
      </c>
      <c r="K1145" s="36"/>
    </row>
    <row r="1146" spans="1:238" s="12" customFormat="1" x14ac:dyDescent="0.2">
      <c r="A1146" s="11">
        <f t="shared" si="19"/>
        <v>1138</v>
      </c>
      <c r="B1146" s="38" t="s">
        <v>238</v>
      </c>
      <c r="C1146" s="38" t="s">
        <v>759</v>
      </c>
      <c r="D1146" s="55" t="s">
        <v>148</v>
      </c>
      <c r="E1146" s="69" t="s">
        <v>2361</v>
      </c>
      <c r="F1146" s="58" t="s">
        <v>71</v>
      </c>
      <c r="G1146" s="39">
        <v>1393</v>
      </c>
      <c r="H1146" s="39">
        <v>2961</v>
      </c>
      <c r="I1146" s="65" t="s">
        <v>18</v>
      </c>
      <c r="J1146" s="57" t="s">
        <v>17</v>
      </c>
      <c r="K1146" s="36"/>
    </row>
    <row r="1147" spans="1:238" s="12" customFormat="1" x14ac:dyDescent="0.2">
      <c r="A1147" s="11">
        <f t="shared" si="19"/>
        <v>1139</v>
      </c>
      <c r="B1147" s="38" t="s">
        <v>239</v>
      </c>
      <c r="C1147" s="32" t="s">
        <v>759</v>
      </c>
      <c r="D1147" s="55" t="s">
        <v>148</v>
      </c>
      <c r="E1147" s="69" t="s">
        <v>2366</v>
      </c>
      <c r="F1147" s="58" t="s">
        <v>96</v>
      </c>
      <c r="G1147" s="39">
        <v>429</v>
      </c>
      <c r="H1147" s="39">
        <v>603</v>
      </c>
      <c r="I1147" s="57" t="s">
        <v>15</v>
      </c>
      <c r="J1147" s="57" t="s">
        <v>17</v>
      </c>
      <c r="K1147" s="36"/>
    </row>
    <row r="1148" spans="1:238" s="12" customFormat="1" x14ac:dyDescent="0.2">
      <c r="A1148" s="11">
        <f t="shared" si="19"/>
        <v>1140</v>
      </c>
      <c r="B1148" s="38" t="s">
        <v>235</v>
      </c>
      <c r="C1148" s="32" t="s">
        <v>759</v>
      </c>
      <c r="D1148" s="55" t="s">
        <v>148</v>
      </c>
      <c r="E1148" s="69" t="s">
        <v>2366</v>
      </c>
      <c r="F1148" s="58" t="s">
        <v>48</v>
      </c>
      <c r="G1148" s="39">
        <v>324</v>
      </c>
      <c r="H1148" s="39">
        <v>832</v>
      </c>
      <c r="I1148" s="65" t="s">
        <v>18</v>
      </c>
      <c r="J1148" s="57" t="s">
        <v>17</v>
      </c>
      <c r="K1148" s="36"/>
    </row>
    <row r="1149" spans="1:238" s="12" customFormat="1" x14ac:dyDescent="0.2">
      <c r="A1149" s="11">
        <f t="shared" si="19"/>
        <v>1141</v>
      </c>
      <c r="B1149" s="38" t="s">
        <v>240</v>
      </c>
      <c r="C1149" s="32" t="s">
        <v>759</v>
      </c>
      <c r="D1149" s="55" t="s">
        <v>148</v>
      </c>
      <c r="E1149" s="69" t="s">
        <v>2366</v>
      </c>
      <c r="F1149" s="58" t="s">
        <v>868</v>
      </c>
      <c r="G1149" s="39">
        <v>775</v>
      </c>
      <c r="H1149" s="39">
        <v>2013</v>
      </c>
      <c r="I1149" s="65" t="s">
        <v>18</v>
      </c>
      <c r="J1149" s="57" t="s">
        <v>17</v>
      </c>
      <c r="K1149" s="36"/>
    </row>
    <row r="1150" spans="1:238" s="12" customFormat="1" x14ac:dyDescent="0.2">
      <c r="A1150" s="11">
        <f t="shared" si="19"/>
        <v>1142</v>
      </c>
      <c r="B1150" s="38" t="s">
        <v>241</v>
      </c>
      <c r="C1150" s="38" t="s">
        <v>759</v>
      </c>
      <c r="D1150" s="55" t="s">
        <v>148</v>
      </c>
      <c r="E1150" s="69" t="s">
        <v>242</v>
      </c>
      <c r="F1150" s="58" t="s">
        <v>51</v>
      </c>
      <c r="G1150" s="39">
        <v>1327</v>
      </c>
      <c r="H1150" s="39">
        <v>3119</v>
      </c>
      <c r="I1150" s="57" t="s">
        <v>15</v>
      </c>
      <c r="J1150" s="57" t="s">
        <v>17</v>
      </c>
      <c r="K1150" s="36" t="s">
        <v>180</v>
      </c>
    </row>
    <row r="1151" spans="1:238" x14ac:dyDescent="0.2">
      <c r="A1151" s="11">
        <f t="shared" si="19"/>
        <v>1143</v>
      </c>
      <c r="B1151" s="38" t="s">
        <v>243</v>
      </c>
      <c r="C1151" s="38" t="s">
        <v>759</v>
      </c>
      <c r="D1151" s="55" t="s">
        <v>148</v>
      </c>
      <c r="E1151" s="69" t="s">
        <v>242</v>
      </c>
      <c r="F1151" s="58" t="s">
        <v>1599</v>
      </c>
      <c r="G1151" s="39">
        <v>2027</v>
      </c>
      <c r="H1151" s="39">
        <v>4715</v>
      </c>
      <c r="I1151" s="65" t="s">
        <v>18</v>
      </c>
      <c r="J1151" s="57" t="s">
        <v>17</v>
      </c>
      <c r="K1151" s="36"/>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c r="AT1151" s="12"/>
      <c r="AU1151" s="12"/>
      <c r="AV1151" s="12"/>
      <c r="AW1151" s="12"/>
      <c r="AX1151" s="12"/>
      <c r="AY1151" s="12"/>
      <c r="AZ1151" s="12"/>
      <c r="BA1151" s="12"/>
      <c r="BB1151" s="12"/>
      <c r="BC1151" s="12"/>
      <c r="BD1151" s="12"/>
      <c r="BE1151" s="12"/>
      <c r="BF1151" s="12"/>
      <c r="BG1151" s="12"/>
      <c r="BH1151" s="12"/>
      <c r="BI1151" s="12"/>
      <c r="BJ1151" s="12"/>
      <c r="BK1151" s="12"/>
      <c r="BL1151" s="12"/>
      <c r="BM1151" s="12"/>
      <c r="BN1151" s="12"/>
      <c r="BO1151" s="12"/>
      <c r="BP1151" s="12"/>
      <c r="BQ1151" s="12"/>
      <c r="BR1151" s="12"/>
      <c r="BS1151" s="12"/>
      <c r="BT1151" s="12"/>
      <c r="BU1151" s="12"/>
      <c r="BV1151" s="12"/>
      <c r="BW1151" s="12"/>
      <c r="BX1151" s="12"/>
      <c r="BY1151" s="12"/>
      <c r="BZ1151" s="12"/>
      <c r="CA1151" s="12"/>
      <c r="CB1151" s="12"/>
      <c r="CC1151" s="12"/>
      <c r="CD1151" s="12"/>
      <c r="CE1151" s="12"/>
      <c r="CF1151" s="12"/>
      <c r="CG1151" s="12"/>
      <c r="CH1151" s="12"/>
      <c r="CI1151" s="12"/>
      <c r="CJ1151" s="12"/>
      <c r="CK1151" s="12"/>
      <c r="CL1151" s="12"/>
      <c r="CM1151" s="12"/>
      <c r="CN1151" s="12"/>
      <c r="CO1151" s="12"/>
      <c r="CP1151" s="12"/>
      <c r="CQ1151" s="12"/>
      <c r="CR1151" s="12"/>
      <c r="CS1151" s="12"/>
      <c r="CT1151" s="12"/>
      <c r="CU1151" s="12"/>
      <c r="CV1151" s="12"/>
      <c r="CW1151" s="12"/>
      <c r="CX1151" s="12"/>
      <c r="CY1151" s="12"/>
      <c r="CZ1151" s="12"/>
      <c r="DA1151" s="12"/>
      <c r="DB1151" s="12"/>
      <c r="DC1151" s="12"/>
      <c r="DD1151" s="12"/>
      <c r="DE1151" s="12"/>
      <c r="DF1151" s="12"/>
      <c r="DG1151" s="12"/>
      <c r="DH1151" s="12"/>
      <c r="DI1151" s="12"/>
      <c r="DJ1151" s="12"/>
      <c r="DK1151" s="12"/>
      <c r="DL1151" s="12"/>
      <c r="DM1151" s="12"/>
      <c r="DN1151" s="12"/>
      <c r="DO1151" s="12"/>
      <c r="DP1151" s="12"/>
      <c r="DQ1151" s="12"/>
      <c r="DR1151" s="12"/>
      <c r="DS1151" s="12"/>
      <c r="DT1151" s="12"/>
      <c r="DU1151" s="12"/>
      <c r="DV1151" s="12"/>
      <c r="DW1151" s="12"/>
      <c r="DX1151" s="12"/>
      <c r="DY1151" s="12"/>
      <c r="DZ1151" s="12"/>
      <c r="EA1151" s="12"/>
      <c r="EB1151" s="12"/>
      <c r="EC1151" s="12"/>
      <c r="ED1151" s="12"/>
      <c r="EE1151" s="12"/>
      <c r="EF1151" s="12"/>
      <c r="EG1151" s="12"/>
      <c r="EH1151" s="12"/>
      <c r="EI1151" s="12"/>
      <c r="EJ1151" s="12"/>
      <c r="EK1151" s="12"/>
      <c r="EL1151" s="12"/>
      <c r="EM1151" s="12"/>
      <c r="EN1151" s="12"/>
      <c r="EO1151" s="12"/>
      <c r="EP1151" s="12"/>
      <c r="EQ1151" s="12"/>
      <c r="ER1151" s="12"/>
      <c r="ES1151" s="12"/>
      <c r="ET1151" s="12"/>
      <c r="EU1151" s="12"/>
      <c r="EV1151" s="12"/>
      <c r="EW1151" s="12"/>
      <c r="EX1151" s="12"/>
      <c r="EY1151" s="12"/>
      <c r="EZ1151" s="12"/>
      <c r="FA1151" s="12"/>
      <c r="FB1151" s="12"/>
      <c r="FC1151" s="12"/>
      <c r="FD1151" s="12"/>
      <c r="FE1151" s="12"/>
      <c r="FF1151" s="12"/>
      <c r="FG1151" s="12"/>
      <c r="FH1151" s="12"/>
      <c r="FI1151" s="12"/>
      <c r="FJ1151" s="12"/>
      <c r="FK1151" s="12"/>
      <c r="FL1151" s="12"/>
      <c r="FM1151" s="12"/>
      <c r="FN1151" s="12"/>
      <c r="FO1151" s="12"/>
      <c r="FP1151" s="12"/>
      <c r="FQ1151" s="12"/>
      <c r="FR1151" s="12"/>
      <c r="FS1151" s="12"/>
      <c r="FT1151" s="12"/>
      <c r="FU1151" s="12"/>
      <c r="FV1151" s="12"/>
      <c r="FW1151" s="12"/>
      <c r="FX1151" s="12"/>
      <c r="FY1151" s="12"/>
      <c r="FZ1151" s="12"/>
      <c r="GA1151" s="12"/>
      <c r="GB1151" s="12"/>
      <c r="GC1151" s="12"/>
      <c r="GD1151" s="12"/>
      <c r="GE1151" s="12"/>
      <c r="GF1151" s="12"/>
      <c r="GG1151" s="12"/>
      <c r="GH1151" s="12"/>
      <c r="GI1151" s="12"/>
      <c r="GJ1151" s="12"/>
      <c r="GK1151" s="12"/>
      <c r="GL1151" s="12"/>
      <c r="GM1151" s="12"/>
      <c r="GN1151" s="12"/>
      <c r="GO1151" s="12"/>
      <c r="GP1151" s="12"/>
      <c r="GQ1151" s="12"/>
      <c r="GR1151" s="12"/>
      <c r="GS1151" s="12"/>
      <c r="GT1151" s="12"/>
      <c r="GU1151" s="12"/>
      <c r="GV1151" s="12"/>
      <c r="GW1151" s="12"/>
      <c r="GX1151" s="12"/>
      <c r="GY1151" s="12"/>
      <c r="GZ1151" s="12"/>
      <c r="HA1151" s="12"/>
      <c r="HB1151" s="12"/>
      <c r="HC1151" s="12"/>
      <c r="HD1151" s="12"/>
      <c r="HE1151" s="12"/>
      <c r="HF1151" s="12"/>
      <c r="HG1151" s="12"/>
      <c r="HH1151" s="12"/>
      <c r="HI1151" s="12"/>
      <c r="HJ1151" s="12"/>
      <c r="HK1151" s="12"/>
      <c r="HL1151" s="12"/>
      <c r="HM1151" s="12"/>
      <c r="HN1151" s="12"/>
      <c r="HO1151" s="12"/>
      <c r="HP1151" s="12"/>
      <c r="HQ1151" s="12"/>
      <c r="HR1151" s="12"/>
      <c r="HS1151" s="12"/>
      <c r="HT1151" s="12"/>
      <c r="HU1151" s="12"/>
      <c r="HV1151" s="12"/>
      <c r="HW1151" s="12"/>
      <c r="HX1151" s="12"/>
      <c r="HY1151" s="12"/>
      <c r="HZ1151" s="12"/>
      <c r="IA1151" s="12"/>
      <c r="IB1151" s="12"/>
      <c r="IC1151" s="12"/>
      <c r="ID1151" s="12"/>
    </row>
    <row r="1152" spans="1:238" x14ac:dyDescent="0.2">
      <c r="A1152" s="11">
        <f t="shared" si="19"/>
        <v>1144</v>
      </c>
      <c r="B1152" s="38" t="s">
        <v>244</v>
      </c>
      <c r="C1152" s="55" t="s">
        <v>759</v>
      </c>
      <c r="D1152" s="55" t="s">
        <v>148</v>
      </c>
      <c r="E1152" s="69" t="s">
        <v>2371</v>
      </c>
      <c r="F1152" s="58" t="s">
        <v>108</v>
      </c>
      <c r="G1152" s="39">
        <v>2322</v>
      </c>
      <c r="H1152" s="39">
        <v>4801</v>
      </c>
      <c r="I1152" s="57" t="s">
        <v>15</v>
      </c>
      <c r="J1152" s="57" t="s">
        <v>17</v>
      </c>
      <c r="K1152" s="36"/>
    </row>
    <row r="1153" spans="1:238" x14ac:dyDescent="0.2">
      <c r="A1153" s="11">
        <f t="shared" si="19"/>
        <v>1145</v>
      </c>
      <c r="B1153" s="38" t="s">
        <v>147</v>
      </c>
      <c r="C1153" s="38" t="s">
        <v>759</v>
      </c>
      <c r="D1153" s="55" t="s">
        <v>148</v>
      </c>
      <c r="E1153" s="69" t="s">
        <v>2379</v>
      </c>
      <c r="F1153" s="58" t="s">
        <v>149</v>
      </c>
      <c r="G1153" s="39">
        <v>2622</v>
      </c>
      <c r="H1153" s="39">
        <v>6304</v>
      </c>
      <c r="I1153" s="57" t="s">
        <v>15</v>
      </c>
      <c r="J1153" s="57" t="s">
        <v>17</v>
      </c>
      <c r="K1153" s="36" t="s">
        <v>181</v>
      </c>
    </row>
    <row r="1154" spans="1:238" x14ac:dyDescent="0.2">
      <c r="A1154" s="11">
        <f t="shared" si="19"/>
        <v>1146</v>
      </c>
      <c r="B1154" s="32" t="s">
        <v>245</v>
      </c>
      <c r="C1154" s="32" t="s">
        <v>759</v>
      </c>
      <c r="D1154" s="32" t="s">
        <v>148</v>
      </c>
      <c r="E1154" s="68" t="s">
        <v>2386</v>
      </c>
      <c r="F1154" s="33" t="s">
        <v>74</v>
      </c>
      <c r="G1154" s="34">
        <v>1572</v>
      </c>
      <c r="H1154" s="34">
        <v>3332</v>
      </c>
      <c r="I1154" s="37" t="s">
        <v>15</v>
      </c>
      <c r="J1154" s="35" t="s">
        <v>17</v>
      </c>
      <c r="K1154" s="36" t="s">
        <v>181</v>
      </c>
    </row>
    <row r="1155" spans="1:238" x14ac:dyDescent="0.2">
      <c r="A1155" s="11">
        <f t="shared" si="19"/>
        <v>1147</v>
      </c>
      <c r="B1155" s="32" t="s">
        <v>246</v>
      </c>
      <c r="C1155" s="32" t="s">
        <v>759</v>
      </c>
      <c r="D1155" s="32" t="s">
        <v>148</v>
      </c>
      <c r="E1155" s="68" t="s">
        <v>2386</v>
      </c>
      <c r="F1155" s="33" t="s">
        <v>177</v>
      </c>
      <c r="G1155" s="34">
        <v>1256</v>
      </c>
      <c r="H1155" s="34">
        <v>2336</v>
      </c>
      <c r="I1155" s="57" t="s">
        <v>18</v>
      </c>
      <c r="J1155" s="35" t="s">
        <v>17</v>
      </c>
      <c r="K1155" s="36" t="s">
        <v>181</v>
      </c>
    </row>
    <row r="1156" spans="1:238" x14ac:dyDescent="0.2">
      <c r="A1156" s="11">
        <f t="shared" si="19"/>
        <v>1148</v>
      </c>
      <c r="B1156" s="32" t="s">
        <v>247</v>
      </c>
      <c r="C1156" s="32" t="s">
        <v>759</v>
      </c>
      <c r="D1156" s="32" t="s">
        <v>148</v>
      </c>
      <c r="E1156" s="68" t="s">
        <v>2386</v>
      </c>
      <c r="F1156" s="33" t="s">
        <v>166</v>
      </c>
      <c r="G1156" s="34">
        <v>481</v>
      </c>
      <c r="H1156" s="34">
        <v>934</v>
      </c>
      <c r="I1156" s="57" t="s">
        <v>18</v>
      </c>
      <c r="J1156" s="35" t="s">
        <v>17</v>
      </c>
      <c r="K1156" s="36" t="s">
        <v>182</v>
      </c>
    </row>
    <row r="1157" spans="1:238" x14ac:dyDescent="0.2">
      <c r="A1157" s="11">
        <f t="shared" si="19"/>
        <v>1149</v>
      </c>
      <c r="B1157" s="32" t="s">
        <v>248</v>
      </c>
      <c r="C1157" s="32" t="s">
        <v>759</v>
      </c>
      <c r="D1157" s="32" t="s">
        <v>148</v>
      </c>
      <c r="E1157" s="68" t="s">
        <v>2386</v>
      </c>
      <c r="F1157" s="33" t="s">
        <v>48</v>
      </c>
      <c r="G1157" s="34">
        <v>1501</v>
      </c>
      <c r="H1157" s="34">
        <v>3561</v>
      </c>
      <c r="I1157" s="57" t="s">
        <v>18</v>
      </c>
      <c r="J1157" s="35" t="s">
        <v>17</v>
      </c>
      <c r="K1157" s="36" t="s">
        <v>182</v>
      </c>
    </row>
    <row r="1158" spans="1:238" x14ac:dyDescent="0.2">
      <c r="A1158" s="11">
        <f t="shared" si="19"/>
        <v>1150</v>
      </c>
      <c r="B1158" s="32" t="s">
        <v>187</v>
      </c>
      <c r="C1158" s="32" t="s">
        <v>759</v>
      </c>
      <c r="D1158" s="32" t="s">
        <v>148</v>
      </c>
      <c r="E1158" s="68" t="s">
        <v>2399</v>
      </c>
      <c r="F1158" s="33" t="s">
        <v>83</v>
      </c>
      <c r="G1158" s="34">
        <v>2313</v>
      </c>
      <c r="H1158" s="34">
        <v>5547</v>
      </c>
      <c r="I1158" s="37" t="s">
        <v>15</v>
      </c>
      <c r="J1158" s="35" t="s">
        <v>17</v>
      </c>
      <c r="K1158" s="36" t="s">
        <v>181</v>
      </c>
    </row>
    <row r="1159" spans="1:238" x14ac:dyDescent="0.2">
      <c r="A1159" s="11">
        <f t="shared" si="19"/>
        <v>1151</v>
      </c>
      <c r="B1159" s="32" t="s">
        <v>188</v>
      </c>
      <c r="C1159" s="32" t="s">
        <v>759</v>
      </c>
      <c r="D1159" s="32" t="s">
        <v>148</v>
      </c>
      <c r="E1159" s="68" t="s">
        <v>2399</v>
      </c>
      <c r="F1159" s="33" t="s">
        <v>777</v>
      </c>
      <c r="G1159" s="34">
        <v>3648</v>
      </c>
      <c r="H1159" s="34">
        <v>7341</v>
      </c>
      <c r="I1159" s="57" t="s">
        <v>127</v>
      </c>
      <c r="J1159" s="35" t="s">
        <v>17</v>
      </c>
      <c r="K1159" s="36" t="s">
        <v>181</v>
      </c>
    </row>
    <row r="1160" spans="1:238" x14ac:dyDescent="0.2">
      <c r="A1160" s="11">
        <f t="shared" si="19"/>
        <v>1152</v>
      </c>
      <c r="B1160" s="32" t="s">
        <v>2402</v>
      </c>
      <c r="C1160" s="32" t="s">
        <v>759</v>
      </c>
      <c r="D1160" s="32" t="s">
        <v>148</v>
      </c>
      <c r="E1160" s="68" t="s">
        <v>190</v>
      </c>
      <c r="F1160" s="33" t="s">
        <v>191</v>
      </c>
      <c r="G1160" s="34">
        <v>3013</v>
      </c>
      <c r="H1160" s="34">
        <v>6477</v>
      </c>
      <c r="I1160" s="57" t="s">
        <v>18</v>
      </c>
      <c r="J1160" s="35" t="s">
        <v>17</v>
      </c>
      <c r="K1160" s="36" t="s">
        <v>181</v>
      </c>
    </row>
    <row r="1161" spans="1:238" s="12" customFormat="1" x14ac:dyDescent="0.2">
      <c r="A1161" s="11">
        <f t="shared" si="19"/>
        <v>1153</v>
      </c>
      <c r="B1161" s="32" t="s">
        <v>249</v>
      </c>
      <c r="C1161" s="32" t="s">
        <v>759</v>
      </c>
      <c r="D1161" s="32" t="s">
        <v>148</v>
      </c>
      <c r="E1161" s="68" t="s">
        <v>2405</v>
      </c>
      <c r="F1161" s="33" t="s">
        <v>250</v>
      </c>
      <c r="G1161" s="34">
        <v>1318</v>
      </c>
      <c r="H1161" s="34">
        <v>2534</v>
      </c>
      <c r="I1161" s="37" t="s">
        <v>127</v>
      </c>
      <c r="J1161" s="35" t="s">
        <v>17</v>
      </c>
      <c r="K1161" s="36"/>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c r="CK1161" s="2"/>
      <c r="CL1161" s="2"/>
      <c r="CM1161" s="2"/>
      <c r="CN1161" s="2"/>
      <c r="CO1161" s="2"/>
      <c r="CP1161" s="2"/>
      <c r="CQ1161" s="2"/>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c r="DX1161" s="2"/>
      <c r="DY1161" s="2"/>
      <c r="DZ1161" s="2"/>
      <c r="EA1161" s="2"/>
      <c r="EB1161" s="2"/>
      <c r="EC1161" s="2"/>
      <c r="ED1161" s="2"/>
      <c r="EE1161" s="2"/>
      <c r="EF1161" s="2"/>
      <c r="EG1161" s="2"/>
      <c r="EH1161" s="2"/>
      <c r="EI1161" s="2"/>
      <c r="EJ1161" s="2"/>
      <c r="EK1161" s="2"/>
      <c r="EL1161" s="2"/>
      <c r="EM1161" s="2"/>
      <c r="EN1161" s="2"/>
      <c r="EO1161" s="2"/>
      <c r="EP1161" s="2"/>
      <c r="EQ1161" s="2"/>
      <c r="ER1161" s="2"/>
      <c r="ES1161" s="2"/>
      <c r="ET1161" s="2"/>
      <c r="EU1161" s="2"/>
      <c r="EV1161" s="2"/>
      <c r="EW1161" s="2"/>
      <c r="EX1161" s="2"/>
      <c r="EY1161" s="2"/>
      <c r="EZ1161" s="2"/>
      <c r="FA1161" s="2"/>
      <c r="FB1161" s="2"/>
      <c r="FC1161" s="2"/>
      <c r="FD1161" s="2"/>
      <c r="FE1161" s="2"/>
      <c r="FF1161" s="2"/>
      <c r="FG1161" s="2"/>
      <c r="FH1161" s="2"/>
      <c r="FI1161" s="2"/>
      <c r="FJ1161" s="2"/>
      <c r="FK1161" s="2"/>
      <c r="FL1161" s="2"/>
      <c r="FM1161" s="2"/>
      <c r="FN1161" s="2"/>
      <c r="FO1161" s="2"/>
      <c r="FP1161" s="2"/>
      <c r="FQ1161" s="2"/>
      <c r="FR1161" s="2"/>
      <c r="FS1161" s="2"/>
      <c r="FT1161" s="2"/>
      <c r="FU1161" s="2"/>
      <c r="FV1161" s="2"/>
      <c r="FW1161" s="2"/>
      <c r="FX1161" s="2"/>
      <c r="FY1161" s="2"/>
      <c r="FZ1161" s="2"/>
      <c r="GA1161" s="2"/>
      <c r="GB1161" s="2"/>
      <c r="GC1161" s="2"/>
      <c r="GD1161" s="2"/>
      <c r="GE1161" s="2"/>
      <c r="GF1161" s="2"/>
      <c r="GG1161" s="2"/>
      <c r="GH1161" s="2"/>
      <c r="GI1161" s="2"/>
      <c r="GJ1161" s="2"/>
      <c r="GK1161" s="2"/>
      <c r="GL1161" s="2"/>
      <c r="GM1161" s="2"/>
      <c r="GN1161" s="2"/>
      <c r="GO1161" s="2"/>
      <c r="GP1161" s="2"/>
      <c r="GQ1161" s="2"/>
      <c r="GR1161" s="2"/>
      <c r="GS1161" s="2"/>
      <c r="GT1161" s="2"/>
      <c r="GU1161" s="2"/>
      <c r="GV1161" s="2"/>
      <c r="GW1161" s="2"/>
      <c r="GX1161" s="2"/>
      <c r="GY1161" s="2"/>
      <c r="GZ1161" s="2"/>
      <c r="HA1161" s="2"/>
      <c r="HB1161" s="2"/>
      <c r="HC1161" s="2"/>
      <c r="HD1161" s="2"/>
      <c r="HE1161" s="2"/>
      <c r="HF1161" s="2"/>
      <c r="HG1161" s="2"/>
      <c r="HH1161" s="2"/>
      <c r="HI1161" s="2"/>
      <c r="HJ1161" s="2"/>
      <c r="HK1161" s="2"/>
      <c r="HL1161" s="2"/>
      <c r="HM1161" s="2"/>
      <c r="HN1161" s="2"/>
      <c r="HO1161" s="2"/>
      <c r="HP1161" s="2"/>
      <c r="HQ1161" s="2"/>
      <c r="HR1161" s="2"/>
      <c r="HS1161" s="2"/>
      <c r="HT1161" s="2"/>
      <c r="HU1161" s="2"/>
      <c r="HV1161" s="2"/>
      <c r="HW1161" s="2"/>
      <c r="HX1161" s="2"/>
      <c r="HY1161" s="2"/>
      <c r="HZ1161" s="2"/>
      <c r="IA1161" s="2"/>
      <c r="IB1161" s="2"/>
      <c r="IC1161" s="2"/>
      <c r="ID1161" s="2"/>
    </row>
    <row r="1162" spans="1:238" x14ac:dyDescent="0.2">
      <c r="A1162" s="11">
        <f t="shared" si="19"/>
        <v>1154</v>
      </c>
      <c r="B1162" s="32" t="s">
        <v>1188</v>
      </c>
      <c r="C1162" s="32" t="s">
        <v>759</v>
      </c>
      <c r="D1162" s="32" t="s">
        <v>148</v>
      </c>
      <c r="E1162" s="68" t="s">
        <v>2405</v>
      </c>
      <c r="F1162" s="33" t="s">
        <v>155</v>
      </c>
      <c r="G1162" s="34">
        <v>1776</v>
      </c>
      <c r="H1162" s="34">
        <v>4120</v>
      </c>
      <c r="I1162" s="37" t="s">
        <v>19</v>
      </c>
      <c r="J1162" s="35" t="s">
        <v>17</v>
      </c>
      <c r="K1162" s="36" t="s">
        <v>181</v>
      </c>
    </row>
    <row r="1163" spans="1:238" x14ac:dyDescent="0.2">
      <c r="A1163" s="11">
        <f t="shared" si="19"/>
        <v>1155</v>
      </c>
      <c r="B1163" s="32" t="s">
        <v>251</v>
      </c>
      <c r="C1163" s="32" t="s">
        <v>759</v>
      </c>
      <c r="D1163" s="32" t="s">
        <v>148</v>
      </c>
      <c r="E1163" s="68" t="s">
        <v>2405</v>
      </c>
      <c r="F1163" s="33" t="s">
        <v>83</v>
      </c>
      <c r="G1163" s="34">
        <v>16</v>
      </c>
      <c r="H1163" s="34">
        <v>27</v>
      </c>
      <c r="I1163" s="37" t="s">
        <v>902</v>
      </c>
      <c r="J1163" s="35" t="s">
        <v>17</v>
      </c>
      <c r="K1163" s="36"/>
    </row>
    <row r="1164" spans="1:238" x14ac:dyDescent="0.2">
      <c r="A1164" s="11">
        <f t="shared" si="19"/>
        <v>1156</v>
      </c>
      <c r="B1164" s="32" t="s">
        <v>677</v>
      </c>
      <c r="C1164" s="32" t="s">
        <v>759</v>
      </c>
      <c r="D1164" s="32" t="s">
        <v>148</v>
      </c>
      <c r="E1164" s="68" t="s">
        <v>2409</v>
      </c>
      <c r="F1164" s="33" t="s">
        <v>23</v>
      </c>
      <c r="G1164" s="34">
        <v>789</v>
      </c>
      <c r="H1164" s="34">
        <v>2015</v>
      </c>
      <c r="I1164" s="37" t="s">
        <v>18</v>
      </c>
      <c r="J1164" s="35" t="s">
        <v>17</v>
      </c>
      <c r="K1164" s="36" t="s">
        <v>181</v>
      </c>
    </row>
    <row r="1165" spans="1:238" x14ac:dyDescent="0.2">
      <c r="A1165" s="11">
        <f t="shared" si="19"/>
        <v>1157</v>
      </c>
      <c r="B1165" s="32" t="s">
        <v>1191</v>
      </c>
      <c r="C1165" s="32" t="s">
        <v>759</v>
      </c>
      <c r="D1165" s="32" t="s">
        <v>148</v>
      </c>
      <c r="E1165" s="68">
        <v>2021.01</v>
      </c>
      <c r="F1165" s="33" t="s">
        <v>73</v>
      </c>
      <c r="G1165" s="34">
        <v>2394</v>
      </c>
      <c r="H1165" s="34">
        <v>5255</v>
      </c>
      <c r="I1165" s="37" t="s">
        <v>127</v>
      </c>
      <c r="J1165" s="35" t="s">
        <v>17</v>
      </c>
      <c r="K1165" s="36" t="s">
        <v>181</v>
      </c>
    </row>
    <row r="1166" spans="1:238" x14ac:dyDescent="0.2">
      <c r="A1166" s="11">
        <f t="shared" ref="A1166:A1230" si="20">ROW()-8</f>
        <v>1158</v>
      </c>
      <c r="B1166" s="32" t="s">
        <v>685</v>
      </c>
      <c r="C1166" s="32" t="s">
        <v>759</v>
      </c>
      <c r="D1166" s="32" t="s">
        <v>148</v>
      </c>
      <c r="E1166" s="68">
        <v>2021.01</v>
      </c>
      <c r="F1166" s="33" t="s">
        <v>25</v>
      </c>
      <c r="G1166" s="34">
        <v>1173</v>
      </c>
      <c r="H1166" s="34">
        <v>2543</v>
      </c>
      <c r="I1166" s="37" t="s">
        <v>15</v>
      </c>
      <c r="J1166" s="35" t="s">
        <v>17</v>
      </c>
      <c r="K1166" s="36" t="s">
        <v>181</v>
      </c>
    </row>
    <row r="1167" spans="1:238" x14ac:dyDescent="0.2">
      <c r="A1167" s="11">
        <f t="shared" si="20"/>
        <v>1159</v>
      </c>
      <c r="B1167" s="32" t="s">
        <v>686</v>
      </c>
      <c r="C1167" s="32" t="s">
        <v>759</v>
      </c>
      <c r="D1167" s="32" t="s">
        <v>148</v>
      </c>
      <c r="E1167" s="68">
        <v>2021.01</v>
      </c>
      <c r="F1167" s="33" t="s">
        <v>64</v>
      </c>
      <c r="G1167" s="34">
        <v>916</v>
      </c>
      <c r="H1167" s="34">
        <v>1796</v>
      </c>
      <c r="I1167" s="37" t="s">
        <v>15</v>
      </c>
      <c r="J1167" s="35" t="s">
        <v>17</v>
      </c>
      <c r="K1167" s="36" t="s">
        <v>181</v>
      </c>
    </row>
    <row r="1168" spans="1:238" x14ac:dyDescent="0.2">
      <c r="A1168" s="11">
        <f t="shared" si="20"/>
        <v>1160</v>
      </c>
      <c r="B1168" s="32" t="s">
        <v>696</v>
      </c>
      <c r="C1168" s="32" t="s">
        <v>759</v>
      </c>
      <c r="D1168" s="32" t="s">
        <v>148</v>
      </c>
      <c r="E1168" s="68">
        <v>2021.02</v>
      </c>
      <c r="F1168" s="33" t="s">
        <v>149</v>
      </c>
      <c r="G1168" s="34">
        <v>2702</v>
      </c>
      <c r="H1168" s="34">
        <v>4995</v>
      </c>
      <c r="I1168" s="37" t="s">
        <v>15</v>
      </c>
      <c r="J1168" s="35" t="s">
        <v>17</v>
      </c>
      <c r="K1168" s="36" t="s">
        <v>181</v>
      </c>
    </row>
    <row r="1169" spans="1:238" x14ac:dyDescent="0.2">
      <c r="A1169" s="11">
        <f t="shared" si="20"/>
        <v>1161</v>
      </c>
      <c r="B1169" s="32" t="s">
        <v>1192</v>
      </c>
      <c r="C1169" s="32" t="s">
        <v>759</v>
      </c>
      <c r="D1169" s="32" t="s">
        <v>148</v>
      </c>
      <c r="E1169" s="68">
        <v>2021.02</v>
      </c>
      <c r="F1169" s="33" t="s">
        <v>166</v>
      </c>
      <c r="G1169" s="34">
        <v>940</v>
      </c>
      <c r="H1169" s="34">
        <v>1338</v>
      </c>
      <c r="I1169" s="37" t="s">
        <v>15</v>
      </c>
      <c r="J1169" s="35" t="s">
        <v>17</v>
      </c>
      <c r="K1169" s="36" t="s">
        <v>182</v>
      </c>
    </row>
    <row r="1170" spans="1:238" x14ac:dyDescent="0.2">
      <c r="A1170" s="11">
        <f t="shared" si="20"/>
        <v>1162</v>
      </c>
      <c r="B1170" s="32" t="s">
        <v>1193</v>
      </c>
      <c r="C1170" s="32" t="s">
        <v>759</v>
      </c>
      <c r="D1170" s="32" t="s">
        <v>148</v>
      </c>
      <c r="E1170" s="68">
        <v>2021.02</v>
      </c>
      <c r="F1170" s="33" t="s">
        <v>2414</v>
      </c>
      <c r="G1170" s="34">
        <v>483</v>
      </c>
      <c r="H1170" s="34">
        <v>1091</v>
      </c>
      <c r="I1170" s="37" t="s">
        <v>15</v>
      </c>
      <c r="J1170" s="35" t="s">
        <v>17</v>
      </c>
      <c r="K1170" s="36"/>
    </row>
    <row r="1171" spans="1:238" x14ac:dyDescent="0.2">
      <c r="A1171" s="11">
        <f t="shared" si="20"/>
        <v>1163</v>
      </c>
      <c r="B1171" s="32" t="s">
        <v>1195</v>
      </c>
      <c r="C1171" s="32" t="s">
        <v>759</v>
      </c>
      <c r="D1171" s="32" t="s">
        <v>148</v>
      </c>
      <c r="E1171" s="68">
        <v>2021.03</v>
      </c>
      <c r="F1171" s="33" t="s">
        <v>913</v>
      </c>
      <c r="G1171" s="34">
        <v>1445</v>
      </c>
      <c r="H1171" s="34">
        <v>4492</v>
      </c>
      <c r="I1171" s="37" t="s">
        <v>18</v>
      </c>
      <c r="J1171" s="35" t="s">
        <v>17</v>
      </c>
      <c r="K1171" s="36" t="s">
        <v>181</v>
      </c>
    </row>
    <row r="1172" spans="1:238" x14ac:dyDescent="0.2">
      <c r="A1172" s="11">
        <f t="shared" si="20"/>
        <v>1164</v>
      </c>
      <c r="B1172" s="32" t="s">
        <v>1196</v>
      </c>
      <c r="C1172" s="32" t="s">
        <v>759</v>
      </c>
      <c r="D1172" s="32" t="s">
        <v>148</v>
      </c>
      <c r="E1172" s="68">
        <v>2021.03</v>
      </c>
      <c r="F1172" s="33" t="s">
        <v>552</v>
      </c>
      <c r="G1172" s="34">
        <v>598</v>
      </c>
      <c r="H1172" s="34">
        <v>1494</v>
      </c>
      <c r="I1172" s="37" t="s">
        <v>15</v>
      </c>
      <c r="J1172" s="35" t="s">
        <v>17</v>
      </c>
      <c r="K1172" s="36"/>
    </row>
    <row r="1173" spans="1:238" x14ac:dyDescent="0.2">
      <c r="A1173" s="11">
        <f t="shared" si="20"/>
        <v>1165</v>
      </c>
      <c r="B1173" s="32" t="s">
        <v>728</v>
      </c>
      <c r="C1173" s="32" t="s">
        <v>759</v>
      </c>
      <c r="D1173" s="32" t="s">
        <v>148</v>
      </c>
      <c r="E1173" s="68">
        <v>2021.05</v>
      </c>
      <c r="F1173" s="33" t="s">
        <v>71</v>
      </c>
      <c r="G1173" s="34">
        <v>449</v>
      </c>
      <c r="H1173" s="34">
        <v>875</v>
      </c>
      <c r="I1173" s="37" t="s">
        <v>15</v>
      </c>
      <c r="J1173" s="35" t="s">
        <v>17</v>
      </c>
      <c r="K1173" s="36"/>
    </row>
    <row r="1174" spans="1:238" x14ac:dyDescent="0.2">
      <c r="A1174" s="11">
        <f t="shared" si="20"/>
        <v>1166</v>
      </c>
      <c r="B1174" s="32" t="s">
        <v>740</v>
      </c>
      <c r="C1174" s="32" t="s">
        <v>759</v>
      </c>
      <c r="D1174" s="32" t="s">
        <v>148</v>
      </c>
      <c r="E1174" s="68">
        <v>2021.06</v>
      </c>
      <c r="F1174" s="33" t="s">
        <v>32</v>
      </c>
      <c r="G1174" s="34">
        <v>1972</v>
      </c>
      <c r="H1174" s="34">
        <v>3981</v>
      </c>
      <c r="I1174" s="37" t="s">
        <v>127</v>
      </c>
      <c r="J1174" s="35" t="s">
        <v>17</v>
      </c>
      <c r="K1174" s="36" t="s">
        <v>181</v>
      </c>
    </row>
    <row r="1175" spans="1:238" x14ac:dyDescent="0.2">
      <c r="A1175" s="11">
        <f t="shared" si="20"/>
        <v>1167</v>
      </c>
      <c r="B1175" s="32" t="s">
        <v>741</v>
      </c>
      <c r="C1175" s="32" t="s">
        <v>759</v>
      </c>
      <c r="D1175" s="32" t="s">
        <v>148</v>
      </c>
      <c r="E1175" s="68">
        <v>2021.06</v>
      </c>
      <c r="F1175" s="33" t="s">
        <v>917</v>
      </c>
      <c r="G1175" s="34">
        <v>1310</v>
      </c>
      <c r="H1175" s="34">
        <v>3190</v>
      </c>
      <c r="I1175" s="37" t="s">
        <v>19</v>
      </c>
      <c r="J1175" s="35" t="s">
        <v>17</v>
      </c>
      <c r="K1175" s="36"/>
    </row>
    <row r="1176" spans="1:238" x14ac:dyDescent="0.2">
      <c r="A1176" s="11">
        <f t="shared" si="20"/>
        <v>1168</v>
      </c>
      <c r="B1176" s="32" t="s">
        <v>758</v>
      </c>
      <c r="C1176" s="32" t="s">
        <v>759</v>
      </c>
      <c r="D1176" s="32" t="s">
        <v>148</v>
      </c>
      <c r="E1176" s="68">
        <v>2021.07</v>
      </c>
      <c r="F1176" s="33" t="s">
        <v>990</v>
      </c>
      <c r="G1176" s="34">
        <v>2253</v>
      </c>
      <c r="H1176" s="34">
        <v>5616</v>
      </c>
      <c r="I1176" s="37" t="s">
        <v>127</v>
      </c>
      <c r="J1176" s="35" t="s">
        <v>17</v>
      </c>
      <c r="K1176" s="36"/>
    </row>
    <row r="1177" spans="1:238" x14ac:dyDescent="0.2">
      <c r="A1177" s="11">
        <f t="shared" si="20"/>
        <v>1169</v>
      </c>
      <c r="B1177" s="32" t="s">
        <v>773</v>
      </c>
      <c r="C1177" s="32" t="s">
        <v>759</v>
      </c>
      <c r="D1177" s="32" t="s">
        <v>148</v>
      </c>
      <c r="E1177" s="68">
        <v>2021.08</v>
      </c>
      <c r="F1177" s="33" t="s">
        <v>2414</v>
      </c>
      <c r="G1177" s="34">
        <v>706</v>
      </c>
      <c r="H1177" s="34">
        <v>1469</v>
      </c>
      <c r="I1177" s="37" t="s">
        <v>15</v>
      </c>
      <c r="J1177" s="35" t="s">
        <v>17</v>
      </c>
      <c r="K1177" s="36"/>
    </row>
    <row r="1178" spans="1:238" x14ac:dyDescent="0.2">
      <c r="A1178" s="11">
        <f t="shared" si="20"/>
        <v>1170</v>
      </c>
      <c r="B1178" s="32" t="s">
        <v>774</v>
      </c>
      <c r="C1178" s="32" t="s">
        <v>759</v>
      </c>
      <c r="D1178" s="32" t="s">
        <v>148</v>
      </c>
      <c r="E1178" s="68">
        <v>2021.08</v>
      </c>
      <c r="F1178" s="33" t="s">
        <v>2427</v>
      </c>
      <c r="G1178" s="34">
        <v>1053</v>
      </c>
      <c r="H1178" s="34">
        <v>2355</v>
      </c>
      <c r="I1178" s="37" t="s">
        <v>127</v>
      </c>
      <c r="J1178" s="35" t="s">
        <v>17</v>
      </c>
      <c r="K1178" s="36"/>
    </row>
    <row r="1179" spans="1:238" s="12" customFormat="1" x14ac:dyDescent="0.2">
      <c r="A1179" s="11">
        <f t="shared" si="20"/>
        <v>1171</v>
      </c>
      <c r="B1179" s="32" t="s">
        <v>1205</v>
      </c>
      <c r="C1179" s="32" t="s">
        <v>759</v>
      </c>
      <c r="D1179" s="32" t="s">
        <v>148</v>
      </c>
      <c r="E1179" s="68">
        <v>2021.09</v>
      </c>
      <c r="F1179" s="33" t="s">
        <v>258</v>
      </c>
      <c r="G1179" s="34">
        <v>613</v>
      </c>
      <c r="H1179" s="34">
        <v>1342</v>
      </c>
      <c r="I1179" s="37" t="s">
        <v>15</v>
      </c>
      <c r="J1179" s="35" t="s">
        <v>17</v>
      </c>
      <c r="K1179" s="36"/>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c r="BA1179" s="2"/>
      <c r="BB1179" s="2"/>
      <c r="BC1179" s="2"/>
      <c r="BD1179" s="2"/>
      <c r="BE1179" s="2"/>
      <c r="BF1179" s="2"/>
      <c r="BG1179" s="2"/>
      <c r="BH1179" s="2"/>
      <c r="BI1179" s="2"/>
      <c r="BJ1179" s="2"/>
      <c r="BK1179" s="2"/>
      <c r="BL1179" s="2"/>
      <c r="BM1179" s="2"/>
      <c r="BN1179" s="2"/>
      <c r="BO1179" s="2"/>
      <c r="BP1179" s="2"/>
      <c r="BQ1179" s="2"/>
      <c r="BR1179" s="2"/>
      <c r="BS1179" s="2"/>
      <c r="BT1179" s="2"/>
      <c r="BU1179" s="2"/>
      <c r="BV1179" s="2"/>
      <c r="BW1179" s="2"/>
      <c r="BX1179" s="2"/>
      <c r="BY1179" s="2"/>
      <c r="BZ1179" s="2"/>
      <c r="CA1179" s="2"/>
      <c r="CB1179" s="2"/>
      <c r="CC1179" s="2"/>
      <c r="CD1179" s="2"/>
      <c r="CE1179" s="2"/>
      <c r="CF1179" s="2"/>
      <c r="CG1179" s="2"/>
      <c r="CH1179" s="2"/>
      <c r="CI1179" s="2"/>
      <c r="CJ1179" s="2"/>
      <c r="CK1179" s="2"/>
      <c r="CL1179" s="2"/>
      <c r="CM1179" s="2"/>
      <c r="CN1179" s="2"/>
      <c r="CO1179" s="2"/>
      <c r="CP1179" s="2"/>
      <c r="CQ1179" s="2"/>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
      <c r="DT1179" s="2"/>
      <c r="DU1179" s="2"/>
      <c r="DV1179" s="2"/>
      <c r="DW1179" s="2"/>
      <c r="DX1179" s="2"/>
      <c r="DY1179" s="2"/>
      <c r="DZ1179" s="2"/>
      <c r="EA1179" s="2"/>
      <c r="EB1179" s="2"/>
      <c r="EC1179" s="2"/>
      <c r="ED1179" s="2"/>
      <c r="EE1179" s="2"/>
      <c r="EF1179" s="2"/>
      <c r="EG1179" s="2"/>
      <c r="EH1179" s="2"/>
      <c r="EI1179" s="2"/>
      <c r="EJ1179" s="2"/>
      <c r="EK1179" s="2"/>
      <c r="EL1179" s="2"/>
      <c r="EM1179" s="2"/>
      <c r="EN1179" s="2"/>
      <c r="EO1179" s="2"/>
      <c r="EP1179" s="2"/>
      <c r="EQ1179" s="2"/>
      <c r="ER1179" s="2"/>
      <c r="ES1179" s="2"/>
      <c r="ET1179" s="2"/>
      <c r="EU1179" s="2"/>
      <c r="EV1179" s="2"/>
      <c r="EW1179" s="2"/>
      <c r="EX1179" s="2"/>
      <c r="EY1179" s="2"/>
      <c r="EZ1179" s="2"/>
      <c r="FA1179" s="2"/>
      <c r="FB1179" s="2"/>
      <c r="FC1179" s="2"/>
      <c r="FD1179" s="2"/>
      <c r="FE1179" s="2"/>
      <c r="FF1179" s="2"/>
      <c r="FG1179" s="2"/>
      <c r="FH1179" s="2"/>
      <c r="FI1179" s="2"/>
      <c r="FJ1179" s="2"/>
      <c r="FK1179" s="2"/>
      <c r="FL1179" s="2"/>
      <c r="FM1179" s="2"/>
      <c r="FN1179" s="2"/>
      <c r="FO1179" s="2"/>
      <c r="FP1179" s="2"/>
      <c r="FQ1179" s="2"/>
      <c r="FR1179" s="2"/>
      <c r="FS1179" s="2"/>
      <c r="FT1179" s="2"/>
      <c r="FU1179" s="2"/>
      <c r="FV1179" s="2"/>
      <c r="FW1179" s="2"/>
      <c r="FX1179" s="2"/>
      <c r="FY1179" s="2"/>
      <c r="FZ1179" s="2"/>
      <c r="GA1179" s="2"/>
      <c r="GB1179" s="2"/>
      <c r="GC1179" s="2"/>
      <c r="GD1179" s="2"/>
      <c r="GE1179" s="2"/>
      <c r="GF1179" s="2"/>
      <c r="GG1179" s="2"/>
      <c r="GH1179" s="2"/>
      <c r="GI1179" s="2"/>
      <c r="GJ1179" s="2"/>
      <c r="GK1179" s="2"/>
      <c r="GL1179" s="2"/>
      <c r="GM1179" s="2"/>
      <c r="GN1179" s="2"/>
      <c r="GO1179" s="2"/>
      <c r="GP1179" s="2"/>
      <c r="GQ1179" s="2"/>
      <c r="GR1179" s="2"/>
      <c r="GS1179" s="2"/>
      <c r="GT1179" s="2"/>
      <c r="GU1179" s="2"/>
      <c r="GV1179" s="2"/>
      <c r="GW1179" s="2"/>
      <c r="GX1179" s="2"/>
      <c r="GY1179" s="2"/>
      <c r="GZ1179" s="2"/>
      <c r="HA1179" s="2"/>
      <c r="HB1179" s="2"/>
      <c r="HC1179" s="2"/>
      <c r="HD1179" s="2"/>
      <c r="HE1179" s="2"/>
      <c r="HF1179" s="2"/>
      <c r="HG1179" s="2"/>
      <c r="HH1179" s="2"/>
      <c r="HI1179" s="2"/>
      <c r="HJ1179" s="2"/>
      <c r="HK1179" s="2"/>
      <c r="HL1179" s="2"/>
      <c r="HM1179" s="2"/>
      <c r="HN1179" s="2"/>
      <c r="HO1179" s="2"/>
      <c r="HP1179" s="2"/>
      <c r="HQ1179" s="2"/>
      <c r="HR1179" s="2"/>
      <c r="HS1179" s="2"/>
      <c r="HT1179" s="2"/>
      <c r="HU1179" s="2"/>
      <c r="HV1179" s="2"/>
      <c r="HW1179" s="2"/>
      <c r="HX1179" s="2"/>
      <c r="HY1179" s="2"/>
      <c r="HZ1179" s="2"/>
      <c r="IA1179" s="2"/>
      <c r="IB1179" s="2"/>
      <c r="IC1179" s="2"/>
      <c r="ID1179" s="2"/>
    </row>
    <row r="1180" spans="1:238" s="12" customFormat="1" x14ac:dyDescent="0.2">
      <c r="A1180" s="11">
        <f t="shared" si="20"/>
        <v>1172</v>
      </c>
      <c r="B1180" s="32" t="s">
        <v>785</v>
      </c>
      <c r="C1180" s="32" t="s">
        <v>759</v>
      </c>
      <c r="D1180" s="32" t="s">
        <v>148</v>
      </c>
      <c r="E1180" s="68">
        <v>2021.09</v>
      </c>
      <c r="F1180" s="33" t="s">
        <v>964</v>
      </c>
      <c r="G1180" s="34">
        <v>1779</v>
      </c>
      <c r="H1180" s="34">
        <v>3946</v>
      </c>
      <c r="I1180" s="37" t="s">
        <v>15</v>
      </c>
      <c r="J1180" s="35" t="s">
        <v>17</v>
      </c>
      <c r="K1180" s="36"/>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c r="BA1180" s="2"/>
      <c r="BB1180" s="2"/>
      <c r="BC1180" s="2"/>
      <c r="BD1180" s="2"/>
      <c r="BE1180" s="2"/>
      <c r="BF1180" s="2"/>
      <c r="BG1180" s="2"/>
      <c r="BH1180" s="2"/>
      <c r="BI1180" s="2"/>
      <c r="BJ1180" s="2"/>
      <c r="BK1180" s="2"/>
      <c r="BL1180" s="2"/>
      <c r="BM1180" s="2"/>
      <c r="BN1180" s="2"/>
      <c r="BO1180" s="2"/>
      <c r="BP1180" s="2"/>
      <c r="BQ1180" s="2"/>
      <c r="BR1180" s="2"/>
      <c r="BS1180" s="2"/>
      <c r="BT1180" s="2"/>
      <c r="BU1180" s="2"/>
      <c r="BV1180" s="2"/>
      <c r="BW1180" s="2"/>
      <c r="BX1180" s="2"/>
      <c r="BY1180" s="2"/>
      <c r="BZ1180" s="2"/>
      <c r="CA1180" s="2"/>
      <c r="CB1180" s="2"/>
      <c r="CC1180" s="2"/>
      <c r="CD1180" s="2"/>
      <c r="CE1180" s="2"/>
      <c r="CF1180" s="2"/>
      <c r="CG1180" s="2"/>
      <c r="CH1180" s="2"/>
      <c r="CI1180" s="2"/>
      <c r="CJ1180" s="2"/>
      <c r="CK1180" s="2"/>
      <c r="CL1180" s="2"/>
      <c r="CM1180" s="2"/>
      <c r="CN1180" s="2"/>
      <c r="CO1180" s="2"/>
      <c r="CP1180" s="2"/>
      <c r="CQ1180" s="2"/>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
      <c r="DT1180" s="2"/>
      <c r="DU1180" s="2"/>
      <c r="DV1180" s="2"/>
      <c r="DW1180" s="2"/>
      <c r="DX1180" s="2"/>
      <c r="DY1180" s="2"/>
      <c r="DZ1180" s="2"/>
      <c r="EA1180" s="2"/>
      <c r="EB1180" s="2"/>
      <c r="EC1180" s="2"/>
      <c r="ED1180" s="2"/>
      <c r="EE1180" s="2"/>
      <c r="EF1180" s="2"/>
      <c r="EG1180" s="2"/>
      <c r="EH1180" s="2"/>
      <c r="EI1180" s="2"/>
      <c r="EJ1180" s="2"/>
      <c r="EK1180" s="2"/>
      <c r="EL1180" s="2"/>
      <c r="EM1180" s="2"/>
      <c r="EN1180" s="2"/>
      <c r="EO1180" s="2"/>
      <c r="EP1180" s="2"/>
      <c r="EQ1180" s="2"/>
      <c r="ER1180" s="2"/>
      <c r="ES1180" s="2"/>
      <c r="ET1180" s="2"/>
      <c r="EU1180" s="2"/>
      <c r="EV1180" s="2"/>
      <c r="EW1180" s="2"/>
      <c r="EX1180" s="2"/>
      <c r="EY1180" s="2"/>
      <c r="EZ1180" s="2"/>
      <c r="FA1180" s="2"/>
      <c r="FB1180" s="2"/>
      <c r="FC1180" s="2"/>
      <c r="FD1180" s="2"/>
      <c r="FE1180" s="2"/>
      <c r="FF1180" s="2"/>
      <c r="FG1180" s="2"/>
      <c r="FH1180" s="2"/>
      <c r="FI1180" s="2"/>
      <c r="FJ1180" s="2"/>
      <c r="FK1180" s="2"/>
      <c r="FL1180" s="2"/>
      <c r="FM1180" s="2"/>
      <c r="FN1180" s="2"/>
      <c r="FO1180" s="2"/>
      <c r="FP1180" s="2"/>
      <c r="FQ1180" s="2"/>
      <c r="FR1180" s="2"/>
      <c r="FS1180" s="2"/>
      <c r="FT1180" s="2"/>
      <c r="FU1180" s="2"/>
      <c r="FV1180" s="2"/>
      <c r="FW1180" s="2"/>
      <c r="FX1180" s="2"/>
      <c r="FY1180" s="2"/>
      <c r="FZ1180" s="2"/>
      <c r="GA1180" s="2"/>
      <c r="GB1180" s="2"/>
      <c r="GC1180" s="2"/>
      <c r="GD1180" s="2"/>
      <c r="GE1180" s="2"/>
      <c r="GF1180" s="2"/>
      <c r="GG1180" s="2"/>
      <c r="GH1180" s="2"/>
      <c r="GI1180" s="2"/>
      <c r="GJ1180" s="2"/>
      <c r="GK1180" s="2"/>
      <c r="GL1180" s="2"/>
      <c r="GM1180" s="2"/>
      <c r="GN1180" s="2"/>
      <c r="GO1180" s="2"/>
      <c r="GP1180" s="2"/>
      <c r="GQ1180" s="2"/>
      <c r="GR1180" s="2"/>
      <c r="GS1180" s="2"/>
      <c r="GT1180" s="2"/>
      <c r="GU1180" s="2"/>
      <c r="GV1180" s="2"/>
      <c r="GW1180" s="2"/>
      <c r="GX1180" s="2"/>
      <c r="GY1180" s="2"/>
      <c r="GZ1180" s="2"/>
      <c r="HA1180" s="2"/>
      <c r="HB1180" s="2"/>
      <c r="HC1180" s="2"/>
      <c r="HD1180" s="2"/>
      <c r="HE1180" s="2"/>
      <c r="HF1180" s="2"/>
      <c r="HG1180" s="2"/>
      <c r="HH1180" s="2"/>
      <c r="HI1180" s="2"/>
      <c r="HJ1180" s="2"/>
      <c r="HK1180" s="2"/>
      <c r="HL1180" s="2"/>
      <c r="HM1180" s="2"/>
      <c r="HN1180" s="2"/>
      <c r="HO1180" s="2"/>
      <c r="HP1180" s="2"/>
      <c r="HQ1180" s="2"/>
      <c r="HR1180" s="2"/>
      <c r="HS1180" s="2"/>
      <c r="HT1180" s="2"/>
      <c r="HU1180" s="2"/>
      <c r="HV1180" s="2"/>
      <c r="HW1180" s="2"/>
      <c r="HX1180" s="2"/>
      <c r="HY1180" s="2"/>
      <c r="HZ1180" s="2"/>
      <c r="IA1180" s="2"/>
      <c r="IB1180" s="2"/>
      <c r="IC1180" s="2"/>
      <c r="ID1180" s="2"/>
    </row>
    <row r="1181" spans="1:238" s="12" customFormat="1" x14ac:dyDescent="0.2">
      <c r="A1181" s="11">
        <f t="shared" si="20"/>
        <v>1173</v>
      </c>
      <c r="B1181" s="32" t="s">
        <v>805</v>
      </c>
      <c r="C1181" s="32" t="s">
        <v>759</v>
      </c>
      <c r="D1181" s="32" t="s">
        <v>148</v>
      </c>
      <c r="E1181" s="68" t="s">
        <v>2452</v>
      </c>
      <c r="F1181" s="33" t="s">
        <v>1322</v>
      </c>
      <c r="G1181" s="34">
        <v>3813</v>
      </c>
      <c r="H1181" s="34">
        <v>9886</v>
      </c>
      <c r="I1181" s="37" t="s">
        <v>127</v>
      </c>
      <c r="J1181" s="35" t="s">
        <v>17</v>
      </c>
      <c r="K1181" s="36"/>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c r="HF1181" s="2"/>
      <c r="HG1181" s="2"/>
      <c r="HH1181" s="2"/>
      <c r="HI1181" s="2"/>
      <c r="HJ1181" s="2"/>
      <c r="HK1181" s="2"/>
      <c r="HL1181" s="2"/>
      <c r="HM1181" s="2"/>
      <c r="HN1181" s="2"/>
      <c r="HO1181" s="2"/>
      <c r="HP1181" s="2"/>
      <c r="HQ1181" s="2"/>
      <c r="HR1181" s="2"/>
      <c r="HS1181" s="2"/>
      <c r="HT1181" s="2"/>
      <c r="HU1181" s="2"/>
      <c r="HV1181" s="2"/>
      <c r="HW1181" s="2"/>
      <c r="HX1181" s="2"/>
      <c r="HY1181" s="2"/>
      <c r="HZ1181" s="2"/>
      <c r="IA1181" s="2"/>
      <c r="IB1181" s="2"/>
      <c r="IC1181" s="2"/>
      <c r="ID1181" s="2"/>
    </row>
    <row r="1182" spans="1:238" s="12" customFormat="1" x14ac:dyDescent="0.2">
      <c r="A1182" s="11">
        <f t="shared" si="20"/>
        <v>1174</v>
      </c>
      <c r="B1182" s="32" t="s">
        <v>806</v>
      </c>
      <c r="C1182" s="32" t="s">
        <v>759</v>
      </c>
      <c r="D1182" s="32" t="s">
        <v>148</v>
      </c>
      <c r="E1182" s="68" t="s">
        <v>2452</v>
      </c>
      <c r="F1182" s="33" t="s">
        <v>917</v>
      </c>
      <c r="G1182" s="34">
        <v>1421</v>
      </c>
      <c r="H1182" s="34">
        <v>3165</v>
      </c>
      <c r="I1182" s="37" t="s">
        <v>18</v>
      </c>
      <c r="J1182" s="35" t="s">
        <v>17</v>
      </c>
      <c r="K1182" s="36"/>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2"/>
      <c r="CP1182" s="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c r="FD1182" s="2"/>
      <c r="FE1182" s="2"/>
      <c r="FF1182" s="2"/>
      <c r="FG1182" s="2"/>
      <c r="FH1182" s="2"/>
      <c r="FI1182" s="2"/>
      <c r="FJ1182" s="2"/>
      <c r="FK1182" s="2"/>
      <c r="FL1182" s="2"/>
      <c r="FM1182" s="2"/>
      <c r="FN1182" s="2"/>
      <c r="FO1182" s="2"/>
      <c r="FP1182" s="2"/>
      <c r="FQ1182" s="2"/>
      <c r="FR1182" s="2"/>
      <c r="FS1182" s="2"/>
      <c r="FT1182" s="2"/>
      <c r="FU1182" s="2"/>
      <c r="FV1182" s="2"/>
      <c r="FW1182" s="2"/>
      <c r="FX1182" s="2"/>
      <c r="FY1182" s="2"/>
      <c r="FZ1182" s="2"/>
      <c r="GA1182" s="2"/>
      <c r="GB1182" s="2"/>
      <c r="GC1182" s="2"/>
      <c r="GD1182" s="2"/>
      <c r="GE1182" s="2"/>
      <c r="GF1182" s="2"/>
      <c r="GG1182" s="2"/>
      <c r="GH1182" s="2"/>
      <c r="GI1182" s="2"/>
      <c r="GJ1182" s="2"/>
      <c r="GK1182" s="2"/>
      <c r="GL1182" s="2"/>
      <c r="GM1182" s="2"/>
      <c r="GN1182" s="2"/>
      <c r="GO1182" s="2"/>
      <c r="GP1182" s="2"/>
      <c r="GQ1182" s="2"/>
      <c r="GR1182" s="2"/>
      <c r="GS1182" s="2"/>
      <c r="GT1182" s="2"/>
      <c r="GU1182" s="2"/>
      <c r="GV1182" s="2"/>
      <c r="GW1182" s="2"/>
      <c r="GX1182" s="2"/>
      <c r="GY1182" s="2"/>
      <c r="GZ1182" s="2"/>
      <c r="HA1182" s="2"/>
      <c r="HB1182" s="2"/>
      <c r="HC1182" s="2"/>
      <c r="HD1182" s="2"/>
      <c r="HE1182" s="2"/>
      <c r="HF1182" s="2"/>
      <c r="HG1182" s="2"/>
      <c r="HH1182" s="2"/>
      <c r="HI1182" s="2"/>
      <c r="HJ1182" s="2"/>
      <c r="HK1182" s="2"/>
      <c r="HL1182" s="2"/>
      <c r="HM1182" s="2"/>
      <c r="HN1182" s="2"/>
      <c r="HO1182" s="2"/>
      <c r="HP1182" s="2"/>
      <c r="HQ1182" s="2"/>
      <c r="HR1182" s="2"/>
      <c r="HS1182" s="2"/>
      <c r="HT1182" s="2"/>
      <c r="HU1182" s="2"/>
      <c r="HV1182" s="2"/>
      <c r="HW1182" s="2"/>
      <c r="HX1182" s="2"/>
      <c r="HY1182" s="2"/>
      <c r="HZ1182" s="2"/>
      <c r="IA1182" s="2"/>
      <c r="IB1182" s="2"/>
      <c r="IC1182" s="2"/>
      <c r="ID1182" s="2"/>
    </row>
    <row r="1183" spans="1:238" s="12" customFormat="1" x14ac:dyDescent="0.2">
      <c r="A1183" s="11">
        <f t="shared" si="20"/>
        <v>1175</v>
      </c>
      <c r="B1183" s="32" t="s">
        <v>813</v>
      </c>
      <c r="C1183" s="32" t="s">
        <v>759</v>
      </c>
      <c r="D1183" s="32" t="s">
        <v>148</v>
      </c>
      <c r="E1183" s="68">
        <v>2021.11</v>
      </c>
      <c r="F1183" s="33" t="s">
        <v>73</v>
      </c>
      <c r="G1183" s="34">
        <v>12</v>
      </c>
      <c r="H1183" s="34">
        <v>17</v>
      </c>
      <c r="I1183" s="37" t="s">
        <v>902</v>
      </c>
      <c r="J1183" s="35" t="s">
        <v>902</v>
      </c>
      <c r="K1183" s="36"/>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c r="CA1183" s="2"/>
      <c r="CB1183" s="2"/>
      <c r="CC1183" s="2"/>
      <c r="CD1183" s="2"/>
      <c r="CE1183" s="2"/>
      <c r="CF1183" s="2"/>
      <c r="CG1183" s="2"/>
      <c r="CH1183" s="2"/>
      <c r="CI1183" s="2"/>
      <c r="CJ1183" s="2"/>
      <c r="CK1183" s="2"/>
      <c r="CL1183" s="2"/>
      <c r="CM1183" s="2"/>
      <c r="CN1183" s="2"/>
      <c r="CO1183" s="2"/>
      <c r="CP1183" s="2"/>
      <c r="CQ1183" s="2"/>
      <c r="CR1183" s="2"/>
      <c r="CS1183" s="2"/>
      <c r="CT1183" s="2"/>
      <c r="CU1183" s="2"/>
      <c r="CV1183" s="2"/>
      <c r="CW1183" s="2"/>
      <c r="CX1183" s="2"/>
      <c r="CY1183" s="2"/>
      <c r="CZ1183" s="2"/>
      <c r="DA1183" s="2"/>
      <c r="DB1183" s="2"/>
      <c r="DC1183" s="2"/>
      <c r="DD1183" s="2"/>
      <c r="DE1183" s="2"/>
      <c r="DF1183" s="2"/>
      <c r="DG1183" s="2"/>
      <c r="DH1183" s="2"/>
      <c r="DI1183" s="2"/>
      <c r="DJ1183" s="2"/>
      <c r="DK1183" s="2"/>
      <c r="DL1183" s="2"/>
      <c r="DM1183" s="2"/>
      <c r="DN1183" s="2"/>
      <c r="DO1183" s="2"/>
      <c r="DP1183" s="2"/>
      <c r="DQ1183" s="2"/>
      <c r="DR1183" s="2"/>
      <c r="DS1183" s="2"/>
      <c r="DT1183" s="2"/>
      <c r="DU1183" s="2"/>
      <c r="DV1183" s="2"/>
      <c r="DW1183" s="2"/>
      <c r="DX1183" s="2"/>
      <c r="DY1183" s="2"/>
      <c r="DZ1183" s="2"/>
      <c r="EA1183" s="2"/>
      <c r="EB1183" s="2"/>
      <c r="EC1183" s="2"/>
      <c r="ED1183" s="2"/>
      <c r="EE1183" s="2"/>
      <c r="EF1183" s="2"/>
      <c r="EG1183" s="2"/>
      <c r="EH1183" s="2"/>
      <c r="EI1183" s="2"/>
      <c r="EJ1183" s="2"/>
      <c r="EK1183" s="2"/>
      <c r="EL1183" s="2"/>
      <c r="EM1183" s="2"/>
      <c r="EN1183" s="2"/>
      <c r="EO1183" s="2"/>
      <c r="EP1183" s="2"/>
      <c r="EQ1183" s="2"/>
      <c r="ER1183" s="2"/>
      <c r="ES1183" s="2"/>
      <c r="ET1183" s="2"/>
      <c r="EU1183" s="2"/>
      <c r="EV1183" s="2"/>
      <c r="EW1183" s="2"/>
      <c r="EX1183" s="2"/>
      <c r="EY1183" s="2"/>
      <c r="EZ1183" s="2"/>
      <c r="FA1183" s="2"/>
      <c r="FB1183" s="2"/>
      <c r="FC1183" s="2"/>
      <c r="FD1183" s="2"/>
      <c r="FE1183" s="2"/>
      <c r="FF1183" s="2"/>
      <c r="FG1183" s="2"/>
      <c r="FH1183" s="2"/>
      <c r="FI1183" s="2"/>
      <c r="FJ1183" s="2"/>
      <c r="FK1183" s="2"/>
      <c r="FL1183" s="2"/>
      <c r="FM1183" s="2"/>
      <c r="FN1183" s="2"/>
      <c r="FO1183" s="2"/>
      <c r="FP1183" s="2"/>
      <c r="FQ1183" s="2"/>
      <c r="FR1183" s="2"/>
      <c r="FS1183" s="2"/>
      <c r="FT1183" s="2"/>
      <c r="FU1183" s="2"/>
      <c r="FV1183" s="2"/>
      <c r="FW1183" s="2"/>
      <c r="FX1183" s="2"/>
      <c r="FY1183" s="2"/>
      <c r="FZ1183" s="2"/>
      <c r="GA1183" s="2"/>
      <c r="GB1183" s="2"/>
      <c r="GC1183" s="2"/>
      <c r="GD1183" s="2"/>
      <c r="GE1183" s="2"/>
      <c r="GF1183" s="2"/>
      <c r="GG1183" s="2"/>
      <c r="GH1183" s="2"/>
      <c r="GI1183" s="2"/>
      <c r="GJ1183" s="2"/>
      <c r="GK1183" s="2"/>
      <c r="GL1183" s="2"/>
      <c r="GM1183" s="2"/>
      <c r="GN1183" s="2"/>
      <c r="GO1183" s="2"/>
      <c r="GP1183" s="2"/>
      <c r="GQ1183" s="2"/>
      <c r="GR1183" s="2"/>
      <c r="GS1183" s="2"/>
      <c r="GT1183" s="2"/>
      <c r="GU1183" s="2"/>
      <c r="GV1183" s="2"/>
      <c r="GW1183" s="2"/>
      <c r="GX1183" s="2"/>
      <c r="GY1183" s="2"/>
      <c r="GZ1183" s="2"/>
      <c r="HA1183" s="2"/>
      <c r="HB1183" s="2"/>
      <c r="HC1183" s="2"/>
      <c r="HD1183" s="2"/>
      <c r="HE1183" s="2"/>
      <c r="HF1183" s="2"/>
      <c r="HG1183" s="2"/>
      <c r="HH1183" s="2"/>
      <c r="HI1183" s="2"/>
      <c r="HJ1183" s="2"/>
      <c r="HK1183" s="2"/>
      <c r="HL1183" s="2"/>
      <c r="HM1183" s="2"/>
      <c r="HN1183" s="2"/>
      <c r="HO1183" s="2"/>
      <c r="HP1183" s="2"/>
      <c r="HQ1183" s="2"/>
      <c r="HR1183" s="2"/>
      <c r="HS1183" s="2"/>
      <c r="HT1183" s="2"/>
      <c r="HU1183" s="2"/>
      <c r="HV1183" s="2"/>
      <c r="HW1183" s="2"/>
      <c r="HX1183" s="2"/>
      <c r="HY1183" s="2"/>
      <c r="HZ1183" s="2"/>
      <c r="IA1183" s="2"/>
      <c r="IB1183" s="2"/>
      <c r="IC1183" s="2"/>
      <c r="ID1183" s="2"/>
    </row>
    <row r="1184" spans="1:238" s="12" customFormat="1" x14ac:dyDescent="0.2">
      <c r="A1184" s="11">
        <f t="shared" si="20"/>
        <v>1176</v>
      </c>
      <c r="B1184" s="32" t="s">
        <v>814</v>
      </c>
      <c r="C1184" s="32" t="s">
        <v>759</v>
      </c>
      <c r="D1184" s="32" t="s">
        <v>148</v>
      </c>
      <c r="E1184" s="68">
        <v>2021.12</v>
      </c>
      <c r="F1184" s="33" t="s">
        <v>927</v>
      </c>
      <c r="G1184" s="34">
        <v>2446</v>
      </c>
      <c r="H1184" s="34">
        <v>5788</v>
      </c>
      <c r="I1184" s="37" t="s">
        <v>127</v>
      </c>
      <c r="J1184" s="35" t="s">
        <v>17</v>
      </c>
      <c r="K1184" s="36" t="s">
        <v>181</v>
      </c>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c r="CC1184" s="2"/>
      <c r="CD1184" s="2"/>
      <c r="CE1184" s="2"/>
      <c r="CF1184" s="2"/>
      <c r="CG1184" s="2"/>
      <c r="CH1184" s="2"/>
      <c r="CI1184" s="2"/>
      <c r="CJ1184" s="2"/>
      <c r="CK1184" s="2"/>
      <c r="CL1184" s="2"/>
      <c r="CM1184" s="2"/>
      <c r="CN1184" s="2"/>
      <c r="CO1184" s="2"/>
      <c r="CP1184" s="2"/>
      <c r="CQ1184" s="2"/>
      <c r="CR1184" s="2"/>
      <c r="CS1184" s="2"/>
      <c r="CT1184" s="2"/>
      <c r="CU1184" s="2"/>
      <c r="CV1184" s="2"/>
      <c r="CW1184" s="2"/>
      <c r="CX1184" s="2"/>
      <c r="CY1184" s="2"/>
      <c r="CZ1184" s="2"/>
      <c r="DA1184" s="2"/>
      <c r="DB1184" s="2"/>
      <c r="DC1184" s="2"/>
      <c r="DD1184" s="2"/>
      <c r="DE1184" s="2"/>
      <c r="DF1184" s="2"/>
      <c r="DG1184" s="2"/>
      <c r="DH1184" s="2"/>
      <c r="DI1184" s="2"/>
      <c r="DJ1184" s="2"/>
      <c r="DK1184" s="2"/>
      <c r="DL1184" s="2"/>
      <c r="DM1184" s="2"/>
      <c r="DN1184" s="2"/>
      <c r="DO1184" s="2"/>
      <c r="DP1184" s="2"/>
      <c r="DQ1184" s="2"/>
      <c r="DR1184" s="2"/>
      <c r="DS1184" s="2"/>
      <c r="DT1184" s="2"/>
      <c r="DU1184" s="2"/>
      <c r="DV1184" s="2"/>
      <c r="DW1184" s="2"/>
      <c r="DX1184" s="2"/>
      <c r="DY1184" s="2"/>
      <c r="DZ1184" s="2"/>
      <c r="EA1184" s="2"/>
      <c r="EB1184" s="2"/>
      <c r="EC1184" s="2"/>
      <c r="ED1184" s="2"/>
      <c r="EE1184" s="2"/>
      <c r="EF1184" s="2"/>
      <c r="EG1184" s="2"/>
      <c r="EH1184" s="2"/>
      <c r="EI1184" s="2"/>
      <c r="EJ1184" s="2"/>
      <c r="EK1184" s="2"/>
      <c r="EL1184" s="2"/>
      <c r="EM1184" s="2"/>
      <c r="EN1184" s="2"/>
      <c r="EO1184" s="2"/>
      <c r="EP1184" s="2"/>
      <c r="EQ1184" s="2"/>
      <c r="ER1184" s="2"/>
      <c r="ES1184" s="2"/>
      <c r="ET1184" s="2"/>
      <c r="EU1184" s="2"/>
      <c r="EV1184" s="2"/>
      <c r="EW1184" s="2"/>
      <c r="EX1184" s="2"/>
      <c r="EY1184" s="2"/>
      <c r="EZ1184" s="2"/>
      <c r="FA1184" s="2"/>
      <c r="FB1184" s="2"/>
      <c r="FC1184" s="2"/>
      <c r="FD1184" s="2"/>
      <c r="FE1184" s="2"/>
      <c r="FF1184" s="2"/>
      <c r="FG1184" s="2"/>
      <c r="FH1184" s="2"/>
      <c r="FI1184" s="2"/>
      <c r="FJ1184" s="2"/>
      <c r="FK1184" s="2"/>
      <c r="FL1184" s="2"/>
      <c r="FM1184" s="2"/>
      <c r="FN1184" s="2"/>
      <c r="FO1184" s="2"/>
      <c r="FP1184" s="2"/>
      <c r="FQ1184" s="2"/>
      <c r="FR1184" s="2"/>
      <c r="FS1184" s="2"/>
      <c r="FT1184" s="2"/>
      <c r="FU1184" s="2"/>
      <c r="FV1184" s="2"/>
      <c r="FW1184" s="2"/>
      <c r="FX1184" s="2"/>
      <c r="FY1184" s="2"/>
      <c r="FZ1184" s="2"/>
      <c r="GA1184" s="2"/>
      <c r="GB1184" s="2"/>
      <c r="GC1184" s="2"/>
      <c r="GD1184" s="2"/>
      <c r="GE1184" s="2"/>
      <c r="GF1184" s="2"/>
      <c r="GG1184" s="2"/>
      <c r="GH1184" s="2"/>
      <c r="GI1184" s="2"/>
      <c r="GJ1184" s="2"/>
      <c r="GK1184" s="2"/>
      <c r="GL1184" s="2"/>
      <c r="GM1184" s="2"/>
      <c r="GN1184" s="2"/>
      <c r="GO1184" s="2"/>
      <c r="GP1184" s="2"/>
      <c r="GQ1184" s="2"/>
      <c r="GR1184" s="2"/>
      <c r="GS1184" s="2"/>
      <c r="GT1184" s="2"/>
      <c r="GU1184" s="2"/>
      <c r="GV1184" s="2"/>
      <c r="GW1184" s="2"/>
      <c r="GX1184" s="2"/>
      <c r="GY1184" s="2"/>
      <c r="GZ1184" s="2"/>
      <c r="HA1184" s="2"/>
      <c r="HB1184" s="2"/>
      <c r="HC1184" s="2"/>
      <c r="HD1184" s="2"/>
      <c r="HE1184" s="2"/>
      <c r="HF1184" s="2"/>
      <c r="HG1184" s="2"/>
      <c r="HH1184" s="2"/>
      <c r="HI1184" s="2"/>
      <c r="HJ1184" s="2"/>
      <c r="HK1184" s="2"/>
      <c r="HL1184" s="2"/>
      <c r="HM1184" s="2"/>
      <c r="HN1184" s="2"/>
      <c r="HO1184" s="2"/>
      <c r="HP1184" s="2"/>
      <c r="HQ1184" s="2"/>
      <c r="HR1184" s="2"/>
      <c r="HS1184" s="2"/>
      <c r="HT1184" s="2"/>
      <c r="HU1184" s="2"/>
      <c r="HV1184" s="2"/>
      <c r="HW1184" s="2"/>
      <c r="HX1184" s="2"/>
      <c r="HY1184" s="2"/>
      <c r="HZ1184" s="2"/>
      <c r="IA1184" s="2"/>
      <c r="IB1184" s="2"/>
      <c r="IC1184" s="2"/>
      <c r="ID1184" s="2"/>
    </row>
    <row r="1185" spans="1:238" s="12" customFormat="1" x14ac:dyDescent="0.2">
      <c r="A1185" s="11">
        <f t="shared" si="20"/>
        <v>1177</v>
      </c>
      <c r="B1185" s="32" t="s">
        <v>815</v>
      </c>
      <c r="C1185" s="32" t="s">
        <v>759</v>
      </c>
      <c r="D1185" s="32" t="s">
        <v>148</v>
      </c>
      <c r="E1185" s="68">
        <v>2021.12</v>
      </c>
      <c r="F1185" s="33" t="s">
        <v>1833</v>
      </c>
      <c r="G1185" s="34">
        <v>888</v>
      </c>
      <c r="H1185" s="34">
        <v>1812</v>
      </c>
      <c r="I1185" s="37" t="s">
        <v>127</v>
      </c>
      <c r="J1185" s="35" t="s">
        <v>17</v>
      </c>
      <c r="K1185" s="36" t="s">
        <v>181</v>
      </c>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c r="CA1185" s="2"/>
      <c r="CB1185" s="2"/>
      <c r="CC1185" s="2"/>
      <c r="CD1185" s="2"/>
      <c r="CE1185" s="2"/>
      <c r="CF1185" s="2"/>
      <c r="CG1185" s="2"/>
      <c r="CH1185" s="2"/>
      <c r="CI1185" s="2"/>
      <c r="CJ1185" s="2"/>
      <c r="CK1185" s="2"/>
      <c r="CL1185" s="2"/>
      <c r="CM1185" s="2"/>
      <c r="CN1185" s="2"/>
      <c r="CO1185" s="2"/>
      <c r="CP1185" s="2"/>
      <c r="CQ1185" s="2"/>
      <c r="CR1185" s="2"/>
      <c r="CS1185" s="2"/>
      <c r="CT1185" s="2"/>
      <c r="CU1185" s="2"/>
      <c r="CV1185" s="2"/>
      <c r="CW1185" s="2"/>
      <c r="CX1185" s="2"/>
      <c r="CY1185" s="2"/>
      <c r="CZ1185" s="2"/>
      <c r="DA1185" s="2"/>
      <c r="DB1185" s="2"/>
      <c r="DC1185" s="2"/>
      <c r="DD1185" s="2"/>
      <c r="DE1185" s="2"/>
      <c r="DF1185" s="2"/>
      <c r="DG1185" s="2"/>
      <c r="DH1185" s="2"/>
      <c r="DI1185" s="2"/>
      <c r="DJ1185" s="2"/>
      <c r="DK1185" s="2"/>
      <c r="DL1185" s="2"/>
      <c r="DM1185" s="2"/>
      <c r="DN1185" s="2"/>
      <c r="DO1185" s="2"/>
      <c r="DP1185" s="2"/>
      <c r="DQ1185" s="2"/>
      <c r="DR1185" s="2"/>
      <c r="DS1185" s="2"/>
      <c r="DT1185" s="2"/>
      <c r="DU1185" s="2"/>
      <c r="DV1185" s="2"/>
      <c r="DW1185" s="2"/>
      <c r="DX1185" s="2"/>
      <c r="DY1185" s="2"/>
      <c r="DZ1185" s="2"/>
      <c r="EA1185" s="2"/>
      <c r="EB1185" s="2"/>
      <c r="EC1185" s="2"/>
      <c r="ED1185" s="2"/>
      <c r="EE1185" s="2"/>
      <c r="EF1185" s="2"/>
      <c r="EG1185" s="2"/>
      <c r="EH1185" s="2"/>
      <c r="EI1185" s="2"/>
      <c r="EJ1185" s="2"/>
      <c r="EK1185" s="2"/>
      <c r="EL1185" s="2"/>
      <c r="EM1185" s="2"/>
      <c r="EN1185" s="2"/>
      <c r="EO1185" s="2"/>
      <c r="EP1185" s="2"/>
      <c r="EQ1185" s="2"/>
      <c r="ER1185" s="2"/>
      <c r="ES1185" s="2"/>
      <c r="ET1185" s="2"/>
      <c r="EU1185" s="2"/>
      <c r="EV1185" s="2"/>
      <c r="EW1185" s="2"/>
      <c r="EX1185" s="2"/>
      <c r="EY1185" s="2"/>
      <c r="EZ1185" s="2"/>
      <c r="FA1185" s="2"/>
      <c r="FB1185" s="2"/>
      <c r="FC1185" s="2"/>
      <c r="FD1185" s="2"/>
      <c r="FE1185" s="2"/>
      <c r="FF1185" s="2"/>
      <c r="FG1185" s="2"/>
      <c r="FH1185" s="2"/>
      <c r="FI1185" s="2"/>
      <c r="FJ1185" s="2"/>
      <c r="FK1185" s="2"/>
      <c r="FL1185" s="2"/>
      <c r="FM1185" s="2"/>
      <c r="FN1185" s="2"/>
      <c r="FO1185" s="2"/>
      <c r="FP1185" s="2"/>
      <c r="FQ1185" s="2"/>
      <c r="FR1185" s="2"/>
      <c r="FS1185" s="2"/>
      <c r="FT1185" s="2"/>
      <c r="FU1185" s="2"/>
      <c r="FV1185" s="2"/>
      <c r="FW1185" s="2"/>
      <c r="FX1185" s="2"/>
      <c r="FY1185" s="2"/>
      <c r="FZ1185" s="2"/>
      <c r="GA1185" s="2"/>
      <c r="GB1185" s="2"/>
      <c r="GC1185" s="2"/>
      <c r="GD1185" s="2"/>
      <c r="GE1185" s="2"/>
      <c r="GF1185" s="2"/>
      <c r="GG1185" s="2"/>
      <c r="GH1185" s="2"/>
      <c r="GI1185" s="2"/>
      <c r="GJ1185" s="2"/>
      <c r="GK1185" s="2"/>
      <c r="GL1185" s="2"/>
      <c r="GM1185" s="2"/>
      <c r="GN1185" s="2"/>
      <c r="GO1185" s="2"/>
      <c r="GP1185" s="2"/>
      <c r="GQ1185" s="2"/>
      <c r="GR1185" s="2"/>
      <c r="GS1185" s="2"/>
      <c r="GT1185" s="2"/>
      <c r="GU1185" s="2"/>
      <c r="GV1185" s="2"/>
      <c r="GW1185" s="2"/>
      <c r="GX1185" s="2"/>
      <c r="GY1185" s="2"/>
      <c r="GZ1185" s="2"/>
      <c r="HA1185" s="2"/>
      <c r="HB1185" s="2"/>
      <c r="HC1185" s="2"/>
      <c r="HD1185" s="2"/>
      <c r="HE1185" s="2"/>
      <c r="HF1185" s="2"/>
      <c r="HG1185" s="2"/>
      <c r="HH1185" s="2"/>
      <c r="HI1185" s="2"/>
      <c r="HJ1185" s="2"/>
      <c r="HK1185" s="2"/>
      <c r="HL1185" s="2"/>
      <c r="HM1185" s="2"/>
      <c r="HN1185" s="2"/>
      <c r="HO1185" s="2"/>
      <c r="HP1185" s="2"/>
      <c r="HQ1185" s="2"/>
      <c r="HR1185" s="2"/>
      <c r="HS1185" s="2"/>
      <c r="HT1185" s="2"/>
      <c r="HU1185" s="2"/>
      <c r="HV1185" s="2"/>
      <c r="HW1185" s="2"/>
      <c r="HX1185" s="2"/>
      <c r="HY1185" s="2"/>
      <c r="HZ1185" s="2"/>
      <c r="IA1185" s="2"/>
      <c r="IB1185" s="2"/>
      <c r="IC1185" s="2"/>
      <c r="ID1185" s="2"/>
    </row>
    <row r="1186" spans="1:238" s="12" customFormat="1" x14ac:dyDescent="0.2">
      <c r="A1186" s="11">
        <f t="shared" si="20"/>
        <v>1178</v>
      </c>
      <c r="B1186" s="32" t="s">
        <v>815</v>
      </c>
      <c r="C1186" s="32" t="s">
        <v>759</v>
      </c>
      <c r="D1186" s="32" t="s">
        <v>148</v>
      </c>
      <c r="E1186" s="68">
        <v>2022.03</v>
      </c>
      <c r="F1186" s="33" t="s">
        <v>1833</v>
      </c>
      <c r="G1186" s="34">
        <v>1476</v>
      </c>
      <c r="H1186" s="34">
        <v>3342</v>
      </c>
      <c r="I1186" s="37" t="s">
        <v>127</v>
      </c>
      <c r="J1186" s="35" t="s">
        <v>17</v>
      </c>
      <c r="K1186" s="36" t="s">
        <v>181</v>
      </c>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c r="CK1186" s="2"/>
      <c r="CL1186" s="2"/>
      <c r="CM1186" s="2"/>
      <c r="CN1186" s="2"/>
      <c r="CO1186" s="2"/>
      <c r="CP1186" s="2"/>
      <c r="CQ1186" s="2"/>
      <c r="CR1186" s="2"/>
      <c r="CS1186" s="2"/>
      <c r="CT1186" s="2"/>
      <c r="CU1186" s="2"/>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c r="HF1186" s="2"/>
      <c r="HG1186" s="2"/>
      <c r="HH1186" s="2"/>
      <c r="HI1186" s="2"/>
      <c r="HJ1186" s="2"/>
      <c r="HK1186" s="2"/>
      <c r="HL1186" s="2"/>
      <c r="HM1186" s="2"/>
      <c r="HN1186" s="2"/>
      <c r="HO1186" s="2"/>
      <c r="HP1186" s="2"/>
      <c r="HQ1186" s="2"/>
      <c r="HR1186" s="2"/>
      <c r="HS1186" s="2"/>
      <c r="HT1186" s="2"/>
      <c r="HU1186" s="2"/>
      <c r="HV1186" s="2"/>
      <c r="HW1186" s="2"/>
      <c r="HX1186" s="2"/>
      <c r="HY1186" s="2"/>
      <c r="HZ1186" s="2"/>
      <c r="IA1186" s="2"/>
      <c r="IB1186" s="2"/>
      <c r="IC1186" s="2"/>
      <c r="ID1186" s="2"/>
    </row>
    <row r="1187" spans="1:238" s="12" customFormat="1" x14ac:dyDescent="0.2">
      <c r="A1187" s="11">
        <f t="shared" si="20"/>
        <v>1179</v>
      </c>
      <c r="B1187" s="32" t="s">
        <v>861</v>
      </c>
      <c r="C1187" s="32" t="s">
        <v>759</v>
      </c>
      <c r="D1187" s="32" t="s">
        <v>148</v>
      </c>
      <c r="E1187" s="68">
        <v>2022.04</v>
      </c>
      <c r="F1187" s="33" t="s">
        <v>862</v>
      </c>
      <c r="G1187" s="34">
        <v>1299</v>
      </c>
      <c r="H1187" s="34">
        <v>3409</v>
      </c>
      <c r="I1187" s="37" t="s">
        <v>19</v>
      </c>
      <c r="J1187" s="35" t="s">
        <v>17</v>
      </c>
      <c r="K1187" s="36" t="s">
        <v>180</v>
      </c>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c r="CK1187" s="2"/>
      <c r="CL1187" s="2"/>
      <c r="CM1187" s="2"/>
      <c r="CN1187" s="2"/>
      <c r="CO1187" s="2"/>
      <c r="CP1187" s="2"/>
      <c r="CQ1187" s="2"/>
      <c r="CR1187" s="2"/>
      <c r="CS1187" s="2"/>
      <c r="CT1187" s="2"/>
      <c r="CU1187" s="2"/>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c r="HF1187" s="2"/>
      <c r="HG1187" s="2"/>
      <c r="HH1187" s="2"/>
      <c r="HI1187" s="2"/>
      <c r="HJ1187" s="2"/>
      <c r="HK1187" s="2"/>
      <c r="HL1187" s="2"/>
      <c r="HM1187" s="2"/>
      <c r="HN1187" s="2"/>
      <c r="HO1187" s="2"/>
      <c r="HP1187" s="2"/>
      <c r="HQ1187" s="2"/>
      <c r="HR1187" s="2"/>
      <c r="HS1187" s="2"/>
      <c r="HT1187" s="2"/>
      <c r="HU1187" s="2"/>
      <c r="HV1187" s="2"/>
      <c r="HW1187" s="2"/>
      <c r="HX1187" s="2"/>
      <c r="HY1187" s="2"/>
      <c r="HZ1187" s="2"/>
      <c r="IA1187" s="2"/>
      <c r="IB1187" s="2"/>
      <c r="IC1187" s="2"/>
      <c r="ID1187" s="2"/>
    </row>
    <row r="1188" spans="1:238" s="12" customFormat="1" x14ac:dyDescent="0.2">
      <c r="A1188" s="11">
        <f t="shared" si="20"/>
        <v>1180</v>
      </c>
      <c r="B1188" s="32" t="s">
        <v>863</v>
      </c>
      <c r="C1188" s="32" t="s">
        <v>759</v>
      </c>
      <c r="D1188" s="32" t="s">
        <v>148</v>
      </c>
      <c r="E1188" s="68">
        <v>2022.04</v>
      </c>
      <c r="F1188" s="33" t="s">
        <v>95</v>
      </c>
      <c r="G1188" s="34">
        <v>1952</v>
      </c>
      <c r="H1188" s="34">
        <v>4727</v>
      </c>
      <c r="I1188" s="37" t="s">
        <v>18</v>
      </c>
      <c r="J1188" s="35" t="s">
        <v>17</v>
      </c>
      <c r="K1188" s="36"/>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c r="CK1188" s="2"/>
      <c r="CL1188" s="2"/>
      <c r="CM1188" s="2"/>
      <c r="CN1188" s="2"/>
      <c r="CO1188" s="2"/>
      <c r="CP1188" s="2"/>
      <c r="CQ1188" s="2"/>
      <c r="CR1188" s="2"/>
      <c r="CS1188" s="2"/>
      <c r="CT1188" s="2"/>
      <c r="CU1188" s="2"/>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c r="HF1188" s="2"/>
      <c r="HG1188" s="2"/>
      <c r="HH1188" s="2"/>
      <c r="HI1188" s="2"/>
      <c r="HJ1188" s="2"/>
      <c r="HK1188" s="2"/>
      <c r="HL1188" s="2"/>
      <c r="HM1188" s="2"/>
      <c r="HN1188" s="2"/>
      <c r="HO1188" s="2"/>
      <c r="HP1188" s="2"/>
      <c r="HQ1188" s="2"/>
      <c r="HR1188" s="2"/>
      <c r="HS1188" s="2"/>
      <c r="HT1188" s="2"/>
      <c r="HU1188" s="2"/>
      <c r="HV1188" s="2"/>
      <c r="HW1188" s="2"/>
      <c r="HX1188" s="2"/>
      <c r="HY1188" s="2"/>
      <c r="HZ1188" s="2"/>
      <c r="IA1188" s="2"/>
      <c r="IB1188" s="2"/>
      <c r="IC1188" s="2"/>
      <c r="ID1188" s="2"/>
    </row>
    <row r="1189" spans="1:238" s="12" customFormat="1" x14ac:dyDescent="0.2">
      <c r="A1189" s="11">
        <f t="shared" si="20"/>
        <v>1181</v>
      </c>
      <c r="B1189" s="32" t="s">
        <v>869</v>
      </c>
      <c r="C1189" s="32" t="s">
        <v>759</v>
      </c>
      <c r="D1189" s="32" t="s">
        <v>148</v>
      </c>
      <c r="E1189" s="68">
        <v>2022.05</v>
      </c>
      <c r="F1189" s="33" t="s">
        <v>26</v>
      </c>
      <c r="G1189" s="34">
        <v>2154</v>
      </c>
      <c r="H1189" s="34">
        <v>3853</v>
      </c>
      <c r="I1189" s="37" t="s">
        <v>127</v>
      </c>
      <c r="J1189" s="35" t="s">
        <v>17</v>
      </c>
      <c r="K1189" s="36"/>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c r="CK1189" s="2"/>
      <c r="CL1189" s="2"/>
      <c r="CM1189" s="2"/>
      <c r="CN1189" s="2"/>
      <c r="CO1189" s="2"/>
      <c r="CP1189" s="2"/>
      <c r="CQ1189" s="2"/>
      <c r="CR1189" s="2"/>
      <c r="CS1189" s="2"/>
      <c r="CT1189" s="2"/>
      <c r="CU1189" s="2"/>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c r="HF1189" s="2"/>
      <c r="HG1189" s="2"/>
      <c r="HH1189" s="2"/>
      <c r="HI1189" s="2"/>
      <c r="HJ1189" s="2"/>
      <c r="HK1189" s="2"/>
      <c r="HL1189" s="2"/>
      <c r="HM1189" s="2"/>
      <c r="HN1189" s="2"/>
      <c r="HO1189" s="2"/>
      <c r="HP1189" s="2"/>
      <c r="HQ1189" s="2"/>
      <c r="HR1189" s="2"/>
      <c r="HS1189" s="2"/>
      <c r="HT1189" s="2"/>
      <c r="HU1189" s="2"/>
      <c r="HV1189" s="2"/>
      <c r="HW1189" s="2"/>
      <c r="HX1189" s="2"/>
      <c r="HY1189" s="2"/>
      <c r="HZ1189" s="2"/>
      <c r="IA1189" s="2"/>
      <c r="IB1189" s="2"/>
      <c r="IC1189" s="2"/>
      <c r="ID1189" s="2"/>
    </row>
    <row r="1190" spans="1:238" s="12" customFormat="1" x14ac:dyDescent="0.2">
      <c r="A1190" s="11">
        <f t="shared" si="20"/>
        <v>1182</v>
      </c>
      <c r="B1190" s="32" t="s">
        <v>884</v>
      </c>
      <c r="C1190" s="32" t="s">
        <v>759</v>
      </c>
      <c r="D1190" s="32" t="s">
        <v>148</v>
      </c>
      <c r="E1190" s="68">
        <v>2022.06</v>
      </c>
      <c r="F1190" s="33" t="s">
        <v>885</v>
      </c>
      <c r="G1190" s="34">
        <v>1188</v>
      </c>
      <c r="H1190" s="34">
        <v>2412</v>
      </c>
      <c r="I1190" s="37" t="s">
        <v>15</v>
      </c>
      <c r="J1190" s="35" t="s">
        <v>17</v>
      </c>
      <c r="K1190" s="36"/>
    </row>
    <row r="1191" spans="1:238" s="12" customFormat="1" x14ac:dyDescent="0.2">
      <c r="A1191" s="11">
        <f t="shared" si="20"/>
        <v>1183</v>
      </c>
      <c r="B1191" s="32" t="s">
        <v>886</v>
      </c>
      <c r="C1191" s="32" t="s">
        <v>759</v>
      </c>
      <c r="D1191" s="32" t="s">
        <v>148</v>
      </c>
      <c r="E1191" s="68">
        <v>2022.06</v>
      </c>
      <c r="F1191" s="33" t="s">
        <v>887</v>
      </c>
      <c r="G1191" s="34">
        <v>3445</v>
      </c>
      <c r="H1191" s="34">
        <v>6791</v>
      </c>
      <c r="I1191" s="37" t="s">
        <v>18</v>
      </c>
      <c r="J1191" s="35" t="s">
        <v>17</v>
      </c>
      <c r="K1191" s="36" t="s">
        <v>181</v>
      </c>
    </row>
    <row r="1192" spans="1:238" s="12" customFormat="1" x14ac:dyDescent="0.2">
      <c r="A1192" s="11">
        <f t="shared" si="20"/>
        <v>1184</v>
      </c>
      <c r="B1192" s="32" t="s">
        <v>926</v>
      </c>
      <c r="C1192" s="32" t="s">
        <v>759</v>
      </c>
      <c r="D1192" s="32" t="s">
        <v>148</v>
      </c>
      <c r="E1192" s="68">
        <v>2022.07</v>
      </c>
      <c r="F1192" s="33" t="s">
        <v>927</v>
      </c>
      <c r="G1192" s="34">
        <v>414</v>
      </c>
      <c r="H1192" s="34">
        <v>823</v>
      </c>
      <c r="I1192" s="37" t="s">
        <v>127</v>
      </c>
      <c r="J1192" s="35" t="s">
        <v>17</v>
      </c>
      <c r="K1192" s="36" t="s">
        <v>181</v>
      </c>
    </row>
    <row r="1193" spans="1:238" s="12" customFormat="1" x14ac:dyDescent="0.2">
      <c r="A1193" s="11">
        <f t="shared" si="20"/>
        <v>1185</v>
      </c>
      <c r="B1193" s="32" t="s">
        <v>1206</v>
      </c>
      <c r="C1193" s="32" t="s">
        <v>759</v>
      </c>
      <c r="D1193" s="32" t="s">
        <v>148</v>
      </c>
      <c r="E1193" s="68">
        <v>2022.07</v>
      </c>
      <c r="F1193" s="33" t="s">
        <v>258</v>
      </c>
      <c r="G1193" s="34">
        <v>1048</v>
      </c>
      <c r="H1193" s="34">
        <v>2192</v>
      </c>
      <c r="I1193" s="37" t="s">
        <v>15</v>
      </c>
      <c r="J1193" s="35" t="s">
        <v>17</v>
      </c>
      <c r="K1193" s="36"/>
    </row>
    <row r="1194" spans="1:238" s="12" customFormat="1" x14ac:dyDescent="0.2">
      <c r="A1194" s="11">
        <f t="shared" si="20"/>
        <v>1186</v>
      </c>
      <c r="B1194" s="32" t="s">
        <v>959</v>
      </c>
      <c r="C1194" s="32" t="s">
        <v>759</v>
      </c>
      <c r="D1194" s="32" t="s">
        <v>148</v>
      </c>
      <c r="E1194" s="68">
        <v>2022.09</v>
      </c>
      <c r="F1194" s="33" t="s">
        <v>927</v>
      </c>
      <c r="G1194" s="34">
        <v>671</v>
      </c>
      <c r="H1194" s="34">
        <v>1432</v>
      </c>
      <c r="I1194" s="37" t="s">
        <v>15</v>
      </c>
      <c r="J1194" s="35" t="s">
        <v>17</v>
      </c>
      <c r="K1194" s="36"/>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c r="CK1194" s="2"/>
      <c r="CL1194" s="2"/>
      <c r="CM1194" s="2"/>
      <c r="CN1194" s="2"/>
      <c r="CO1194" s="2"/>
      <c r="CP1194" s="2"/>
      <c r="CQ1194" s="2"/>
      <c r="CR1194" s="2"/>
      <c r="CS1194" s="2"/>
      <c r="CT1194" s="2"/>
      <c r="CU1194" s="2"/>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c r="HF1194" s="2"/>
      <c r="HG1194" s="2"/>
      <c r="HH1194" s="2"/>
      <c r="HI1194" s="2"/>
      <c r="HJ1194" s="2"/>
      <c r="HK1194" s="2"/>
      <c r="HL1194" s="2"/>
      <c r="HM1194" s="2"/>
      <c r="HN1194" s="2"/>
      <c r="HO1194" s="2"/>
      <c r="HP1194" s="2"/>
      <c r="HQ1194" s="2"/>
      <c r="HR1194" s="2"/>
      <c r="HS1194" s="2"/>
      <c r="HT1194" s="2"/>
      <c r="HU1194" s="2"/>
      <c r="HV1194" s="2"/>
      <c r="HW1194" s="2"/>
      <c r="HX1194" s="2"/>
      <c r="HY1194" s="2"/>
      <c r="HZ1194" s="2"/>
      <c r="IA1194" s="2"/>
      <c r="IB1194" s="2"/>
      <c r="IC1194" s="2"/>
      <c r="ID1194" s="2"/>
    </row>
    <row r="1195" spans="1:238" s="12" customFormat="1" x14ac:dyDescent="0.2">
      <c r="A1195" s="11">
        <f t="shared" si="20"/>
        <v>1187</v>
      </c>
      <c r="B1195" s="32" t="s">
        <v>963</v>
      </c>
      <c r="C1195" s="32" t="s">
        <v>759</v>
      </c>
      <c r="D1195" s="32" t="s">
        <v>148</v>
      </c>
      <c r="E1195" s="68" t="s">
        <v>2451</v>
      </c>
      <c r="F1195" s="33" t="s">
        <v>964</v>
      </c>
      <c r="G1195" s="34">
        <v>1398</v>
      </c>
      <c r="H1195" s="34">
        <v>2872</v>
      </c>
      <c r="I1195" s="37" t="s">
        <v>127</v>
      </c>
      <c r="J1195" s="35" t="s">
        <v>17</v>
      </c>
      <c r="K1195" s="36"/>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c r="CK1195" s="2"/>
      <c r="CL1195" s="2"/>
      <c r="CM1195" s="2"/>
      <c r="CN1195" s="2"/>
      <c r="CO1195" s="2"/>
      <c r="CP1195" s="2"/>
      <c r="CQ1195" s="2"/>
      <c r="CR1195" s="2"/>
      <c r="CS1195" s="2"/>
      <c r="CT1195" s="2"/>
      <c r="CU1195" s="2"/>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c r="HF1195" s="2"/>
      <c r="HG1195" s="2"/>
      <c r="HH1195" s="2"/>
      <c r="HI1195" s="2"/>
      <c r="HJ1195" s="2"/>
      <c r="HK1195" s="2"/>
      <c r="HL1195" s="2"/>
      <c r="HM1195" s="2"/>
      <c r="HN1195" s="2"/>
      <c r="HO1195" s="2"/>
      <c r="HP1195" s="2"/>
      <c r="HQ1195" s="2"/>
      <c r="HR1195" s="2"/>
      <c r="HS1195" s="2"/>
      <c r="HT1195" s="2"/>
      <c r="HU1195" s="2"/>
      <c r="HV1195" s="2"/>
      <c r="HW1195" s="2"/>
      <c r="HX1195" s="2"/>
      <c r="HY1195" s="2"/>
      <c r="HZ1195" s="2"/>
      <c r="IA1195" s="2"/>
      <c r="IB1195" s="2"/>
      <c r="IC1195" s="2"/>
      <c r="ID1195" s="2"/>
    </row>
    <row r="1196" spans="1:238" s="12" customFormat="1" x14ac:dyDescent="0.2">
      <c r="A1196" s="11">
        <f t="shared" si="20"/>
        <v>1188</v>
      </c>
      <c r="B1196" s="32" t="s">
        <v>991</v>
      </c>
      <c r="C1196" s="32" t="s">
        <v>759</v>
      </c>
      <c r="D1196" s="32" t="s">
        <v>148</v>
      </c>
      <c r="E1196" s="68">
        <v>2022.11</v>
      </c>
      <c r="F1196" s="33" t="s">
        <v>552</v>
      </c>
      <c r="G1196" s="34">
        <v>850</v>
      </c>
      <c r="H1196" s="34">
        <v>1789</v>
      </c>
      <c r="I1196" s="37" t="s">
        <v>15</v>
      </c>
      <c r="J1196" s="35" t="s">
        <v>17</v>
      </c>
      <c r="K1196" s="36"/>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c r="BA1196" s="2"/>
      <c r="BB1196" s="2"/>
      <c r="BC1196" s="2"/>
      <c r="BD1196" s="2"/>
      <c r="BE1196" s="2"/>
      <c r="BF1196" s="2"/>
      <c r="BG1196" s="2"/>
      <c r="BH1196" s="2"/>
      <c r="BI1196" s="2"/>
      <c r="BJ1196" s="2"/>
      <c r="BK1196" s="2"/>
      <c r="BL1196" s="2"/>
      <c r="BM1196" s="2"/>
      <c r="BN1196" s="2"/>
      <c r="BO1196" s="2"/>
      <c r="BP1196" s="2"/>
      <c r="BQ1196" s="2"/>
      <c r="BR1196" s="2"/>
      <c r="BS1196" s="2"/>
      <c r="BT1196" s="2"/>
      <c r="BU1196" s="2"/>
      <c r="BV1196" s="2"/>
      <c r="BW1196" s="2"/>
      <c r="BX1196" s="2"/>
      <c r="BY1196" s="2"/>
      <c r="BZ1196" s="2"/>
      <c r="CA1196" s="2"/>
      <c r="CB1196" s="2"/>
      <c r="CC1196" s="2"/>
      <c r="CD1196" s="2"/>
      <c r="CE1196" s="2"/>
      <c r="CF1196" s="2"/>
      <c r="CG1196" s="2"/>
      <c r="CH1196" s="2"/>
      <c r="CI1196" s="2"/>
      <c r="CJ1196" s="2"/>
      <c r="CK1196" s="2"/>
      <c r="CL1196" s="2"/>
      <c r="CM1196" s="2"/>
      <c r="CN1196" s="2"/>
      <c r="CO1196" s="2"/>
      <c r="CP1196" s="2"/>
      <c r="CQ1196" s="2"/>
      <c r="CR1196" s="2"/>
      <c r="CS1196" s="2"/>
      <c r="CT1196" s="2"/>
      <c r="CU1196" s="2"/>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c r="DX1196" s="2"/>
      <c r="DY1196" s="2"/>
      <c r="DZ1196" s="2"/>
      <c r="EA1196" s="2"/>
      <c r="EB1196" s="2"/>
      <c r="EC1196" s="2"/>
      <c r="ED1196" s="2"/>
      <c r="EE1196" s="2"/>
      <c r="EF1196" s="2"/>
      <c r="EG1196" s="2"/>
      <c r="EH1196" s="2"/>
      <c r="EI1196" s="2"/>
      <c r="EJ1196" s="2"/>
      <c r="EK1196" s="2"/>
      <c r="EL1196" s="2"/>
      <c r="EM1196" s="2"/>
      <c r="EN1196" s="2"/>
      <c r="EO1196" s="2"/>
      <c r="EP1196" s="2"/>
      <c r="EQ1196" s="2"/>
      <c r="ER1196" s="2"/>
      <c r="ES1196" s="2"/>
      <c r="ET1196" s="2"/>
      <c r="EU1196" s="2"/>
      <c r="EV1196" s="2"/>
      <c r="EW1196" s="2"/>
      <c r="EX1196" s="2"/>
      <c r="EY1196" s="2"/>
      <c r="EZ1196" s="2"/>
      <c r="FA1196" s="2"/>
      <c r="FB1196" s="2"/>
      <c r="FC1196" s="2"/>
      <c r="FD1196" s="2"/>
      <c r="FE1196" s="2"/>
      <c r="FF1196" s="2"/>
      <c r="FG1196" s="2"/>
      <c r="FH1196" s="2"/>
      <c r="FI1196" s="2"/>
      <c r="FJ1196" s="2"/>
      <c r="FK1196" s="2"/>
      <c r="FL1196" s="2"/>
      <c r="FM1196" s="2"/>
      <c r="FN1196" s="2"/>
      <c r="FO1196" s="2"/>
      <c r="FP1196" s="2"/>
      <c r="FQ1196" s="2"/>
      <c r="FR1196" s="2"/>
      <c r="FS1196" s="2"/>
      <c r="FT1196" s="2"/>
      <c r="FU1196" s="2"/>
      <c r="FV1196" s="2"/>
      <c r="FW1196" s="2"/>
      <c r="FX1196" s="2"/>
      <c r="FY1196" s="2"/>
      <c r="FZ1196" s="2"/>
      <c r="GA1196" s="2"/>
      <c r="GB1196" s="2"/>
      <c r="GC1196" s="2"/>
      <c r="GD1196" s="2"/>
      <c r="GE1196" s="2"/>
      <c r="GF1196" s="2"/>
      <c r="GG1196" s="2"/>
      <c r="GH1196" s="2"/>
      <c r="GI1196" s="2"/>
      <c r="GJ1196" s="2"/>
      <c r="GK1196" s="2"/>
      <c r="GL1196" s="2"/>
      <c r="GM1196" s="2"/>
      <c r="GN1196" s="2"/>
      <c r="GO1196" s="2"/>
      <c r="GP1196" s="2"/>
      <c r="GQ1196" s="2"/>
      <c r="GR1196" s="2"/>
      <c r="GS1196" s="2"/>
      <c r="GT1196" s="2"/>
      <c r="GU1196" s="2"/>
      <c r="GV1196" s="2"/>
      <c r="GW1196" s="2"/>
      <c r="GX1196" s="2"/>
      <c r="GY1196" s="2"/>
      <c r="GZ1196" s="2"/>
      <c r="HA1196" s="2"/>
      <c r="HB1196" s="2"/>
      <c r="HC1196" s="2"/>
      <c r="HD1196" s="2"/>
      <c r="HE1196" s="2"/>
      <c r="HF1196" s="2"/>
      <c r="HG1196" s="2"/>
      <c r="HH1196" s="2"/>
      <c r="HI1196" s="2"/>
      <c r="HJ1196" s="2"/>
      <c r="HK1196" s="2"/>
      <c r="HL1196" s="2"/>
      <c r="HM1196" s="2"/>
      <c r="HN1196" s="2"/>
      <c r="HO1196" s="2"/>
      <c r="HP1196" s="2"/>
      <c r="HQ1196" s="2"/>
      <c r="HR1196" s="2"/>
      <c r="HS1196" s="2"/>
      <c r="HT1196" s="2"/>
      <c r="HU1196" s="2"/>
      <c r="HV1196" s="2"/>
      <c r="HW1196" s="2"/>
      <c r="HX1196" s="2"/>
      <c r="HY1196" s="2"/>
      <c r="HZ1196" s="2"/>
      <c r="IA1196" s="2"/>
      <c r="IB1196" s="2"/>
      <c r="IC1196" s="2"/>
      <c r="ID1196" s="2"/>
    </row>
    <row r="1197" spans="1:238" s="12" customFormat="1" x14ac:dyDescent="0.2">
      <c r="A1197" s="11">
        <f t="shared" si="20"/>
        <v>1189</v>
      </c>
      <c r="B1197" s="32" t="s">
        <v>1000</v>
      </c>
      <c r="C1197" s="32" t="s">
        <v>759</v>
      </c>
      <c r="D1197" s="32" t="s">
        <v>148</v>
      </c>
      <c r="E1197" s="68">
        <v>2022.12</v>
      </c>
      <c r="F1197" s="33" t="s">
        <v>1001</v>
      </c>
      <c r="G1197" s="34">
        <v>1321</v>
      </c>
      <c r="H1197" s="34">
        <v>3122</v>
      </c>
      <c r="I1197" s="37" t="s">
        <v>127</v>
      </c>
      <c r="J1197" s="35" t="s">
        <v>17</v>
      </c>
      <c r="K1197" s="36" t="s">
        <v>180</v>
      </c>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c r="BA1197" s="2"/>
      <c r="BB1197" s="2"/>
      <c r="BC1197" s="2"/>
      <c r="BD1197" s="2"/>
      <c r="BE1197" s="2"/>
      <c r="BF1197" s="2"/>
      <c r="BG1197" s="2"/>
      <c r="BH1197" s="2"/>
      <c r="BI1197" s="2"/>
      <c r="BJ1197" s="2"/>
      <c r="BK1197" s="2"/>
      <c r="BL1197" s="2"/>
      <c r="BM1197" s="2"/>
      <c r="BN1197" s="2"/>
      <c r="BO1197" s="2"/>
      <c r="BP1197" s="2"/>
      <c r="BQ1197" s="2"/>
      <c r="BR1197" s="2"/>
      <c r="BS1197" s="2"/>
      <c r="BT1197" s="2"/>
      <c r="BU1197" s="2"/>
      <c r="BV1197" s="2"/>
      <c r="BW1197" s="2"/>
      <c r="BX1197" s="2"/>
      <c r="BY1197" s="2"/>
      <c r="BZ1197" s="2"/>
      <c r="CA1197" s="2"/>
      <c r="CB1197" s="2"/>
      <c r="CC1197" s="2"/>
      <c r="CD1197" s="2"/>
      <c r="CE1197" s="2"/>
      <c r="CF1197" s="2"/>
      <c r="CG1197" s="2"/>
      <c r="CH1197" s="2"/>
      <c r="CI1197" s="2"/>
      <c r="CJ1197" s="2"/>
      <c r="CK1197" s="2"/>
      <c r="CL1197" s="2"/>
      <c r="CM1197" s="2"/>
      <c r="CN1197" s="2"/>
      <c r="CO1197" s="2"/>
      <c r="CP1197" s="2"/>
      <c r="CQ1197" s="2"/>
      <c r="CR1197" s="2"/>
      <c r="CS1197" s="2"/>
      <c r="CT1197" s="2"/>
      <c r="CU1197" s="2"/>
      <c r="CV1197" s="2"/>
      <c r="CW1197" s="2"/>
      <c r="CX1197" s="2"/>
      <c r="CY1197" s="2"/>
      <c r="CZ1197" s="2"/>
      <c r="DA1197" s="2"/>
      <c r="DB1197" s="2"/>
      <c r="DC1197" s="2"/>
      <c r="DD1197" s="2"/>
      <c r="DE1197" s="2"/>
      <c r="DF1197" s="2"/>
      <c r="DG1197" s="2"/>
      <c r="DH1197" s="2"/>
      <c r="DI1197" s="2"/>
      <c r="DJ1197" s="2"/>
      <c r="DK1197" s="2"/>
      <c r="DL1197" s="2"/>
      <c r="DM1197" s="2"/>
      <c r="DN1197" s="2"/>
      <c r="DO1197" s="2"/>
      <c r="DP1197" s="2"/>
      <c r="DQ1197" s="2"/>
      <c r="DR1197" s="2"/>
      <c r="DS1197" s="2"/>
      <c r="DT1197" s="2"/>
      <c r="DU1197" s="2"/>
      <c r="DV1197" s="2"/>
      <c r="DW1197" s="2"/>
      <c r="DX1197" s="2"/>
      <c r="DY1197" s="2"/>
      <c r="DZ1197" s="2"/>
      <c r="EA1197" s="2"/>
      <c r="EB1197" s="2"/>
      <c r="EC1197" s="2"/>
      <c r="ED1197" s="2"/>
      <c r="EE1197" s="2"/>
      <c r="EF1197" s="2"/>
      <c r="EG1197" s="2"/>
      <c r="EH1197" s="2"/>
      <c r="EI1197" s="2"/>
      <c r="EJ1197" s="2"/>
      <c r="EK1197" s="2"/>
      <c r="EL1197" s="2"/>
      <c r="EM1197" s="2"/>
      <c r="EN1197" s="2"/>
      <c r="EO1197" s="2"/>
      <c r="EP1197" s="2"/>
      <c r="EQ1197" s="2"/>
      <c r="ER1197" s="2"/>
      <c r="ES1197" s="2"/>
      <c r="ET1197" s="2"/>
      <c r="EU1197" s="2"/>
      <c r="EV1197" s="2"/>
      <c r="EW1197" s="2"/>
      <c r="EX1197" s="2"/>
      <c r="EY1197" s="2"/>
      <c r="EZ1197" s="2"/>
      <c r="FA1197" s="2"/>
      <c r="FB1197" s="2"/>
      <c r="FC1197" s="2"/>
      <c r="FD1197" s="2"/>
      <c r="FE1197" s="2"/>
      <c r="FF1197" s="2"/>
      <c r="FG1197" s="2"/>
      <c r="FH1197" s="2"/>
      <c r="FI1197" s="2"/>
      <c r="FJ1197" s="2"/>
      <c r="FK1197" s="2"/>
      <c r="FL1197" s="2"/>
      <c r="FM1197" s="2"/>
      <c r="FN1197" s="2"/>
      <c r="FO1197" s="2"/>
      <c r="FP1197" s="2"/>
      <c r="FQ1197" s="2"/>
      <c r="FR1197" s="2"/>
      <c r="FS1197" s="2"/>
      <c r="FT1197" s="2"/>
      <c r="FU1197" s="2"/>
      <c r="FV1197" s="2"/>
      <c r="FW1197" s="2"/>
      <c r="FX1197" s="2"/>
      <c r="FY1197" s="2"/>
      <c r="FZ1197" s="2"/>
      <c r="GA1197" s="2"/>
      <c r="GB1197" s="2"/>
      <c r="GC1197" s="2"/>
      <c r="GD1197" s="2"/>
      <c r="GE1197" s="2"/>
      <c r="GF1197" s="2"/>
      <c r="GG1197" s="2"/>
      <c r="GH1197" s="2"/>
      <c r="GI1197" s="2"/>
      <c r="GJ1197" s="2"/>
      <c r="GK1197" s="2"/>
      <c r="GL1197" s="2"/>
      <c r="GM1197" s="2"/>
      <c r="GN1197" s="2"/>
      <c r="GO1197" s="2"/>
      <c r="GP1197" s="2"/>
      <c r="GQ1197" s="2"/>
      <c r="GR1197" s="2"/>
      <c r="GS1197" s="2"/>
      <c r="GT1197" s="2"/>
      <c r="GU1197" s="2"/>
      <c r="GV1197" s="2"/>
      <c r="GW1197" s="2"/>
      <c r="GX1197" s="2"/>
      <c r="GY1197" s="2"/>
      <c r="GZ1197" s="2"/>
      <c r="HA1197" s="2"/>
      <c r="HB1197" s="2"/>
      <c r="HC1197" s="2"/>
      <c r="HD1197" s="2"/>
      <c r="HE1197" s="2"/>
      <c r="HF1197" s="2"/>
      <c r="HG1197" s="2"/>
      <c r="HH1197" s="2"/>
      <c r="HI1197" s="2"/>
      <c r="HJ1197" s="2"/>
      <c r="HK1197" s="2"/>
      <c r="HL1197" s="2"/>
      <c r="HM1197" s="2"/>
      <c r="HN1197" s="2"/>
      <c r="HO1197" s="2"/>
      <c r="HP1197" s="2"/>
      <c r="HQ1197" s="2"/>
      <c r="HR1197" s="2"/>
      <c r="HS1197" s="2"/>
      <c r="HT1197" s="2"/>
      <c r="HU1197" s="2"/>
      <c r="HV1197" s="2"/>
      <c r="HW1197" s="2"/>
      <c r="HX1197" s="2"/>
      <c r="HY1197" s="2"/>
      <c r="HZ1197" s="2"/>
      <c r="IA1197" s="2"/>
      <c r="IB1197" s="2"/>
      <c r="IC1197" s="2"/>
      <c r="ID1197" s="2"/>
    </row>
    <row r="1198" spans="1:238" x14ac:dyDescent="0.2">
      <c r="A1198" s="11">
        <f t="shared" si="20"/>
        <v>1190</v>
      </c>
      <c r="B1198" s="32" t="s">
        <v>1002</v>
      </c>
      <c r="C1198" s="32" t="s">
        <v>759</v>
      </c>
      <c r="D1198" s="32" t="s">
        <v>148</v>
      </c>
      <c r="E1198" s="68">
        <v>2022.12</v>
      </c>
      <c r="F1198" s="33" t="s">
        <v>1003</v>
      </c>
      <c r="G1198" s="34">
        <v>2986</v>
      </c>
      <c r="H1198" s="34">
        <v>5193</v>
      </c>
      <c r="I1198" s="37" t="s">
        <v>127</v>
      </c>
      <c r="J1198" s="35" t="s">
        <v>17</v>
      </c>
      <c r="K1198" s="36"/>
    </row>
    <row r="1199" spans="1:238" x14ac:dyDescent="0.2">
      <c r="A1199" s="11">
        <f t="shared" si="20"/>
        <v>1191</v>
      </c>
      <c r="B1199" s="32" t="s">
        <v>1004</v>
      </c>
      <c r="C1199" s="32" t="s">
        <v>759</v>
      </c>
      <c r="D1199" s="32" t="s">
        <v>148</v>
      </c>
      <c r="E1199" s="68">
        <v>2022.12</v>
      </c>
      <c r="F1199" s="33" t="s">
        <v>258</v>
      </c>
      <c r="G1199" s="34">
        <v>130</v>
      </c>
      <c r="H1199" s="34">
        <v>83</v>
      </c>
      <c r="I1199" s="37" t="s">
        <v>902</v>
      </c>
      <c r="J1199" s="35" t="s">
        <v>902</v>
      </c>
      <c r="K1199" s="36"/>
    </row>
    <row r="1200" spans="1:238" x14ac:dyDescent="0.2">
      <c r="A1200" s="11">
        <f t="shared" si="20"/>
        <v>1192</v>
      </c>
      <c r="B1200" s="32" t="s">
        <v>1034</v>
      </c>
      <c r="C1200" s="32" t="s">
        <v>759</v>
      </c>
      <c r="D1200" s="32" t="s">
        <v>148</v>
      </c>
      <c r="E1200" s="68">
        <v>2023.02</v>
      </c>
      <c r="F1200" s="33" t="s">
        <v>1035</v>
      </c>
      <c r="G1200" s="34">
        <v>2275</v>
      </c>
      <c r="H1200" s="34">
        <v>5028</v>
      </c>
      <c r="I1200" s="37" t="s">
        <v>18</v>
      </c>
      <c r="J1200" s="35" t="s">
        <v>17</v>
      </c>
      <c r="K1200" s="36"/>
    </row>
    <row r="1201" spans="1:238" x14ac:dyDescent="0.2">
      <c r="A1201" s="11">
        <f t="shared" si="20"/>
        <v>1193</v>
      </c>
      <c r="B1201" s="32" t="s">
        <v>2467</v>
      </c>
      <c r="C1201" s="32" t="s">
        <v>702</v>
      </c>
      <c r="D1201" s="32" t="s">
        <v>148</v>
      </c>
      <c r="E1201" s="68" t="s">
        <v>2458</v>
      </c>
      <c r="F1201" s="33" t="s">
        <v>2468</v>
      </c>
      <c r="G1201" s="34">
        <v>2268</v>
      </c>
      <c r="H1201" s="34">
        <v>5954</v>
      </c>
      <c r="I1201" s="37" t="s">
        <v>2469</v>
      </c>
      <c r="J1201" s="35" t="s">
        <v>17</v>
      </c>
      <c r="K1201" s="36"/>
    </row>
    <row r="1202" spans="1:238" x14ac:dyDescent="0.2">
      <c r="A1202" s="11">
        <f t="shared" si="20"/>
        <v>1194</v>
      </c>
      <c r="B1202" s="38" t="s">
        <v>1263</v>
      </c>
      <c r="C1202" s="32" t="s">
        <v>759</v>
      </c>
      <c r="D1202" s="38" t="s">
        <v>650</v>
      </c>
      <c r="E1202" s="69" t="s">
        <v>1262</v>
      </c>
      <c r="F1202" s="40" t="s">
        <v>35</v>
      </c>
      <c r="G1202" s="39">
        <v>1062</v>
      </c>
      <c r="H1202" s="39">
        <v>1380</v>
      </c>
      <c r="I1202" s="43" t="s">
        <v>15</v>
      </c>
      <c r="J1202" s="35" t="s">
        <v>17</v>
      </c>
      <c r="K1202" s="42"/>
    </row>
    <row r="1203" spans="1:238" x14ac:dyDescent="0.2">
      <c r="A1203" s="11">
        <f t="shared" si="20"/>
        <v>1195</v>
      </c>
      <c r="B1203" s="32" t="s">
        <v>1330</v>
      </c>
      <c r="C1203" s="32" t="s">
        <v>759</v>
      </c>
      <c r="D1203" s="38" t="s">
        <v>650</v>
      </c>
      <c r="E1203" s="69" t="s">
        <v>1331</v>
      </c>
      <c r="F1203" s="33" t="s">
        <v>930</v>
      </c>
      <c r="G1203" s="34">
        <v>3211</v>
      </c>
      <c r="H1203" s="34">
        <v>5966</v>
      </c>
      <c r="I1203" s="35" t="s">
        <v>15</v>
      </c>
      <c r="J1203" s="35" t="s">
        <v>17</v>
      </c>
      <c r="K1203" s="36"/>
      <c r="L1203" s="14"/>
      <c r="M1203" s="14"/>
      <c r="N1203" s="14"/>
      <c r="O1203" s="14"/>
      <c r="P1203" s="14"/>
      <c r="Q1203" s="14"/>
      <c r="R1203" s="14"/>
      <c r="S1203" s="14"/>
      <c r="T1203" s="14"/>
      <c r="U1203" s="14"/>
      <c r="V1203" s="14"/>
      <c r="W1203" s="14"/>
      <c r="X1203" s="14"/>
      <c r="Y1203" s="14"/>
      <c r="Z1203" s="14"/>
      <c r="AA1203" s="14"/>
      <c r="AB1203" s="14"/>
      <c r="AC1203" s="14"/>
      <c r="AD1203" s="14"/>
      <c r="AE1203" s="14"/>
      <c r="AF1203" s="14"/>
      <c r="AG1203" s="14"/>
      <c r="AH1203" s="14"/>
      <c r="AI1203" s="14"/>
      <c r="AJ1203" s="14"/>
      <c r="AK1203" s="14"/>
      <c r="AL1203" s="14"/>
      <c r="AM1203" s="14"/>
      <c r="AN1203" s="14"/>
      <c r="AO1203" s="14"/>
      <c r="AP1203" s="14"/>
      <c r="AQ1203" s="14"/>
      <c r="AR1203" s="14"/>
      <c r="AS1203" s="14"/>
      <c r="AT1203" s="14"/>
      <c r="AU1203" s="14"/>
      <c r="AV1203" s="14"/>
      <c r="AW1203" s="14"/>
      <c r="AX1203" s="14"/>
      <c r="AY1203" s="14"/>
      <c r="AZ1203" s="14"/>
      <c r="BA1203" s="14"/>
      <c r="BB1203" s="14"/>
      <c r="BC1203" s="14"/>
      <c r="BD1203" s="14"/>
      <c r="BE1203" s="14"/>
      <c r="BF1203" s="14"/>
      <c r="BG1203" s="14"/>
      <c r="BH1203" s="14"/>
      <c r="BI1203" s="14"/>
      <c r="BJ1203" s="14"/>
      <c r="BK1203" s="14"/>
      <c r="BL1203" s="14"/>
      <c r="BM1203" s="14"/>
      <c r="BN1203" s="14"/>
      <c r="BO1203" s="14"/>
      <c r="BP1203" s="14"/>
      <c r="BQ1203" s="14"/>
      <c r="BR1203" s="14"/>
      <c r="BS1203" s="14"/>
      <c r="BT1203" s="14"/>
      <c r="BU1203" s="14"/>
      <c r="BV1203" s="14"/>
      <c r="BW1203" s="14"/>
      <c r="BX1203" s="14"/>
      <c r="BY1203" s="14"/>
      <c r="BZ1203" s="14"/>
      <c r="CA1203" s="14"/>
      <c r="CB1203" s="14"/>
      <c r="CC1203" s="14"/>
      <c r="CD1203" s="14"/>
      <c r="CE1203" s="14"/>
      <c r="CF1203" s="14"/>
      <c r="CG1203" s="14"/>
      <c r="CH1203" s="14"/>
      <c r="CI1203" s="14"/>
      <c r="CJ1203" s="14"/>
      <c r="CK1203" s="14"/>
      <c r="CL1203" s="14"/>
      <c r="CM1203" s="14"/>
      <c r="CN1203" s="14"/>
      <c r="CO1203" s="14"/>
      <c r="CP1203" s="14"/>
      <c r="CQ1203" s="14"/>
      <c r="CR1203" s="14"/>
      <c r="CS1203" s="14"/>
      <c r="CT1203" s="14"/>
      <c r="CU1203" s="14"/>
      <c r="CV1203" s="14"/>
      <c r="CW1203" s="14"/>
      <c r="CX1203" s="14"/>
      <c r="CY1203" s="14"/>
      <c r="CZ1203" s="14"/>
      <c r="DA1203" s="14"/>
      <c r="DB1203" s="14"/>
      <c r="DC1203" s="14"/>
      <c r="DD1203" s="14"/>
      <c r="DE1203" s="14"/>
      <c r="DF1203" s="14"/>
      <c r="DG1203" s="14"/>
      <c r="DH1203" s="14"/>
      <c r="DI1203" s="14"/>
      <c r="DJ1203" s="14"/>
      <c r="DK1203" s="14"/>
      <c r="DL1203" s="14"/>
      <c r="DM1203" s="14"/>
      <c r="DN1203" s="14"/>
      <c r="DO1203" s="14"/>
      <c r="DP1203" s="14"/>
      <c r="DQ1203" s="14"/>
      <c r="DR1203" s="14"/>
      <c r="DS1203" s="14"/>
      <c r="DT1203" s="14"/>
      <c r="DU1203" s="14"/>
      <c r="DV1203" s="14"/>
      <c r="DW1203" s="14"/>
      <c r="DX1203" s="14"/>
      <c r="DY1203" s="14"/>
      <c r="DZ1203" s="14"/>
      <c r="EA1203" s="14"/>
      <c r="EB1203" s="14"/>
      <c r="EC1203" s="14"/>
      <c r="ED1203" s="14"/>
      <c r="EE1203" s="14"/>
      <c r="EF1203" s="14"/>
      <c r="EG1203" s="14"/>
      <c r="EH1203" s="14"/>
      <c r="EI1203" s="14"/>
      <c r="EJ1203" s="14"/>
      <c r="EK1203" s="14"/>
      <c r="EL1203" s="14"/>
      <c r="EM1203" s="14"/>
      <c r="EN1203" s="14"/>
      <c r="EO1203" s="14"/>
      <c r="EP1203" s="14"/>
      <c r="EQ1203" s="14"/>
      <c r="ER1203" s="14"/>
      <c r="ES1203" s="14"/>
      <c r="ET1203" s="14"/>
      <c r="EU1203" s="14"/>
      <c r="EV1203" s="14"/>
      <c r="EW1203" s="14"/>
      <c r="EX1203" s="14"/>
      <c r="EY1203" s="14"/>
      <c r="EZ1203" s="14"/>
      <c r="FA1203" s="14"/>
      <c r="FB1203" s="14"/>
      <c r="FC1203" s="14"/>
      <c r="FD1203" s="14"/>
      <c r="FE1203" s="14"/>
      <c r="FF1203" s="14"/>
      <c r="FG1203" s="14"/>
      <c r="FH1203" s="14"/>
      <c r="FI1203" s="14"/>
      <c r="FJ1203" s="14"/>
      <c r="FK1203" s="14"/>
      <c r="FL1203" s="14"/>
      <c r="FM1203" s="14"/>
      <c r="FN1203" s="14"/>
      <c r="FO1203" s="14"/>
      <c r="FP1203" s="14"/>
      <c r="FQ1203" s="14"/>
      <c r="FR1203" s="14"/>
      <c r="FS1203" s="14"/>
      <c r="FT1203" s="14"/>
      <c r="FU1203" s="14"/>
      <c r="FV1203" s="14"/>
      <c r="FW1203" s="14"/>
      <c r="FX1203" s="14"/>
      <c r="FY1203" s="14"/>
      <c r="FZ1203" s="14"/>
      <c r="GA1203" s="14"/>
      <c r="GB1203" s="14"/>
      <c r="GC1203" s="14"/>
      <c r="GD1203" s="14"/>
      <c r="GE1203" s="14"/>
      <c r="GF1203" s="14"/>
      <c r="GG1203" s="14"/>
      <c r="GH1203" s="14"/>
      <c r="GI1203" s="14"/>
      <c r="GJ1203" s="14"/>
      <c r="GK1203" s="14"/>
      <c r="GL1203" s="14"/>
      <c r="GM1203" s="14"/>
      <c r="GN1203" s="14"/>
      <c r="GO1203" s="14"/>
      <c r="GP1203" s="14"/>
      <c r="GQ1203" s="14"/>
      <c r="GR1203" s="14"/>
      <c r="GS1203" s="14"/>
      <c r="GT1203" s="14"/>
      <c r="GU1203" s="14"/>
      <c r="GV1203" s="14"/>
      <c r="GW1203" s="14"/>
      <c r="GX1203" s="14"/>
      <c r="GY1203" s="14"/>
      <c r="GZ1203" s="14"/>
      <c r="HA1203" s="14"/>
      <c r="HB1203" s="14"/>
      <c r="HC1203" s="14"/>
      <c r="HD1203" s="14"/>
      <c r="HE1203" s="14"/>
      <c r="HF1203" s="14"/>
      <c r="HG1203" s="14"/>
      <c r="HH1203" s="14"/>
      <c r="HI1203" s="14"/>
      <c r="HJ1203" s="14"/>
      <c r="HK1203" s="14"/>
      <c r="HL1203" s="14"/>
      <c r="HM1203" s="14"/>
      <c r="HN1203" s="14"/>
      <c r="HO1203" s="14"/>
      <c r="HP1203" s="14"/>
      <c r="HQ1203" s="14"/>
      <c r="HR1203" s="14"/>
      <c r="HS1203" s="14"/>
      <c r="HT1203" s="14"/>
      <c r="HU1203" s="14"/>
      <c r="HV1203" s="14"/>
      <c r="HW1203" s="14"/>
      <c r="HX1203" s="14"/>
      <c r="HY1203" s="14"/>
      <c r="HZ1203" s="14"/>
      <c r="IA1203" s="14"/>
      <c r="IB1203" s="14"/>
      <c r="IC1203" s="14"/>
      <c r="ID1203" s="14"/>
    </row>
    <row r="1204" spans="1:238" x14ac:dyDescent="0.2">
      <c r="A1204" s="11">
        <f t="shared" si="20"/>
        <v>1196</v>
      </c>
      <c r="B1204" s="32" t="s">
        <v>1332</v>
      </c>
      <c r="C1204" s="32" t="s">
        <v>759</v>
      </c>
      <c r="D1204" s="38" t="s">
        <v>650</v>
      </c>
      <c r="E1204" s="69" t="s">
        <v>1331</v>
      </c>
      <c r="F1204" s="33" t="s">
        <v>1333</v>
      </c>
      <c r="G1204" s="34">
        <v>2485</v>
      </c>
      <c r="H1204" s="34">
        <v>5322</v>
      </c>
      <c r="I1204" s="35" t="s">
        <v>15</v>
      </c>
      <c r="J1204" s="35" t="s">
        <v>17</v>
      </c>
      <c r="K1204" s="36"/>
      <c r="L1204" s="14"/>
      <c r="M1204" s="14"/>
      <c r="N1204" s="14"/>
      <c r="O1204" s="14"/>
      <c r="P1204" s="14"/>
      <c r="Q1204" s="14"/>
      <c r="R1204" s="14"/>
      <c r="S1204" s="14"/>
      <c r="T1204" s="14"/>
      <c r="U1204" s="14"/>
      <c r="V1204" s="14"/>
      <c r="W1204" s="14"/>
      <c r="X1204" s="14"/>
      <c r="Y1204" s="14"/>
      <c r="Z1204" s="14"/>
      <c r="AA1204" s="14"/>
      <c r="AB1204" s="14"/>
      <c r="AC1204" s="14"/>
      <c r="AD1204" s="14"/>
      <c r="AE1204" s="14"/>
      <c r="AF1204" s="14"/>
      <c r="AG1204" s="14"/>
      <c r="AH1204" s="14"/>
      <c r="AI1204" s="14"/>
      <c r="AJ1204" s="14"/>
      <c r="AK1204" s="14"/>
      <c r="AL1204" s="14"/>
      <c r="AM1204" s="14"/>
      <c r="AN1204" s="14"/>
      <c r="AO1204" s="14"/>
      <c r="AP1204" s="14"/>
      <c r="AQ1204" s="14"/>
      <c r="AR1204" s="14"/>
      <c r="AS1204" s="14"/>
      <c r="AT1204" s="14"/>
      <c r="AU1204" s="14"/>
      <c r="AV1204" s="14"/>
      <c r="AW1204" s="14"/>
      <c r="AX1204" s="14"/>
      <c r="AY1204" s="14"/>
      <c r="AZ1204" s="14"/>
      <c r="BA1204" s="14"/>
      <c r="BB1204" s="14"/>
      <c r="BC1204" s="14"/>
      <c r="BD1204" s="14"/>
      <c r="BE1204" s="14"/>
      <c r="BF1204" s="14"/>
      <c r="BG1204" s="14"/>
      <c r="BH1204" s="14"/>
      <c r="BI1204" s="14"/>
      <c r="BJ1204" s="14"/>
      <c r="BK1204" s="14"/>
      <c r="BL1204" s="14"/>
      <c r="BM1204" s="14"/>
      <c r="BN1204" s="14"/>
      <c r="BO1204" s="14"/>
      <c r="BP1204" s="14"/>
      <c r="BQ1204" s="14"/>
      <c r="BR1204" s="14"/>
      <c r="BS1204" s="14"/>
      <c r="BT1204" s="14"/>
      <c r="BU1204" s="14"/>
      <c r="BV1204" s="14"/>
      <c r="BW1204" s="14"/>
      <c r="BX1204" s="14"/>
      <c r="BY1204" s="14"/>
      <c r="BZ1204" s="14"/>
      <c r="CA1204" s="14"/>
      <c r="CB1204" s="14"/>
      <c r="CC1204" s="14"/>
      <c r="CD1204" s="14"/>
      <c r="CE1204" s="14"/>
      <c r="CF1204" s="14"/>
      <c r="CG1204" s="14"/>
      <c r="CH1204" s="14"/>
      <c r="CI1204" s="14"/>
      <c r="CJ1204" s="14"/>
      <c r="CK1204" s="14"/>
      <c r="CL1204" s="14"/>
      <c r="CM1204" s="14"/>
      <c r="CN1204" s="14"/>
      <c r="CO1204" s="14"/>
      <c r="CP1204" s="14"/>
      <c r="CQ1204" s="14"/>
      <c r="CR1204" s="14"/>
      <c r="CS1204" s="14"/>
      <c r="CT1204" s="14"/>
      <c r="CU1204" s="14"/>
      <c r="CV1204" s="14"/>
      <c r="CW1204" s="14"/>
      <c r="CX1204" s="14"/>
      <c r="CY1204" s="14"/>
      <c r="CZ1204" s="14"/>
      <c r="DA1204" s="14"/>
      <c r="DB1204" s="14"/>
      <c r="DC1204" s="14"/>
      <c r="DD1204" s="14"/>
      <c r="DE1204" s="14"/>
      <c r="DF1204" s="14"/>
      <c r="DG1204" s="14"/>
      <c r="DH1204" s="14"/>
      <c r="DI1204" s="14"/>
      <c r="DJ1204" s="14"/>
      <c r="DK1204" s="14"/>
      <c r="DL1204" s="14"/>
      <c r="DM1204" s="14"/>
      <c r="DN1204" s="14"/>
      <c r="DO1204" s="14"/>
      <c r="DP1204" s="14"/>
      <c r="DQ1204" s="14"/>
      <c r="DR1204" s="14"/>
      <c r="DS1204" s="14"/>
      <c r="DT1204" s="14"/>
      <c r="DU1204" s="14"/>
      <c r="DV1204" s="14"/>
      <c r="DW1204" s="14"/>
      <c r="DX1204" s="14"/>
      <c r="DY1204" s="14"/>
      <c r="DZ1204" s="14"/>
      <c r="EA1204" s="14"/>
      <c r="EB1204" s="14"/>
      <c r="EC1204" s="14"/>
      <c r="ED1204" s="14"/>
      <c r="EE1204" s="14"/>
      <c r="EF1204" s="14"/>
      <c r="EG1204" s="14"/>
      <c r="EH1204" s="14"/>
      <c r="EI1204" s="14"/>
      <c r="EJ1204" s="14"/>
      <c r="EK1204" s="14"/>
      <c r="EL1204" s="14"/>
      <c r="EM1204" s="14"/>
      <c r="EN1204" s="14"/>
      <c r="EO1204" s="14"/>
      <c r="EP1204" s="14"/>
      <c r="EQ1204" s="14"/>
      <c r="ER1204" s="14"/>
      <c r="ES1204" s="14"/>
      <c r="ET1204" s="14"/>
      <c r="EU1204" s="14"/>
      <c r="EV1204" s="14"/>
      <c r="EW1204" s="14"/>
      <c r="EX1204" s="14"/>
      <c r="EY1204" s="14"/>
      <c r="EZ1204" s="14"/>
      <c r="FA1204" s="14"/>
      <c r="FB1204" s="14"/>
      <c r="FC1204" s="14"/>
      <c r="FD1204" s="14"/>
      <c r="FE1204" s="14"/>
      <c r="FF1204" s="14"/>
      <c r="FG1204" s="14"/>
      <c r="FH1204" s="14"/>
      <c r="FI1204" s="14"/>
      <c r="FJ1204" s="14"/>
      <c r="FK1204" s="14"/>
      <c r="FL1204" s="14"/>
      <c r="FM1204" s="14"/>
      <c r="FN1204" s="14"/>
      <c r="FO1204" s="14"/>
      <c r="FP1204" s="14"/>
      <c r="FQ1204" s="14"/>
      <c r="FR1204" s="14"/>
      <c r="FS1204" s="14"/>
      <c r="FT1204" s="14"/>
      <c r="FU1204" s="14"/>
      <c r="FV1204" s="14"/>
      <c r="FW1204" s="14"/>
      <c r="FX1204" s="14"/>
      <c r="FY1204" s="14"/>
      <c r="FZ1204" s="14"/>
      <c r="GA1204" s="14"/>
      <c r="GB1204" s="14"/>
      <c r="GC1204" s="14"/>
      <c r="GD1204" s="14"/>
      <c r="GE1204" s="14"/>
      <c r="GF1204" s="14"/>
      <c r="GG1204" s="14"/>
      <c r="GH1204" s="14"/>
      <c r="GI1204" s="14"/>
      <c r="GJ1204" s="14"/>
      <c r="GK1204" s="14"/>
      <c r="GL1204" s="14"/>
      <c r="GM1204" s="14"/>
      <c r="GN1204" s="14"/>
      <c r="GO1204" s="14"/>
      <c r="GP1204" s="14"/>
      <c r="GQ1204" s="14"/>
      <c r="GR1204" s="14"/>
      <c r="GS1204" s="14"/>
      <c r="GT1204" s="14"/>
      <c r="GU1204" s="14"/>
      <c r="GV1204" s="14"/>
      <c r="GW1204" s="14"/>
      <c r="GX1204" s="14"/>
      <c r="GY1204" s="14"/>
      <c r="GZ1204" s="14"/>
      <c r="HA1204" s="14"/>
      <c r="HB1204" s="14"/>
      <c r="HC1204" s="14"/>
      <c r="HD1204" s="14"/>
      <c r="HE1204" s="14"/>
      <c r="HF1204" s="14"/>
      <c r="HG1204" s="14"/>
      <c r="HH1204" s="14"/>
      <c r="HI1204" s="14"/>
      <c r="HJ1204" s="14"/>
      <c r="HK1204" s="14"/>
      <c r="HL1204" s="14"/>
      <c r="HM1204" s="14"/>
      <c r="HN1204" s="14"/>
      <c r="HO1204" s="14"/>
      <c r="HP1204" s="14"/>
      <c r="HQ1204" s="14"/>
      <c r="HR1204" s="14"/>
      <c r="HS1204" s="14"/>
      <c r="HT1204" s="14"/>
      <c r="HU1204" s="14"/>
      <c r="HV1204" s="14"/>
      <c r="HW1204" s="14"/>
      <c r="HX1204" s="14"/>
      <c r="HY1204" s="14"/>
      <c r="HZ1204" s="14"/>
      <c r="IA1204" s="14"/>
      <c r="IB1204" s="14"/>
      <c r="IC1204" s="14"/>
      <c r="ID1204" s="14"/>
    </row>
    <row r="1205" spans="1:238" x14ac:dyDescent="0.2">
      <c r="A1205" s="11">
        <f t="shared" si="20"/>
        <v>1197</v>
      </c>
      <c r="B1205" s="32" t="s">
        <v>1338</v>
      </c>
      <c r="C1205" s="32" t="s">
        <v>759</v>
      </c>
      <c r="D1205" s="38" t="s">
        <v>650</v>
      </c>
      <c r="E1205" s="69" t="s">
        <v>1331</v>
      </c>
      <c r="F1205" s="33" t="s">
        <v>930</v>
      </c>
      <c r="G1205" s="34">
        <v>1918</v>
      </c>
      <c r="H1205" s="34">
        <v>3655</v>
      </c>
      <c r="I1205" s="35" t="s">
        <v>15</v>
      </c>
      <c r="J1205" s="35" t="s">
        <v>17</v>
      </c>
      <c r="K1205" s="36"/>
      <c r="L1205" s="14"/>
      <c r="M1205" s="14"/>
      <c r="N1205" s="14"/>
      <c r="O1205" s="14"/>
      <c r="P1205" s="14"/>
      <c r="Q1205" s="14"/>
      <c r="R1205" s="14"/>
      <c r="S1205" s="14"/>
      <c r="T1205" s="14"/>
      <c r="U1205" s="14"/>
      <c r="V1205" s="14"/>
      <c r="W1205" s="14"/>
      <c r="X1205" s="14"/>
      <c r="Y1205" s="14"/>
      <c r="Z1205" s="14"/>
      <c r="AA1205" s="14"/>
      <c r="AB1205" s="14"/>
      <c r="AC1205" s="14"/>
      <c r="AD1205" s="14"/>
      <c r="AE1205" s="14"/>
      <c r="AF1205" s="14"/>
      <c r="AG1205" s="14"/>
      <c r="AH1205" s="14"/>
      <c r="AI1205" s="14"/>
      <c r="AJ1205" s="14"/>
      <c r="AK1205" s="14"/>
      <c r="AL1205" s="14"/>
      <c r="AM1205" s="14"/>
      <c r="AN1205" s="14"/>
      <c r="AO1205" s="14"/>
      <c r="AP1205" s="14"/>
      <c r="AQ1205" s="14"/>
      <c r="AR1205" s="14"/>
      <c r="AS1205" s="14"/>
      <c r="AT1205" s="14"/>
      <c r="AU1205" s="14"/>
      <c r="AV1205" s="14"/>
      <c r="AW1205" s="14"/>
      <c r="AX1205" s="14"/>
      <c r="AY1205" s="14"/>
      <c r="AZ1205" s="14"/>
      <c r="BA1205" s="14"/>
      <c r="BB1205" s="14"/>
      <c r="BC1205" s="14"/>
      <c r="BD1205" s="14"/>
      <c r="BE1205" s="14"/>
      <c r="BF1205" s="14"/>
      <c r="BG1205" s="14"/>
      <c r="BH1205" s="14"/>
      <c r="BI1205" s="14"/>
      <c r="BJ1205" s="14"/>
      <c r="BK1205" s="14"/>
      <c r="BL1205" s="14"/>
      <c r="BM1205" s="14"/>
      <c r="BN1205" s="14"/>
      <c r="BO1205" s="14"/>
      <c r="BP1205" s="14"/>
      <c r="BQ1205" s="14"/>
      <c r="BR1205" s="14"/>
      <c r="BS1205" s="14"/>
      <c r="BT1205" s="14"/>
      <c r="BU1205" s="14"/>
      <c r="BV1205" s="14"/>
      <c r="BW1205" s="14"/>
      <c r="BX1205" s="14"/>
      <c r="BY1205" s="14"/>
      <c r="BZ1205" s="14"/>
      <c r="CA1205" s="14"/>
      <c r="CB1205" s="14"/>
      <c r="CC1205" s="14"/>
      <c r="CD1205" s="14"/>
      <c r="CE1205" s="14"/>
      <c r="CF1205" s="14"/>
      <c r="CG1205" s="14"/>
      <c r="CH1205" s="14"/>
      <c r="CI1205" s="14"/>
      <c r="CJ1205" s="14"/>
      <c r="CK1205" s="14"/>
      <c r="CL1205" s="14"/>
      <c r="CM1205" s="14"/>
      <c r="CN1205" s="14"/>
      <c r="CO1205" s="14"/>
      <c r="CP1205" s="14"/>
      <c r="CQ1205" s="14"/>
      <c r="CR1205" s="14"/>
      <c r="CS1205" s="14"/>
      <c r="CT1205" s="14"/>
      <c r="CU1205" s="14"/>
      <c r="CV1205" s="14"/>
      <c r="CW1205" s="14"/>
      <c r="CX1205" s="14"/>
      <c r="CY1205" s="14"/>
      <c r="CZ1205" s="14"/>
      <c r="DA1205" s="14"/>
      <c r="DB1205" s="14"/>
      <c r="DC1205" s="14"/>
      <c r="DD1205" s="14"/>
      <c r="DE1205" s="14"/>
      <c r="DF1205" s="14"/>
      <c r="DG1205" s="14"/>
      <c r="DH1205" s="14"/>
      <c r="DI1205" s="14"/>
      <c r="DJ1205" s="14"/>
      <c r="DK1205" s="14"/>
      <c r="DL1205" s="14"/>
      <c r="DM1205" s="14"/>
      <c r="DN1205" s="14"/>
      <c r="DO1205" s="14"/>
      <c r="DP1205" s="14"/>
      <c r="DQ1205" s="14"/>
      <c r="DR1205" s="14"/>
      <c r="DS1205" s="14"/>
      <c r="DT1205" s="14"/>
      <c r="DU1205" s="14"/>
      <c r="DV1205" s="14"/>
      <c r="DW1205" s="14"/>
      <c r="DX1205" s="14"/>
      <c r="DY1205" s="14"/>
      <c r="DZ1205" s="14"/>
      <c r="EA1205" s="14"/>
      <c r="EB1205" s="14"/>
      <c r="EC1205" s="14"/>
      <c r="ED1205" s="14"/>
      <c r="EE1205" s="14"/>
      <c r="EF1205" s="14"/>
      <c r="EG1205" s="14"/>
      <c r="EH1205" s="14"/>
      <c r="EI1205" s="14"/>
      <c r="EJ1205" s="14"/>
      <c r="EK1205" s="14"/>
      <c r="EL1205" s="14"/>
      <c r="EM1205" s="14"/>
      <c r="EN1205" s="14"/>
      <c r="EO1205" s="14"/>
      <c r="EP1205" s="14"/>
      <c r="EQ1205" s="14"/>
      <c r="ER1205" s="14"/>
      <c r="ES1205" s="14"/>
      <c r="ET1205" s="14"/>
      <c r="EU1205" s="14"/>
      <c r="EV1205" s="14"/>
      <c r="EW1205" s="14"/>
      <c r="EX1205" s="14"/>
      <c r="EY1205" s="14"/>
      <c r="EZ1205" s="14"/>
      <c r="FA1205" s="14"/>
      <c r="FB1205" s="14"/>
      <c r="FC1205" s="14"/>
      <c r="FD1205" s="14"/>
      <c r="FE1205" s="14"/>
      <c r="FF1205" s="14"/>
      <c r="FG1205" s="14"/>
      <c r="FH1205" s="14"/>
      <c r="FI1205" s="14"/>
      <c r="FJ1205" s="14"/>
      <c r="FK1205" s="14"/>
      <c r="FL1205" s="14"/>
      <c r="FM1205" s="14"/>
      <c r="FN1205" s="14"/>
      <c r="FO1205" s="14"/>
      <c r="FP1205" s="14"/>
      <c r="FQ1205" s="14"/>
      <c r="FR1205" s="14"/>
      <c r="FS1205" s="14"/>
      <c r="FT1205" s="14"/>
      <c r="FU1205" s="14"/>
      <c r="FV1205" s="14"/>
      <c r="FW1205" s="14"/>
      <c r="FX1205" s="14"/>
      <c r="FY1205" s="14"/>
      <c r="FZ1205" s="14"/>
      <c r="GA1205" s="14"/>
      <c r="GB1205" s="14"/>
      <c r="GC1205" s="14"/>
      <c r="GD1205" s="14"/>
      <c r="GE1205" s="14"/>
      <c r="GF1205" s="14"/>
      <c r="GG1205" s="14"/>
      <c r="GH1205" s="14"/>
      <c r="GI1205" s="14"/>
      <c r="GJ1205" s="14"/>
      <c r="GK1205" s="14"/>
      <c r="GL1205" s="14"/>
      <c r="GM1205" s="14"/>
      <c r="GN1205" s="14"/>
      <c r="GO1205" s="14"/>
      <c r="GP1205" s="14"/>
      <c r="GQ1205" s="14"/>
      <c r="GR1205" s="14"/>
      <c r="GS1205" s="14"/>
      <c r="GT1205" s="14"/>
      <c r="GU1205" s="14"/>
      <c r="GV1205" s="14"/>
      <c r="GW1205" s="14"/>
      <c r="GX1205" s="14"/>
      <c r="GY1205" s="14"/>
      <c r="GZ1205" s="14"/>
      <c r="HA1205" s="14"/>
      <c r="HB1205" s="14"/>
      <c r="HC1205" s="14"/>
      <c r="HD1205" s="14"/>
      <c r="HE1205" s="14"/>
      <c r="HF1205" s="14"/>
      <c r="HG1205" s="14"/>
      <c r="HH1205" s="14"/>
      <c r="HI1205" s="14"/>
      <c r="HJ1205" s="14"/>
      <c r="HK1205" s="14"/>
      <c r="HL1205" s="14"/>
      <c r="HM1205" s="14"/>
      <c r="HN1205" s="14"/>
      <c r="HO1205" s="14"/>
      <c r="HP1205" s="14"/>
      <c r="HQ1205" s="14"/>
      <c r="HR1205" s="14"/>
      <c r="HS1205" s="14"/>
      <c r="HT1205" s="14"/>
      <c r="HU1205" s="14"/>
      <c r="HV1205" s="14"/>
      <c r="HW1205" s="14"/>
      <c r="HX1205" s="14"/>
      <c r="HY1205" s="14"/>
      <c r="HZ1205" s="14"/>
      <c r="IA1205" s="14"/>
      <c r="IB1205" s="14"/>
      <c r="IC1205" s="14"/>
      <c r="ID1205" s="14"/>
    </row>
    <row r="1206" spans="1:238" x14ac:dyDescent="0.2">
      <c r="A1206" s="11">
        <f t="shared" si="20"/>
        <v>1198</v>
      </c>
      <c r="B1206" s="32" t="s">
        <v>1348</v>
      </c>
      <c r="C1206" s="32" t="s">
        <v>759</v>
      </c>
      <c r="D1206" s="38" t="s">
        <v>650</v>
      </c>
      <c r="E1206" s="69" t="s">
        <v>1349</v>
      </c>
      <c r="F1206" s="33" t="s">
        <v>964</v>
      </c>
      <c r="G1206" s="34">
        <v>10008</v>
      </c>
      <c r="H1206" s="34">
        <v>17868</v>
      </c>
      <c r="I1206" s="41" t="s">
        <v>15</v>
      </c>
      <c r="J1206" s="35" t="s">
        <v>17</v>
      </c>
      <c r="K1206" s="36"/>
      <c r="L1206" s="14"/>
      <c r="M1206" s="14"/>
      <c r="N1206" s="14"/>
      <c r="O1206" s="14"/>
      <c r="P1206" s="14"/>
      <c r="Q1206" s="14"/>
      <c r="R1206" s="14"/>
      <c r="S1206" s="14"/>
      <c r="T1206" s="14"/>
      <c r="U1206" s="14"/>
      <c r="V1206" s="14"/>
      <c r="W1206" s="14"/>
      <c r="X1206" s="14"/>
      <c r="Y1206" s="14"/>
      <c r="Z1206" s="14"/>
      <c r="AA1206" s="14"/>
      <c r="AB1206" s="14"/>
      <c r="AC1206" s="14"/>
      <c r="AD1206" s="14"/>
      <c r="AE1206" s="14"/>
      <c r="AF1206" s="14"/>
      <c r="AG1206" s="14"/>
      <c r="AH1206" s="14"/>
      <c r="AI1206" s="14"/>
      <c r="AJ1206" s="14"/>
      <c r="AK1206" s="14"/>
      <c r="AL1206" s="14"/>
      <c r="AM1206" s="14"/>
      <c r="AN1206" s="14"/>
      <c r="AO1206" s="14"/>
      <c r="AP1206" s="14"/>
      <c r="AQ1206" s="14"/>
      <c r="AR1206" s="14"/>
      <c r="AS1206" s="14"/>
      <c r="AT1206" s="14"/>
      <c r="AU1206" s="14"/>
      <c r="AV1206" s="14"/>
      <c r="AW1206" s="14"/>
      <c r="AX1206" s="14"/>
      <c r="AY1206" s="14"/>
      <c r="AZ1206" s="14"/>
      <c r="BA1206" s="14"/>
      <c r="BB1206" s="14"/>
      <c r="BC1206" s="14"/>
      <c r="BD1206" s="14"/>
      <c r="BE1206" s="14"/>
      <c r="BF1206" s="14"/>
      <c r="BG1206" s="14"/>
      <c r="BH1206" s="14"/>
      <c r="BI1206" s="14"/>
      <c r="BJ1206" s="14"/>
      <c r="BK1206" s="14"/>
      <c r="BL1206" s="14"/>
      <c r="BM1206" s="14"/>
      <c r="BN1206" s="14"/>
      <c r="BO1206" s="14"/>
      <c r="BP1206" s="14"/>
      <c r="BQ1206" s="14"/>
      <c r="BR1206" s="14"/>
      <c r="BS1206" s="14"/>
      <c r="BT1206" s="14"/>
      <c r="BU1206" s="14"/>
      <c r="BV1206" s="14"/>
      <c r="BW1206" s="14"/>
      <c r="BX1206" s="14"/>
      <c r="BY1206" s="14"/>
      <c r="BZ1206" s="14"/>
      <c r="CA1206" s="14"/>
      <c r="CB1206" s="14"/>
      <c r="CC1206" s="14"/>
      <c r="CD1206" s="14"/>
      <c r="CE1206" s="14"/>
      <c r="CF1206" s="14"/>
      <c r="CG1206" s="14"/>
      <c r="CH1206" s="14"/>
      <c r="CI1206" s="14"/>
      <c r="CJ1206" s="14"/>
      <c r="CK1206" s="14"/>
      <c r="CL1206" s="14"/>
      <c r="CM1206" s="14"/>
      <c r="CN1206" s="14"/>
      <c r="CO1206" s="14"/>
      <c r="CP1206" s="14"/>
      <c r="CQ1206" s="14"/>
      <c r="CR1206" s="14"/>
      <c r="CS1206" s="14"/>
      <c r="CT1206" s="14"/>
      <c r="CU1206" s="14"/>
      <c r="CV1206" s="14"/>
      <c r="CW1206" s="14"/>
      <c r="CX1206" s="14"/>
      <c r="CY1206" s="14"/>
      <c r="CZ1206" s="14"/>
      <c r="DA1206" s="14"/>
      <c r="DB1206" s="14"/>
      <c r="DC1206" s="14"/>
      <c r="DD1206" s="14"/>
      <c r="DE1206" s="14"/>
      <c r="DF1206" s="14"/>
      <c r="DG1206" s="14"/>
      <c r="DH1206" s="14"/>
      <c r="DI1206" s="14"/>
      <c r="DJ1206" s="14"/>
      <c r="DK1206" s="14"/>
      <c r="DL1206" s="14"/>
      <c r="DM1206" s="14"/>
      <c r="DN1206" s="14"/>
      <c r="DO1206" s="14"/>
      <c r="DP1206" s="14"/>
      <c r="DQ1206" s="14"/>
      <c r="DR1206" s="14"/>
      <c r="DS1206" s="14"/>
      <c r="DT1206" s="14"/>
      <c r="DU1206" s="14"/>
      <c r="DV1206" s="14"/>
      <c r="DW1206" s="14"/>
      <c r="DX1206" s="14"/>
      <c r="DY1206" s="14"/>
      <c r="DZ1206" s="14"/>
      <c r="EA1206" s="14"/>
      <c r="EB1206" s="14"/>
      <c r="EC1206" s="14"/>
      <c r="ED1206" s="14"/>
      <c r="EE1206" s="14"/>
      <c r="EF1206" s="14"/>
      <c r="EG1206" s="14"/>
      <c r="EH1206" s="14"/>
      <c r="EI1206" s="14"/>
      <c r="EJ1206" s="14"/>
      <c r="EK1206" s="14"/>
      <c r="EL1206" s="14"/>
      <c r="EM1206" s="14"/>
      <c r="EN1206" s="14"/>
      <c r="EO1206" s="14"/>
      <c r="EP1206" s="14"/>
      <c r="EQ1206" s="14"/>
      <c r="ER1206" s="14"/>
      <c r="ES1206" s="14"/>
      <c r="ET1206" s="14"/>
      <c r="EU1206" s="14"/>
      <c r="EV1206" s="14"/>
      <c r="EW1206" s="14"/>
      <c r="EX1206" s="14"/>
      <c r="EY1206" s="14"/>
      <c r="EZ1206" s="14"/>
      <c r="FA1206" s="14"/>
      <c r="FB1206" s="14"/>
      <c r="FC1206" s="14"/>
      <c r="FD1206" s="14"/>
      <c r="FE1206" s="14"/>
      <c r="FF1206" s="14"/>
      <c r="FG1206" s="14"/>
      <c r="FH1206" s="14"/>
      <c r="FI1206" s="14"/>
      <c r="FJ1206" s="14"/>
      <c r="FK1206" s="14"/>
      <c r="FL1206" s="14"/>
      <c r="FM1206" s="14"/>
      <c r="FN1206" s="14"/>
      <c r="FO1206" s="14"/>
      <c r="FP1206" s="14"/>
      <c r="FQ1206" s="14"/>
      <c r="FR1206" s="14"/>
      <c r="FS1206" s="14"/>
      <c r="FT1206" s="14"/>
      <c r="FU1206" s="14"/>
      <c r="FV1206" s="14"/>
      <c r="FW1206" s="14"/>
      <c r="FX1206" s="14"/>
      <c r="FY1206" s="14"/>
      <c r="FZ1206" s="14"/>
      <c r="GA1206" s="14"/>
      <c r="GB1206" s="14"/>
      <c r="GC1206" s="14"/>
      <c r="GD1206" s="14"/>
      <c r="GE1206" s="14"/>
      <c r="GF1206" s="14"/>
      <c r="GG1206" s="14"/>
      <c r="GH1206" s="14"/>
      <c r="GI1206" s="14"/>
      <c r="GJ1206" s="14"/>
      <c r="GK1206" s="14"/>
      <c r="GL1206" s="14"/>
      <c r="GM1206" s="14"/>
      <c r="GN1206" s="14"/>
      <c r="GO1206" s="14"/>
      <c r="GP1206" s="14"/>
      <c r="GQ1206" s="14"/>
      <c r="GR1206" s="14"/>
      <c r="GS1206" s="14"/>
      <c r="GT1206" s="14"/>
      <c r="GU1206" s="14"/>
      <c r="GV1206" s="14"/>
      <c r="GW1206" s="14"/>
      <c r="GX1206" s="14"/>
      <c r="GY1206" s="14"/>
      <c r="GZ1206" s="14"/>
      <c r="HA1206" s="14"/>
      <c r="HB1206" s="14"/>
      <c r="HC1206" s="14"/>
      <c r="HD1206" s="14"/>
      <c r="HE1206" s="14"/>
      <c r="HF1206" s="14"/>
      <c r="HG1206" s="14"/>
      <c r="HH1206" s="14"/>
      <c r="HI1206" s="14"/>
      <c r="HJ1206" s="14"/>
      <c r="HK1206" s="14"/>
      <c r="HL1206" s="14"/>
      <c r="HM1206" s="14"/>
      <c r="HN1206" s="14"/>
      <c r="HO1206" s="14"/>
      <c r="HP1206" s="14"/>
      <c r="HQ1206" s="14"/>
      <c r="HR1206" s="14"/>
      <c r="HS1206" s="14"/>
      <c r="HT1206" s="14"/>
      <c r="HU1206" s="14"/>
      <c r="HV1206" s="14"/>
      <c r="HW1206" s="14"/>
      <c r="HX1206" s="14"/>
      <c r="HY1206" s="14"/>
      <c r="HZ1206" s="14"/>
      <c r="IA1206" s="14"/>
      <c r="IB1206" s="14"/>
      <c r="IC1206" s="14"/>
      <c r="ID1206" s="14"/>
    </row>
    <row r="1207" spans="1:238" x14ac:dyDescent="0.2">
      <c r="A1207" s="11">
        <f t="shared" si="20"/>
        <v>1199</v>
      </c>
      <c r="B1207" s="32" t="s">
        <v>1377</v>
      </c>
      <c r="C1207" s="32" t="s">
        <v>759</v>
      </c>
      <c r="D1207" s="38" t="s">
        <v>650</v>
      </c>
      <c r="E1207" s="68" t="s">
        <v>1378</v>
      </c>
      <c r="F1207" s="33" t="s">
        <v>1379</v>
      </c>
      <c r="G1207" s="34">
        <v>6090</v>
      </c>
      <c r="H1207" s="34">
        <v>7812</v>
      </c>
      <c r="I1207" s="37" t="s">
        <v>15</v>
      </c>
      <c r="J1207" s="35" t="s">
        <v>17</v>
      </c>
      <c r="K1207" s="36"/>
      <c r="L1207" s="14"/>
      <c r="M1207" s="14"/>
      <c r="N1207" s="14"/>
      <c r="O1207" s="14"/>
      <c r="P1207" s="14"/>
      <c r="Q1207" s="14"/>
      <c r="R1207" s="14"/>
      <c r="S1207" s="14"/>
      <c r="T1207" s="14"/>
      <c r="U1207" s="14"/>
      <c r="V1207" s="14"/>
      <c r="W1207" s="14"/>
      <c r="X1207" s="14"/>
      <c r="Y1207" s="14"/>
      <c r="Z1207" s="14"/>
      <c r="AA1207" s="14"/>
      <c r="AB1207" s="14"/>
      <c r="AC1207" s="14"/>
      <c r="AD1207" s="14"/>
      <c r="AE1207" s="14"/>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c r="BE1207" s="14"/>
      <c r="BF1207" s="14"/>
      <c r="BG1207" s="14"/>
      <c r="BH1207" s="14"/>
      <c r="BI1207" s="14"/>
      <c r="BJ1207" s="14"/>
      <c r="BK1207" s="14"/>
      <c r="BL1207" s="14"/>
      <c r="BM1207" s="14"/>
      <c r="BN1207" s="14"/>
      <c r="BO1207" s="14"/>
      <c r="BP1207" s="14"/>
      <c r="BQ1207" s="14"/>
      <c r="BR1207" s="14"/>
      <c r="BS1207" s="14"/>
      <c r="BT1207" s="14"/>
      <c r="BU1207" s="14"/>
      <c r="BV1207" s="14"/>
      <c r="BW1207" s="14"/>
      <c r="BX1207" s="14"/>
      <c r="BY1207" s="14"/>
      <c r="BZ1207" s="14"/>
      <c r="CA1207" s="14"/>
      <c r="CB1207" s="14"/>
      <c r="CC1207" s="14"/>
      <c r="CD1207" s="14"/>
      <c r="CE1207" s="14"/>
      <c r="CF1207" s="14"/>
      <c r="CG1207" s="14"/>
      <c r="CH1207" s="14"/>
      <c r="CI1207" s="14"/>
      <c r="CJ1207" s="14"/>
      <c r="CK1207" s="14"/>
      <c r="CL1207" s="14"/>
      <c r="CM1207" s="14"/>
      <c r="CN1207" s="14"/>
      <c r="CO1207" s="14"/>
      <c r="CP1207" s="14"/>
      <c r="CQ1207" s="14"/>
      <c r="CR1207" s="14"/>
      <c r="CS1207" s="14"/>
      <c r="CT1207" s="14"/>
      <c r="CU1207" s="14"/>
      <c r="CV1207" s="14"/>
      <c r="CW1207" s="14"/>
      <c r="CX1207" s="14"/>
      <c r="CY1207" s="14"/>
      <c r="CZ1207" s="14"/>
      <c r="DA1207" s="14"/>
      <c r="DB1207" s="14"/>
      <c r="DC1207" s="14"/>
      <c r="DD1207" s="14"/>
      <c r="DE1207" s="14"/>
      <c r="DF1207" s="14"/>
      <c r="DG1207" s="14"/>
      <c r="DH1207" s="14"/>
      <c r="DI1207" s="14"/>
      <c r="DJ1207" s="14"/>
      <c r="DK1207" s="14"/>
      <c r="DL1207" s="14"/>
      <c r="DM1207" s="14"/>
      <c r="DN1207" s="14"/>
      <c r="DO1207" s="14"/>
      <c r="DP1207" s="14"/>
      <c r="DQ1207" s="14"/>
      <c r="DR1207" s="14"/>
      <c r="DS1207" s="14"/>
      <c r="DT1207" s="14"/>
      <c r="DU1207" s="14"/>
      <c r="DV1207" s="14"/>
      <c r="DW1207" s="14"/>
      <c r="DX1207" s="14"/>
      <c r="DY1207" s="14"/>
      <c r="DZ1207" s="14"/>
      <c r="EA1207" s="14"/>
      <c r="EB1207" s="14"/>
      <c r="EC1207" s="14"/>
      <c r="ED1207" s="14"/>
      <c r="EE1207" s="14"/>
      <c r="EF1207" s="14"/>
      <c r="EG1207" s="14"/>
      <c r="EH1207" s="14"/>
      <c r="EI1207" s="14"/>
      <c r="EJ1207" s="14"/>
      <c r="EK1207" s="14"/>
      <c r="EL1207" s="14"/>
      <c r="EM1207" s="14"/>
      <c r="EN1207" s="14"/>
      <c r="EO1207" s="14"/>
      <c r="EP1207" s="14"/>
      <c r="EQ1207" s="14"/>
      <c r="ER1207" s="14"/>
      <c r="ES1207" s="14"/>
      <c r="ET1207" s="14"/>
      <c r="EU1207" s="14"/>
      <c r="EV1207" s="14"/>
      <c r="EW1207" s="14"/>
      <c r="EX1207" s="14"/>
      <c r="EY1207" s="14"/>
      <c r="EZ1207" s="14"/>
      <c r="FA1207" s="14"/>
      <c r="FB1207" s="14"/>
      <c r="FC1207" s="14"/>
      <c r="FD1207" s="14"/>
      <c r="FE1207" s="14"/>
      <c r="FF1207" s="14"/>
      <c r="FG1207" s="14"/>
      <c r="FH1207" s="14"/>
      <c r="FI1207" s="14"/>
      <c r="FJ1207" s="14"/>
      <c r="FK1207" s="14"/>
      <c r="FL1207" s="14"/>
      <c r="FM1207" s="14"/>
      <c r="FN1207" s="14"/>
      <c r="FO1207" s="14"/>
      <c r="FP1207" s="14"/>
      <c r="FQ1207" s="14"/>
      <c r="FR1207" s="14"/>
      <c r="FS1207" s="14"/>
      <c r="FT1207" s="14"/>
      <c r="FU1207" s="14"/>
      <c r="FV1207" s="14"/>
      <c r="FW1207" s="14"/>
      <c r="FX1207" s="14"/>
      <c r="FY1207" s="14"/>
      <c r="FZ1207" s="14"/>
      <c r="GA1207" s="14"/>
      <c r="GB1207" s="14"/>
      <c r="GC1207" s="14"/>
      <c r="GD1207" s="14"/>
      <c r="GE1207" s="14"/>
      <c r="GF1207" s="14"/>
      <c r="GG1207" s="14"/>
      <c r="GH1207" s="14"/>
      <c r="GI1207" s="14"/>
      <c r="GJ1207" s="14"/>
      <c r="GK1207" s="14"/>
      <c r="GL1207" s="14"/>
      <c r="GM1207" s="14"/>
      <c r="GN1207" s="14"/>
      <c r="GO1207" s="14"/>
      <c r="GP1207" s="14"/>
      <c r="GQ1207" s="14"/>
      <c r="GR1207" s="14"/>
      <c r="GS1207" s="14"/>
      <c r="GT1207" s="14"/>
      <c r="GU1207" s="14"/>
      <c r="GV1207" s="14"/>
      <c r="GW1207" s="14"/>
      <c r="GX1207" s="14"/>
      <c r="GY1207" s="14"/>
      <c r="GZ1207" s="14"/>
      <c r="HA1207" s="14"/>
      <c r="HB1207" s="14"/>
      <c r="HC1207" s="14"/>
      <c r="HD1207" s="14"/>
      <c r="HE1207" s="14"/>
      <c r="HF1207" s="14"/>
      <c r="HG1207" s="14"/>
      <c r="HH1207" s="14"/>
      <c r="HI1207" s="14"/>
      <c r="HJ1207" s="14"/>
      <c r="HK1207" s="14"/>
      <c r="HL1207" s="14"/>
      <c r="HM1207" s="14"/>
      <c r="HN1207" s="14"/>
      <c r="HO1207" s="14"/>
      <c r="HP1207" s="14"/>
      <c r="HQ1207" s="14"/>
      <c r="HR1207" s="14"/>
      <c r="HS1207" s="14"/>
      <c r="HT1207" s="14"/>
      <c r="HU1207" s="14"/>
      <c r="HV1207" s="14"/>
      <c r="HW1207" s="14"/>
      <c r="HX1207" s="14"/>
      <c r="HY1207" s="14"/>
      <c r="HZ1207" s="14"/>
      <c r="IA1207" s="14"/>
      <c r="IB1207" s="14"/>
      <c r="IC1207" s="14"/>
      <c r="ID1207" s="14"/>
    </row>
    <row r="1208" spans="1:238" x14ac:dyDescent="0.2">
      <c r="A1208" s="11">
        <f t="shared" si="20"/>
        <v>1200</v>
      </c>
      <c r="B1208" s="32" t="s">
        <v>1437</v>
      </c>
      <c r="C1208" s="32" t="s">
        <v>759</v>
      </c>
      <c r="D1208" s="38" t="s">
        <v>650</v>
      </c>
      <c r="E1208" s="69" t="s">
        <v>1425</v>
      </c>
      <c r="F1208" s="33" t="s">
        <v>36</v>
      </c>
      <c r="G1208" s="34">
        <v>1600</v>
      </c>
      <c r="H1208" s="34">
        <v>2923</v>
      </c>
      <c r="I1208" s="35" t="s">
        <v>18</v>
      </c>
      <c r="J1208" s="35" t="s">
        <v>17</v>
      </c>
      <c r="K1208" s="36"/>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c r="AP1208" s="15"/>
      <c r="AQ1208" s="15"/>
      <c r="AR1208" s="15"/>
      <c r="AS1208" s="15"/>
      <c r="AT1208" s="15"/>
      <c r="AU1208" s="15"/>
      <c r="AV1208" s="15"/>
      <c r="AW1208" s="15"/>
      <c r="AX1208" s="15"/>
      <c r="AY1208" s="15"/>
      <c r="AZ1208" s="15"/>
      <c r="BA1208" s="15"/>
      <c r="BB1208" s="15"/>
      <c r="BC1208" s="15"/>
      <c r="BD1208" s="15"/>
      <c r="BE1208" s="15"/>
      <c r="BF1208" s="15"/>
      <c r="BG1208" s="15"/>
      <c r="BH1208" s="15"/>
      <c r="BI1208" s="15"/>
      <c r="BJ1208" s="15"/>
      <c r="BK1208" s="15"/>
      <c r="BL1208" s="15"/>
      <c r="BM1208" s="15"/>
      <c r="BN1208" s="15"/>
      <c r="BO1208" s="15"/>
      <c r="BP1208" s="15"/>
      <c r="BQ1208" s="15"/>
      <c r="BR1208" s="15"/>
      <c r="BS1208" s="15"/>
      <c r="BT1208" s="15"/>
      <c r="BU1208" s="15"/>
      <c r="BV1208" s="15"/>
      <c r="BW1208" s="15"/>
      <c r="BX1208" s="15"/>
      <c r="BY1208" s="15"/>
      <c r="BZ1208" s="15"/>
      <c r="CA1208" s="15"/>
      <c r="CB1208" s="15"/>
      <c r="CC1208" s="15"/>
      <c r="CD1208" s="15"/>
      <c r="CE1208" s="15"/>
      <c r="CF1208" s="15"/>
      <c r="CG1208" s="15"/>
      <c r="CH1208" s="15"/>
      <c r="CI1208" s="15"/>
      <c r="CJ1208" s="15"/>
      <c r="CK1208" s="15"/>
      <c r="CL1208" s="15"/>
      <c r="CM1208" s="15"/>
      <c r="CN1208" s="15"/>
      <c r="CO1208" s="15"/>
      <c r="CP1208" s="15"/>
      <c r="CQ1208" s="15"/>
      <c r="CR1208" s="15"/>
      <c r="CS1208" s="15"/>
      <c r="CT1208" s="15"/>
      <c r="CU1208" s="15"/>
      <c r="CV1208" s="15"/>
      <c r="CW1208" s="15"/>
      <c r="CX1208" s="15"/>
      <c r="CY1208" s="15"/>
      <c r="CZ1208" s="15"/>
      <c r="DA1208" s="15"/>
      <c r="DB1208" s="15"/>
      <c r="DC1208" s="15"/>
      <c r="DD1208" s="15"/>
      <c r="DE1208" s="15"/>
      <c r="DF1208" s="15"/>
      <c r="DG1208" s="15"/>
      <c r="DH1208" s="15"/>
      <c r="DI1208" s="15"/>
      <c r="DJ1208" s="15"/>
      <c r="DK1208" s="15"/>
      <c r="DL1208" s="15"/>
      <c r="DM1208" s="15"/>
      <c r="DN1208" s="15"/>
      <c r="DO1208" s="15"/>
      <c r="DP1208" s="15"/>
      <c r="DQ1208" s="15"/>
      <c r="DR1208" s="15"/>
      <c r="DS1208" s="15"/>
      <c r="DT1208" s="15"/>
      <c r="DU1208" s="15"/>
      <c r="DV1208" s="15"/>
      <c r="DW1208" s="15"/>
      <c r="DX1208" s="15"/>
      <c r="DY1208" s="15"/>
      <c r="DZ1208" s="15"/>
      <c r="EA1208" s="15"/>
      <c r="EB1208" s="15"/>
      <c r="EC1208" s="15"/>
      <c r="ED1208" s="15"/>
      <c r="EE1208" s="15"/>
      <c r="EF1208" s="15"/>
      <c r="EG1208" s="15"/>
      <c r="EH1208" s="15"/>
      <c r="EI1208" s="15"/>
      <c r="EJ1208" s="15"/>
      <c r="EK1208" s="15"/>
      <c r="EL1208" s="15"/>
      <c r="EM1208" s="15"/>
      <c r="EN1208" s="15"/>
      <c r="EO1208" s="15"/>
      <c r="EP1208" s="15"/>
      <c r="EQ1208" s="15"/>
      <c r="ER1208" s="15"/>
      <c r="ES1208" s="15"/>
      <c r="ET1208" s="15"/>
      <c r="EU1208" s="15"/>
      <c r="EV1208" s="15"/>
      <c r="EW1208" s="15"/>
      <c r="EX1208" s="15"/>
      <c r="EY1208" s="15"/>
      <c r="EZ1208" s="15"/>
      <c r="FA1208" s="15"/>
      <c r="FB1208" s="15"/>
      <c r="FC1208" s="15"/>
      <c r="FD1208" s="15"/>
      <c r="FE1208" s="15"/>
      <c r="FF1208" s="15"/>
      <c r="FG1208" s="15"/>
      <c r="FH1208" s="15"/>
      <c r="FI1208" s="15"/>
      <c r="FJ1208" s="15"/>
      <c r="FK1208" s="15"/>
      <c r="FL1208" s="15"/>
      <c r="FM1208" s="15"/>
      <c r="FN1208" s="15"/>
      <c r="FO1208" s="15"/>
      <c r="FP1208" s="15"/>
      <c r="FQ1208" s="15"/>
      <c r="FR1208" s="15"/>
      <c r="FS1208" s="15"/>
      <c r="FT1208" s="15"/>
      <c r="FU1208" s="15"/>
      <c r="FV1208" s="15"/>
      <c r="FW1208" s="15"/>
      <c r="FX1208" s="15"/>
      <c r="FY1208" s="15"/>
      <c r="FZ1208" s="15"/>
      <c r="GA1208" s="15"/>
      <c r="GB1208" s="15"/>
      <c r="GC1208" s="15"/>
      <c r="GD1208" s="15"/>
      <c r="GE1208" s="15"/>
      <c r="GF1208" s="15"/>
      <c r="GG1208" s="15"/>
      <c r="GH1208" s="15"/>
      <c r="GI1208" s="15"/>
      <c r="GJ1208" s="15"/>
      <c r="GK1208" s="15"/>
      <c r="GL1208" s="15"/>
      <c r="GM1208" s="15"/>
      <c r="GN1208" s="15"/>
      <c r="GO1208" s="15"/>
      <c r="GP1208" s="15"/>
      <c r="GQ1208" s="15"/>
      <c r="GR1208" s="15"/>
      <c r="GS1208" s="15"/>
      <c r="GT1208" s="15"/>
      <c r="GU1208" s="15"/>
      <c r="GV1208" s="15"/>
      <c r="GW1208" s="15"/>
      <c r="GX1208" s="15"/>
      <c r="GY1208" s="15"/>
      <c r="GZ1208" s="15"/>
      <c r="HA1208" s="15"/>
      <c r="HB1208" s="15"/>
      <c r="HC1208" s="15"/>
      <c r="HD1208" s="15"/>
      <c r="HE1208" s="15"/>
      <c r="HF1208" s="15"/>
      <c r="HG1208" s="15"/>
      <c r="HH1208" s="15"/>
      <c r="HI1208" s="15"/>
      <c r="HJ1208" s="15"/>
      <c r="HK1208" s="15"/>
      <c r="HL1208" s="15"/>
      <c r="HM1208" s="15"/>
      <c r="HN1208" s="15"/>
      <c r="HO1208" s="15"/>
      <c r="HP1208" s="15"/>
      <c r="HQ1208" s="15"/>
      <c r="HR1208" s="15"/>
      <c r="HS1208" s="15"/>
      <c r="HT1208" s="15"/>
      <c r="HU1208" s="15"/>
      <c r="HV1208" s="15"/>
      <c r="HW1208" s="15"/>
      <c r="HX1208" s="15"/>
      <c r="HY1208" s="15"/>
      <c r="HZ1208" s="15"/>
      <c r="IA1208" s="15"/>
      <c r="IB1208" s="15"/>
      <c r="IC1208" s="15"/>
      <c r="ID1208" s="15"/>
    </row>
    <row r="1209" spans="1:238" x14ac:dyDescent="0.2">
      <c r="A1209" s="11">
        <f t="shared" si="20"/>
        <v>1201</v>
      </c>
      <c r="B1209" s="32" t="s">
        <v>1443</v>
      </c>
      <c r="C1209" s="32" t="s">
        <v>759</v>
      </c>
      <c r="D1209" s="38" t="s">
        <v>650</v>
      </c>
      <c r="E1209" s="69" t="s">
        <v>705</v>
      </c>
      <c r="F1209" s="33" t="s">
        <v>1439</v>
      </c>
      <c r="G1209" s="34">
        <v>192</v>
      </c>
      <c r="H1209" s="34">
        <v>336</v>
      </c>
      <c r="I1209" s="37" t="s">
        <v>15</v>
      </c>
      <c r="J1209" s="35" t="s">
        <v>17</v>
      </c>
      <c r="K1209" s="44"/>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c r="AP1209" s="15"/>
      <c r="AQ1209" s="15"/>
      <c r="AR1209" s="15"/>
      <c r="AS1209" s="15"/>
      <c r="AT1209" s="15"/>
      <c r="AU1209" s="15"/>
      <c r="AV1209" s="15"/>
      <c r="AW1209" s="15"/>
      <c r="AX1209" s="15"/>
      <c r="AY1209" s="15"/>
      <c r="AZ1209" s="15"/>
      <c r="BA1209" s="15"/>
      <c r="BB1209" s="15"/>
      <c r="BC1209" s="15"/>
      <c r="BD1209" s="15"/>
      <c r="BE1209" s="15"/>
      <c r="BF1209" s="15"/>
      <c r="BG1209" s="15"/>
      <c r="BH1209" s="15"/>
      <c r="BI1209" s="15"/>
      <c r="BJ1209" s="15"/>
      <c r="BK1209" s="15"/>
      <c r="BL1209" s="15"/>
      <c r="BM1209" s="15"/>
      <c r="BN1209" s="15"/>
      <c r="BO1209" s="15"/>
      <c r="BP1209" s="15"/>
      <c r="BQ1209" s="15"/>
      <c r="BR1209" s="15"/>
      <c r="BS1209" s="15"/>
      <c r="BT1209" s="15"/>
      <c r="BU1209" s="15"/>
      <c r="BV1209" s="15"/>
      <c r="BW1209" s="15"/>
      <c r="BX1209" s="15"/>
      <c r="BY1209" s="15"/>
      <c r="BZ1209" s="15"/>
      <c r="CA1209" s="15"/>
      <c r="CB1209" s="15"/>
      <c r="CC1209" s="15"/>
      <c r="CD1209" s="15"/>
      <c r="CE1209" s="15"/>
      <c r="CF1209" s="15"/>
      <c r="CG1209" s="15"/>
      <c r="CH1209" s="15"/>
      <c r="CI1209" s="15"/>
      <c r="CJ1209" s="15"/>
      <c r="CK1209" s="15"/>
      <c r="CL1209" s="15"/>
      <c r="CM1209" s="15"/>
      <c r="CN1209" s="15"/>
      <c r="CO1209" s="15"/>
      <c r="CP1209" s="15"/>
      <c r="CQ1209" s="15"/>
      <c r="CR1209" s="15"/>
      <c r="CS1209" s="15"/>
      <c r="CT1209" s="15"/>
      <c r="CU1209" s="15"/>
      <c r="CV1209" s="15"/>
      <c r="CW1209" s="15"/>
      <c r="CX1209" s="15"/>
      <c r="CY1209" s="15"/>
      <c r="CZ1209" s="15"/>
      <c r="DA1209" s="15"/>
      <c r="DB1209" s="15"/>
      <c r="DC1209" s="15"/>
      <c r="DD1209" s="15"/>
      <c r="DE1209" s="15"/>
      <c r="DF1209" s="15"/>
      <c r="DG1209" s="15"/>
      <c r="DH1209" s="15"/>
      <c r="DI1209" s="15"/>
      <c r="DJ1209" s="15"/>
      <c r="DK1209" s="15"/>
      <c r="DL1209" s="15"/>
      <c r="DM1209" s="15"/>
      <c r="DN1209" s="15"/>
      <c r="DO1209" s="15"/>
      <c r="DP1209" s="15"/>
      <c r="DQ1209" s="15"/>
      <c r="DR1209" s="15"/>
      <c r="DS1209" s="15"/>
      <c r="DT1209" s="15"/>
      <c r="DU1209" s="15"/>
      <c r="DV1209" s="15"/>
      <c r="DW1209" s="15"/>
      <c r="DX1209" s="15"/>
      <c r="DY1209" s="15"/>
      <c r="DZ1209" s="15"/>
      <c r="EA1209" s="15"/>
      <c r="EB1209" s="15"/>
      <c r="EC1209" s="15"/>
      <c r="ED1209" s="15"/>
      <c r="EE1209" s="15"/>
      <c r="EF1209" s="15"/>
      <c r="EG1209" s="15"/>
      <c r="EH1209" s="15"/>
      <c r="EI1209" s="15"/>
      <c r="EJ1209" s="15"/>
      <c r="EK1209" s="15"/>
      <c r="EL1209" s="15"/>
      <c r="EM1209" s="15"/>
      <c r="EN1209" s="15"/>
      <c r="EO1209" s="15"/>
      <c r="EP1209" s="15"/>
      <c r="EQ1209" s="15"/>
      <c r="ER1209" s="15"/>
      <c r="ES1209" s="15"/>
      <c r="ET1209" s="15"/>
      <c r="EU1209" s="15"/>
      <c r="EV1209" s="15"/>
      <c r="EW1209" s="15"/>
      <c r="EX1209" s="15"/>
      <c r="EY1209" s="15"/>
      <c r="EZ1209" s="15"/>
      <c r="FA1209" s="15"/>
      <c r="FB1209" s="15"/>
      <c r="FC1209" s="15"/>
      <c r="FD1209" s="15"/>
      <c r="FE1209" s="15"/>
      <c r="FF1209" s="15"/>
      <c r="FG1209" s="15"/>
      <c r="FH1209" s="15"/>
      <c r="FI1209" s="15"/>
      <c r="FJ1209" s="15"/>
      <c r="FK1209" s="15"/>
      <c r="FL1209" s="15"/>
      <c r="FM1209" s="15"/>
      <c r="FN1209" s="15"/>
      <c r="FO1209" s="15"/>
      <c r="FP1209" s="15"/>
      <c r="FQ1209" s="15"/>
      <c r="FR1209" s="15"/>
      <c r="FS1209" s="15"/>
      <c r="FT1209" s="15"/>
      <c r="FU1209" s="15"/>
      <c r="FV1209" s="15"/>
      <c r="FW1209" s="15"/>
      <c r="FX1209" s="15"/>
      <c r="FY1209" s="15"/>
      <c r="FZ1209" s="15"/>
      <c r="GA1209" s="15"/>
      <c r="GB1209" s="15"/>
      <c r="GC1209" s="15"/>
      <c r="GD1209" s="15"/>
      <c r="GE1209" s="15"/>
      <c r="GF1209" s="15"/>
      <c r="GG1209" s="15"/>
      <c r="GH1209" s="15"/>
      <c r="GI1209" s="15"/>
      <c r="GJ1209" s="15"/>
      <c r="GK1209" s="15"/>
      <c r="GL1209" s="15"/>
      <c r="GM1209" s="15"/>
      <c r="GN1209" s="15"/>
      <c r="GO1209" s="15"/>
      <c r="GP1209" s="15"/>
      <c r="GQ1209" s="15"/>
      <c r="GR1209" s="15"/>
      <c r="GS1209" s="15"/>
      <c r="GT1209" s="15"/>
      <c r="GU1209" s="15"/>
      <c r="GV1209" s="15"/>
      <c r="GW1209" s="15"/>
      <c r="GX1209" s="15"/>
      <c r="GY1209" s="15"/>
      <c r="GZ1209" s="15"/>
      <c r="HA1209" s="15"/>
      <c r="HB1209" s="15"/>
      <c r="HC1209" s="15"/>
      <c r="HD1209" s="15"/>
      <c r="HE1209" s="15"/>
      <c r="HF1209" s="15"/>
      <c r="HG1209" s="15"/>
      <c r="HH1209" s="15"/>
      <c r="HI1209" s="15"/>
      <c r="HJ1209" s="15"/>
      <c r="HK1209" s="15"/>
      <c r="HL1209" s="15"/>
      <c r="HM1209" s="15"/>
      <c r="HN1209" s="15"/>
      <c r="HO1209" s="15"/>
      <c r="HP1209" s="15"/>
      <c r="HQ1209" s="15"/>
      <c r="HR1209" s="15"/>
      <c r="HS1209" s="15"/>
      <c r="HT1209" s="15"/>
      <c r="HU1209" s="15"/>
      <c r="HV1209" s="15"/>
      <c r="HW1209" s="15"/>
      <c r="HX1209" s="15"/>
      <c r="HY1209" s="15"/>
      <c r="HZ1209" s="15"/>
      <c r="IA1209" s="15"/>
      <c r="IB1209" s="15"/>
      <c r="IC1209" s="15"/>
      <c r="ID1209" s="15"/>
    </row>
    <row r="1210" spans="1:238" x14ac:dyDescent="0.2">
      <c r="A1210" s="11">
        <f t="shared" si="20"/>
        <v>1202</v>
      </c>
      <c r="B1210" s="32" t="s">
        <v>1456</v>
      </c>
      <c r="C1210" s="32" t="s">
        <v>759</v>
      </c>
      <c r="D1210" s="38" t="s">
        <v>650</v>
      </c>
      <c r="E1210" s="69" t="s">
        <v>1450</v>
      </c>
      <c r="F1210" s="33" t="s">
        <v>1451</v>
      </c>
      <c r="G1210" s="34">
        <v>359</v>
      </c>
      <c r="H1210" s="34">
        <v>432</v>
      </c>
      <c r="I1210" s="79" t="s">
        <v>15</v>
      </c>
      <c r="J1210" s="79" t="s">
        <v>17</v>
      </c>
      <c r="K1210" s="44"/>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c r="AP1210" s="15"/>
      <c r="AQ1210" s="15"/>
      <c r="AR1210" s="15"/>
      <c r="AS1210" s="15"/>
      <c r="AT1210" s="15"/>
      <c r="AU1210" s="15"/>
      <c r="AV1210" s="15"/>
      <c r="AW1210" s="15"/>
      <c r="AX1210" s="15"/>
      <c r="AY1210" s="15"/>
      <c r="AZ1210" s="15"/>
      <c r="BA1210" s="15"/>
      <c r="BB1210" s="15"/>
      <c r="BC1210" s="15"/>
      <c r="BD1210" s="15"/>
      <c r="BE1210" s="15"/>
      <c r="BF1210" s="15"/>
      <c r="BG1210" s="15"/>
      <c r="BH1210" s="15"/>
      <c r="BI1210" s="15"/>
      <c r="BJ1210" s="15"/>
      <c r="BK1210" s="15"/>
      <c r="BL1210" s="15"/>
      <c r="BM1210" s="15"/>
      <c r="BN1210" s="15"/>
      <c r="BO1210" s="15"/>
      <c r="BP1210" s="15"/>
      <c r="BQ1210" s="15"/>
      <c r="BR1210" s="15"/>
      <c r="BS1210" s="15"/>
      <c r="BT1210" s="15"/>
      <c r="BU1210" s="15"/>
      <c r="BV1210" s="15"/>
      <c r="BW1210" s="15"/>
      <c r="BX1210" s="15"/>
      <c r="BY1210" s="15"/>
      <c r="BZ1210" s="15"/>
      <c r="CA1210" s="15"/>
      <c r="CB1210" s="15"/>
      <c r="CC1210" s="15"/>
      <c r="CD1210" s="15"/>
      <c r="CE1210" s="15"/>
      <c r="CF1210" s="15"/>
      <c r="CG1210" s="15"/>
      <c r="CH1210" s="15"/>
      <c r="CI1210" s="15"/>
      <c r="CJ1210" s="15"/>
      <c r="CK1210" s="15"/>
      <c r="CL1210" s="15"/>
      <c r="CM1210" s="15"/>
      <c r="CN1210" s="15"/>
      <c r="CO1210" s="15"/>
      <c r="CP1210" s="15"/>
      <c r="CQ1210" s="15"/>
      <c r="CR1210" s="15"/>
      <c r="CS1210" s="15"/>
      <c r="CT1210" s="15"/>
      <c r="CU1210" s="15"/>
      <c r="CV1210" s="15"/>
      <c r="CW1210" s="15"/>
      <c r="CX1210" s="15"/>
      <c r="CY1210" s="15"/>
      <c r="CZ1210" s="15"/>
      <c r="DA1210" s="15"/>
      <c r="DB1210" s="15"/>
      <c r="DC1210" s="15"/>
      <c r="DD1210" s="15"/>
      <c r="DE1210" s="15"/>
      <c r="DF1210" s="15"/>
      <c r="DG1210" s="15"/>
      <c r="DH1210" s="15"/>
      <c r="DI1210" s="15"/>
      <c r="DJ1210" s="15"/>
      <c r="DK1210" s="15"/>
      <c r="DL1210" s="15"/>
      <c r="DM1210" s="15"/>
      <c r="DN1210" s="15"/>
      <c r="DO1210" s="15"/>
      <c r="DP1210" s="15"/>
      <c r="DQ1210" s="15"/>
      <c r="DR1210" s="15"/>
      <c r="DS1210" s="15"/>
      <c r="DT1210" s="15"/>
      <c r="DU1210" s="15"/>
      <c r="DV1210" s="15"/>
      <c r="DW1210" s="15"/>
      <c r="DX1210" s="15"/>
      <c r="DY1210" s="15"/>
      <c r="DZ1210" s="15"/>
      <c r="EA1210" s="15"/>
      <c r="EB1210" s="15"/>
      <c r="EC1210" s="15"/>
      <c r="ED1210" s="15"/>
      <c r="EE1210" s="15"/>
      <c r="EF1210" s="15"/>
      <c r="EG1210" s="15"/>
      <c r="EH1210" s="15"/>
      <c r="EI1210" s="15"/>
      <c r="EJ1210" s="15"/>
      <c r="EK1210" s="15"/>
      <c r="EL1210" s="15"/>
      <c r="EM1210" s="15"/>
      <c r="EN1210" s="15"/>
      <c r="EO1210" s="15"/>
      <c r="EP1210" s="15"/>
      <c r="EQ1210" s="15"/>
      <c r="ER1210" s="15"/>
      <c r="ES1210" s="15"/>
      <c r="ET1210" s="15"/>
      <c r="EU1210" s="15"/>
      <c r="EV1210" s="15"/>
      <c r="EW1210" s="15"/>
      <c r="EX1210" s="15"/>
      <c r="EY1210" s="15"/>
      <c r="EZ1210" s="15"/>
      <c r="FA1210" s="15"/>
      <c r="FB1210" s="15"/>
      <c r="FC1210" s="15"/>
      <c r="FD1210" s="15"/>
      <c r="FE1210" s="15"/>
      <c r="FF1210" s="15"/>
      <c r="FG1210" s="15"/>
      <c r="FH1210" s="15"/>
      <c r="FI1210" s="15"/>
      <c r="FJ1210" s="15"/>
      <c r="FK1210" s="15"/>
      <c r="FL1210" s="15"/>
      <c r="FM1210" s="15"/>
      <c r="FN1210" s="15"/>
      <c r="FO1210" s="15"/>
      <c r="FP1210" s="15"/>
      <c r="FQ1210" s="15"/>
      <c r="FR1210" s="15"/>
      <c r="FS1210" s="15"/>
      <c r="FT1210" s="15"/>
      <c r="FU1210" s="15"/>
      <c r="FV1210" s="15"/>
      <c r="FW1210" s="15"/>
      <c r="FX1210" s="15"/>
      <c r="FY1210" s="15"/>
      <c r="FZ1210" s="15"/>
      <c r="GA1210" s="15"/>
      <c r="GB1210" s="15"/>
      <c r="GC1210" s="15"/>
      <c r="GD1210" s="15"/>
      <c r="GE1210" s="15"/>
      <c r="GF1210" s="15"/>
      <c r="GG1210" s="15"/>
      <c r="GH1210" s="15"/>
      <c r="GI1210" s="15"/>
      <c r="GJ1210" s="15"/>
      <c r="GK1210" s="15"/>
      <c r="GL1210" s="15"/>
      <c r="GM1210" s="15"/>
      <c r="GN1210" s="15"/>
      <c r="GO1210" s="15"/>
      <c r="GP1210" s="15"/>
      <c r="GQ1210" s="15"/>
      <c r="GR1210" s="15"/>
      <c r="GS1210" s="15"/>
      <c r="GT1210" s="15"/>
      <c r="GU1210" s="15"/>
      <c r="GV1210" s="15"/>
      <c r="GW1210" s="15"/>
      <c r="GX1210" s="15"/>
      <c r="GY1210" s="15"/>
      <c r="GZ1210" s="15"/>
      <c r="HA1210" s="15"/>
      <c r="HB1210" s="15"/>
      <c r="HC1210" s="15"/>
      <c r="HD1210" s="15"/>
      <c r="HE1210" s="15"/>
      <c r="HF1210" s="15"/>
      <c r="HG1210" s="15"/>
      <c r="HH1210" s="15"/>
      <c r="HI1210" s="15"/>
      <c r="HJ1210" s="15"/>
      <c r="HK1210" s="15"/>
      <c r="HL1210" s="15"/>
      <c r="HM1210" s="15"/>
      <c r="HN1210" s="15"/>
      <c r="HO1210" s="15"/>
      <c r="HP1210" s="15"/>
      <c r="HQ1210" s="15"/>
      <c r="HR1210" s="15"/>
      <c r="HS1210" s="15"/>
      <c r="HT1210" s="15"/>
      <c r="HU1210" s="15"/>
      <c r="HV1210" s="15"/>
      <c r="HW1210" s="15"/>
      <c r="HX1210" s="15"/>
      <c r="HY1210" s="15"/>
      <c r="HZ1210" s="15"/>
      <c r="IA1210" s="15"/>
      <c r="IB1210" s="15"/>
      <c r="IC1210" s="15"/>
      <c r="ID1210" s="15"/>
    </row>
    <row r="1211" spans="1:238" x14ac:dyDescent="0.2">
      <c r="A1211" s="11">
        <f t="shared" si="20"/>
        <v>1203</v>
      </c>
      <c r="B1211" s="32" t="s">
        <v>1470</v>
      </c>
      <c r="C1211" s="32" t="s">
        <v>759</v>
      </c>
      <c r="D1211" s="38" t="s">
        <v>650</v>
      </c>
      <c r="E1211" s="69" t="s">
        <v>1465</v>
      </c>
      <c r="F1211" s="33" t="s">
        <v>1439</v>
      </c>
      <c r="G1211" s="34">
        <v>945</v>
      </c>
      <c r="H1211" s="34">
        <v>1376</v>
      </c>
      <c r="I1211" s="37" t="s">
        <v>15</v>
      </c>
      <c r="J1211" s="35" t="s">
        <v>17</v>
      </c>
      <c r="K1211" s="36"/>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c r="AP1211" s="15"/>
      <c r="AQ1211" s="15"/>
      <c r="AR1211" s="15"/>
      <c r="AS1211" s="15"/>
      <c r="AT1211" s="15"/>
      <c r="AU1211" s="15"/>
      <c r="AV1211" s="15"/>
      <c r="AW1211" s="15"/>
      <c r="AX1211" s="15"/>
      <c r="AY1211" s="15"/>
      <c r="AZ1211" s="15"/>
      <c r="BA1211" s="15"/>
      <c r="BB1211" s="15"/>
      <c r="BC1211" s="15"/>
      <c r="BD1211" s="15"/>
      <c r="BE1211" s="15"/>
      <c r="BF1211" s="15"/>
      <c r="BG1211" s="15"/>
      <c r="BH1211" s="15"/>
      <c r="BI1211" s="15"/>
      <c r="BJ1211" s="15"/>
      <c r="BK1211" s="15"/>
      <c r="BL1211" s="15"/>
      <c r="BM1211" s="15"/>
      <c r="BN1211" s="15"/>
      <c r="BO1211" s="15"/>
      <c r="BP1211" s="15"/>
      <c r="BQ1211" s="15"/>
      <c r="BR1211" s="15"/>
      <c r="BS1211" s="15"/>
      <c r="BT1211" s="15"/>
      <c r="BU1211" s="15"/>
      <c r="BV1211" s="15"/>
      <c r="BW1211" s="15"/>
      <c r="BX1211" s="15"/>
      <c r="BY1211" s="15"/>
      <c r="BZ1211" s="15"/>
      <c r="CA1211" s="15"/>
      <c r="CB1211" s="15"/>
      <c r="CC1211" s="15"/>
      <c r="CD1211" s="15"/>
      <c r="CE1211" s="15"/>
      <c r="CF1211" s="15"/>
      <c r="CG1211" s="15"/>
      <c r="CH1211" s="15"/>
      <c r="CI1211" s="15"/>
      <c r="CJ1211" s="15"/>
      <c r="CK1211" s="15"/>
      <c r="CL1211" s="15"/>
      <c r="CM1211" s="15"/>
      <c r="CN1211" s="15"/>
      <c r="CO1211" s="15"/>
      <c r="CP1211" s="15"/>
      <c r="CQ1211" s="15"/>
      <c r="CR1211" s="15"/>
      <c r="CS1211" s="15"/>
      <c r="CT1211" s="15"/>
      <c r="CU1211" s="15"/>
      <c r="CV1211" s="15"/>
      <c r="CW1211" s="15"/>
      <c r="CX1211" s="15"/>
      <c r="CY1211" s="15"/>
      <c r="CZ1211" s="15"/>
      <c r="DA1211" s="15"/>
      <c r="DB1211" s="15"/>
      <c r="DC1211" s="15"/>
      <c r="DD1211" s="15"/>
      <c r="DE1211" s="15"/>
      <c r="DF1211" s="15"/>
      <c r="DG1211" s="15"/>
      <c r="DH1211" s="15"/>
      <c r="DI1211" s="15"/>
      <c r="DJ1211" s="15"/>
      <c r="DK1211" s="15"/>
      <c r="DL1211" s="15"/>
      <c r="DM1211" s="15"/>
      <c r="DN1211" s="15"/>
      <c r="DO1211" s="15"/>
      <c r="DP1211" s="15"/>
      <c r="DQ1211" s="15"/>
      <c r="DR1211" s="15"/>
      <c r="DS1211" s="15"/>
      <c r="DT1211" s="15"/>
      <c r="DU1211" s="15"/>
      <c r="DV1211" s="15"/>
      <c r="DW1211" s="15"/>
      <c r="DX1211" s="15"/>
      <c r="DY1211" s="15"/>
      <c r="DZ1211" s="15"/>
      <c r="EA1211" s="15"/>
      <c r="EB1211" s="15"/>
      <c r="EC1211" s="15"/>
      <c r="ED1211" s="15"/>
      <c r="EE1211" s="15"/>
      <c r="EF1211" s="15"/>
      <c r="EG1211" s="15"/>
      <c r="EH1211" s="15"/>
      <c r="EI1211" s="15"/>
      <c r="EJ1211" s="15"/>
      <c r="EK1211" s="15"/>
      <c r="EL1211" s="15"/>
      <c r="EM1211" s="15"/>
      <c r="EN1211" s="15"/>
      <c r="EO1211" s="15"/>
      <c r="EP1211" s="15"/>
      <c r="EQ1211" s="15"/>
      <c r="ER1211" s="15"/>
      <c r="ES1211" s="15"/>
      <c r="ET1211" s="15"/>
      <c r="EU1211" s="15"/>
      <c r="EV1211" s="15"/>
      <c r="EW1211" s="15"/>
      <c r="EX1211" s="15"/>
      <c r="EY1211" s="15"/>
      <c r="EZ1211" s="15"/>
      <c r="FA1211" s="15"/>
      <c r="FB1211" s="15"/>
      <c r="FC1211" s="15"/>
      <c r="FD1211" s="15"/>
      <c r="FE1211" s="15"/>
      <c r="FF1211" s="15"/>
      <c r="FG1211" s="15"/>
      <c r="FH1211" s="15"/>
      <c r="FI1211" s="15"/>
      <c r="FJ1211" s="15"/>
      <c r="FK1211" s="15"/>
      <c r="FL1211" s="15"/>
      <c r="FM1211" s="15"/>
      <c r="FN1211" s="15"/>
      <c r="FO1211" s="15"/>
      <c r="FP1211" s="15"/>
      <c r="FQ1211" s="15"/>
      <c r="FR1211" s="15"/>
      <c r="FS1211" s="15"/>
      <c r="FT1211" s="15"/>
      <c r="FU1211" s="15"/>
      <c r="FV1211" s="15"/>
      <c r="FW1211" s="15"/>
      <c r="FX1211" s="15"/>
      <c r="FY1211" s="15"/>
      <c r="FZ1211" s="15"/>
      <c r="GA1211" s="15"/>
      <c r="GB1211" s="15"/>
      <c r="GC1211" s="15"/>
      <c r="GD1211" s="15"/>
      <c r="GE1211" s="15"/>
      <c r="GF1211" s="15"/>
      <c r="GG1211" s="15"/>
      <c r="GH1211" s="15"/>
      <c r="GI1211" s="15"/>
      <c r="GJ1211" s="15"/>
      <c r="GK1211" s="15"/>
      <c r="GL1211" s="15"/>
      <c r="GM1211" s="15"/>
      <c r="GN1211" s="15"/>
      <c r="GO1211" s="15"/>
      <c r="GP1211" s="15"/>
      <c r="GQ1211" s="15"/>
      <c r="GR1211" s="15"/>
      <c r="GS1211" s="15"/>
      <c r="GT1211" s="15"/>
      <c r="GU1211" s="15"/>
      <c r="GV1211" s="15"/>
      <c r="GW1211" s="15"/>
      <c r="GX1211" s="15"/>
      <c r="GY1211" s="15"/>
      <c r="GZ1211" s="15"/>
      <c r="HA1211" s="15"/>
      <c r="HB1211" s="15"/>
      <c r="HC1211" s="15"/>
      <c r="HD1211" s="15"/>
      <c r="HE1211" s="15"/>
      <c r="HF1211" s="15"/>
      <c r="HG1211" s="15"/>
      <c r="HH1211" s="15"/>
      <c r="HI1211" s="15"/>
      <c r="HJ1211" s="15"/>
      <c r="HK1211" s="15"/>
      <c r="HL1211" s="15"/>
      <c r="HM1211" s="15"/>
      <c r="HN1211" s="15"/>
      <c r="HO1211" s="15"/>
      <c r="HP1211" s="15"/>
      <c r="HQ1211" s="15"/>
      <c r="HR1211" s="15"/>
      <c r="HS1211" s="15"/>
      <c r="HT1211" s="15"/>
      <c r="HU1211" s="15"/>
      <c r="HV1211" s="15"/>
      <c r="HW1211" s="15"/>
      <c r="HX1211" s="15"/>
      <c r="HY1211" s="15"/>
      <c r="HZ1211" s="15"/>
      <c r="IA1211" s="15"/>
      <c r="IB1211" s="15"/>
      <c r="IC1211" s="15"/>
      <c r="ID1211" s="15"/>
    </row>
    <row r="1212" spans="1:238" x14ac:dyDescent="0.2">
      <c r="A1212" s="11">
        <f t="shared" si="20"/>
        <v>1204</v>
      </c>
      <c r="B1212" s="32" t="s">
        <v>1472</v>
      </c>
      <c r="C1212" s="32" t="s">
        <v>759</v>
      </c>
      <c r="D1212" s="38" t="s">
        <v>650</v>
      </c>
      <c r="E1212" s="69" t="s">
        <v>1473</v>
      </c>
      <c r="F1212" s="33" t="s">
        <v>1474</v>
      </c>
      <c r="G1212" s="34">
        <v>4540</v>
      </c>
      <c r="H1212" s="34">
        <v>8611</v>
      </c>
      <c r="I1212" s="37" t="s">
        <v>15</v>
      </c>
      <c r="J1212" s="35" t="s">
        <v>17</v>
      </c>
      <c r="K1212" s="36"/>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c r="AP1212" s="15"/>
      <c r="AQ1212" s="15"/>
      <c r="AR1212" s="15"/>
      <c r="AS1212" s="15"/>
      <c r="AT1212" s="15"/>
      <c r="AU1212" s="15"/>
      <c r="AV1212" s="15"/>
      <c r="AW1212" s="15"/>
      <c r="AX1212" s="15"/>
      <c r="AY1212" s="15"/>
      <c r="AZ1212" s="15"/>
      <c r="BA1212" s="15"/>
      <c r="BB1212" s="15"/>
      <c r="BC1212" s="15"/>
      <c r="BD1212" s="15"/>
      <c r="BE1212" s="15"/>
      <c r="BF1212" s="15"/>
      <c r="BG1212" s="15"/>
      <c r="BH1212" s="15"/>
      <c r="BI1212" s="15"/>
      <c r="BJ1212" s="15"/>
      <c r="BK1212" s="15"/>
      <c r="BL1212" s="15"/>
      <c r="BM1212" s="15"/>
      <c r="BN1212" s="15"/>
      <c r="BO1212" s="15"/>
      <c r="BP1212" s="15"/>
      <c r="BQ1212" s="15"/>
      <c r="BR1212" s="15"/>
      <c r="BS1212" s="15"/>
      <c r="BT1212" s="15"/>
      <c r="BU1212" s="15"/>
      <c r="BV1212" s="15"/>
      <c r="BW1212" s="15"/>
      <c r="BX1212" s="15"/>
      <c r="BY1212" s="15"/>
      <c r="BZ1212" s="15"/>
      <c r="CA1212" s="15"/>
      <c r="CB1212" s="15"/>
      <c r="CC1212" s="15"/>
      <c r="CD1212" s="15"/>
      <c r="CE1212" s="15"/>
      <c r="CF1212" s="15"/>
      <c r="CG1212" s="15"/>
      <c r="CH1212" s="15"/>
      <c r="CI1212" s="15"/>
      <c r="CJ1212" s="15"/>
      <c r="CK1212" s="15"/>
      <c r="CL1212" s="15"/>
      <c r="CM1212" s="15"/>
      <c r="CN1212" s="15"/>
      <c r="CO1212" s="15"/>
      <c r="CP1212" s="15"/>
      <c r="CQ1212" s="15"/>
      <c r="CR1212" s="15"/>
      <c r="CS1212" s="15"/>
      <c r="CT1212" s="15"/>
      <c r="CU1212" s="15"/>
      <c r="CV1212" s="15"/>
      <c r="CW1212" s="15"/>
      <c r="CX1212" s="15"/>
      <c r="CY1212" s="15"/>
      <c r="CZ1212" s="15"/>
      <c r="DA1212" s="15"/>
      <c r="DB1212" s="15"/>
      <c r="DC1212" s="15"/>
      <c r="DD1212" s="15"/>
      <c r="DE1212" s="15"/>
      <c r="DF1212" s="15"/>
      <c r="DG1212" s="15"/>
      <c r="DH1212" s="15"/>
      <c r="DI1212" s="15"/>
      <c r="DJ1212" s="15"/>
      <c r="DK1212" s="15"/>
      <c r="DL1212" s="15"/>
      <c r="DM1212" s="15"/>
      <c r="DN1212" s="15"/>
      <c r="DO1212" s="15"/>
      <c r="DP1212" s="15"/>
      <c r="DQ1212" s="15"/>
      <c r="DR1212" s="15"/>
      <c r="DS1212" s="15"/>
      <c r="DT1212" s="15"/>
      <c r="DU1212" s="15"/>
      <c r="DV1212" s="15"/>
      <c r="DW1212" s="15"/>
      <c r="DX1212" s="15"/>
      <c r="DY1212" s="15"/>
      <c r="DZ1212" s="15"/>
      <c r="EA1212" s="15"/>
      <c r="EB1212" s="15"/>
      <c r="EC1212" s="15"/>
      <c r="ED1212" s="15"/>
      <c r="EE1212" s="15"/>
      <c r="EF1212" s="15"/>
      <c r="EG1212" s="15"/>
      <c r="EH1212" s="15"/>
      <c r="EI1212" s="15"/>
      <c r="EJ1212" s="15"/>
      <c r="EK1212" s="15"/>
      <c r="EL1212" s="15"/>
      <c r="EM1212" s="15"/>
      <c r="EN1212" s="15"/>
      <c r="EO1212" s="15"/>
      <c r="EP1212" s="15"/>
      <c r="EQ1212" s="15"/>
      <c r="ER1212" s="15"/>
      <c r="ES1212" s="15"/>
      <c r="ET1212" s="15"/>
      <c r="EU1212" s="15"/>
      <c r="EV1212" s="15"/>
      <c r="EW1212" s="15"/>
      <c r="EX1212" s="15"/>
      <c r="EY1212" s="15"/>
      <c r="EZ1212" s="15"/>
      <c r="FA1212" s="15"/>
      <c r="FB1212" s="15"/>
      <c r="FC1212" s="15"/>
      <c r="FD1212" s="15"/>
      <c r="FE1212" s="15"/>
      <c r="FF1212" s="15"/>
      <c r="FG1212" s="15"/>
      <c r="FH1212" s="15"/>
      <c r="FI1212" s="15"/>
      <c r="FJ1212" s="15"/>
      <c r="FK1212" s="15"/>
      <c r="FL1212" s="15"/>
      <c r="FM1212" s="15"/>
      <c r="FN1212" s="15"/>
      <c r="FO1212" s="15"/>
      <c r="FP1212" s="15"/>
      <c r="FQ1212" s="15"/>
      <c r="FR1212" s="15"/>
      <c r="FS1212" s="15"/>
      <c r="FT1212" s="15"/>
      <c r="FU1212" s="15"/>
      <c r="FV1212" s="15"/>
      <c r="FW1212" s="15"/>
      <c r="FX1212" s="15"/>
      <c r="FY1212" s="15"/>
      <c r="FZ1212" s="15"/>
      <c r="GA1212" s="15"/>
      <c r="GB1212" s="15"/>
      <c r="GC1212" s="15"/>
      <c r="GD1212" s="15"/>
      <c r="GE1212" s="15"/>
      <c r="GF1212" s="15"/>
      <c r="GG1212" s="15"/>
      <c r="GH1212" s="15"/>
      <c r="GI1212" s="15"/>
      <c r="GJ1212" s="15"/>
      <c r="GK1212" s="15"/>
      <c r="GL1212" s="15"/>
      <c r="GM1212" s="15"/>
      <c r="GN1212" s="15"/>
      <c r="GO1212" s="15"/>
      <c r="GP1212" s="15"/>
      <c r="GQ1212" s="15"/>
      <c r="GR1212" s="15"/>
      <c r="GS1212" s="15"/>
      <c r="GT1212" s="15"/>
      <c r="GU1212" s="15"/>
      <c r="GV1212" s="15"/>
      <c r="GW1212" s="15"/>
      <c r="GX1212" s="15"/>
      <c r="GY1212" s="15"/>
      <c r="GZ1212" s="15"/>
      <c r="HA1212" s="15"/>
      <c r="HB1212" s="15"/>
      <c r="HC1212" s="15"/>
      <c r="HD1212" s="15"/>
      <c r="HE1212" s="15"/>
      <c r="HF1212" s="15"/>
      <c r="HG1212" s="15"/>
      <c r="HH1212" s="15"/>
      <c r="HI1212" s="15"/>
      <c r="HJ1212" s="15"/>
      <c r="HK1212" s="15"/>
      <c r="HL1212" s="15"/>
      <c r="HM1212" s="15"/>
      <c r="HN1212" s="15"/>
      <c r="HO1212" s="15"/>
      <c r="HP1212" s="15"/>
      <c r="HQ1212" s="15"/>
      <c r="HR1212" s="15"/>
      <c r="HS1212" s="15"/>
      <c r="HT1212" s="15"/>
      <c r="HU1212" s="15"/>
      <c r="HV1212" s="15"/>
      <c r="HW1212" s="15"/>
      <c r="HX1212" s="15"/>
      <c r="HY1212" s="15"/>
      <c r="HZ1212" s="15"/>
      <c r="IA1212" s="15"/>
      <c r="IB1212" s="15"/>
      <c r="IC1212" s="15"/>
      <c r="ID1212" s="15"/>
    </row>
    <row r="1213" spans="1:238" x14ac:dyDescent="0.2">
      <c r="A1213" s="11">
        <f t="shared" si="20"/>
        <v>1205</v>
      </c>
      <c r="B1213" s="32" t="s">
        <v>1476</v>
      </c>
      <c r="C1213" s="32" t="s">
        <v>759</v>
      </c>
      <c r="D1213" s="38" t="s">
        <v>650</v>
      </c>
      <c r="E1213" s="69" t="s">
        <v>1477</v>
      </c>
      <c r="F1213" s="33" t="s">
        <v>27</v>
      </c>
      <c r="G1213" s="34">
        <v>6342</v>
      </c>
      <c r="H1213" s="34">
        <v>12163</v>
      </c>
      <c r="I1213" s="37" t="s">
        <v>15</v>
      </c>
      <c r="J1213" s="35" t="s">
        <v>17</v>
      </c>
      <c r="K1213" s="36"/>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c r="AP1213" s="15"/>
      <c r="AQ1213" s="15"/>
      <c r="AR1213" s="15"/>
      <c r="AS1213" s="15"/>
      <c r="AT1213" s="15"/>
      <c r="AU1213" s="15"/>
      <c r="AV1213" s="15"/>
      <c r="AW1213" s="15"/>
      <c r="AX1213" s="15"/>
      <c r="AY1213" s="15"/>
      <c r="AZ1213" s="15"/>
      <c r="BA1213" s="15"/>
      <c r="BB1213" s="15"/>
      <c r="BC1213" s="15"/>
      <c r="BD1213" s="15"/>
      <c r="BE1213" s="15"/>
      <c r="BF1213" s="15"/>
      <c r="BG1213" s="15"/>
      <c r="BH1213" s="15"/>
      <c r="BI1213" s="15"/>
      <c r="BJ1213" s="15"/>
      <c r="BK1213" s="15"/>
      <c r="BL1213" s="15"/>
      <c r="BM1213" s="15"/>
      <c r="BN1213" s="15"/>
      <c r="BO1213" s="15"/>
      <c r="BP1213" s="15"/>
      <c r="BQ1213" s="15"/>
      <c r="BR1213" s="15"/>
      <c r="BS1213" s="15"/>
      <c r="BT1213" s="15"/>
      <c r="BU1213" s="15"/>
      <c r="BV1213" s="15"/>
      <c r="BW1213" s="15"/>
      <c r="BX1213" s="15"/>
      <c r="BY1213" s="15"/>
      <c r="BZ1213" s="15"/>
      <c r="CA1213" s="15"/>
      <c r="CB1213" s="15"/>
      <c r="CC1213" s="15"/>
      <c r="CD1213" s="15"/>
      <c r="CE1213" s="15"/>
      <c r="CF1213" s="15"/>
      <c r="CG1213" s="15"/>
      <c r="CH1213" s="15"/>
      <c r="CI1213" s="15"/>
      <c r="CJ1213" s="15"/>
      <c r="CK1213" s="15"/>
      <c r="CL1213" s="15"/>
      <c r="CM1213" s="15"/>
      <c r="CN1213" s="15"/>
      <c r="CO1213" s="15"/>
      <c r="CP1213" s="15"/>
      <c r="CQ1213" s="15"/>
      <c r="CR1213" s="15"/>
      <c r="CS1213" s="15"/>
      <c r="CT1213" s="15"/>
      <c r="CU1213" s="15"/>
      <c r="CV1213" s="15"/>
      <c r="CW1213" s="15"/>
      <c r="CX1213" s="15"/>
      <c r="CY1213" s="15"/>
      <c r="CZ1213" s="15"/>
      <c r="DA1213" s="15"/>
      <c r="DB1213" s="15"/>
      <c r="DC1213" s="15"/>
      <c r="DD1213" s="15"/>
      <c r="DE1213" s="15"/>
      <c r="DF1213" s="15"/>
      <c r="DG1213" s="15"/>
      <c r="DH1213" s="15"/>
      <c r="DI1213" s="15"/>
      <c r="DJ1213" s="15"/>
      <c r="DK1213" s="15"/>
      <c r="DL1213" s="15"/>
      <c r="DM1213" s="15"/>
      <c r="DN1213" s="15"/>
      <c r="DO1213" s="15"/>
      <c r="DP1213" s="15"/>
      <c r="DQ1213" s="15"/>
      <c r="DR1213" s="15"/>
      <c r="DS1213" s="15"/>
      <c r="DT1213" s="15"/>
      <c r="DU1213" s="15"/>
      <c r="DV1213" s="15"/>
      <c r="DW1213" s="15"/>
      <c r="DX1213" s="15"/>
      <c r="DY1213" s="15"/>
      <c r="DZ1213" s="15"/>
      <c r="EA1213" s="15"/>
      <c r="EB1213" s="15"/>
      <c r="EC1213" s="15"/>
      <c r="ED1213" s="15"/>
      <c r="EE1213" s="15"/>
      <c r="EF1213" s="15"/>
      <c r="EG1213" s="15"/>
      <c r="EH1213" s="15"/>
      <c r="EI1213" s="15"/>
      <c r="EJ1213" s="15"/>
      <c r="EK1213" s="15"/>
      <c r="EL1213" s="15"/>
      <c r="EM1213" s="15"/>
      <c r="EN1213" s="15"/>
      <c r="EO1213" s="15"/>
      <c r="EP1213" s="15"/>
      <c r="EQ1213" s="15"/>
      <c r="ER1213" s="15"/>
      <c r="ES1213" s="15"/>
      <c r="ET1213" s="15"/>
      <c r="EU1213" s="15"/>
      <c r="EV1213" s="15"/>
      <c r="EW1213" s="15"/>
      <c r="EX1213" s="15"/>
      <c r="EY1213" s="15"/>
      <c r="EZ1213" s="15"/>
      <c r="FA1213" s="15"/>
      <c r="FB1213" s="15"/>
      <c r="FC1213" s="15"/>
      <c r="FD1213" s="15"/>
      <c r="FE1213" s="15"/>
      <c r="FF1213" s="15"/>
      <c r="FG1213" s="15"/>
      <c r="FH1213" s="15"/>
      <c r="FI1213" s="15"/>
      <c r="FJ1213" s="15"/>
      <c r="FK1213" s="15"/>
      <c r="FL1213" s="15"/>
      <c r="FM1213" s="15"/>
      <c r="FN1213" s="15"/>
      <c r="FO1213" s="15"/>
      <c r="FP1213" s="15"/>
      <c r="FQ1213" s="15"/>
      <c r="FR1213" s="15"/>
      <c r="FS1213" s="15"/>
      <c r="FT1213" s="15"/>
      <c r="FU1213" s="15"/>
      <c r="FV1213" s="15"/>
      <c r="FW1213" s="15"/>
      <c r="FX1213" s="15"/>
      <c r="FY1213" s="15"/>
      <c r="FZ1213" s="15"/>
      <c r="GA1213" s="15"/>
      <c r="GB1213" s="15"/>
      <c r="GC1213" s="15"/>
      <c r="GD1213" s="15"/>
      <c r="GE1213" s="15"/>
      <c r="GF1213" s="15"/>
      <c r="GG1213" s="15"/>
      <c r="GH1213" s="15"/>
      <c r="GI1213" s="15"/>
      <c r="GJ1213" s="15"/>
      <c r="GK1213" s="15"/>
      <c r="GL1213" s="15"/>
      <c r="GM1213" s="15"/>
      <c r="GN1213" s="15"/>
      <c r="GO1213" s="15"/>
      <c r="GP1213" s="15"/>
      <c r="GQ1213" s="15"/>
      <c r="GR1213" s="15"/>
      <c r="GS1213" s="15"/>
      <c r="GT1213" s="15"/>
      <c r="GU1213" s="15"/>
      <c r="GV1213" s="15"/>
      <c r="GW1213" s="15"/>
      <c r="GX1213" s="15"/>
      <c r="GY1213" s="15"/>
      <c r="GZ1213" s="15"/>
      <c r="HA1213" s="15"/>
      <c r="HB1213" s="15"/>
      <c r="HC1213" s="15"/>
      <c r="HD1213" s="15"/>
      <c r="HE1213" s="15"/>
      <c r="HF1213" s="15"/>
      <c r="HG1213" s="15"/>
      <c r="HH1213" s="15"/>
      <c r="HI1213" s="15"/>
      <c r="HJ1213" s="15"/>
      <c r="HK1213" s="15"/>
      <c r="HL1213" s="15"/>
      <c r="HM1213" s="15"/>
      <c r="HN1213" s="15"/>
      <c r="HO1213" s="15"/>
      <c r="HP1213" s="15"/>
      <c r="HQ1213" s="15"/>
      <c r="HR1213" s="15"/>
      <c r="HS1213" s="15"/>
      <c r="HT1213" s="15"/>
      <c r="HU1213" s="15"/>
      <c r="HV1213" s="15"/>
      <c r="HW1213" s="15"/>
      <c r="HX1213" s="15"/>
      <c r="HY1213" s="15"/>
      <c r="HZ1213" s="15"/>
      <c r="IA1213" s="15"/>
      <c r="IB1213" s="15"/>
      <c r="IC1213" s="15"/>
      <c r="ID1213" s="15"/>
    </row>
    <row r="1214" spans="1:238" x14ac:dyDescent="0.2">
      <c r="A1214" s="11">
        <f t="shared" si="20"/>
        <v>1206</v>
      </c>
      <c r="B1214" s="32" t="s">
        <v>1499</v>
      </c>
      <c r="C1214" s="32" t="s">
        <v>759</v>
      </c>
      <c r="D1214" s="38" t="s">
        <v>650</v>
      </c>
      <c r="E1214" s="69" t="s">
        <v>1493</v>
      </c>
      <c r="F1214" s="33" t="s">
        <v>169</v>
      </c>
      <c r="G1214" s="34">
        <v>418</v>
      </c>
      <c r="H1214" s="34">
        <v>649</v>
      </c>
      <c r="I1214" s="37" t="s">
        <v>15</v>
      </c>
      <c r="J1214" s="35" t="s">
        <v>17</v>
      </c>
      <c r="K1214" s="36"/>
    </row>
    <row r="1215" spans="1:238" x14ac:dyDescent="0.2">
      <c r="A1215" s="11">
        <f t="shared" si="20"/>
        <v>1207</v>
      </c>
      <c r="B1215" s="32" t="s">
        <v>1052</v>
      </c>
      <c r="C1215" s="32" t="s">
        <v>759</v>
      </c>
      <c r="D1215" s="38" t="s">
        <v>650</v>
      </c>
      <c r="E1215" s="69" t="s">
        <v>1501</v>
      </c>
      <c r="F1215" s="33" t="s">
        <v>1503</v>
      </c>
      <c r="G1215" s="34">
        <v>3304</v>
      </c>
      <c r="H1215" s="34">
        <v>4768</v>
      </c>
      <c r="I1215" s="37" t="s">
        <v>15</v>
      </c>
      <c r="J1215" s="35" t="s">
        <v>17</v>
      </c>
      <c r="K1215" s="36"/>
    </row>
    <row r="1216" spans="1:238" x14ac:dyDescent="0.2">
      <c r="A1216" s="11">
        <f t="shared" si="20"/>
        <v>1208</v>
      </c>
      <c r="B1216" s="32" t="s">
        <v>1057</v>
      </c>
      <c r="C1216" s="32" t="s">
        <v>759</v>
      </c>
      <c r="D1216" s="38" t="s">
        <v>650</v>
      </c>
      <c r="E1216" s="69" t="s">
        <v>1505</v>
      </c>
      <c r="F1216" s="33" t="s">
        <v>170</v>
      </c>
      <c r="G1216" s="34">
        <v>1194</v>
      </c>
      <c r="H1216" s="34">
        <v>1937</v>
      </c>
      <c r="I1216" s="37" t="s">
        <v>15</v>
      </c>
      <c r="J1216" s="35" t="s">
        <v>17</v>
      </c>
      <c r="K1216" s="36"/>
    </row>
    <row r="1217" spans="1:238" x14ac:dyDescent="0.2">
      <c r="A1217" s="11">
        <f t="shared" si="20"/>
        <v>1209</v>
      </c>
      <c r="B1217" s="32" t="s">
        <v>1521</v>
      </c>
      <c r="C1217" s="32" t="s">
        <v>759</v>
      </c>
      <c r="D1217" s="38" t="s">
        <v>650</v>
      </c>
      <c r="E1217" s="69" t="s">
        <v>1518</v>
      </c>
      <c r="F1217" s="33" t="s">
        <v>26</v>
      </c>
      <c r="G1217" s="34">
        <v>384</v>
      </c>
      <c r="H1217" s="34">
        <v>842</v>
      </c>
      <c r="I1217" s="35" t="s">
        <v>18</v>
      </c>
      <c r="J1217" s="35" t="s">
        <v>17</v>
      </c>
      <c r="K1217" s="36"/>
    </row>
    <row r="1218" spans="1:238" x14ac:dyDescent="0.2">
      <c r="A1218" s="11">
        <f t="shared" si="20"/>
        <v>1210</v>
      </c>
      <c r="B1218" s="32" t="s">
        <v>1571</v>
      </c>
      <c r="C1218" s="32" t="s">
        <v>759</v>
      </c>
      <c r="D1218" s="38" t="s">
        <v>650</v>
      </c>
      <c r="E1218" s="68" t="s">
        <v>1558</v>
      </c>
      <c r="F1218" s="33" t="s">
        <v>945</v>
      </c>
      <c r="G1218" s="34">
        <v>775</v>
      </c>
      <c r="H1218" s="34">
        <v>1647</v>
      </c>
      <c r="I1218" s="37" t="s">
        <v>18</v>
      </c>
      <c r="J1218" s="35" t="s">
        <v>17</v>
      </c>
      <c r="K1218" s="36"/>
    </row>
    <row r="1219" spans="1:238" s="12" customFormat="1" x14ac:dyDescent="0.2">
      <c r="A1219" s="11">
        <f t="shared" si="20"/>
        <v>1211</v>
      </c>
      <c r="B1219" s="32" t="s">
        <v>1582</v>
      </c>
      <c r="C1219" s="32" t="s">
        <v>759</v>
      </c>
      <c r="D1219" s="38" t="s">
        <v>650</v>
      </c>
      <c r="E1219" s="68" t="s">
        <v>1575</v>
      </c>
      <c r="F1219" s="33" t="s">
        <v>1583</v>
      </c>
      <c r="G1219" s="34">
        <v>2828</v>
      </c>
      <c r="H1219" s="34">
        <v>6965</v>
      </c>
      <c r="I1219" s="37" t="s">
        <v>18</v>
      </c>
      <c r="J1219" s="35" t="s">
        <v>17</v>
      </c>
      <c r="K1219" s="36"/>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c r="CC1219" s="2"/>
      <c r="CD1219" s="2"/>
      <c r="CE1219" s="2"/>
      <c r="CF1219" s="2"/>
      <c r="CG1219" s="2"/>
      <c r="CH1219" s="2"/>
      <c r="CI1219" s="2"/>
      <c r="CJ1219" s="2"/>
      <c r="CK1219" s="2"/>
      <c r="CL1219" s="2"/>
      <c r="CM1219" s="2"/>
      <c r="CN1219" s="2"/>
      <c r="CO1219" s="2"/>
      <c r="CP1219" s="2"/>
      <c r="CQ1219" s="2"/>
      <c r="CR1219" s="2"/>
      <c r="CS1219" s="2"/>
      <c r="CT1219" s="2"/>
      <c r="CU1219" s="2"/>
      <c r="CV1219" s="2"/>
      <c r="CW1219" s="2"/>
      <c r="CX1219" s="2"/>
      <c r="CY1219" s="2"/>
      <c r="CZ1219" s="2"/>
      <c r="DA1219" s="2"/>
      <c r="DB1219" s="2"/>
      <c r="DC1219" s="2"/>
      <c r="DD1219" s="2"/>
      <c r="DE1219" s="2"/>
      <c r="DF1219" s="2"/>
      <c r="DG1219" s="2"/>
      <c r="DH1219" s="2"/>
      <c r="DI1219" s="2"/>
      <c r="DJ1219" s="2"/>
      <c r="DK1219" s="2"/>
      <c r="DL1219" s="2"/>
      <c r="DM1219" s="2"/>
      <c r="DN1219" s="2"/>
      <c r="DO1219" s="2"/>
      <c r="DP1219" s="2"/>
      <c r="DQ1219" s="2"/>
      <c r="DR1219" s="2"/>
      <c r="DS1219" s="2"/>
      <c r="DT1219" s="2"/>
      <c r="DU1219" s="2"/>
      <c r="DV1219" s="2"/>
      <c r="DW1219" s="2"/>
      <c r="DX1219" s="2"/>
      <c r="DY1219" s="2"/>
      <c r="DZ1219" s="2"/>
      <c r="EA1219" s="2"/>
      <c r="EB1219" s="2"/>
      <c r="EC1219" s="2"/>
      <c r="ED1219" s="2"/>
      <c r="EE1219" s="2"/>
      <c r="EF1219" s="2"/>
      <c r="EG1219" s="2"/>
      <c r="EH1219" s="2"/>
      <c r="EI1219" s="2"/>
      <c r="EJ1219" s="2"/>
      <c r="EK1219" s="2"/>
      <c r="EL1219" s="2"/>
      <c r="EM1219" s="2"/>
      <c r="EN1219" s="2"/>
      <c r="EO1219" s="2"/>
      <c r="EP1219" s="2"/>
      <c r="EQ1219" s="2"/>
      <c r="ER1219" s="2"/>
      <c r="ES1219" s="2"/>
      <c r="ET1219" s="2"/>
      <c r="EU1219" s="2"/>
      <c r="EV1219" s="2"/>
      <c r="EW1219" s="2"/>
      <c r="EX1219" s="2"/>
      <c r="EY1219" s="2"/>
      <c r="EZ1219" s="2"/>
      <c r="FA1219" s="2"/>
      <c r="FB1219" s="2"/>
      <c r="FC1219" s="2"/>
      <c r="FD1219" s="2"/>
      <c r="FE1219" s="2"/>
      <c r="FF1219" s="2"/>
      <c r="FG1219" s="2"/>
      <c r="FH1219" s="2"/>
      <c r="FI1219" s="2"/>
      <c r="FJ1219" s="2"/>
      <c r="FK1219" s="2"/>
      <c r="FL1219" s="2"/>
      <c r="FM1219" s="2"/>
      <c r="FN1219" s="2"/>
      <c r="FO1219" s="2"/>
      <c r="FP1219" s="2"/>
      <c r="FQ1219" s="2"/>
      <c r="FR1219" s="2"/>
      <c r="FS1219" s="2"/>
      <c r="FT1219" s="2"/>
      <c r="FU1219" s="2"/>
      <c r="FV1219" s="2"/>
      <c r="FW1219" s="2"/>
      <c r="FX1219" s="2"/>
      <c r="FY1219" s="2"/>
      <c r="FZ1219" s="2"/>
      <c r="GA1219" s="2"/>
      <c r="GB1219" s="2"/>
      <c r="GC1219" s="2"/>
      <c r="GD1219" s="2"/>
      <c r="GE1219" s="2"/>
      <c r="GF1219" s="2"/>
      <c r="GG1219" s="2"/>
      <c r="GH1219" s="2"/>
      <c r="GI1219" s="2"/>
      <c r="GJ1219" s="2"/>
      <c r="GK1219" s="2"/>
      <c r="GL1219" s="2"/>
      <c r="GM1219" s="2"/>
      <c r="GN1219" s="2"/>
      <c r="GO1219" s="2"/>
      <c r="GP1219" s="2"/>
      <c r="GQ1219" s="2"/>
      <c r="GR1219" s="2"/>
      <c r="GS1219" s="2"/>
      <c r="GT1219" s="2"/>
      <c r="GU1219" s="2"/>
      <c r="GV1219" s="2"/>
      <c r="GW1219" s="2"/>
      <c r="GX1219" s="2"/>
      <c r="GY1219" s="2"/>
      <c r="GZ1219" s="2"/>
      <c r="HA1219" s="2"/>
      <c r="HB1219" s="2"/>
      <c r="HC1219" s="2"/>
      <c r="HD1219" s="2"/>
      <c r="HE1219" s="2"/>
      <c r="HF1219" s="2"/>
      <c r="HG1219" s="2"/>
      <c r="HH1219" s="2"/>
      <c r="HI1219" s="2"/>
      <c r="HJ1219" s="2"/>
      <c r="HK1219" s="2"/>
      <c r="HL1219" s="2"/>
      <c r="HM1219" s="2"/>
      <c r="HN1219" s="2"/>
      <c r="HO1219" s="2"/>
      <c r="HP1219" s="2"/>
      <c r="HQ1219" s="2"/>
      <c r="HR1219" s="2"/>
      <c r="HS1219" s="2"/>
      <c r="HT1219" s="2"/>
      <c r="HU1219" s="2"/>
      <c r="HV1219" s="2"/>
      <c r="HW1219" s="2"/>
      <c r="HX1219" s="2"/>
      <c r="HY1219" s="2"/>
      <c r="HZ1219" s="2"/>
      <c r="IA1219" s="2"/>
      <c r="IB1219" s="2"/>
      <c r="IC1219" s="2"/>
      <c r="ID1219" s="2"/>
    </row>
    <row r="1220" spans="1:238" s="12" customFormat="1" x14ac:dyDescent="0.2">
      <c r="A1220" s="11">
        <f t="shared" si="20"/>
        <v>1212</v>
      </c>
      <c r="B1220" s="38" t="s">
        <v>1635</v>
      </c>
      <c r="C1220" s="32" t="s">
        <v>759</v>
      </c>
      <c r="D1220" s="38" t="s">
        <v>650</v>
      </c>
      <c r="E1220" s="68" t="s">
        <v>1624</v>
      </c>
      <c r="F1220" s="33" t="s">
        <v>1627</v>
      </c>
      <c r="G1220" s="34">
        <v>1197</v>
      </c>
      <c r="H1220" s="34">
        <v>2423</v>
      </c>
      <c r="I1220" s="37" t="s">
        <v>15</v>
      </c>
      <c r="J1220" s="35" t="s">
        <v>17</v>
      </c>
      <c r="K1220" s="36"/>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c r="CK1220" s="2"/>
      <c r="CL1220" s="2"/>
      <c r="CM1220" s="2"/>
      <c r="CN1220" s="2"/>
      <c r="CO1220" s="2"/>
      <c r="CP1220" s="2"/>
      <c r="CQ1220" s="2"/>
      <c r="CR1220" s="2"/>
      <c r="CS1220" s="2"/>
      <c r="CT1220" s="2"/>
      <c r="CU1220" s="2"/>
      <c r="CV1220" s="2"/>
      <c r="CW1220" s="2"/>
      <c r="CX1220" s="2"/>
      <c r="CY1220" s="2"/>
      <c r="CZ1220" s="2"/>
      <c r="DA1220" s="2"/>
      <c r="DB1220" s="2"/>
      <c r="DC1220" s="2"/>
      <c r="DD1220" s="2"/>
      <c r="DE1220" s="2"/>
      <c r="DF1220" s="2"/>
      <c r="DG1220" s="2"/>
      <c r="DH1220" s="2"/>
      <c r="DI1220" s="2"/>
      <c r="DJ1220" s="2"/>
      <c r="DK1220" s="2"/>
      <c r="DL1220" s="2"/>
      <c r="DM1220" s="2"/>
      <c r="DN1220" s="2"/>
      <c r="DO1220" s="2"/>
      <c r="DP1220" s="2"/>
      <c r="DQ1220" s="2"/>
      <c r="DR1220" s="2"/>
      <c r="DS1220" s="2"/>
      <c r="DT1220" s="2"/>
      <c r="DU1220" s="2"/>
      <c r="DV1220" s="2"/>
      <c r="DW1220" s="2"/>
      <c r="DX1220" s="2"/>
      <c r="DY1220" s="2"/>
      <c r="DZ1220" s="2"/>
      <c r="EA1220" s="2"/>
      <c r="EB1220" s="2"/>
      <c r="EC1220" s="2"/>
      <c r="ED1220" s="2"/>
      <c r="EE1220" s="2"/>
      <c r="EF1220" s="2"/>
      <c r="EG1220" s="2"/>
      <c r="EH1220" s="2"/>
      <c r="EI1220" s="2"/>
      <c r="EJ1220" s="2"/>
      <c r="EK1220" s="2"/>
      <c r="EL1220" s="2"/>
      <c r="EM1220" s="2"/>
      <c r="EN1220" s="2"/>
      <c r="EO1220" s="2"/>
      <c r="EP1220" s="2"/>
      <c r="EQ1220" s="2"/>
      <c r="ER1220" s="2"/>
      <c r="ES1220" s="2"/>
      <c r="ET1220" s="2"/>
      <c r="EU1220" s="2"/>
      <c r="EV1220" s="2"/>
      <c r="EW1220" s="2"/>
      <c r="EX1220" s="2"/>
      <c r="EY1220" s="2"/>
      <c r="EZ1220" s="2"/>
      <c r="FA1220" s="2"/>
      <c r="FB1220" s="2"/>
      <c r="FC1220" s="2"/>
      <c r="FD1220" s="2"/>
      <c r="FE1220" s="2"/>
      <c r="FF1220" s="2"/>
      <c r="FG1220" s="2"/>
      <c r="FH1220" s="2"/>
      <c r="FI1220" s="2"/>
      <c r="FJ1220" s="2"/>
      <c r="FK1220" s="2"/>
      <c r="FL1220" s="2"/>
      <c r="FM1220" s="2"/>
      <c r="FN1220" s="2"/>
      <c r="FO1220" s="2"/>
      <c r="FP1220" s="2"/>
      <c r="FQ1220" s="2"/>
      <c r="FR1220" s="2"/>
      <c r="FS1220" s="2"/>
      <c r="FT1220" s="2"/>
      <c r="FU1220" s="2"/>
      <c r="FV1220" s="2"/>
      <c r="FW1220" s="2"/>
      <c r="FX1220" s="2"/>
      <c r="FY1220" s="2"/>
      <c r="FZ1220" s="2"/>
      <c r="GA1220" s="2"/>
      <c r="GB1220" s="2"/>
      <c r="GC1220" s="2"/>
      <c r="GD1220" s="2"/>
      <c r="GE1220" s="2"/>
      <c r="GF1220" s="2"/>
      <c r="GG1220" s="2"/>
      <c r="GH1220" s="2"/>
      <c r="GI1220" s="2"/>
      <c r="GJ1220" s="2"/>
      <c r="GK1220" s="2"/>
      <c r="GL1220" s="2"/>
      <c r="GM1220" s="2"/>
      <c r="GN1220" s="2"/>
      <c r="GO1220" s="2"/>
      <c r="GP1220" s="2"/>
      <c r="GQ1220" s="2"/>
      <c r="GR1220" s="2"/>
      <c r="GS1220" s="2"/>
      <c r="GT1220" s="2"/>
      <c r="GU1220" s="2"/>
      <c r="GV1220" s="2"/>
      <c r="GW1220" s="2"/>
      <c r="GX1220" s="2"/>
      <c r="GY1220" s="2"/>
      <c r="GZ1220" s="2"/>
      <c r="HA1220" s="2"/>
      <c r="HB1220" s="2"/>
      <c r="HC1220" s="2"/>
      <c r="HD1220" s="2"/>
      <c r="HE1220" s="2"/>
      <c r="HF1220" s="2"/>
      <c r="HG1220" s="2"/>
      <c r="HH1220" s="2"/>
      <c r="HI1220" s="2"/>
      <c r="HJ1220" s="2"/>
      <c r="HK1220" s="2"/>
      <c r="HL1220" s="2"/>
      <c r="HM1220" s="2"/>
      <c r="HN1220" s="2"/>
      <c r="HO1220" s="2"/>
      <c r="HP1220" s="2"/>
      <c r="HQ1220" s="2"/>
      <c r="HR1220" s="2"/>
      <c r="HS1220" s="2"/>
      <c r="HT1220" s="2"/>
      <c r="HU1220" s="2"/>
      <c r="HV1220" s="2"/>
      <c r="HW1220" s="2"/>
      <c r="HX1220" s="2"/>
      <c r="HY1220" s="2"/>
      <c r="HZ1220" s="2"/>
      <c r="IA1220" s="2"/>
      <c r="IB1220" s="2"/>
      <c r="IC1220" s="2"/>
      <c r="ID1220" s="2"/>
    </row>
    <row r="1221" spans="1:238" x14ac:dyDescent="0.2">
      <c r="A1221" s="11">
        <f t="shared" si="20"/>
        <v>1213</v>
      </c>
      <c r="B1221" s="38" t="s">
        <v>1693</v>
      </c>
      <c r="C1221" s="38" t="s">
        <v>759</v>
      </c>
      <c r="D1221" s="38" t="s">
        <v>650</v>
      </c>
      <c r="E1221" s="68" t="s">
        <v>1688</v>
      </c>
      <c r="F1221" s="33" t="s">
        <v>112</v>
      </c>
      <c r="G1221" s="34">
        <v>431</v>
      </c>
      <c r="H1221" s="34">
        <v>978</v>
      </c>
      <c r="I1221" s="37" t="s">
        <v>18</v>
      </c>
      <c r="J1221" s="35" t="s">
        <v>17</v>
      </c>
      <c r="K1221" s="36"/>
      <c r="L1221" s="14"/>
      <c r="M1221" s="14"/>
      <c r="N1221" s="14"/>
      <c r="O1221" s="14"/>
      <c r="P1221" s="14"/>
      <c r="Q1221" s="14"/>
      <c r="R1221" s="14"/>
      <c r="S1221" s="14"/>
      <c r="T1221" s="14"/>
      <c r="U1221" s="14"/>
      <c r="V1221" s="14"/>
      <c r="W1221" s="14"/>
      <c r="X1221" s="14"/>
      <c r="Y1221" s="14"/>
      <c r="Z1221" s="14"/>
      <c r="AA1221" s="14"/>
      <c r="AB1221" s="14"/>
      <c r="AC1221" s="14"/>
      <c r="AD1221" s="14"/>
      <c r="AE1221" s="14"/>
      <c r="AF1221" s="14"/>
      <c r="AG1221" s="14"/>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c r="BE1221" s="14"/>
      <c r="BF1221" s="14"/>
      <c r="BG1221" s="14"/>
      <c r="BH1221" s="14"/>
      <c r="BI1221" s="14"/>
      <c r="BJ1221" s="14"/>
      <c r="BK1221" s="14"/>
      <c r="BL1221" s="14"/>
      <c r="BM1221" s="14"/>
      <c r="BN1221" s="14"/>
      <c r="BO1221" s="14"/>
      <c r="BP1221" s="14"/>
      <c r="BQ1221" s="14"/>
      <c r="BR1221" s="14"/>
      <c r="BS1221" s="14"/>
      <c r="BT1221" s="14"/>
      <c r="BU1221" s="14"/>
      <c r="BV1221" s="14"/>
      <c r="BW1221" s="14"/>
      <c r="BX1221" s="14"/>
      <c r="BY1221" s="14"/>
      <c r="BZ1221" s="14"/>
      <c r="CA1221" s="14"/>
      <c r="CB1221" s="14"/>
      <c r="CC1221" s="14"/>
      <c r="CD1221" s="14"/>
      <c r="CE1221" s="14"/>
      <c r="CF1221" s="14"/>
      <c r="CG1221" s="14"/>
      <c r="CH1221" s="14"/>
      <c r="CI1221" s="14"/>
      <c r="CJ1221" s="14"/>
      <c r="CK1221" s="14"/>
      <c r="CL1221" s="14"/>
      <c r="CM1221" s="14"/>
      <c r="CN1221" s="14"/>
      <c r="CO1221" s="14"/>
      <c r="CP1221" s="14"/>
      <c r="CQ1221" s="14"/>
      <c r="CR1221" s="14"/>
      <c r="CS1221" s="14"/>
      <c r="CT1221" s="14"/>
      <c r="CU1221" s="14"/>
      <c r="CV1221" s="14"/>
      <c r="CW1221" s="14"/>
      <c r="CX1221" s="14"/>
      <c r="CY1221" s="14"/>
      <c r="CZ1221" s="14"/>
      <c r="DA1221" s="14"/>
      <c r="DB1221" s="14"/>
      <c r="DC1221" s="14"/>
      <c r="DD1221" s="14"/>
      <c r="DE1221" s="14"/>
      <c r="DF1221" s="14"/>
      <c r="DG1221" s="14"/>
      <c r="DH1221" s="14"/>
      <c r="DI1221" s="14"/>
      <c r="DJ1221" s="14"/>
      <c r="DK1221" s="14"/>
      <c r="DL1221" s="14"/>
      <c r="DM1221" s="14"/>
      <c r="DN1221" s="14"/>
      <c r="DO1221" s="14"/>
      <c r="DP1221" s="14"/>
      <c r="DQ1221" s="14"/>
      <c r="DR1221" s="14"/>
      <c r="DS1221" s="14"/>
      <c r="DT1221" s="14"/>
      <c r="DU1221" s="14"/>
      <c r="DV1221" s="14"/>
      <c r="DW1221" s="14"/>
      <c r="DX1221" s="14"/>
      <c r="DY1221" s="14"/>
      <c r="DZ1221" s="14"/>
      <c r="EA1221" s="14"/>
      <c r="EB1221" s="14"/>
      <c r="EC1221" s="14"/>
      <c r="ED1221" s="14"/>
      <c r="EE1221" s="14"/>
      <c r="EF1221" s="14"/>
      <c r="EG1221" s="14"/>
      <c r="EH1221" s="14"/>
      <c r="EI1221" s="14"/>
      <c r="EJ1221" s="14"/>
      <c r="EK1221" s="14"/>
      <c r="EL1221" s="14"/>
      <c r="EM1221" s="14"/>
      <c r="EN1221" s="14"/>
      <c r="EO1221" s="14"/>
      <c r="EP1221" s="14"/>
      <c r="EQ1221" s="14"/>
      <c r="ER1221" s="14"/>
      <c r="ES1221" s="14"/>
      <c r="ET1221" s="14"/>
      <c r="EU1221" s="14"/>
      <c r="EV1221" s="14"/>
      <c r="EW1221" s="14"/>
      <c r="EX1221" s="14"/>
      <c r="EY1221" s="14"/>
      <c r="EZ1221" s="14"/>
      <c r="FA1221" s="14"/>
      <c r="FB1221" s="14"/>
      <c r="FC1221" s="14"/>
      <c r="FD1221" s="14"/>
      <c r="FE1221" s="14"/>
      <c r="FF1221" s="14"/>
      <c r="FG1221" s="14"/>
      <c r="FH1221" s="14"/>
      <c r="FI1221" s="14"/>
      <c r="FJ1221" s="14"/>
      <c r="FK1221" s="14"/>
      <c r="FL1221" s="14"/>
      <c r="FM1221" s="14"/>
      <c r="FN1221" s="14"/>
      <c r="FO1221" s="14"/>
      <c r="FP1221" s="14"/>
      <c r="FQ1221" s="14"/>
      <c r="FR1221" s="14"/>
      <c r="FS1221" s="14"/>
      <c r="FT1221" s="14"/>
      <c r="FU1221" s="14"/>
      <c r="FV1221" s="14"/>
      <c r="FW1221" s="14"/>
      <c r="FX1221" s="14"/>
      <c r="FY1221" s="14"/>
      <c r="FZ1221" s="14"/>
      <c r="GA1221" s="14"/>
      <c r="GB1221" s="14"/>
      <c r="GC1221" s="14"/>
      <c r="GD1221" s="14"/>
      <c r="GE1221" s="14"/>
      <c r="GF1221" s="14"/>
      <c r="GG1221" s="14"/>
      <c r="GH1221" s="14"/>
      <c r="GI1221" s="14"/>
      <c r="GJ1221" s="14"/>
      <c r="GK1221" s="14"/>
      <c r="GL1221" s="14"/>
      <c r="GM1221" s="14"/>
      <c r="GN1221" s="14"/>
      <c r="GO1221" s="14"/>
      <c r="GP1221" s="14"/>
      <c r="GQ1221" s="14"/>
      <c r="GR1221" s="14"/>
      <c r="GS1221" s="14"/>
      <c r="GT1221" s="14"/>
      <c r="GU1221" s="14"/>
      <c r="GV1221" s="14"/>
      <c r="GW1221" s="14"/>
      <c r="GX1221" s="14"/>
      <c r="GY1221" s="14"/>
      <c r="GZ1221" s="14"/>
      <c r="HA1221" s="14"/>
      <c r="HB1221" s="14"/>
      <c r="HC1221" s="14"/>
      <c r="HD1221" s="14"/>
      <c r="HE1221" s="14"/>
      <c r="HF1221" s="14"/>
      <c r="HG1221" s="14"/>
      <c r="HH1221" s="14"/>
      <c r="HI1221" s="14"/>
      <c r="HJ1221" s="14"/>
      <c r="HK1221" s="14"/>
      <c r="HL1221" s="14"/>
      <c r="HM1221" s="14"/>
      <c r="HN1221" s="14"/>
      <c r="HO1221" s="14"/>
      <c r="HP1221" s="14"/>
      <c r="HQ1221" s="14"/>
      <c r="HR1221" s="14"/>
      <c r="HS1221" s="14"/>
      <c r="HT1221" s="14"/>
      <c r="HU1221" s="14"/>
      <c r="HV1221" s="14"/>
      <c r="HW1221" s="14"/>
      <c r="HX1221" s="14"/>
      <c r="HY1221" s="14"/>
      <c r="HZ1221" s="14"/>
      <c r="IA1221" s="14"/>
      <c r="IB1221" s="14"/>
      <c r="IC1221" s="14"/>
      <c r="ID1221" s="14"/>
    </row>
    <row r="1222" spans="1:238" x14ac:dyDescent="0.2">
      <c r="A1222" s="11">
        <f t="shared" si="20"/>
        <v>1214</v>
      </c>
      <c r="B1222" s="38" t="s">
        <v>1694</v>
      </c>
      <c r="C1222" s="38" t="s">
        <v>759</v>
      </c>
      <c r="D1222" s="38" t="s">
        <v>650</v>
      </c>
      <c r="E1222" s="68" t="s">
        <v>1688</v>
      </c>
      <c r="F1222" s="33" t="s">
        <v>55</v>
      </c>
      <c r="G1222" s="34">
        <v>795</v>
      </c>
      <c r="H1222" s="34">
        <v>1798</v>
      </c>
      <c r="I1222" s="37" t="s">
        <v>15</v>
      </c>
      <c r="J1222" s="35" t="s">
        <v>17</v>
      </c>
      <c r="K1222" s="36"/>
      <c r="L1222" s="16"/>
      <c r="M1222" s="16"/>
      <c r="N1222" s="16"/>
      <c r="O1222" s="16"/>
      <c r="P1222" s="16"/>
      <c r="Q1222" s="16"/>
      <c r="R1222" s="16"/>
      <c r="S1222" s="16"/>
      <c r="T1222" s="16"/>
      <c r="U1222" s="16"/>
      <c r="V1222" s="16"/>
      <c r="W1222" s="16"/>
      <c r="X1222" s="16"/>
      <c r="Y1222" s="16"/>
      <c r="Z1222" s="16"/>
      <c r="AA1222" s="16"/>
      <c r="AB1222" s="16"/>
      <c r="AC1222" s="16"/>
      <c r="AD1222" s="16"/>
      <c r="AE1222" s="16"/>
      <c r="AF1222" s="16"/>
      <c r="AG1222" s="16"/>
      <c r="AH1222" s="16"/>
      <c r="AI1222" s="16"/>
      <c r="AJ1222" s="16"/>
      <c r="AK1222" s="16"/>
      <c r="AL1222" s="16"/>
      <c r="AM1222" s="16"/>
      <c r="AN1222" s="16"/>
      <c r="AO1222" s="16"/>
      <c r="AP1222" s="16"/>
      <c r="AQ1222" s="16"/>
      <c r="AR1222" s="16"/>
      <c r="AS1222" s="16"/>
      <c r="AT1222" s="16"/>
      <c r="AU1222" s="16"/>
      <c r="AV1222" s="16"/>
      <c r="AW1222" s="16"/>
      <c r="AX1222" s="16"/>
      <c r="AY1222" s="16"/>
      <c r="AZ1222" s="16"/>
      <c r="BA1222" s="16"/>
      <c r="BB1222" s="16"/>
      <c r="BC1222" s="16"/>
      <c r="BD1222" s="16"/>
      <c r="BE1222" s="16"/>
      <c r="BF1222" s="16"/>
      <c r="BG1222" s="16"/>
      <c r="BH1222" s="16"/>
      <c r="BI1222" s="16"/>
      <c r="BJ1222" s="16"/>
      <c r="BK1222" s="16"/>
      <c r="BL1222" s="16"/>
      <c r="BM1222" s="16"/>
      <c r="BN1222" s="16"/>
      <c r="BO1222" s="16"/>
      <c r="BP1222" s="16"/>
      <c r="BQ1222" s="16"/>
      <c r="BR1222" s="16"/>
      <c r="BS1222" s="16"/>
      <c r="BT1222" s="16"/>
      <c r="BU1222" s="16"/>
      <c r="BV1222" s="16"/>
      <c r="BW1222" s="16"/>
      <c r="BX1222" s="16"/>
      <c r="BY1222" s="16"/>
      <c r="BZ1222" s="16"/>
      <c r="CA1222" s="16"/>
      <c r="CB1222" s="16"/>
      <c r="CC1222" s="16"/>
      <c r="CD1222" s="16"/>
      <c r="CE1222" s="16"/>
      <c r="CF1222" s="16"/>
      <c r="CG1222" s="16"/>
      <c r="CH1222" s="16"/>
      <c r="CI1222" s="16"/>
      <c r="CJ1222" s="16"/>
      <c r="CK1222" s="16"/>
      <c r="CL1222" s="16"/>
      <c r="CM1222" s="16"/>
      <c r="CN1222" s="16"/>
      <c r="CO1222" s="16"/>
      <c r="CP1222" s="16"/>
      <c r="CQ1222" s="16"/>
      <c r="CR1222" s="16"/>
      <c r="CS1222" s="16"/>
      <c r="CT1222" s="16"/>
      <c r="CU1222" s="16"/>
      <c r="CV1222" s="16"/>
      <c r="CW1222" s="16"/>
      <c r="CX1222" s="16"/>
      <c r="CY1222" s="16"/>
      <c r="CZ1222" s="16"/>
      <c r="DA1222" s="16"/>
      <c r="DB1222" s="16"/>
      <c r="DC1222" s="16"/>
      <c r="DD1222" s="16"/>
      <c r="DE1222" s="16"/>
      <c r="DF1222" s="16"/>
      <c r="DG1222" s="16"/>
      <c r="DH1222" s="16"/>
      <c r="DI1222" s="16"/>
      <c r="DJ1222" s="16"/>
      <c r="DK1222" s="16"/>
      <c r="DL1222" s="16"/>
      <c r="DM1222" s="16"/>
      <c r="DN1222" s="16"/>
      <c r="DO1222" s="16"/>
      <c r="DP1222" s="16"/>
      <c r="DQ1222" s="16"/>
      <c r="DR1222" s="16"/>
      <c r="DS1222" s="16"/>
      <c r="DT1222" s="16"/>
      <c r="DU1222" s="16"/>
      <c r="DV1222" s="16"/>
      <c r="DW1222" s="16"/>
      <c r="DX1222" s="16"/>
      <c r="DY1222" s="16"/>
      <c r="DZ1222" s="16"/>
      <c r="EA1222" s="16"/>
      <c r="EB1222" s="16"/>
      <c r="EC1222" s="16"/>
      <c r="ED1222" s="16"/>
      <c r="EE1222" s="16"/>
      <c r="EF1222" s="16"/>
      <c r="EG1222" s="16"/>
      <c r="EH1222" s="16"/>
      <c r="EI1222" s="16"/>
      <c r="EJ1222" s="16"/>
      <c r="EK1222" s="16"/>
      <c r="EL1222" s="16"/>
      <c r="EM1222" s="16"/>
      <c r="EN1222" s="16"/>
      <c r="EO1222" s="16"/>
      <c r="EP1222" s="16"/>
      <c r="EQ1222" s="16"/>
      <c r="ER1222" s="16"/>
      <c r="ES1222" s="16"/>
      <c r="ET1222" s="16"/>
      <c r="EU1222" s="16"/>
      <c r="EV1222" s="16"/>
      <c r="EW1222" s="16"/>
      <c r="EX1222" s="16"/>
      <c r="EY1222" s="16"/>
      <c r="EZ1222" s="16"/>
      <c r="FA1222" s="16"/>
      <c r="FB1222" s="16"/>
      <c r="FC1222" s="16"/>
      <c r="FD1222" s="16"/>
      <c r="FE1222" s="16"/>
      <c r="FF1222" s="16"/>
      <c r="FG1222" s="16"/>
      <c r="FH1222" s="16"/>
      <c r="FI1222" s="16"/>
      <c r="FJ1222" s="16"/>
      <c r="FK1222" s="16"/>
      <c r="FL1222" s="16"/>
      <c r="FM1222" s="16"/>
      <c r="FN1222" s="16"/>
      <c r="FO1222" s="16"/>
      <c r="FP1222" s="16"/>
      <c r="FQ1222" s="16"/>
      <c r="FR1222" s="16"/>
      <c r="FS1222" s="16"/>
      <c r="FT1222" s="16"/>
      <c r="FU1222" s="16"/>
      <c r="FV1222" s="16"/>
      <c r="FW1222" s="16"/>
      <c r="FX1222" s="16"/>
      <c r="FY1222" s="16"/>
      <c r="FZ1222" s="16"/>
      <c r="GA1222" s="16"/>
      <c r="GB1222" s="16"/>
      <c r="GC1222" s="16"/>
      <c r="GD1222" s="16"/>
      <c r="GE1222" s="16"/>
      <c r="GF1222" s="16"/>
      <c r="GG1222" s="16"/>
      <c r="GH1222" s="16"/>
      <c r="GI1222" s="16"/>
      <c r="GJ1222" s="16"/>
      <c r="GK1222" s="16"/>
      <c r="GL1222" s="16"/>
      <c r="GM1222" s="16"/>
      <c r="GN1222" s="16"/>
      <c r="GO1222" s="16"/>
      <c r="GP1222" s="16"/>
      <c r="GQ1222" s="16"/>
      <c r="GR1222" s="16"/>
      <c r="GS1222" s="16"/>
      <c r="GT1222" s="16"/>
      <c r="GU1222" s="16"/>
      <c r="GV1222" s="16"/>
      <c r="GW1222" s="16"/>
      <c r="GX1222" s="16"/>
      <c r="GY1222" s="16"/>
      <c r="GZ1222" s="16"/>
      <c r="HA1222" s="16"/>
      <c r="HB1222" s="16"/>
      <c r="HC1222" s="16"/>
      <c r="HD1222" s="16"/>
      <c r="HE1222" s="16"/>
      <c r="HF1222" s="16"/>
      <c r="HG1222" s="16"/>
      <c r="HH1222" s="16"/>
      <c r="HI1222" s="16"/>
      <c r="HJ1222" s="16"/>
      <c r="HK1222" s="16"/>
      <c r="HL1222" s="16"/>
      <c r="HM1222" s="16"/>
      <c r="HN1222" s="16"/>
      <c r="HO1222" s="16"/>
      <c r="HP1222" s="16"/>
      <c r="HQ1222" s="16"/>
      <c r="HR1222" s="16"/>
      <c r="HS1222" s="16"/>
      <c r="HT1222" s="16"/>
      <c r="HU1222" s="16"/>
      <c r="HV1222" s="16"/>
      <c r="HW1222" s="16"/>
      <c r="HX1222" s="16"/>
      <c r="HY1222" s="16"/>
      <c r="HZ1222" s="16"/>
      <c r="IA1222" s="16"/>
      <c r="IB1222" s="16"/>
      <c r="IC1222" s="16"/>
      <c r="ID1222" s="16"/>
    </row>
    <row r="1223" spans="1:238" x14ac:dyDescent="0.2">
      <c r="A1223" s="11">
        <f t="shared" si="20"/>
        <v>1215</v>
      </c>
      <c r="B1223" s="38" t="s">
        <v>1695</v>
      </c>
      <c r="C1223" s="38" t="s">
        <v>759</v>
      </c>
      <c r="D1223" s="38" t="s">
        <v>650</v>
      </c>
      <c r="E1223" s="68" t="s">
        <v>1688</v>
      </c>
      <c r="F1223" s="33" t="s">
        <v>1696</v>
      </c>
      <c r="G1223" s="34">
        <v>3874</v>
      </c>
      <c r="H1223" s="34">
        <v>6835</v>
      </c>
      <c r="I1223" s="37" t="s">
        <v>18</v>
      </c>
      <c r="J1223" s="35" t="s">
        <v>17</v>
      </c>
      <c r="K1223" s="36"/>
      <c r="L1223" s="17"/>
      <c r="M1223" s="17"/>
      <c r="N1223" s="17"/>
      <c r="O1223" s="17"/>
      <c r="P1223" s="17"/>
      <c r="Q1223" s="17"/>
      <c r="R1223" s="17"/>
      <c r="S1223" s="17"/>
      <c r="T1223" s="17"/>
      <c r="U1223" s="17"/>
      <c r="V1223" s="17"/>
      <c r="W1223" s="17"/>
      <c r="X1223" s="17"/>
      <c r="Y1223" s="17"/>
      <c r="Z1223" s="17"/>
      <c r="AA1223" s="17"/>
      <c r="AB1223" s="17"/>
      <c r="AC1223" s="17"/>
      <c r="AD1223" s="17"/>
      <c r="AE1223" s="17"/>
      <c r="AF1223" s="17"/>
      <c r="AG1223" s="17"/>
      <c r="AH1223" s="17"/>
      <c r="AI1223" s="17"/>
      <c r="AJ1223" s="17"/>
      <c r="AK1223" s="17"/>
      <c r="AL1223" s="17"/>
      <c r="AM1223" s="17"/>
      <c r="AN1223" s="17"/>
      <c r="AO1223" s="17"/>
      <c r="AP1223" s="17"/>
      <c r="AQ1223" s="17"/>
      <c r="AR1223" s="17"/>
      <c r="AS1223" s="17"/>
      <c r="AT1223" s="17"/>
      <c r="AU1223" s="17"/>
      <c r="AV1223" s="17"/>
      <c r="AW1223" s="17"/>
      <c r="AX1223" s="17"/>
      <c r="AY1223" s="17"/>
      <c r="AZ1223" s="17"/>
      <c r="BA1223" s="17"/>
      <c r="BB1223" s="17"/>
      <c r="BC1223" s="17"/>
      <c r="BD1223" s="17"/>
      <c r="BE1223" s="17"/>
      <c r="BF1223" s="17"/>
      <c r="BG1223" s="17"/>
      <c r="BH1223" s="17"/>
      <c r="BI1223" s="17"/>
      <c r="BJ1223" s="17"/>
      <c r="BK1223" s="17"/>
      <c r="BL1223" s="17"/>
      <c r="BM1223" s="17"/>
      <c r="BN1223" s="17"/>
      <c r="BO1223" s="17"/>
      <c r="BP1223" s="17"/>
      <c r="BQ1223" s="17"/>
      <c r="BR1223" s="17"/>
      <c r="BS1223" s="17"/>
      <c r="BT1223" s="17"/>
      <c r="BU1223" s="17"/>
      <c r="BV1223" s="17"/>
      <c r="BW1223" s="17"/>
      <c r="BX1223" s="17"/>
      <c r="BY1223" s="17"/>
      <c r="BZ1223" s="17"/>
      <c r="CA1223" s="17"/>
      <c r="CB1223" s="17"/>
      <c r="CC1223" s="17"/>
      <c r="CD1223" s="17"/>
      <c r="CE1223" s="17"/>
      <c r="CF1223" s="17"/>
      <c r="CG1223" s="17"/>
      <c r="CH1223" s="17"/>
      <c r="CI1223" s="17"/>
      <c r="CJ1223" s="17"/>
      <c r="CK1223" s="17"/>
      <c r="CL1223" s="17"/>
      <c r="CM1223" s="17"/>
      <c r="CN1223" s="17"/>
      <c r="CO1223" s="17"/>
      <c r="CP1223" s="17"/>
      <c r="CQ1223" s="17"/>
      <c r="CR1223" s="17"/>
      <c r="CS1223" s="17"/>
      <c r="CT1223" s="17"/>
      <c r="CU1223" s="17"/>
      <c r="CV1223" s="17"/>
      <c r="CW1223" s="17"/>
      <c r="CX1223" s="17"/>
      <c r="CY1223" s="17"/>
      <c r="CZ1223" s="17"/>
      <c r="DA1223" s="17"/>
      <c r="DB1223" s="17"/>
      <c r="DC1223" s="17"/>
      <c r="DD1223" s="17"/>
      <c r="DE1223" s="17"/>
      <c r="DF1223" s="17"/>
      <c r="DG1223" s="17"/>
      <c r="DH1223" s="17"/>
      <c r="DI1223" s="17"/>
      <c r="DJ1223" s="17"/>
      <c r="DK1223" s="17"/>
      <c r="DL1223" s="17"/>
      <c r="DM1223" s="17"/>
      <c r="DN1223" s="17"/>
      <c r="DO1223" s="17"/>
      <c r="DP1223" s="17"/>
      <c r="DQ1223" s="17"/>
      <c r="DR1223" s="17"/>
      <c r="DS1223" s="17"/>
      <c r="DT1223" s="17"/>
      <c r="DU1223" s="17"/>
      <c r="DV1223" s="17"/>
      <c r="DW1223" s="17"/>
      <c r="DX1223" s="17"/>
      <c r="DY1223" s="17"/>
      <c r="DZ1223" s="17"/>
      <c r="EA1223" s="17"/>
      <c r="EB1223" s="17"/>
      <c r="EC1223" s="17"/>
      <c r="ED1223" s="17"/>
      <c r="EE1223" s="17"/>
      <c r="EF1223" s="17"/>
      <c r="EG1223" s="17"/>
      <c r="EH1223" s="17"/>
      <c r="EI1223" s="17"/>
      <c r="EJ1223" s="17"/>
      <c r="EK1223" s="17"/>
      <c r="EL1223" s="17"/>
      <c r="EM1223" s="17"/>
      <c r="EN1223" s="17"/>
      <c r="EO1223" s="17"/>
      <c r="EP1223" s="17"/>
      <c r="EQ1223" s="17"/>
      <c r="ER1223" s="17"/>
      <c r="ES1223" s="17"/>
      <c r="ET1223" s="17"/>
      <c r="EU1223" s="17"/>
      <c r="EV1223" s="17"/>
      <c r="EW1223" s="17"/>
      <c r="EX1223" s="17"/>
      <c r="EY1223" s="17"/>
      <c r="EZ1223" s="17"/>
      <c r="FA1223" s="17"/>
      <c r="FB1223" s="17"/>
      <c r="FC1223" s="17"/>
      <c r="FD1223" s="17"/>
      <c r="FE1223" s="17"/>
      <c r="FF1223" s="17"/>
      <c r="FG1223" s="17"/>
      <c r="FH1223" s="17"/>
      <c r="FI1223" s="17"/>
      <c r="FJ1223" s="17"/>
      <c r="FK1223" s="17"/>
      <c r="FL1223" s="17"/>
      <c r="FM1223" s="17"/>
      <c r="FN1223" s="17"/>
      <c r="FO1223" s="17"/>
      <c r="FP1223" s="17"/>
      <c r="FQ1223" s="17"/>
      <c r="FR1223" s="17"/>
      <c r="FS1223" s="17"/>
      <c r="FT1223" s="17"/>
      <c r="FU1223" s="17"/>
      <c r="FV1223" s="17"/>
      <c r="FW1223" s="17"/>
      <c r="FX1223" s="17"/>
      <c r="FY1223" s="17"/>
      <c r="FZ1223" s="17"/>
      <c r="GA1223" s="17"/>
      <c r="GB1223" s="17"/>
      <c r="GC1223" s="17"/>
      <c r="GD1223" s="17"/>
      <c r="GE1223" s="17"/>
      <c r="GF1223" s="17"/>
      <c r="GG1223" s="17"/>
      <c r="GH1223" s="17"/>
      <c r="GI1223" s="17"/>
      <c r="GJ1223" s="17"/>
      <c r="GK1223" s="17"/>
      <c r="GL1223" s="17"/>
      <c r="GM1223" s="17"/>
      <c r="GN1223" s="17"/>
      <c r="GO1223" s="17"/>
      <c r="GP1223" s="17"/>
      <c r="GQ1223" s="17"/>
      <c r="GR1223" s="17"/>
      <c r="GS1223" s="17"/>
      <c r="GT1223" s="17"/>
      <c r="GU1223" s="17"/>
      <c r="GV1223" s="17"/>
      <c r="GW1223" s="17"/>
      <c r="GX1223" s="17"/>
      <c r="GY1223" s="17"/>
      <c r="GZ1223" s="17"/>
      <c r="HA1223" s="17"/>
      <c r="HB1223" s="17"/>
      <c r="HC1223" s="17"/>
      <c r="HD1223" s="17"/>
      <c r="HE1223" s="17"/>
      <c r="HF1223" s="17"/>
      <c r="HG1223" s="17"/>
      <c r="HH1223" s="17"/>
      <c r="HI1223" s="17"/>
      <c r="HJ1223" s="17"/>
      <c r="HK1223" s="17"/>
      <c r="HL1223" s="17"/>
      <c r="HM1223" s="17"/>
      <c r="HN1223" s="17"/>
      <c r="HO1223" s="17"/>
      <c r="HP1223" s="13"/>
      <c r="HQ1223" s="13"/>
      <c r="HR1223" s="13"/>
      <c r="HS1223" s="13"/>
      <c r="HT1223" s="13"/>
      <c r="HU1223" s="13"/>
      <c r="HV1223" s="13"/>
      <c r="HW1223" s="13"/>
      <c r="HX1223" s="13"/>
      <c r="HY1223" s="13"/>
      <c r="HZ1223" s="13"/>
      <c r="IA1223" s="13"/>
      <c r="IB1223" s="13"/>
      <c r="IC1223" s="13"/>
      <c r="ID1223" s="13"/>
    </row>
    <row r="1224" spans="1:238" s="12" customFormat="1" x14ac:dyDescent="0.2">
      <c r="A1224" s="11">
        <f t="shared" si="20"/>
        <v>1216</v>
      </c>
      <c r="B1224" s="38" t="s">
        <v>1752</v>
      </c>
      <c r="C1224" s="32" t="s">
        <v>759</v>
      </c>
      <c r="D1224" s="38" t="s">
        <v>650</v>
      </c>
      <c r="E1224" s="69" t="s">
        <v>1744</v>
      </c>
      <c r="F1224" s="82" t="s">
        <v>1753</v>
      </c>
      <c r="G1224" s="83">
        <v>743</v>
      </c>
      <c r="H1224" s="34">
        <v>1550</v>
      </c>
      <c r="I1224" s="37" t="s">
        <v>15</v>
      </c>
      <c r="J1224" s="35" t="s">
        <v>17</v>
      </c>
      <c r="K1224" s="45"/>
      <c r="L1224" s="13"/>
      <c r="M1224" s="13"/>
      <c r="N1224" s="13"/>
      <c r="O1224" s="13"/>
      <c r="P1224" s="13"/>
      <c r="Q1224" s="13"/>
      <c r="R1224" s="13"/>
      <c r="S1224" s="13"/>
      <c r="T1224" s="13"/>
      <c r="U1224" s="13"/>
      <c r="V1224" s="13"/>
      <c r="W1224" s="13"/>
      <c r="X1224" s="13"/>
      <c r="Y1224" s="13"/>
      <c r="Z1224" s="13"/>
      <c r="AA1224" s="13"/>
      <c r="AB1224" s="13"/>
      <c r="AC1224" s="13"/>
      <c r="AD1224" s="13"/>
      <c r="AE1224" s="13"/>
      <c r="AF1224" s="13"/>
      <c r="AG1224" s="13"/>
      <c r="AH1224" s="13"/>
      <c r="AI1224" s="13"/>
      <c r="AJ1224" s="13"/>
      <c r="AK1224" s="13"/>
      <c r="AL1224" s="13"/>
      <c r="AM1224" s="13"/>
      <c r="AN1224" s="13"/>
      <c r="AO1224" s="13"/>
      <c r="AP1224" s="13"/>
      <c r="AQ1224" s="13"/>
      <c r="AR1224" s="13"/>
      <c r="AS1224" s="13"/>
      <c r="AT1224" s="13"/>
      <c r="AU1224" s="13"/>
      <c r="AV1224" s="13"/>
      <c r="AW1224" s="13"/>
      <c r="AX1224" s="13"/>
      <c r="AY1224" s="13"/>
      <c r="AZ1224" s="13"/>
      <c r="BA1224" s="13"/>
      <c r="BB1224" s="13"/>
      <c r="BC1224" s="13"/>
      <c r="BD1224" s="13"/>
      <c r="BE1224" s="13"/>
      <c r="BF1224" s="13"/>
      <c r="BG1224" s="13"/>
      <c r="BH1224" s="13"/>
      <c r="BI1224" s="13"/>
      <c r="BJ1224" s="13"/>
      <c r="BK1224" s="13"/>
      <c r="BL1224" s="13"/>
      <c r="BM1224" s="13"/>
      <c r="BN1224" s="13"/>
      <c r="BO1224" s="13"/>
      <c r="BP1224" s="13"/>
      <c r="BQ1224" s="13"/>
      <c r="BR1224" s="13"/>
      <c r="BS1224" s="13"/>
      <c r="BT1224" s="13"/>
      <c r="BU1224" s="13"/>
      <c r="BV1224" s="13"/>
      <c r="BW1224" s="13"/>
      <c r="BX1224" s="13"/>
      <c r="BY1224" s="13"/>
      <c r="BZ1224" s="13"/>
      <c r="CA1224" s="13"/>
      <c r="CB1224" s="13"/>
      <c r="CC1224" s="13"/>
      <c r="CD1224" s="13"/>
      <c r="CE1224" s="13"/>
      <c r="CF1224" s="13"/>
      <c r="CG1224" s="13"/>
      <c r="CH1224" s="13"/>
      <c r="CI1224" s="13"/>
      <c r="CJ1224" s="13"/>
      <c r="CK1224" s="13"/>
      <c r="CL1224" s="13"/>
      <c r="CM1224" s="13"/>
      <c r="CN1224" s="13"/>
      <c r="CO1224" s="13"/>
      <c r="CP1224" s="13"/>
      <c r="CQ1224" s="13"/>
      <c r="CR1224" s="13"/>
      <c r="CS1224" s="13"/>
      <c r="CT1224" s="13"/>
      <c r="CU1224" s="13"/>
      <c r="CV1224" s="13"/>
      <c r="CW1224" s="13"/>
      <c r="CX1224" s="13"/>
      <c r="CY1224" s="13"/>
      <c r="CZ1224" s="13"/>
      <c r="DA1224" s="13"/>
      <c r="DB1224" s="13"/>
      <c r="DC1224" s="13"/>
      <c r="DD1224" s="13"/>
      <c r="DE1224" s="13"/>
      <c r="DF1224" s="13"/>
      <c r="DG1224" s="13"/>
      <c r="DH1224" s="13"/>
      <c r="DI1224" s="13"/>
      <c r="DJ1224" s="13"/>
      <c r="DK1224" s="13"/>
      <c r="DL1224" s="13"/>
      <c r="DM1224" s="13"/>
      <c r="DN1224" s="13"/>
      <c r="DO1224" s="13"/>
      <c r="DP1224" s="13"/>
      <c r="DQ1224" s="13"/>
      <c r="DR1224" s="13"/>
      <c r="DS1224" s="13"/>
      <c r="DT1224" s="13"/>
      <c r="DU1224" s="13"/>
      <c r="DV1224" s="13"/>
      <c r="DW1224" s="13"/>
      <c r="DX1224" s="13"/>
      <c r="DY1224" s="13"/>
      <c r="DZ1224" s="13"/>
      <c r="EA1224" s="13"/>
      <c r="EB1224" s="13"/>
      <c r="EC1224" s="13"/>
      <c r="ED1224" s="13"/>
      <c r="EE1224" s="13"/>
      <c r="EF1224" s="13"/>
      <c r="EG1224" s="13"/>
      <c r="EH1224" s="13"/>
      <c r="EI1224" s="13"/>
      <c r="EJ1224" s="13"/>
      <c r="EK1224" s="13"/>
      <c r="EL1224" s="13"/>
      <c r="EM1224" s="13"/>
      <c r="EN1224" s="13"/>
      <c r="EO1224" s="13"/>
      <c r="EP1224" s="13"/>
      <c r="EQ1224" s="13"/>
      <c r="ER1224" s="13"/>
      <c r="ES1224" s="13"/>
      <c r="ET1224" s="13"/>
      <c r="EU1224" s="13"/>
      <c r="EV1224" s="13"/>
      <c r="EW1224" s="13"/>
      <c r="EX1224" s="13"/>
      <c r="EY1224" s="13"/>
      <c r="EZ1224" s="13"/>
      <c r="FA1224" s="13"/>
      <c r="FB1224" s="13"/>
      <c r="FC1224" s="13"/>
      <c r="FD1224" s="13"/>
      <c r="FE1224" s="13"/>
      <c r="FF1224" s="13"/>
      <c r="FG1224" s="13"/>
      <c r="FH1224" s="13"/>
      <c r="FI1224" s="13"/>
      <c r="FJ1224" s="13"/>
      <c r="FK1224" s="13"/>
      <c r="FL1224" s="13"/>
      <c r="FM1224" s="13"/>
      <c r="FN1224" s="13"/>
      <c r="FO1224" s="13"/>
      <c r="FP1224" s="13"/>
      <c r="FQ1224" s="13"/>
      <c r="FR1224" s="13"/>
      <c r="FS1224" s="13"/>
      <c r="FT1224" s="13"/>
      <c r="FU1224" s="13"/>
      <c r="FV1224" s="13"/>
      <c r="FW1224" s="13"/>
      <c r="FX1224" s="13"/>
      <c r="FY1224" s="13"/>
      <c r="FZ1224" s="13"/>
      <c r="GA1224" s="13"/>
      <c r="GB1224" s="13"/>
      <c r="GC1224" s="13"/>
      <c r="GD1224" s="13"/>
      <c r="GE1224" s="13"/>
      <c r="GF1224" s="13"/>
      <c r="GG1224" s="13"/>
      <c r="GH1224" s="13"/>
      <c r="GI1224" s="13"/>
      <c r="GJ1224" s="13"/>
      <c r="GK1224" s="13"/>
      <c r="GL1224" s="13"/>
      <c r="GM1224" s="13"/>
      <c r="GN1224" s="13"/>
      <c r="GO1224" s="13"/>
      <c r="GP1224" s="13"/>
      <c r="GQ1224" s="13"/>
      <c r="GR1224" s="13"/>
      <c r="GS1224" s="13"/>
      <c r="GT1224" s="13"/>
      <c r="GU1224" s="13"/>
      <c r="GV1224" s="13"/>
      <c r="GW1224" s="13"/>
      <c r="GX1224" s="13"/>
      <c r="GY1224" s="13"/>
      <c r="GZ1224" s="13"/>
      <c r="HA1224" s="13"/>
      <c r="HB1224" s="13"/>
      <c r="HC1224" s="13"/>
      <c r="HD1224" s="13"/>
      <c r="HE1224" s="13"/>
      <c r="HF1224" s="13"/>
      <c r="HG1224" s="13"/>
      <c r="HH1224" s="13"/>
      <c r="HI1224" s="13"/>
      <c r="HJ1224" s="13"/>
      <c r="HK1224" s="13"/>
      <c r="HL1224" s="13"/>
      <c r="HM1224" s="13"/>
      <c r="HN1224" s="13"/>
      <c r="HO1224" s="13"/>
      <c r="HP1224" s="13"/>
      <c r="HQ1224" s="13"/>
      <c r="HR1224" s="13"/>
      <c r="HS1224" s="13"/>
      <c r="HT1224" s="13"/>
      <c r="HU1224" s="13"/>
      <c r="HV1224" s="13"/>
      <c r="HW1224" s="13"/>
      <c r="HX1224" s="13"/>
      <c r="HY1224" s="13"/>
      <c r="HZ1224" s="13"/>
      <c r="IA1224" s="13"/>
      <c r="IB1224" s="13"/>
      <c r="IC1224" s="13"/>
      <c r="ID1224" s="13"/>
    </row>
    <row r="1225" spans="1:238" s="12" customFormat="1" x14ac:dyDescent="0.2">
      <c r="A1225" s="11">
        <f t="shared" si="20"/>
        <v>1217</v>
      </c>
      <c r="B1225" s="38" t="s">
        <v>1765</v>
      </c>
      <c r="C1225" s="38" t="s">
        <v>759</v>
      </c>
      <c r="D1225" s="38" t="s">
        <v>650</v>
      </c>
      <c r="E1225" s="69" t="s">
        <v>1755</v>
      </c>
      <c r="F1225" s="82" t="s">
        <v>1723</v>
      </c>
      <c r="G1225" s="83">
        <v>2043</v>
      </c>
      <c r="H1225" s="34">
        <v>2043</v>
      </c>
      <c r="I1225" s="37" t="s">
        <v>15</v>
      </c>
      <c r="J1225" s="35" t="s">
        <v>17</v>
      </c>
      <c r="K1225" s="45"/>
      <c r="L1225" s="13"/>
      <c r="M1225" s="13"/>
      <c r="N1225" s="13"/>
      <c r="O1225" s="13"/>
      <c r="P1225" s="13"/>
      <c r="Q1225" s="13"/>
      <c r="R1225" s="13"/>
      <c r="S1225" s="13"/>
      <c r="T1225" s="13"/>
      <c r="U1225" s="13"/>
      <c r="V1225" s="13"/>
      <c r="W1225" s="13"/>
      <c r="X1225" s="13"/>
      <c r="Y1225" s="13"/>
      <c r="Z1225" s="13"/>
      <c r="AA1225" s="13"/>
      <c r="AB1225" s="13"/>
      <c r="AC1225" s="13"/>
      <c r="AD1225" s="13"/>
      <c r="AE1225" s="13"/>
      <c r="AF1225" s="13"/>
      <c r="AG1225" s="13"/>
      <c r="AH1225" s="13"/>
      <c r="AI1225" s="13"/>
      <c r="AJ1225" s="13"/>
      <c r="AK1225" s="13"/>
      <c r="AL1225" s="13"/>
      <c r="AM1225" s="13"/>
      <c r="AN1225" s="13"/>
      <c r="AO1225" s="13"/>
      <c r="AP1225" s="13"/>
      <c r="AQ1225" s="13"/>
      <c r="AR1225" s="13"/>
      <c r="AS1225" s="13"/>
      <c r="AT1225" s="13"/>
      <c r="AU1225" s="13"/>
      <c r="AV1225" s="13"/>
      <c r="AW1225" s="13"/>
      <c r="AX1225" s="13"/>
      <c r="AY1225" s="13"/>
      <c r="AZ1225" s="13"/>
      <c r="BA1225" s="13"/>
      <c r="BB1225" s="13"/>
      <c r="BC1225" s="13"/>
      <c r="BD1225" s="13"/>
      <c r="BE1225" s="13"/>
      <c r="BF1225" s="13"/>
      <c r="BG1225" s="13"/>
      <c r="BH1225" s="13"/>
      <c r="BI1225" s="13"/>
      <c r="BJ1225" s="13"/>
      <c r="BK1225" s="13"/>
      <c r="BL1225" s="13"/>
      <c r="BM1225" s="13"/>
      <c r="BN1225" s="13"/>
      <c r="BO1225" s="13"/>
      <c r="BP1225" s="13"/>
      <c r="BQ1225" s="13"/>
      <c r="BR1225" s="13"/>
      <c r="BS1225" s="13"/>
      <c r="BT1225" s="13"/>
      <c r="BU1225" s="13"/>
      <c r="BV1225" s="13"/>
      <c r="BW1225" s="13"/>
      <c r="BX1225" s="13"/>
      <c r="BY1225" s="13"/>
      <c r="BZ1225" s="13"/>
      <c r="CA1225" s="13"/>
      <c r="CB1225" s="13"/>
      <c r="CC1225" s="13"/>
      <c r="CD1225" s="13"/>
      <c r="CE1225" s="13"/>
      <c r="CF1225" s="13"/>
      <c r="CG1225" s="13"/>
      <c r="CH1225" s="13"/>
      <c r="CI1225" s="13"/>
      <c r="CJ1225" s="13"/>
      <c r="CK1225" s="13"/>
      <c r="CL1225" s="13"/>
      <c r="CM1225" s="13"/>
      <c r="CN1225" s="13"/>
      <c r="CO1225" s="13"/>
      <c r="CP1225" s="13"/>
      <c r="CQ1225" s="13"/>
      <c r="CR1225" s="13"/>
      <c r="CS1225" s="13"/>
      <c r="CT1225" s="13"/>
      <c r="CU1225" s="13"/>
      <c r="CV1225" s="13"/>
      <c r="CW1225" s="13"/>
      <c r="CX1225" s="13"/>
      <c r="CY1225" s="13"/>
      <c r="CZ1225" s="13"/>
      <c r="DA1225" s="13"/>
      <c r="DB1225" s="13"/>
      <c r="DC1225" s="13"/>
      <c r="DD1225" s="13"/>
      <c r="DE1225" s="13"/>
      <c r="DF1225" s="13"/>
      <c r="DG1225" s="13"/>
      <c r="DH1225" s="13"/>
      <c r="DI1225" s="13"/>
      <c r="DJ1225" s="13"/>
      <c r="DK1225" s="13"/>
      <c r="DL1225" s="13"/>
      <c r="DM1225" s="13"/>
      <c r="DN1225" s="13"/>
      <c r="DO1225" s="13"/>
      <c r="DP1225" s="13"/>
      <c r="DQ1225" s="13"/>
      <c r="DR1225" s="13"/>
      <c r="DS1225" s="13"/>
      <c r="DT1225" s="13"/>
      <c r="DU1225" s="13"/>
      <c r="DV1225" s="13"/>
      <c r="DW1225" s="13"/>
      <c r="DX1225" s="13"/>
      <c r="DY1225" s="13"/>
      <c r="DZ1225" s="13"/>
      <c r="EA1225" s="13"/>
      <c r="EB1225" s="13"/>
      <c r="EC1225" s="13"/>
      <c r="ED1225" s="13"/>
      <c r="EE1225" s="13"/>
      <c r="EF1225" s="13"/>
      <c r="EG1225" s="13"/>
      <c r="EH1225" s="13"/>
      <c r="EI1225" s="13"/>
      <c r="EJ1225" s="13"/>
      <c r="EK1225" s="13"/>
      <c r="EL1225" s="13"/>
      <c r="EM1225" s="13"/>
      <c r="EN1225" s="13"/>
      <c r="EO1225" s="13"/>
      <c r="EP1225" s="13"/>
      <c r="EQ1225" s="13"/>
      <c r="ER1225" s="13"/>
      <c r="ES1225" s="13"/>
      <c r="ET1225" s="13"/>
      <c r="EU1225" s="13"/>
      <c r="EV1225" s="13"/>
      <c r="EW1225" s="13"/>
      <c r="EX1225" s="13"/>
      <c r="EY1225" s="13"/>
      <c r="EZ1225" s="13"/>
      <c r="FA1225" s="13"/>
      <c r="FB1225" s="13"/>
      <c r="FC1225" s="13"/>
      <c r="FD1225" s="13"/>
      <c r="FE1225" s="13"/>
      <c r="FF1225" s="13"/>
      <c r="FG1225" s="13"/>
      <c r="FH1225" s="13"/>
      <c r="FI1225" s="13"/>
      <c r="FJ1225" s="13"/>
      <c r="FK1225" s="13"/>
      <c r="FL1225" s="13"/>
      <c r="FM1225" s="13"/>
      <c r="FN1225" s="13"/>
      <c r="FO1225" s="13"/>
      <c r="FP1225" s="13"/>
      <c r="FQ1225" s="13"/>
      <c r="FR1225" s="13"/>
      <c r="FS1225" s="13"/>
      <c r="FT1225" s="13"/>
      <c r="FU1225" s="13"/>
      <c r="FV1225" s="13"/>
      <c r="FW1225" s="13"/>
      <c r="FX1225" s="13"/>
      <c r="FY1225" s="13"/>
      <c r="FZ1225" s="13"/>
      <c r="GA1225" s="13"/>
      <c r="GB1225" s="13"/>
      <c r="GC1225" s="13"/>
      <c r="GD1225" s="13"/>
      <c r="GE1225" s="13"/>
      <c r="GF1225" s="13"/>
      <c r="GG1225" s="13"/>
      <c r="GH1225" s="13"/>
      <c r="GI1225" s="13"/>
      <c r="GJ1225" s="13"/>
      <c r="GK1225" s="13"/>
      <c r="GL1225" s="13"/>
      <c r="GM1225" s="13"/>
      <c r="GN1225" s="13"/>
      <c r="GO1225" s="13"/>
      <c r="GP1225" s="13"/>
      <c r="GQ1225" s="13"/>
      <c r="GR1225" s="13"/>
      <c r="GS1225" s="13"/>
      <c r="GT1225" s="13"/>
      <c r="GU1225" s="13"/>
      <c r="GV1225" s="13"/>
      <c r="GW1225" s="13"/>
      <c r="GX1225" s="13"/>
      <c r="GY1225" s="13"/>
      <c r="GZ1225" s="13"/>
      <c r="HA1225" s="13"/>
      <c r="HB1225" s="13"/>
      <c r="HC1225" s="13"/>
      <c r="HD1225" s="13"/>
      <c r="HE1225" s="13"/>
      <c r="HF1225" s="13"/>
      <c r="HG1225" s="13"/>
      <c r="HH1225" s="13"/>
      <c r="HI1225" s="13"/>
      <c r="HJ1225" s="13"/>
      <c r="HK1225" s="13"/>
      <c r="HL1225" s="13"/>
      <c r="HM1225" s="13"/>
      <c r="HN1225" s="13"/>
      <c r="HO1225" s="13"/>
      <c r="HP1225" s="2"/>
      <c r="HQ1225" s="2"/>
      <c r="HR1225" s="2"/>
      <c r="HS1225" s="2"/>
      <c r="HT1225" s="2"/>
      <c r="HU1225" s="2"/>
      <c r="HV1225" s="2"/>
      <c r="HW1225" s="2"/>
      <c r="HX1225" s="2"/>
      <c r="HY1225" s="2"/>
      <c r="HZ1225" s="2"/>
      <c r="IA1225" s="2"/>
      <c r="IB1225" s="2"/>
      <c r="IC1225" s="2"/>
      <c r="ID1225" s="2"/>
    </row>
    <row r="1226" spans="1:238" s="12" customFormat="1" x14ac:dyDescent="0.2">
      <c r="A1226" s="11">
        <f t="shared" si="20"/>
        <v>1218</v>
      </c>
      <c r="B1226" s="32" t="s">
        <v>1808</v>
      </c>
      <c r="C1226" s="32" t="s">
        <v>759</v>
      </c>
      <c r="D1226" s="38" t="s">
        <v>650</v>
      </c>
      <c r="E1226" s="69" t="s">
        <v>1789</v>
      </c>
      <c r="F1226" s="33" t="s">
        <v>1809</v>
      </c>
      <c r="G1226" s="34">
        <v>333</v>
      </c>
      <c r="H1226" s="34">
        <v>432</v>
      </c>
      <c r="I1226" s="37" t="s">
        <v>15</v>
      </c>
      <c r="J1226" s="35" t="s">
        <v>17</v>
      </c>
      <c r="K1226" s="36" t="s">
        <v>179</v>
      </c>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c r="BA1226" s="2"/>
      <c r="BB1226" s="2"/>
      <c r="BC1226" s="2"/>
      <c r="BD1226" s="2"/>
      <c r="BE1226" s="2"/>
      <c r="BF1226" s="2"/>
      <c r="BG1226" s="2"/>
      <c r="BH1226" s="2"/>
      <c r="BI1226" s="2"/>
      <c r="BJ1226" s="2"/>
      <c r="BK1226" s="2"/>
      <c r="BL1226" s="2"/>
      <c r="BM1226" s="2"/>
      <c r="BN1226" s="2"/>
      <c r="BO1226" s="2"/>
      <c r="BP1226" s="2"/>
      <c r="BQ1226" s="2"/>
      <c r="BR1226" s="2"/>
      <c r="BS1226" s="2"/>
      <c r="BT1226" s="2"/>
      <c r="BU1226" s="2"/>
      <c r="BV1226" s="2"/>
      <c r="BW1226" s="2"/>
      <c r="BX1226" s="2"/>
      <c r="BY1226" s="2"/>
      <c r="BZ1226" s="2"/>
      <c r="CA1226" s="2"/>
      <c r="CB1226" s="2"/>
      <c r="CC1226" s="2"/>
      <c r="CD1226" s="2"/>
      <c r="CE1226" s="2"/>
      <c r="CF1226" s="2"/>
      <c r="CG1226" s="2"/>
      <c r="CH1226" s="2"/>
      <c r="CI1226" s="2"/>
      <c r="CJ1226" s="2"/>
      <c r="CK1226" s="2"/>
      <c r="CL1226" s="2"/>
      <c r="CM1226" s="2"/>
      <c r="CN1226" s="2"/>
      <c r="CO1226" s="2"/>
      <c r="CP1226" s="2"/>
      <c r="CQ1226" s="2"/>
      <c r="CR1226" s="2"/>
      <c r="CS1226" s="2"/>
      <c r="CT1226" s="2"/>
      <c r="CU1226" s="2"/>
      <c r="CV1226" s="2"/>
      <c r="CW1226" s="2"/>
      <c r="CX1226" s="2"/>
      <c r="CY1226" s="2"/>
      <c r="CZ1226" s="2"/>
      <c r="DA1226" s="2"/>
      <c r="DB1226" s="2"/>
      <c r="DC1226" s="2"/>
      <c r="DD1226" s="2"/>
      <c r="DE1226" s="2"/>
      <c r="DF1226" s="2"/>
      <c r="DG1226" s="2"/>
      <c r="DH1226" s="2"/>
      <c r="DI1226" s="2"/>
      <c r="DJ1226" s="2"/>
      <c r="DK1226" s="2"/>
      <c r="DL1226" s="2"/>
      <c r="DM1226" s="2"/>
      <c r="DN1226" s="2"/>
      <c r="DO1226" s="2"/>
      <c r="DP1226" s="2"/>
      <c r="DQ1226" s="2"/>
      <c r="DR1226" s="2"/>
      <c r="DS1226" s="2"/>
      <c r="DT1226" s="2"/>
      <c r="DU1226" s="2"/>
      <c r="DV1226" s="2"/>
      <c r="DW1226" s="2"/>
      <c r="DX1226" s="2"/>
      <c r="DY1226" s="2"/>
      <c r="DZ1226" s="2"/>
      <c r="EA1226" s="2"/>
      <c r="EB1226" s="2"/>
      <c r="EC1226" s="2"/>
      <c r="ED1226" s="2"/>
      <c r="EE1226" s="2"/>
      <c r="EF1226" s="2"/>
      <c r="EG1226" s="2"/>
      <c r="EH1226" s="2"/>
      <c r="EI1226" s="2"/>
      <c r="EJ1226" s="2"/>
      <c r="EK1226" s="2"/>
      <c r="EL1226" s="2"/>
      <c r="EM1226" s="2"/>
      <c r="EN1226" s="2"/>
      <c r="EO1226" s="2"/>
      <c r="EP1226" s="2"/>
      <c r="EQ1226" s="2"/>
      <c r="ER1226" s="2"/>
      <c r="ES1226" s="2"/>
      <c r="ET1226" s="2"/>
      <c r="EU1226" s="2"/>
      <c r="EV1226" s="2"/>
      <c r="EW1226" s="2"/>
      <c r="EX1226" s="2"/>
      <c r="EY1226" s="2"/>
      <c r="EZ1226" s="2"/>
      <c r="FA1226" s="2"/>
      <c r="FB1226" s="2"/>
      <c r="FC1226" s="2"/>
      <c r="FD1226" s="2"/>
      <c r="FE1226" s="2"/>
      <c r="FF1226" s="2"/>
      <c r="FG1226" s="2"/>
      <c r="FH1226" s="2"/>
      <c r="FI1226" s="2"/>
      <c r="FJ1226" s="2"/>
      <c r="FK1226" s="2"/>
      <c r="FL1226" s="2"/>
      <c r="FM1226" s="2"/>
      <c r="FN1226" s="2"/>
      <c r="FO1226" s="2"/>
      <c r="FP1226" s="2"/>
      <c r="FQ1226" s="2"/>
      <c r="FR1226" s="2"/>
      <c r="FS1226" s="2"/>
      <c r="FT1226" s="2"/>
      <c r="FU1226" s="2"/>
      <c r="FV1226" s="2"/>
      <c r="FW1226" s="2"/>
      <c r="FX1226" s="2"/>
      <c r="FY1226" s="2"/>
      <c r="FZ1226" s="2"/>
      <c r="GA1226" s="2"/>
      <c r="GB1226" s="2"/>
      <c r="GC1226" s="2"/>
      <c r="GD1226" s="2"/>
      <c r="GE1226" s="2"/>
      <c r="GF1226" s="2"/>
      <c r="GG1226" s="2"/>
      <c r="GH1226" s="2"/>
      <c r="GI1226" s="2"/>
      <c r="GJ1226" s="2"/>
      <c r="GK1226" s="2"/>
      <c r="GL1226" s="2"/>
      <c r="GM1226" s="2"/>
      <c r="GN1226" s="2"/>
      <c r="GO1226" s="2"/>
      <c r="GP1226" s="2"/>
      <c r="GQ1226" s="2"/>
      <c r="GR1226" s="2"/>
      <c r="GS1226" s="2"/>
      <c r="GT1226" s="2"/>
      <c r="GU1226" s="2"/>
      <c r="GV1226" s="2"/>
      <c r="GW1226" s="2"/>
      <c r="GX1226" s="2"/>
      <c r="GY1226" s="2"/>
      <c r="GZ1226" s="2"/>
      <c r="HA1226" s="2"/>
      <c r="HB1226" s="2"/>
      <c r="HC1226" s="2"/>
      <c r="HD1226" s="2"/>
      <c r="HE1226" s="2"/>
      <c r="HF1226" s="2"/>
      <c r="HG1226" s="2"/>
      <c r="HH1226" s="2"/>
      <c r="HI1226" s="2"/>
      <c r="HJ1226" s="2"/>
      <c r="HK1226" s="2"/>
      <c r="HL1226" s="2"/>
      <c r="HM1226" s="2"/>
      <c r="HN1226" s="2"/>
      <c r="HO1226" s="2"/>
      <c r="HP1226" s="2"/>
      <c r="HQ1226" s="2"/>
      <c r="HR1226" s="2"/>
      <c r="HS1226" s="2"/>
      <c r="HT1226" s="2"/>
      <c r="HU1226" s="2"/>
      <c r="HV1226" s="2"/>
      <c r="HW1226" s="2"/>
      <c r="HX1226" s="2"/>
      <c r="HY1226" s="2"/>
      <c r="HZ1226" s="2"/>
      <c r="IA1226" s="2"/>
      <c r="IB1226" s="2"/>
      <c r="IC1226" s="2"/>
      <c r="ID1226" s="2"/>
    </row>
    <row r="1227" spans="1:238" x14ac:dyDescent="0.2">
      <c r="A1227" s="11">
        <f t="shared" si="20"/>
        <v>1219</v>
      </c>
      <c r="B1227" s="32" t="s">
        <v>1810</v>
      </c>
      <c r="C1227" s="32" t="s">
        <v>759</v>
      </c>
      <c r="D1227" s="38" t="s">
        <v>650</v>
      </c>
      <c r="E1227" s="69" t="s">
        <v>1789</v>
      </c>
      <c r="F1227" s="33" t="s">
        <v>1396</v>
      </c>
      <c r="G1227" s="34">
        <v>516</v>
      </c>
      <c r="H1227" s="34">
        <v>1126</v>
      </c>
      <c r="I1227" s="37" t="s">
        <v>18</v>
      </c>
      <c r="J1227" s="35" t="s">
        <v>17</v>
      </c>
      <c r="K1227" s="36"/>
    </row>
    <row r="1228" spans="1:238" x14ac:dyDescent="0.2">
      <c r="A1228" s="11">
        <f t="shared" si="20"/>
        <v>1220</v>
      </c>
      <c r="B1228" s="32" t="s">
        <v>1811</v>
      </c>
      <c r="C1228" s="32" t="s">
        <v>759</v>
      </c>
      <c r="D1228" s="38" t="s">
        <v>650</v>
      </c>
      <c r="E1228" s="69" t="s">
        <v>1812</v>
      </c>
      <c r="F1228" s="33" t="s">
        <v>120</v>
      </c>
      <c r="G1228" s="34">
        <v>3419</v>
      </c>
      <c r="H1228" s="34">
        <v>6626</v>
      </c>
      <c r="I1228" s="37" t="s">
        <v>15</v>
      </c>
      <c r="J1228" s="35" t="s">
        <v>17</v>
      </c>
      <c r="K1228" s="36"/>
    </row>
    <row r="1229" spans="1:238" s="12" customFormat="1" x14ac:dyDescent="0.2">
      <c r="A1229" s="11">
        <f t="shared" si="20"/>
        <v>1221</v>
      </c>
      <c r="B1229" s="32" t="s">
        <v>1837</v>
      </c>
      <c r="C1229" s="32" t="s">
        <v>759</v>
      </c>
      <c r="D1229" s="38" t="s">
        <v>650</v>
      </c>
      <c r="E1229" s="69" t="s">
        <v>1826</v>
      </c>
      <c r="F1229" s="33" t="s">
        <v>1838</v>
      </c>
      <c r="G1229" s="34">
        <v>360</v>
      </c>
      <c r="H1229" s="34">
        <v>774</v>
      </c>
      <c r="I1229" s="37" t="s">
        <v>15</v>
      </c>
      <c r="J1229" s="35" t="s">
        <v>17</v>
      </c>
      <c r="K1229" s="36"/>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c r="BA1229" s="2"/>
      <c r="BB1229" s="2"/>
      <c r="BC1229" s="2"/>
      <c r="BD1229" s="2"/>
      <c r="BE1229" s="2"/>
      <c r="BF1229" s="2"/>
      <c r="BG1229" s="2"/>
      <c r="BH1229" s="2"/>
      <c r="BI1229" s="2"/>
      <c r="BJ1229" s="2"/>
      <c r="BK1229" s="2"/>
      <c r="BL1229" s="2"/>
      <c r="BM1229" s="2"/>
      <c r="BN1229" s="2"/>
      <c r="BO1229" s="2"/>
      <c r="BP1229" s="2"/>
      <c r="BQ1229" s="2"/>
      <c r="BR1229" s="2"/>
      <c r="BS1229" s="2"/>
      <c r="BT1229" s="2"/>
      <c r="BU1229" s="2"/>
      <c r="BV1229" s="2"/>
      <c r="BW1229" s="2"/>
      <c r="BX1229" s="2"/>
      <c r="BY1229" s="2"/>
      <c r="BZ1229" s="2"/>
      <c r="CA1229" s="2"/>
      <c r="CB1229" s="2"/>
      <c r="CC1229" s="2"/>
      <c r="CD1229" s="2"/>
      <c r="CE1229" s="2"/>
      <c r="CF1229" s="2"/>
      <c r="CG1229" s="2"/>
      <c r="CH1229" s="2"/>
      <c r="CI1229" s="2"/>
      <c r="CJ1229" s="2"/>
      <c r="CK1229" s="2"/>
      <c r="CL1229" s="2"/>
      <c r="CM1229" s="2"/>
      <c r="CN1229" s="2"/>
      <c r="CO1229" s="2"/>
      <c r="CP1229" s="2"/>
      <c r="CQ1229" s="2"/>
      <c r="CR1229" s="2"/>
      <c r="CS1229" s="2"/>
      <c r="CT1229" s="2"/>
      <c r="CU1229" s="2"/>
      <c r="CV1229" s="2"/>
      <c r="CW1229" s="2"/>
      <c r="CX1229" s="2"/>
      <c r="CY1229" s="2"/>
      <c r="CZ1229" s="2"/>
      <c r="DA1229" s="2"/>
      <c r="DB1229" s="2"/>
      <c r="DC1229" s="2"/>
      <c r="DD1229" s="2"/>
      <c r="DE1229" s="2"/>
      <c r="DF1229" s="2"/>
      <c r="DG1229" s="2"/>
      <c r="DH1229" s="2"/>
      <c r="DI1229" s="2"/>
      <c r="DJ1229" s="2"/>
      <c r="DK1229" s="2"/>
      <c r="DL1229" s="2"/>
      <c r="DM1229" s="2"/>
      <c r="DN1229" s="2"/>
      <c r="DO1229" s="2"/>
      <c r="DP1229" s="2"/>
      <c r="DQ1229" s="2"/>
      <c r="DR1229" s="2"/>
      <c r="DS1229" s="2"/>
      <c r="DT1229" s="2"/>
      <c r="DU1229" s="2"/>
      <c r="DV1229" s="2"/>
      <c r="DW1229" s="2"/>
      <c r="DX1229" s="2"/>
      <c r="DY1229" s="2"/>
      <c r="DZ1229" s="2"/>
      <c r="EA1229" s="2"/>
      <c r="EB1229" s="2"/>
      <c r="EC1229" s="2"/>
      <c r="ED1229" s="2"/>
      <c r="EE1229" s="2"/>
      <c r="EF1229" s="2"/>
      <c r="EG1229" s="2"/>
      <c r="EH1229" s="2"/>
      <c r="EI1229" s="2"/>
      <c r="EJ1229" s="2"/>
      <c r="EK1229" s="2"/>
      <c r="EL1229" s="2"/>
      <c r="EM1229" s="2"/>
      <c r="EN1229" s="2"/>
      <c r="EO1229" s="2"/>
      <c r="EP1229" s="2"/>
      <c r="EQ1229" s="2"/>
      <c r="ER1229" s="2"/>
      <c r="ES1229" s="2"/>
      <c r="ET1229" s="2"/>
      <c r="EU1229" s="2"/>
      <c r="EV1229" s="2"/>
      <c r="EW1229" s="2"/>
      <c r="EX1229" s="2"/>
      <c r="EY1229" s="2"/>
      <c r="EZ1229" s="2"/>
      <c r="FA1229" s="2"/>
      <c r="FB1229" s="2"/>
      <c r="FC1229" s="2"/>
      <c r="FD1229" s="2"/>
      <c r="FE1229" s="2"/>
      <c r="FF1229" s="2"/>
      <c r="FG1229" s="2"/>
      <c r="FH1229" s="2"/>
      <c r="FI1229" s="2"/>
      <c r="FJ1229" s="2"/>
      <c r="FK1229" s="2"/>
      <c r="FL1229" s="2"/>
      <c r="FM1229" s="2"/>
      <c r="FN1229" s="2"/>
      <c r="FO1229" s="2"/>
      <c r="FP1229" s="2"/>
      <c r="FQ1229" s="2"/>
      <c r="FR1229" s="2"/>
      <c r="FS1229" s="2"/>
      <c r="FT1229" s="2"/>
      <c r="FU1229" s="2"/>
      <c r="FV1229" s="2"/>
      <c r="FW1229" s="2"/>
      <c r="FX1229" s="2"/>
      <c r="FY1229" s="2"/>
      <c r="FZ1229" s="2"/>
      <c r="GA1229" s="2"/>
      <c r="GB1229" s="2"/>
      <c r="GC1229" s="2"/>
      <c r="GD1229" s="2"/>
      <c r="GE1229" s="2"/>
      <c r="GF1229" s="2"/>
      <c r="GG1229" s="2"/>
      <c r="GH1229" s="2"/>
      <c r="GI1229" s="2"/>
      <c r="GJ1229" s="2"/>
      <c r="GK1229" s="2"/>
      <c r="GL1229" s="2"/>
      <c r="GM1229" s="2"/>
      <c r="GN1229" s="2"/>
      <c r="GO1229" s="2"/>
      <c r="GP1229" s="2"/>
      <c r="GQ1229" s="2"/>
      <c r="GR1229" s="2"/>
      <c r="GS1229" s="2"/>
      <c r="GT1229" s="2"/>
      <c r="GU1229" s="2"/>
      <c r="GV1229" s="2"/>
      <c r="GW1229" s="2"/>
      <c r="GX1229" s="2"/>
      <c r="GY1229" s="2"/>
      <c r="GZ1229" s="2"/>
      <c r="HA1229" s="2"/>
      <c r="HB1229" s="2"/>
      <c r="HC1229" s="2"/>
      <c r="HD1229" s="2"/>
      <c r="HE1229" s="2"/>
      <c r="HF1229" s="2"/>
      <c r="HG1229" s="2"/>
      <c r="HH1229" s="2"/>
      <c r="HI1229" s="2"/>
      <c r="HJ1229" s="2"/>
      <c r="HK1229" s="2"/>
      <c r="HL1229" s="2"/>
      <c r="HM1229" s="2"/>
      <c r="HN1229" s="2"/>
      <c r="HO1229" s="2"/>
      <c r="HP1229" s="2"/>
      <c r="HQ1229" s="2"/>
      <c r="HR1229" s="2"/>
      <c r="HS1229" s="2"/>
      <c r="HT1229" s="2"/>
      <c r="HU1229" s="2"/>
      <c r="HV1229" s="2"/>
      <c r="HW1229" s="2"/>
      <c r="HX1229" s="2"/>
      <c r="HY1229" s="2"/>
      <c r="HZ1229" s="2"/>
      <c r="IA1229" s="2"/>
      <c r="IB1229" s="2"/>
      <c r="IC1229" s="2"/>
      <c r="ID1229" s="2"/>
    </row>
    <row r="1230" spans="1:238" s="12" customFormat="1" x14ac:dyDescent="0.2">
      <c r="A1230" s="11">
        <f t="shared" si="20"/>
        <v>1222</v>
      </c>
      <c r="B1230" s="38" t="s">
        <v>1930</v>
      </c>
      <c r="C1230" s="38" t="s">
        <v>759</v>
      </c>
      <c r="D1230" s="38" t="s">
        <v>650</v>
      </c>
      <c r="E1230" s="69" t="s">
        <v>1915</v>
      </c>
      <c r="F1230" s="40" t="s">
        <v>1919</v>
      </c>
      <c r="G1230" s="39">
        <v>1168</v>
      </c>
      <c r="H1230" s="39">
        <v>1228</v>
      </c>
      <c r="I1230" s="41" t="s">
        <v>15</v>
      </c>
      <c r="J1230" s="43" t="s">
        <v>17</v>
      </c>
      <c r="K1230" s="42"/>
    </row>
    <row r="1231" spans="1:238" s="12" customFormat="1" x14ac:dyDescent="0.2">
      <c r="A1231" s="11">
        <f t="shared" ref="A1231:A1295" si="21">ROW()-8</f>
        <v>1223</v>
      </c>
      <c r="B1231" s="38" t="s">
        <v>1932</v>
      </c>
      <c r="C1231" s="38" t="s">
        <v>759</v>
      </c>
      <c r="D1231" s="38" t="s">
        <v>650</v>
      </c>
      <c r="E1231" s="69" t="s">
        <v>1931</v>
      </c>
      <c r="F1231" s="40" t="s">
        <v>1933</v>
      </c>
      <c r="G1231" s="39">
        <v>4082</v>
      </c>
      <c r="H1231" s="39">
        <v>10857</v>
      </c>
      <c r="I1231" s="41" t="s">
        <v>15</v>
      </c>
      <c r="J1231" s="43" t="s">
        <v>17</v>
      </c>
      <c r="K1231" s="42"/>
    </row>
    <row r="1232" spans="1:238" s="12" customFormat="1" x14ac:dyDescent="0.2">
      <c r="A1232" s="11">
        <f t="shared" si="21"/>
        <v>1224</v>
      </c>
      <c r="B1232" s="38" t="s">
        <v>1078</v>
      </c>
      <c r="C1232" s="38" t="s">
        <v>759</v>
      </c>
      <c r="D1232" s="38" t="s">
        <v>650</v>
      </c>
      <c r="E1232" s="69" t="s">
        <v>1931</v>
      </c>
      <c r="F1232" s="40" t="s">
        <v>1943</v>
      </c>
      <c r="G1232" s="39">
        <v>561</v>
      </c>
      <c r="H1232" s="39">
        <v>841</v>
      </c>
      <c r="I1232" s="41" t="s">
        <v>15</v>
      </c>
      <c r="J1232" s="43" t="s">
        <v>17</v>
      </c>
      <c r="K1232" s="42"/>
    </row>
    <row r="1233" spans="1:238" s="12" customFormat="1" x14ac:dyDescent="0.2">
      <c r="A1233" s="11">
        <f t="shared" si="21"/>
        <v>1225</v>
      </c>
      <c r="B1233" s="38" t="s">
        <v>1081</v>
      </c>
      <c r="C1233" s="38" t="s">
        <v>759</v>
      </c>
      <c r="D1233" s="38" t="s">
        <v>650</v>
      </c>
      <c r="E1233" s="69" t="s">
        <v>1964</v>
      </c>
      <c r="F1233" s="40" t="s">
        <v>122</v>
      </c>
      <c r="G1233" s="39">
        <v>669</v>
      </c>
      <c r="H1233" s="39">
        <v>1141</v>
      </c>
      <c r="I1233" s="41" t="s">
        <v>15</v>
      </c>
      <c r="J1233" s="43" t="s">
        <v>17</v>
      </c>
      <c r="K1233" s="4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c r="CA1233" s="2"/>
      <c r="CB1233" s="2"/>
      <c r="CC1233" s="2"/>
      <c r="CD1233" s="2"/>
      <c r="CE1233" s="2"/>
      <c r="CF1233" s="2"/>
      <c r="CG1233" s="2"/>
      <c r="CH1233" s="2"/>
      <c r="CI1233" s="2"/>
      <c r="CJ1233" s="2"/>
      <c r="CK1233" s="2"/>
      <c r="CL1233" s="2"/>
      <c r="CM1233" s="2"/>
      <c r="CN1233" s="2"/>
      <c r="CO1233" s="2"/>
      <c r="CP1233" s="2"/>
      <c r="CQ1233" s="2"/>
      <c r="CR1233" s="2"/>
      <c r="CS1233" s="2"/>
      <c r="CT1233" s="2"/>
      <c r="CU1233" s="2"/>
      <c r="CV1233" s="2"/>
      <c r="CW1233" s="2"/>
      <c r="CX1233" s="2"/>
      <c r="CY1233" s="2"/>
      <c r="CZ1233" s="2"/>
      <c r="DA1233" s="2"/>
      <c r="DB1233" s="2"/>
      <c r="DC1233" s="2"/>
      <c r="DD1233" s="2"/>
      <c r="DE1233" s="2"/>
      <c r="DF1233" s="2"/>
      <c r="DG1233" s="2"/>
      <c r="DH1233" s="2"/>
      <c r="DI1233" s="2"/>
      <c r="DJ1233" s="2"/>
      <c r="DK1233" s="2"/>
      <c r="DL1233" s="2"/>
      <c r="DM1233" s="2"/>
      <c r="DN1233" s="2"/>
      <c r="DO1233" s="2"/>
      <c r="DP1233" s="2"/>
      <c r="DQ1233" s="2"/>
      <c r="DR1233" s="2"/>
      <c r="DS1233" s="2"/>
      <c r="DT1233" s="2"/>
      <c r="DU1233" s="2"/>
      <c r="DV1233" s="2"/>
      <c r="DW1233" s="2"/>
      <c r="DX1233" s="2"/>
      <c r="DY1233" s="2"/>
      <c r="DZ1233" s="2"/>
      <c r="EA1233" s="2"/>
      <c r="EB1233" s="2"/>
      <c r="EC1233" s="2"/>
      <c r="ED1233" s="2"/>
      <c r="EE1233" s="2"/>
      <c r="EF1233" s="2"/>
      <c r="EG1233" s="2"/>
      <c r="EH1233" s="2"/>
      <c r="EI1233" s="2"/>
      <c r="EJ1233" s="2"/>
      <c r="EK1233" s="2"/>
      <c r="EL1233" s="2"/>
      <c r="EM1233" s="2"/>
      <c r="EN1233" s="2"/>
      <c r="EO1233" s="2"/>
      <c r="EP1233" s="2"/>
      <c r="EQ1233" s="2"/>
      <c r="ER1233" s="2"/>
      <c r="ES1233" s="2"/>
      <c r="ET1233" s="2"/>
      <c r="EU1233" s="2"/>
      <c r="EV1233" s="2"/>
      <c r="EW1233" s="2"/>
      <c r="EX1233" s="2"/>
      <c r="EY1233" s="2"/>
      <c r="EZ1233" s="2"/>
      <c r="FA1233" s="2"/>
      <c r="FB1233" s="2"/>
      <c r="FC1233" s="2"/>
      <c r="FD1233" s="2"/>
      <c r="FE1233" s="2"/>
      <c r="FF1233" s="2"/>
      <c r="FG1233" s="2"/>
      <c r="FH1233" s="2"/>
      <c r="FI1233" s="2"/>
      <c r="FJ1233" s="2"/>
      <c r="FK1233" s="2"/>
      <c r="FL1233" s="2"/>
      <c r="FM1233" s="2"/>
      <c r="FN1233" s="2"/>
      <c r="FO1233" s="2"/>
      <c r="FP1233" s="2"/>
      <c r="FQ1233" s="2"/>
      <c r="FR1233" s="2"/>
      <c r="FS1233" s="2"/>
      <c r="FT1233" s="2"/>
      <c r="FU1233" s="2"/>
      <c r="FV1233" s="2"/>
      <c r="FW1233" s="2"/>
      <c r="FX1233" s="2"/>
      <c r="FY1233" s="2"/>
      <c r="FZ1233" s="2"/>
      <c r="GA1233" s="2"/>
      <c r="GB1233" s="2"/>
      <c r="GC1233" s="2"/>
      <c r="GD1233" s="2"/>
      <c r="GE1233" s="2"/>
      <c r="GF1233" s="2"/>
      <c r="GG1233" s="2"/>
      <c r="GH1233" s="2"/>
      <c r="GI1233" s="2"/>
      <c r="GJ1233" s="2"/>
      <c r="GK1233" s="2"/>
      <c r="GL1233" s="2"/>
      <c r="GM1233" s="2"/>
      <c r="GN1233" s="2"/>
      <c r="GO1233" s="2"/>
      <c r="GP1233" s="2"/>
      <c r="GQ1233" s="2"/>
      <c r="GR1233" s="2"/>
      <c r="GS1233" s="2"/>
      <c r="GT1233" s="2"/>
      <c r="GU1233" s="2"/>
      <c r="GV1233" s="2"/>
      <c r="GW1233" s="2"/>
      <c r="GX1233" s="2"/>
      <c r="GY1233" s="2"/>
      <c r="GZ1233" s="2"/>
      <c r="HA1233" s="2"/>
      <c r="HB1233" s="2"/>
      <c r="HC1233" s="2"/>
      <c r="HD1233" s="2"/>
      <c r="HE1233" s="2"/>
      <c r="HF1233" s="2"/>
      <c r="HG1233" s="2"/>
      <c r="HH1233" s="2"/>
      <c r="HI1233" s="2"/>
      <c r="HJ1233" s="2"/>
      <c r="HK1233" s="2"/>
      <c r="HL1233" s="2"/>
      <c r="HM1233" s="2"/>
      <c r="HN1233" s="2"/>
      <c r="HO1233" s="2"/>
      <c r="HP1233" s="2"/>
      <c r="HQ1233" s="2"/>
      <c r="HR1233" s="2"/>
      <c r="HS1233" s="2"/>
      <c r="HT1233" s="2"/>
      <c r="HU1233" s="2"/>
      <c r="HV1233" s="2"/>
      <c r="HW1233" s="2"/>
      <c r="HX1233" s="2"/>
      <c r="HY1233" s="2"/>
      <c r="HZ1233" s="2"/>
      <c r="IA1233" s="2"/>
      <c r="IB1233" s="2"/>
      <c r="IC1233" s="2"/>
      <c r="ID1233" s="2"/>
    </row>
    <row r="1234" spans="1:238" s="12" customFormat="1" x14ac:dyDescent="0.2">
      <c r="A1234" s="11">
        <f t="shared" si="21"/>
        <v>1226</v>
      </c>
      <c r="B1234" s="38" t="s">
        <v>1980</v>
      </c>
      <c r="C1234" s="38" t="s">
        <v>759</v>
      </c>
      <c r="D1234" s="38" t="s">
        <v>650</v>
      </c>
      <c r="E1234" s="69" t="s">
        <v>1981</v>
      </c>
      <c r="F1234" s="40" t="s">
        <v>1982</v>
      </c>
      <c r="G1234" s="39">
        <v>4854</v>
      </c>
      <c r="H1234" s="39">
        <v>10459</v>
      </c>
      <c r="I1234" s="41" t="s">
        <v>18</v>
      </c>
      <c r="J1234" s="43" t="s">
        <v>17</v>
      </c>
      <c r="K1234" s="4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c r="BA1234" s="2"/>
      <c r="BB1234" s="2"/>
      <c r="BC1234" s="2"/>
      <c r="BD1234" s="2"/>
      <c r="BE1234" s="2"/>
      <c r="BF1234" s="2"/>
      <c r="BG1234" s="2"/>
      <c r="BH1234" s="2"/>
      <c r="BI1234" s="2"/>
      <c r="BJ1234" s="2"/>
      <c r="BK1234" s="2"/>
      <c r="BL1234" s="2"/>
      <c r="BM1234" s="2"/>
      <c r="BN1234" s="2"/>
      <c r="BO1234" s="2"/>
      <c r="BP1234" s="2"/>
      <c r="BQ1234" s="2"/>
      <c r="BR1234" s="2"/>
      <c r="BS1234" s="2"/>
      <c r="BT1234" s="2"/>
      <c r="BU1234" s="2"/>
      <c r="BV1234" s="2"/>
      <c r="BW1234" s="2"/>
      <c r="BX1234" s="2"/>
      <c r="BY1234" s="2"/>
      <c r="BZ1234" s="2"/>
      <c r="CA1234" s="2"/>
      <c r="CB1234" s="2"/>
      <c r="CC1234" s="2"/>
      <c r="CD1234" s="2"/>
      <c r="CE1234" s="2"/>
      <c r="CF1234" s="2"/>
      <c r="CG1234" s="2"/>
      <c r="CH1234" s="2"/>
      <c r="CI1234" s="2"/>
      <c r="CJ1234" s="2"/>
      <c r="CK1234" s="2"/>
      <c r="CL1234" s="2"/>
      <c r="CM1234" s="2"/>
      <c r="CN1234" s="2"/>
      <c r="CO1234" s="2"/>
      <c r="CP1234" s="2"/>
      <c r="CQ1234" s="2"/>
      <c r="CR1234" s="2"/>
      <c r="CS1234" s="2"/>
      <c r="CT1234" s="2"/>
      <c r="CU1234" s="2"/>
      <c r="CV1234" s="2"/>
      <c r="CW1234" s="2"/>
      <c r="CX1234" s="2"/>
      <c r="CY1234" s="2"/>
      <c r="CZ1234" s="2"/>
      <c r="DA1234" s="2"/>
      <c r="DB1234" s="2"/>
      <c r="DC1234" s="2"/>
      <c r="DD1234" s="2"/>
      <c r="DE1234" s="2"/>
      <c r="DF1234" s="2"/>
      <c r="DG1234" s="2"/>
      <c r="DH1234" s="2"/>
      <c r="DI1234" s="2"/>
      <c r="DJ1234" s="2"/>
      <c r="DK1234" s="2"/>
      <c r="DL1234" s="2"/>
      <c r="DM1234" s="2"/>
      <c r="DN1234" s="2"/>
      <c r="DO1234" s="2"/>
      <c r="DP1234" s="2"/>
      <c r="DQ1234" s="2"/>
      <c r="DR1234" s="2"/>
      <c r="DS1234" s="2"/>
      <c r="DT1234" s="2"/>
      <c r="DU1234" s="2"/>
      <c r="DV1234" s="2"/>
      <c r="DW1234" s="2"/>
      <c r="DX1234" s="2"/>
      <c r="DY1234" s="2"/>
      <c r="DZ1234" s="2"/>
      <c r="EA1234" s="2"/>
      <c r="EB1234" s="2"/>
      <c r="EC1234" s="2"/>
      <c r="ED1234" s="2"/>
      <c r="EE1234" s="2"/>
      <c r="EF1234" s="2"/>
      <c r="EG1234" s="2"/>
      <c r="EH1234" s="2"/>
      <c r="EI1234" s="2"/>
      <c r="EJ1234" s="2"/>
      <c r="EK1234" s="2"/>
      <c r="EL1234" s="2"/>
      <c r="EM1234" s="2"/>
      <c r="EN1234" s="2"/>
      <c r="EO1234" s="2"/>
      <c r="EP1234" s="2"/>
      <c r="EQ1234" s="2"/>
      <c r="ER1234" s="2"/>
      <c r="ES1234" s="2"/>
      <c r="ET1234" s="2"/>
      <c r="EU1234" s="2"/>
      <c r="EV1234" s="2"/>
      <c r="EW1234" s="2"/>
      <c r="EX1234" s="2"/>
      <c r="EY1234" s="2"/>
      <c r="EZ1234" s="2"/>
      <c r="FA1234" s="2"/>
      <c r="FB1234" s="2"/>
      <c r="FC1234" s="2"/>
      <c r="FD1234" s="2"/>
      <c r="FE1234" s="2"/>
      <c r="FF1234" s="2"/>
      <c r="FG1234" s="2"/>
      <c r="FH1234" s="2"/>
      <c r="FI1234" s="2"/>
      <c r="FJ1234" s="2"/>
      <c r="FK1234" s="2"/>
      <c r="FL1234" s="2"/>
      <c r="FM1234" s="2"/>
      <c r="FN1234" s="2"/>
      <c r="FO1234" s="2"/>
      <c r="FP1234" s="2"/>
      <c r="FQ1234" s="2"/>
      <c r="FR1234" s="2"/>
      <c r="FS1234" s="2"/>
      <c r="FT1234" s="2"/>
      <c r="FU1234" s="2"/>
      <c r="FV1234" s="2"/>
      <c r="FW1234" s="2"/>
      <c r="FX1234" s="2"/>
      <c r="FY1234" s="2"/>
      <c r="FZ1234" s="2"/>
      <c r="GA1234" s="2"/>
      <c r="GB1234" s="2"/>
      <c r="GC1234" s="2"/>
      <c r="GD1234" s="2"/>
      <c r="GE1234" s="2"/>
      <c r="GF1234" s="2"/>
      <c r="GG1234" s="2"/>
      <c r="GH1234" s="2"/>
      <c r="GI1234" s="2"/>
      <c r="GJ1234" s="2"/>
      <c r="GK1234" s="2"/>
      <c r="GL1234" s="2"/>
      <c r="GM1234" s="2"/>
      <c r="GN1234" s="2"/>
      <c r="GO1234" s="2"/>
      <c r="GP1234" s="2"/>
      <c r="GQ1234" s="2"/>
      <c r="GR1234" s="2"/>
      <c r="GS1234" s="2"/>
      <c r="GT1234" s="2"/>
      <c r="GU1234" s="2"/>
      <c r="GV1234" s="2"/>
      <c r="GW1234" s="2"/>
      <c r="GX1234" s="2"/>
      <c r="GY1234" s="2"/>
      <c r="GZ1234" s="2"/>
      <c r="HA1234" s="2"/>
      <c r="HB1234" s="2"/>
      <c r="HC1234" s="2"/>
      <c r="HD1234" s="2"/>
      <c r="HE1234" s="2"/>
      <c r="HF1234" s="2"/>
      <c r="HG1234" s="2"/>
      <c r="HH1234" s="2"/>
      <c r="HI1234" s="2"/>
      <c r="HJ1234" s="2"/>
      <c r="HK1234" s="2"/>
      <c r="HL1234" s="2"/>
      <c r="HM1234" s="2"/>
      <c r="HN1234" s="2"/>
      <c r="HO1234" s="2"/>
      <c r="HP1234" s="2"/>
      <c r="HQ1234" s="2"/>
      <c r="HR1234" s="2"/>
      <c r="HS1234" s="2"/>
      <c r="HT1234" s="2"/>
      <c r="HU1234" s="2"/>
      <c r="HV1234" s="2"/>
      <c r="HW1234" s="2"/>
      <c r="HX1234" s="2"/>
      <c r="HY1234" s="2"/>
      <c r="HZ1234" s="2"/>
      <c r="IA1234" s="2"/>
      <c r="IB1234" s="2"/>
      <c r="IC1234" s="2"/>
      <c r="ID1234" s="2"/>
    </row>
    <row r="1235" spans="1:238" s="12" customFormat="1" x14ac:dyDescent="0.2">
      <c r="A1235" s="11">
        <f t="shared" si="21"/>
        <v>1227</v>
      </c>
      <c r="B1235" s="38" t="s">
        <v>1991</v>
      </c>
      <c r="C1235" s="38" t="s">
        <v>759</v>
      </c>
      <c r="D1235" s="38" t="s">
        <v>650</v>
      </c>
      <c r="E1235" s="69" t="s">
        <v>1985</v>
      </c>
      <c r="F1235" s="40" t="s">
        <v>1481</v>
      </c>
      <c r="G1235" s="39">
        <v>4183</v>
      </c>
      <c r="H1235" s="39">
        <v>10382</v>
      </c>
      <c r="I1235" s="41" t="s">
        <v>18</v>
      </c>
      <c r="J1235" s="43" t="s">
        <v>17</v>
      </c>
      <c r="K1235" s="42"/>
    </row>
    <row r="1236" spans="1:238" s="12" customFormat="1" x14ac:dyDescent="0.2">
      <c r="A1236" s="11">
        <f t="shared" si="21"/>
        <v>1228</v>
      </c>
      <c r="B1236" s="38" t="s">
        <v>2003</v>
      </c>
      <c r="C1236" s="38" t="s">
        <v>759</v>
      </c>
      <c r="D1236" s="38" t="s">
        <v>650</v>
      </c>
      <c r="E1236" s="69" t="s">
        <v>1998</v>
      </c>
      <c r="F1236" s="40" t="s">
        <v>122</v>
      </c>
      <c r="G1236" s="39">
        <v>1496</v>
      </c>
      <c r="H1236" s="39">
        <v>3711</v>
      </c>
      <c r="I1236" s="41" t="s">
        <v>18</v>
      </c>
      <c r="J1236" s="43" t="s">
        <v>17</v>
      </c>
      <c r="K1236" s="42"/>
    </row>
    <row r="1237" spans="1:238" s="12" customFormat="1" x14ac:dyDescent="0.2">
      <c r="A1237" s="11">
        <f t="shared" si="21"/>
        <v>1229</v>
      </c>
      <c r="B1237" s="38" t="s">
        <v>2028</v>
      </c>
      <c r="C1237" s="38" t="s">
        <v>759</v>
      </c>
      <c r="D1237" s="38" t="s">
        <v>650</v>
      </c>
      <c r="E1237" s="69" t="s">
        <v>2014</v>
      </c>
      <c r="F1237" s="40" t="s">
        <v>2021</v>
      </c>
      <c r="G1237" s="39">
        <v>874</v>
      </c>
      <c r="H1237" s="39">
        <v>1681</v>
      </c>
      <c r="I1237" s="41" t="s">
        <v>15</v>
      </c>
      <c r="J1237" s="43" t="s">
        <v>17</v>
      </c>
      <c r="K1237" s="42"/>
    </row>
    <row r="1238" spans="1:238" s="12" customFormat="1" x14ac:dyDescent="0.2">
      <c r="A1238" s="11">
        <f t="shared" si="21"/>
        <v>1230</v>
      </c>
      <c r="B1238" s="38" t="s">
        <v>2044</v>
      </c>
      <c r="C1238" s="38" t="s">
        <v>759</v>
      </c>
      <c r="D1238" s="38" t="s">
        <v>650</v>
      </c>
      <c r="E1238" s="69" t="s">
        <v>2030</v>
      </c>
      <c r="F1238" s="40" t="s">
        <v>83</v>
      </c>
      <c r="G1238" s="39">
        <v>1053</v>
      </c>
      <c r="H1238" s="39">
        <v>2091</v>
      </c>
      <c r="I1238" s="41" t="s">
        <v>15</v>
      </c>
      <c r="J1238" s="43" t="s">
        <v>17</v>
      </c>
      <c r="K1238" s="45"/>
    </row>
    <row r="1239" spans="1:238" s="12" customFormat="1" x14ac:dyDescent="0.2">
      <c r="A1239" s="11">
        <f t="shared" si="21"/>
        <v>1231</v>
      </c>
      <c r="B1239" s="38" t="s">
        <v>2052</v>
      </c>
      <c r="C1239" s="38" t="s">
        <v>759</v>
      </c>
      <c r="D1239" s="38" t="s">
        <v>650</v>
      </c>
      <c r="E1239" s="69" t="s">
        <v>2048</v>
      </c>
      <c r="F1239" s="40" t="s">
        <v>722</v>
      </c>
      <c r="G1239" s="39">
        <v>4234</v>
      </c>
      <c r="H1239" s="39">
        <v>12036</v>
      </c>
      <c r="I1239" s="41" t="s">
        <v>15</v>
      </c>
      <c r="J1239" s="43" t="s">
        <v>17</v>
      </c>
      <c r="K1239" s="42"/>
    </row>
    <row r="1240" spans="1:238" s="12" customFormat="1" x14ac:dyDescent="0.2">
      <c r="A1240" s="11">
        <f t="shared" si="21"/>
        <v>1232</v>
      </c>
      <c r="B1240" s="38" t="s">
        <v>2076</v>
      </c>
      <c r="C1240" s="38" t="s">
        <v>759</v>
      </c>
      <c r="D1240" s="38" t="s">
        <v>650</v>
      </c>
      <c r="E1240" s="69" t="s">
        <v>224</v>
      </c>
      <c r="F1240" s="40" t="s">
        <v>1937</v>
      </c>
      <c r="G1240" s="39">
        <v>899</v>
      </c>
      <c r="H1240" s="39">
        <v>1724</v>
      </c>
      <c r="I1240" s="41" t="s">
        <v>15</v>
      </c>
      <c r="J1240" s="43" t="s">
        <v>17</v>
      </c>
      <c r="K1240" s="42"/>
      <c r="L1240" s="18"/>
      <c r="M1240" s="18"/>
      <c r="N1240" s="18"/>
      <c r="O1240" s="18"/>
      <c r="P1240" s="18"/>
      <c r="Q1240" s="18"/>
      <c r="R1240" s="18"/>
      <c r="S1240" s="18"/>
      <c r="T1240" s="18"/>
      <c r="U1240" s="18"/>
      <c r="V1240" s="18"/>
      <c r="W1240" s="18"/>
      <c r="X1240" s="18"/>
      <c r="Y1240" s="18"/>
      <c r="Z1240" s="18"/>
      <c r="AA1240" s="18"/>
      <c r="AB1240" s="18"/>
      <c r="AC1240" s="18"/>
      <c r="AD1240" s="18"/>
      <c r="AE1240" s="18"/>
      <c r="AF1240" s="18"/>
      <c r="AG1240" s="18"/>
      <c r="AH1240" s="18"/>
      <c r="AI1240" s="18"/>
      <c r="AJ1240" s="18"/>
      <c r="AK1240" s="18"/>
      <c r="AL1240" s="18"/>
      <c r="AM1240" s="18"/>
      <c r="AN1240" s="18"/>
      <c r="AO1240" s="18"/>
      <c r="AP1240" s="18"/>
      <c r="AQ1240" s="18"/>
      <c r="AR1240" s="18"/>
      <c r="AS1240" s="18"/>
      <c r="AT1240" s="18"/>
      <c r="AU1240" s="18"/>
      <c r="AV1240" s="18"/>
      <c r="AW1240" s="18"/>
      <c r="AX1240" s="18"/>
      <c r="AY1240" s="18"/>
      <c r="AZ1240" s="18"/>
      <c r="BA1240" s="18"/>
      <c r="BB1240" s="18"/>
      <c r="BC1240" s="18"/>
      <c r="BD1240" s="18"/>
      <c r="BE1240" s="18"/>
      <c r="BF1240" s="18"/>
      <c r="BG1240" s="18"/>
      <c r="BH1240" s="18"/>
      <c r="BI1240" s="18"/>
      <c r="BJ1240" s="18"/>
      <c r="BK1240" s="18"/>
      <c r="BL1240" s="18"/>
      <c r="BM1240" s="18"/>
      <c r="BN1240" s="18"/>
      <c r="BO1240" s="18"/>
      <c r="BP1240" s="18"/>
      <c r="BQ1240" s="18"/>
      <c r="BR1240" s="18"/>
      <c r="BS1240" s="18"/>
      <c r="BT1240" s="18"/>
      <c r="BU1240" s="18"/>
      <c r="BV1240" s="18"/>
      <c r="BW1240" s="18"/>
      <c r="BX1240" s="18"/>
      <c r="BY1240" s="18"/>
      <c r="BZ1240" s="18"/>
      <c r="CA1240" s="18"/>
      <c r="CB1240" s="18"/>
      <c r="CC1240" s="18"/>
      <c r="CD1240" s="18"/>
      <c r="CE1240" s="18"/>
      <c r="CF1240" s="18"/>
      <c r="CG1240" s="18"/>
      <c r="CH1240" s="18"/>
      <c r="CI1240" s="18"/>
      <c r="CJ1240" s="18"/>
      <c r="CK1240" s="18"/>
      <c r="CL1240" s="18"/>
      <c r="CM1240" s="18"/>
      <c r="CN1240" s="18"/>
      <c r="CO1240" s="18"/>
      <c r="CP1240" s="18"/>
      <c r="CQ1240" s="18"/>
      <c r="CR1240" s="18"/>
      <c r="CS1240" s="18"/>
      <c r="CT1240" s="18"/>
      <c r="CU1240" s="18"/>
      <c r="CV1240" s="18"/>
      <c r="CW1240" s="18"/>
      <c r="CX1240" s="18"/>
      <c r="CY1240" s="18"/>
      <c r="CZ1240" s="18"/>
      <c r="DA1240" s="18"/>
      <c r="DB1240" s="18"/>
      <c r="DC1240" s="18"/>
      <c r="DD1240" s="18"/>
      <c r="DE1240" s="18"/>
      <c r="DF1240" s="18"/>
      <c r="DG1240" s="18"/>
      <c r="DH1240" s="18"/>
      <c r="DI1240" s="18"/>
      <c r="DJ1240" s="18"/>
      <c r="DK1240" s="18"/>
      <c r="DL1240" s="18"/>
      <c r="DM1240" s="18"/>
      <c r="DN1240" s="18"/>
      <c r="DO1240" s="18"/>
      <c r="DP1240" s="18"/>
      <c r="DQ1240" s="18"/>
      <c r="DR1240" s="18"/>
      <c r="DS1240" s="18"/>
      <c r="DT1240" s="18"/>
      <c r="DU1240" s="18"/>
      <c r="DV1240" s="18"/>
      <c r="DW1240" s="18"/>
      <c r="DX1240" s="18"/>
      <c r="DY1240" s="18"/>
      <c r="DZ1240" s="18"/>
      <c r="EA1240" s="18"/>
      <c r="EB1240" s="18"/>
      <c r="EC1240" s="18"/>
      <c r="ED1240" s="18"/>
      <c r="EE1240" s="18"/>
      <c r="EF1240" s="18"/>
      <c r="EG1240" s="18"/>
      <c r="EH1240" s="18"/>
      <c r="EI1240" s="18"/>
      <c r="EJ1240" s="18"/>
      <c r="EK1240" s="18"/>
      <c r="EL1240" s="18"/>
      <c r="EM1240" s="18"/>
      <c r="EN1240" s="18"/>
      <c r="EO1240" s="18"/>
      <c r="EP1240" s="18"/>
      <c r="EQ1240" s="18"/>
      <c r="ER1240" s="18"/>
      <c r="ES1240" s="18"/>
      <c r="ET1240" s="18"/>
      <c r="EU1240" s="18"/>
      <c r="EV1240" s="18"/>
      <c r="EW1240" s="18"/>
      <c r="EX1240" s="18"/>
      <c r="EY1240" s="18"/>
      <c r="EZ1240" s="18"/>
      <c r="FA1240" s="18"/>
      <c r="FB1240" s="18"/>
      <c r="FC1240" s="18"/>
      <c r="FD1240" s="18"/>
      <c r="FE1240" s="18"/>
      <c r="FF1240" s="18"/>
      <c r="FG1240" s="18"/>
      <c r="FH1240" s="18"/>
      <c r="FI1240" s="18"/>
      <c r="FJ1240" s="18"/>
      <c r="FK1240" s="18"/>
      <c r="FL1240" s="18"/>
      <c r="FM1240" s="18"/>
      <c r="FN1240" s="18"/>
      <c r="FO1240" s="18"/>
      <c r="FP1240" s="18"/>
      <c r="FQ1240" s="18"/>
      <c r="FR1240" s="18"/>
      <c r="FS1240" s="18"/>
      <c r="FT1240" s="18"/>
      <c r="FU1240" s="18"/>
      <c r="FV1240" s="18"/>
      <c r="FW1240" s="18"/>
      <c r="FX1240" s="18"/>
      <c r="FY1240" s="18"/>
      <c r="FZ1240" s="18"/>
      <c r="GA1240" s="18"/>
      <c r="GB1240" s="18"/>
      <c r="GC1240" s="18"/>
      <c r="GD1240" s="18"/>
      <c r="GE1240" s="18"/>
      <c r="GF1240" s="18"/>
      <c r="GG1240" s="18"/>
      <c r="GH1240" s="18"/>
      <c r="GI1240" s="18"/>
      <c r="GJ1240" s="18"/>
      <c r="GK1240" s="18"/>
      <c r="GL1240" s="18"/>
      <c r="GM1240" s="18"/>
      <c r="GN1240" s="18"/>
      <c r="GO1240" s="18"/>
      <c r="GP1240" s="18"/>
      <c r="GQ1240" s="18"/>
      <c r="GR1240" s="18"/>
      <c r="GS1240" s="18"/>
      <c r="GT1240" s="18"/>
      <c r="GU1240" s="18"/>
      <c r="GV1240" s="18"/>
      <c r="GW1240" s="18"/>
      <c r="GX1240" s="18"/>
      <c r="GY1240" s="18"/>
      <c r="GZ1240" s="18"/>
      <c r="HA1240" s="18"/>
      <c r="HB1240" s="18"/>
      <c r="HC1240" s="18"/>
      <c r="HD1240" s="18"/>
      <c r="HE1240" s="18"/>
      <c r="HF1240" s="18"/>
      <c r="HG1240" s="18"/>
      <c r="HH1240" s="18"/>
      <c r="HI1240" s="18"/>
      <c r="HJ1240" s="18"/>
      <c r="HK1240" s="18"/>
      <c r="HL1240" s="18"/>
      <c r="HM1240" s="18"/>
      <c r="HN1240" s="18"/>
      <c r="HO1240" s="18"/>
      <c r="HP1240" s="18"/>
      <c r="HQ1240" s="18"/>
      <c r="HR1240" s="18"/>
      <c r="HS1240" s="18"/>
      <c r="HT1240" s="18"/>
      <c r="HU1240" s="18"/>
      <c r="HV1240" s="18"/>
      <c r="HW1240" s="18"/>
      <c r="HX1240" s="18"/>
      <c r="HY1240" s="18"/>
      <c r="HZ1240" s="18"/>
      <c r="IA1240" s="18"/>
      <c r="IB1240" s="18"/>
      <c r="IC1240" s="18"/>
      <c r="ID1240" s="18"/>
    </row>
    <row r="1241" spans="1:238" s="12" customFormat="1" x14ac:dyDescent="0.2">
      <c r="A1241" s="11">
        <f t="shared" si="21"/>
        <v>1233</v>
      </c>
      <c r="B1241" s="38" t="s">
        <v>2079</v>
      </c>
      <c r="C1241" s="38" t="s">
        <v>759</v>
      </c>
      <c r="D1241" s="38" t="s">
        <v>650</v>
      </c>
      <c r="E1241" s="69" t="s">
        <v>2077</v>
      </c>
      <c r="F1241" s="40" t="s">
        <v>60</v>
      </c>
      <c r="G1241" s="85">
        <v>5961</v>
      </c>
      <c r="H1241" s="85">
        <v>14412</v>
      </c>
      <c r="I1241" s="41" t="s">
        <v>18</v>
      </c>
      <c r="J1241" s="86" t="s">
        <v>17</v>
      </c>
      <c r="K1241" s="45" t="s">
        <v>180</v>
      </c>
      <c r="L1241" s="18"/>
      <c r="M1241" s="18"/>
      <c r="N1241" s="18"/>
      <c r="O1241" s="18"/>
      <c r="P1241" s="18"/>
      <c r="Q1241" s="18"/>
      <c r="R1241" s="18"/>
      <c r="S1241" s="18"/>
      <c r="T1241" s="18"/>
      <c r="U1241" s="18"/>
      <c r="V1241" s="18"/>
      <c r="W1241" s="18"/>
      <c r="X1241" s="18"/>
      <c r="Y1241" s="18"/>
      <c r="Z1241" s="18"/>
      <c r="AA1241" s="18"/>
      <c r="AB1241" s="18"/>
      <c r="AC1241" s="18"/>
      <c r="AD1241" s="18"/>
      <c r="AE1241" s="18"/>
      <c r="AF1241" s="18"/>
      <c r="AG1241" s="18"/>
      <c r="AH1241" s="18"/>
      <c r="AI1241" s="18"/>
      <c r="AJ1241" s="18"/>
      <c r="AK1241" s="18"/>
      <c r="AL1241" s="18"/>
      <c r="AM1241" s="18"/>
      <c r="AN1241" s="18"/>
      <c r="AO1241" s="18"/>
      <c r="AP1241" s="18"/>
      <c r="AQ1241" s="18"/>
      <c r="AR1241" s="18"/>
      <c r="AS1241" s="18"/>
      <c r="AT1241" s="18"/>
      <c r="AU1241" s="18"/>
      <c r="AV1241" s="18"/>
      <c r="AW1241" s="18"/>
      <c r="AX1241" s="18"/>
      <c r="AY1241" s="18"/>
      <c r="AZ1241" s="18"/>
      <c r="BA1241" s="18"/>
      <c r="BB1241" s="18"/>
      <c r="BC1241" s="18"/>
      <c r="BD1241" s="18"/>
      <c r="BE1241" s="18"/>
      <c r="BF1241" s="18"/>
      <c r="BG1241" s="18"/>
      <c r="BH1241" s="18"/>
      <c r="BI1241" s="18"/>
      <c r="BJ1241" s="18"/>
      <c r="BK1241" s="18"/>
      <c r="BL1241" s="18"/>
      <c r="BM1241" s="18"/>
      <c r="BN1241" s="18"/>
      <c r="BO1241" s="18"/>
      <c r="BP1241" s="18"/>
      <c r="BQ1241" s="18"/>
      <c r="BR1241" s="18"/>
      <c r="BS1241" s="18"/>
      <c r="BT1241" s="18"/>
      <c r="BU1241" s="18"/>
      <c r="BV1241" s="18"/>
      <c r="BW1241" s="18"/>
      <c r="BX1241" s="18"/>
      <c r="BY1241" s="18"/>
      <c r="BZ1241" s="18"/>
      <c r="CA1241" s="18"/>
      <c r="CB1241" s="18"/>
      <c r="CC1241" s="18"/>
      <c r="CD1241" s="18"/>
      <c r="CE1241" s="18"/>
      <c r="CF1241" s="18"/>
      <c r="CG1241" s="18"/>
      <c r="CH1241" s="18"/>
      <c r="CI1241" s="18"/>
      <c r="CJ1241" s="18"/>
      <c r="CK1241" s="18"/>
      <c r="CL1241" s="18"/>
      <c r="CM1241" s="18"/>
      <c r="CN1241" s="18"/>
      <c r="CO1241" s="18"/>
      <c r="CP1241" s="18"/>
      <c r="CQ1241" s="18"/>
      <c r="CR1241" s="18"/>
      <c r="CS1241" s="18"/>
      <c r="CT1241" s="18"/>
      <c r="CU1241" s="18"/>
      <c r="CV1241" s="18"/>
      <c r="CW1241" s="18"/>
      <c r="CX1241" s="18"/>
      <c r="CY1241" s="18"/>
      <c r="CZ1241" s="18"/>
      <c r="DA1241" s="18"/>
      <c r="DB1241" s="18"/>
      <c r="DC1241" s="18"/>
      <c r="DD1241" s="18"/>
      <c r="DE1241" s="18"/>
      <c r="DF1241" s="18"/>
      <c r="DG1241" s="18"/>
      <c r="DH1241" s="18"/>
      <c r="DI1241" s="18"/>
      <c r="DJ1241" s="18"/>
      <c r="DK1241" s="18"/>
      <c r="DL1241" s="18"/>
      <c r="DM1241" s="18"/>
      <c r="DN1241" s="18"/>
      <c r="DO1241" s="18"/>
      <c r="DP1241" s="18"/>
      <c r="DQ1241" s="18"/>
      <c r="DR1241" s="18"/>
      <c r="DS1241" s="18"/>
      <c r="DT1241" s="18"/>
      <c r="DU1241" s="18"/>
      <c r="DV1241" s="18"/>
      <c r="DW1241" s="18"/>
      <c r="DX1241" s="18"/>
      <c r="DY1241" s="18"/>
      <c r="DZ1241" s="18"/>
      <c r="EA1241" s="18"/>
      <c r="EB1241" s="18"/>
      <c r="EC1241" s="18"/>
      <c r="ED1241" s="18"/>
      <c r="EE1241" s="18"/>
      <c r="EF1241" s="18"/>
      <c r="EG1241" s="18"/>
      <c r="EH1241" s="18"/>
      <c r="EI1241" s="18"/>
      <c r="EJ1241" s="18"/>
      <c r="EK1241" s="18"/>
      <c r="EL1241" s="18"/>
      <c r="EM1241" s="18"/>
      <c r="EN1241" s="18"/>
      <c r="EO1241" s="18"/>
      <c r="EP1241" s="18"/>
      <c r="EQ1241" s="18"/>
      <c r="ER1241" s="18"/>
      <c r="ES1241" s="18"/>
      <c r="ET1241" s="18"/>
      <c r="EU1241" s="18"/>
      <c r="EV1241" s="18"/>
      <c r="EW1241" s="18"/>
      <c r="EX1241" s="18"/>
      <c r="EY1241" s="18"/>
      <c r="EZ1241" s="18"/>
      <c r="FA1241" s="18"/>
      <c r="FB1241" s="18"/>
      <c r="FC1241" s="18"/>
      <c r="FD1241" s="18"/>
      <c r="FE1241" s="18"/>
      <c r="FF1241" s="18"/>
      <c r="FG1241" s="18"/>
      <c r="FH1241" s="18"/>
      <c r="FI1241" s="18"/>
      <c r="FJ1241" s="18"/>
      <c r="FK1241" s="18"/>
      <c r="FL1241" s="18"/>
      <c r="FM1241" s="18"/>
      <c r="FN1241" s="18"/>
      <c r="FO1241" s="18"/>
      <c r="FP1241" s="18"/>
      <c r="FQ1241" s="18"/>
      <c r="FR1241" s="18"/>
      <c r="FS1241" s="18"/>
      <c r="FT1241" s="18"/>
      <c r="FU1241" s="18"/>
      <c r="FV1241" s="18"/>
      <c r="FW1241" s="18"/>
      <c r="FX1241" s="18"/>
      <c r="FY1241" s="18"/>
      <c r="FZ1241" s="18"/>
      <c r="GA1241" s="18"/>
      <c r="GB1241" s="18"/>
      <c r="GC1241" s="18"/>
      <c r="GD1241" s="18"/>
      <c r="GE1241" s="18"/>
      <c r="GF1241" s="18"/>
      <c r="GG1241" s="18"/>
      <c r="GH1241" s="18"/>
      <c r="GI1241" s="18"/>
      <c r="GJ1241" s="18"/>
      <c r="GK1241" s="18"/>
      <c r="GL1241" s="18"/>
      <c r="GM1241" s="18"/>
      <c r="GN1241" s="18"/>
      <c r="GO1241" s="18"/>
      <c r="GP1241" s="18"/>
      <c r="GQ1241" s="18"/>
      <c r="GR1241" s="18"/>
      <c r="GS1241" s="18"/>
      <c r="GT1241" s="18"/>
      <c r="GU1241" s="18"/>
      <c r="GV1241" s="18"/>
      <c r="GW1241" s="18"/>
      <c r="GX1241" s="18"/>
      <c r="GY1241" s="18"/>
      <c r="GZ1241" s="18"/>
      <c r="HA1241" s="18"/>
      <c r="HB1241" s="18"/>
      <c r="HC1241" s="18"/>
      <c r="HD1241" s="18"/>
      <c r="HE1241" s="18"/>
      <c r="HF1241" s="18"/>
      <c r="HG1241" s="18"/>
      <c r="HH1241" s="18"/>
      <c r="HI1241" s="18"/>
      <c r="HJ1241" s="18"/>
      <c r="HK1241" s="18"/>
      <c r="HL1241" s="18"/>
      <c r="HM1241" s="18"/>
      <c r="HN1241" s="18"/>
      <c r="HO1241" s="18"/>
      <c r="HP1241" s="18"/>
      <c r="HQ1241" s="18"/>
      <c r="HR1241" s="18"/>
      <c r="HS1241" s="18"/>
      <c r="HT1241" s="18"/>
      <c r="HU1241" s="18"/>
      <c r="HV1241" s="18"/>
      <c r="HW1241" s="18"/>
      <c r="HX1241" s="18"/>
      <c r="HY1241" s="18"/>
      <c r="HZ1241" s="18"/>
      <c r="IA1241" s="18"/>
      <c r="IB1241" s="18"/>
      <c r="IC1241" s="18"/>
      <c r="ID1241" s="18"/>
    </row>
    <row r="1242" spans="1:238" s="12" customFormat="1" x14ac:dyDescent="0.2">
      <c r="A1242" s="11">
        <f t="shared" si="21"/>
        <v>1234</v>
      </c>
      <c r="B1242" s="38" t="s">
        <v>2094</v>
      </c>
      <c r="C1242" s="38" t="s">
        <v>759</v>
      </c>
      <c r="D1242" s="38" t="s">
        <v>650</v>
      </c>
      <c r="E1242" s="69" t="s">
        <v>2087</v>
      </c>
      <c r="F1242" s="40" t="s">
        <v>927</v>
      </c>
      <c r="G1242" s="39">
        <v>2105</v>
      </c>
      <c r="H1242" s="39">
        <v>5035</v>
      </c>
      <c r="I1242" s="41" t="s">
        <v>15</v>
      </c>
      <c r="J1242" s="86" t="s">
        <v>17</v>
      </c>
      <c r="K1242" s="42"/>
      <c r="L1242" s="18"/>
      <c r="M1242" s="18"/>
      <c r="N1242" s="18"/>
      <c r="O1242" s="18"/>
      <c r="P1242" s="18"/>
      <c r="Q1242" s="18"/>
      <c r="R1242" s="18"/>
      <c r="S1242" s="18"/>
      <c r="T1242" s="18"/>
      <c r="U1242" s="18"/>
      <c r="V1242" s="18"/>
      <c r="W1242" s="18"/>
      <c r="X1242" s="18"/>
      <c r="Y1242" s="18"/>
      <c r="Z1242" s="18"/>
      <c r="AA1242" s="18"/>
      <c r="AB1242" s="18"/>
      <c r="AC1242" s="18"/>
      <c r="AD1242" s="18"/>
      <c r="AE1242" s="18"/>
      <c r="AF1242" s="18"/>
      <c r="AG1242" s="18"/>
      <c r="AH1242" s="18"/>
      <c r="AI1242" s="18"/>
      <c r="AJ1242" s="18"/>
      <c r="AK1242" s="18"/>
      <c r="AL1242" s="18"/>
      <c r="AM1242" s="18"/>
      <c r="AN1242" s="18"/>
      <c r="AO1242" s="18"/>
      <c r="AP1242" s="18"/>
      <c r="AQ1242" s="18"/>
      <c r="AR1242" s="18"/>
      <c r="AS1242" s="18"/>
      <c r="AT1242" s="18"/>
      <c r="AU1242" s="18"/>
      <c r="AV1242" s="18"/>
      <c r="AW1242" s="18"/>
      <c r="AX1242" s="18"/>
      <c r="AY1242" s="18"/>
      <c r="AZ1242" s="18"/>
      <c r="BA1242" s="18"/>
      <c r="BB1242" s="18"/>
      <c r="BC1242" s="18"/>
      <c r="BD1242" s="18"/>
      <c r="BE1242" s="18"/>
      <c r="BF1242" s="18"/>
      <c r="BG1242" s="18"/>
      <c r="BH1242" s="18"/>
      <c r="BI1242" s="18"/>
      <c r="BJ1242" s="18"/>
      <c r="BK1242" s="18"/>
      <c r="BL1242" s="18"/>
      <c r="BM1242" s="18"/>
      <c r="BN1242" s="18"/>
      <c r="BO1242" s="18"/>
      <c r="BP1242" s="18"/>
      <c r="BQ1242" s="18"/>
      <c r="BR1242" s="18"/>
      <c r="BS1242" s="18"/>
      <c r="BT1242" s="18"/>
      <c r="BU1242" s="18"/>
      <c r="BV1242" s="18"/>
      <c r="BW1242" s="18"/>
      <c r="BX1242" s="18"/>
      <c r="BY1242" s="18"/>
      <c r="BZ1242" s="18"/>
      <c r="CA1242" s="18"/>
      <c r="CB1242" s="18"/>
      <c r="CC1242" s="18"/>
      <c r="CD1242" s="18"/>
      <c r="CE1242" s="18"/>
      <c r="CF1242" s="18"/>
      <c r="CG1242" s="18"/>
      <c r="CH1242" s="18"/>
      <c r="CI1242" s="18"/>
      <c r="CJ1242" s="18"/>
      <c r="CK1242" s="18"/>
      <c r="CL1242" s="18"/>
      <c r="CM1242" s="18"/>
      <c r="CN1242" s="18"/>
      <c r="CO1242" s="18"/>
      <c r="CP1242" s="18"/>
      <c r="CQ1242" s="18"/>
      <c r="CR1242" s="18"/>
      <c r="CS1242" s="18"/>
      <c r="CT1242" s="18"/>
      <c r="CU1242" s="18"/>
      <c r="CV1242" s="18"/>
      <c r="CW1242" s="18"/>
      <c r="CX1242" s="18"/>
      <c r="CY1242" s="18"/>
      <c r="CZ1242" s="18"/>
      <c r="DA1242" s="18"/>
      <c r="DB1242" s="18"/>
      <c r="DC1242" s="18"/>
      <c r="DD1242" s="18"/>
      <c r="DE1242" s="18"/>
      <c r="DF1242" s="18"/>
      <c r="DG1242" s="18"/>
      <c r="DH1242" s="18"/>
      <c r="DI1242" s="18"/>
      <c r="DJ1242" s="18"/>
      <c r="DK1242" s="18"/>
      <c r="DL1242" s="18"/>
      <c r="DM1242" s="18"/>
      <c r="DN1242" s="18"/>
      <c r="DO1242" s="18"/>
      <c r="DP1242" s="18"/>
      <c r="DQ1242" s="18"/>
      <c r="DR1242" s="18"/>
      <c r="DS1242" s="18"/>
      <c r="DT1242" s="18"/>
      <c r="DU1242" s="18"/>
      <c r="DV1242" s="18"/>
      <c r="DW1242" s="18"/>
      <c r="DX1242" s="18"/>
      <c r="DY1242" s="18"/>
      <c r="DZ1242" s="18"/>
      <c r="EA1242" s="18"/>
      <c r="EB1242" s="18"/>
      <c r="EC1242" s="18"/>
      <c r="ED1242" s="18"/>
      <c r="EE1242" s="18"/>
      <c r="EF1242" s="18"/>
      <c r="EG1242" s="18"/>
      <c r="EH1242" s="18"/>
      <c r="EI1242" s="18"/>
      <c r="EJ1242" s="18"/>
      <c r="EK1242" s="18"/>
      <c r="EL1242" s="18"/>
      <c r="EM1242" s="18"/>
      <c r="EN1242" s="18"/>
      <c r="EO1242" s="18"/>
      <c r="EP1242" s="18"/>
      <c r="EQ1242" s="18"/>
      <c r="ER1242" s="18"/>
      <c r="ES1242" s="18"/>
      <c r="ET1242" s="18"/>
      <c r="EU1242" s="18"/>
      <c r="EV1242" s="18"/>
      <c r="EW1242" s="18"/>
      <c r="EX1242" s="18"/>
      <c r="EY1242" s="18"/>
      <c r="EZ1242" s="18"/>
      <c r="FA1242" s="18"/>
      <c r="FB1242" s="18"/>
      <c r="FC1242" s="18"/>
      <c r="FD1242" s="18"/>
      <c r="FE1242" s="18"/>
      <c r="FF1242" s="18"/>
      <c r="FG1242" s="18"/>
      <c r="FH1242" s="18"/>
      <c r="FI1242" s="18"/>
      <c r="FJ1242" s="18"/>
      <c r="FK1242" s="18"/>
      <c r="FL1242" s="18"/>
      <c r="FM1242" s="18"/>
      <c r="FN1242" s="18"/>
      <c r="FO1242" s="18"/>
      <c r="FP1242" s="18"/>
      <c r="FQ1242" s="18"/>
      <c r="FR1242" s="18"/>
      <c r="FS1242" s="18"/>
      <c r="FT1242" s="18"/>
      <c r="FU1242" s="18"/>
      <c r="FV1242" s="18"/>
      <c r="FW1242" s="18"/>
      <c r="FX1242" s="18"/>
      <c r="FY1242" s="18"/>
      <c r="FZ1242" s="18"/>
      <c r="GA1242" s="18"/>
      <c r="GB1242" s="18"/>
      <c r="GC1242" s="18"/>
      <c r="GD1242" s="18"/>
      <c r="GE1242" s="18"/>
      <c r="GF1242" s="18"/>
      <c r="GG1242" s="18"/>
      <c r="GH1242" s="18"/>
      <c r="GI1242" s="18"/>
      <c r="GJ1242" s="18"/>
      <c r="GK1242" s="18"/>
      <c r="GL1242" s="18"/>
      <c r="GM1242" s="18"/>
      <c r="GN1242" s="18"/>
      <c r="GO1242" s="18"/>
      <c r="GP1242" s="18"/>
      <c r="GQ1242" s="18"/>
      <c r="GR1242" s="18"/>
      <c r="GS1242" s="18"/>
      <c r="GT1242" s="18"/>
      <c r="GU1242" s="18"/>
      <c r="GV1242" s="18"/>
      <c r="GW1242" s="18"/>
      <c r="GX1242" s="18"/>
      <c r="GY1242" s="18"/>
      <c r="GZ1242" s="18"/>
      <c r="HA1242" s="18"/>
      <c r="HB1242" s="18"/>
      <c r="HC1242" s="18"/>
      <c r="HD1242" s="18"/>
      <c r="HE1242" s="18"/>
      <c r="HF1242" s="18"/>
      <c r="HG1242" s="18"/>
      <c r="HH1242" s="18"/>
      <c r="HI1242" s="18"/>
      <c r="HJ1242" s="18"/>
      <c r="HK1242" s="18"/>
      <c r="HL1242" s="18"/>
      <c r="HM1242" s="18"/>
      <c r="HN1242" s="18"/>
      <c r="HO1242" s="18"/>
      <c r="HP1242" s="18"/>
      <c r="HQ1242" s="18"/>
      <c r="HR1242" s="18"/>
      <c r="HS1242" s="18"/>
      <c r="HT1242" s="18"/>
      <c r="HU1242" s="18"/>
      <c r="HV1242" s="18"/>
      <c r="HW1242" s="18"/>
      <c r="HX1242" s="18"/>
      <c r="HY1242" s="18"/>
      <c r="HZ1242" s="18"/>
      <c r="IA1242" s="18"/>
      <c r="IB1242" s="18"/>
      <c r="IC1242" s="18"/>
      <c r="ID1242" s="18"/>
    </row>
    <row r="1243" spans="1:238" x14ac:dyDescent="0.2">
      <c r="A1243" s="11">
        <f t="shared" si="21"/>
        <v>1235</v>
      </c>
      <c r="B1243" s="38" t="s">
        <v>2103</v>
      </c>
      <c r="C1243" s="38" t="s">
        <v>759</v>
      </c>
      <c r="D1243" s="38" t="s">
        <v>650</v>
      </c>
      <c r="E1243" s="69" t="s">
        <v>2099</v>
      </c>
      <c r="F1243" s="40" t="s">
        <v>166</v>
      </c>
      <c r="G1243" s="87">
        <v>2067</v>
      </c>
      <c r="H1243" s="39">
        <v>3497</v>
      </c>
      <c r="I1243" s="41" t="s">
        <v>18</v>
      </c>
      <c r="J1243" s="86" t="s">
        <v>42</v>
      </c>
      <c r="K1243" s="42"/>
      <c r="L1243" s="18"/>
      <c r="M1243" s="18"/>
      <c r="N1243" s="18"/>
      <c r="O1243" s="18"/>
      <c r="P1243" s="18"/>
      <c r="Q1243" s="18"/>
      <c r="R1243" s="18"/>
      <c r="S1243" s="18"/>
      <c r="T1243" s="18"/>
      <c r="U1243" s="18"/>
      <c r="V1243" s="18"/>
      <c r="W1243" s="18"/>
      <c r="X1243" s="18"/>
      <c r="Y1243" s="18"/>
      <c r="Z1243" s="18"/>
      <c r="AA1243" s="18"/>
      <c r="AB1243" s="18"/>
      <c r="AC1243" s="18"/>
      <c r="AD1243" s="18"/>
      <c r="AE1243" s="18"/>
      <c r="AF1243" s="18"/>
      <c r="AG1243" s="18"/>
      <c r="AH1243" s="18"/>
      <c r="AI1243" s="18"/>
      <c r="AJ1243" s="18"/>
      <c r="AK1243" s="18"/>
      <c r="AL1243" s="18"/>
      <c r="AM1243" s="18"/>
      <c r="AN1243" s="18"/>
      <c r="AO1243" s="18"/>
      <c r="AP1243" s="18"/>
      <c r="AQ1243" s="18"/>
      <c r="AR1243" s="18"/>
      <c r="AS1243" s="18"/>
      <c r="AT1243" s="18"/>
      <c r="AU1243" s="18"/>
      <c r="AV1243" s="18"/>
      <c r="AW1243" s="18"/>
      <c r="AX1243" s="18"/>
      <c r="AY1243" s="18"/>
      <c r="AZ1243" s="18"/>
      <c r="BA1243" s="18"/>
      <c r="BB1243" s="18"/>
      <c r="BC1243" s="18"/>
      <c r="BD1243" s="18"/>
      <c r="BE1243" s="18"/>
      <c r="BF1243" s="18"/>
      <c r="BG1243" s="18"/>
      <c r="BH1243" s="18"/>
      <c r="BI1243" s="18"/>
      <c r="BJ1243" s="18"/>
      <c r="BK1243" s="18"/>
      <c r="BL1243" s="18"/>
      <c r="BM1243" s="18"/>
      <c r="BN1243" s="18"/>
      <c r="BO1243" s="18"/>
      <c r="BP1243" s="18"/>
      <c r="BQ1243" s="18"/>
      <c r="BR1243" s="18"/>
      <c r="BS1243" s="18"/>
      <c r="BT1243" s="18"/>
      <c r="BU1243" s="18"/>
      <c r="BV1243" s="18"/>
      <c r="BW1243" s="18"/>
      <c r="BX1243" s="18"/>
      <c r="BY1243" s="18"/>
      <c r="BZ1243" s="18"/>
      <c r="CA1243" s="18"/>
      <c r="CB1243" s="18"/>
      <c r="CC1243" s="18"/>
      <c r="CD1243" s="18"/>
      <c r="CE1243" s="18"/>
      <c r="CF1243" s="18"/>
      <c r="CG1243" s="18"/>
      <c r="CH1243" s="18"/>
      <c r="CI1243" s="18"/>
      <c r="CJ1243" s="18"/>
      <c r="CK1243" s="18"/>
      <c r="CL1243" s="18"/>
      <c r="CM1243" s="18"/>
      <c r="CN1243" s="18"/>
      <c r="CO1243" s="18"/>
      <c r="CP1243" s="18"/>
      <c r="CQ1243" s="18"/>
      <c r="CR1243" s="18"/>
      <c r="CS1243" s="18"/>
      <c r="CT1243" s="18"/>
      <c r="CU1243" s="18"/>
      <c r="CV1243" s="18"/>
      <c r="CW1243" s="18"/>
      <c r="CX1243" s="18"/>
      <c r="CY1243" s="18"/>
      <c r="CZ1243" s="18"/>
      <c r="DA1243" s="18"/>
      <c r="DB1243" s="18"/>
      <c r="DC1243" s="18"/>
      <c r="DD1243" s="18"/>
      <c r="DE1243" s="18"/>
      <c r="DF1243" s="18"/>
      <c r="DG1243" s="18"/>
      <c r="DH1243" s="18"/>
      <c r="DI1243" s="18"/>
      <c r="DJ1243" s="18"/>
      <c r="DK1243" s="18"/>
      <c r="DL1243" s="18"/>
      <c r="DM1243" s="18"/>
      <c r="DN1243" s="18"/>
      <c r="DO1243" s="18"/>
      <c r="DP1243" s="18"/>
      <c r="DQ1243" s="18"/>
      <c r="DR1243" s="18"/>
      <c r="DS1243" s="18"/>
      <c r="DT1243" s="18"/>
      <c r="DU1243" s="18"/>
      <c r="DV1243" s="18"/>
      <c r="DW1243" s="18"/>
      <c r="DX1243" s="18"/>
      <c r="DY1243" s="18"/>
      <c r="DZ1243" s="18"/>
      <c r="EA1243" s="18"/>
      <c r="EB1243" s="18"/>
      <c r="EC1243" s="18"/>
      <c r="ED1243" s="18"/>
      <c r="EE1243" s="18"/>
      <c r="EF1243" s="18"/>
      <c r="EG1243" s="18"/>
      <c r="EH1243" s="18"/>
      <c r="EI1243" s="18"/>
      <c r="EJ1243" s="18"/>
      <c r="EK1243" s="18"/>
      <c r="EL1243" s="18"/>
      <c r="EM1243" s="18"/>
      <c r="EN1243" s="18"/>
      <c r="EO1243" s="18"/>
      <c r="EP1243" s="18"/>
      <c r="EQ1243" s="18"/>
      <c r="ER1243" s="18"/>
      <c r="ES1243" s="18"/>
      <c r="ET1243" s="18"/>
      <c r="EU1243" s="18"/>
      <c r="EV1243" s="18"/>
      <c r="EW1243" s="18"/>
      <c r="EX1243" s="18"/>
      <c r="EY1243" s="18"/>
      <c r="EZ1243" s="18"/>
      <c r="FA1243" s="18"/>
      <c r="FB1243" s="18"/>
      <c r="FC1243" s="18"/>
      <c r="FD1243" s="18"/>
      <c r="FE1243" s="18"/>
      <c r="FF1243" s="18"/>
      <c r="FG1243" s="18"/>
      <c r="FH1243" s="18"/>
      <c r="FI1243" s="18"/>
      <c r="FJ1243" s="18"/>
      <c r="FK1243" s="18"/>
      <c r="FL1243" s="18"/>
      <c r="FM1243" s="18"/>
      <c r="FN1243" s="18"/>
      <c r="FO1243" s="18"/>
      <c r="FP1243" s="18"/>
      <c r="FQ1243" s="18"/>
      <c r="FR1243" s="18"/>
      <c r="FS1243" s="18"/>
      <c r="FT1243" s="18"/>
      <c r="FU1243" s="18"/>
      <c r="FV1243" s="18"/>
      <c r="FW1243" s="18"/>
      <c r="FX1243" s="18"/>
      <c r="FY1243" s="18"/>
      <c r="FZ1243" s="18"/>
      <c r="GA1243" s="18"/>
      <c r="GB1243" s="18"/>
      <c r="GC1243" s="18"/>
      <c r="GD1243" s="18"/>
      <c r="GE1243" s="18"/>
      <c r="GF1243" s="18"/>
      <c r="GG1243" s="18"/>
      <c r="GH1243" s="18"/>
      <c r="GI1243" s="18"/>
      <c r="GJ1243" s="18"/>
      <c r="GK1243" s="18"/>
      <c r="GL1243" s="18"/>
      <c r="GM1243" s="18"/>
      <c r="GN1243" s="18"/>
      <c r="GO1243" s="18"/>
      <c r="GP1243" s="18"/>
      <c r="GQ1243" s="18"/>
      <c r="GR1243" s="18"/>
      <c r="GS1243" s="18"/>
      <c r="GT1243" s="18"/>
      <c r="GU1243" s="18"/>
      <c r="GV1243" s="18"/>
      <c r="GW1243" s="18"/>
      <c r="GX1243" s="18"/>
      <c r="GY1243" s="18"/>
      <c r="GZ1243" s="18"/>
      <c r="HA1243" s="18"/>
      <c r="HB1243" s="18"/>
      <c r="HC1243" s="18"/>
      <c r="HD1243" s="18"/>
      <c r="HE1243" s="18"/>
      <c r="HF1243" s="18"/>
      <c r="HG1243" s="18"/>
      <c r="HH1243" s="18"/>
      <c r="HI1243" s="18"/>
      <c r="HJ1243" s="18"/>
      <c r="HK1243" s="18"/>
      <c r="HL1243" s="18"/>
      <c r="HM1243" s="18"/>
      <c r="HN1243" s="18"/>
      <c r="HO1243" s="18"/>
      <c r="HP1243" s="18"/>
      <c r="HQ1243" s="18"/>
      <c r="HR1243" s="18"/>
      <c r="HS1243" s="18"/>
      <c r="HT1243" s="18"/>
      <c r="HU1243" s="18"/>
      <c r="HV1243" s="18"/>
      <c r="HW1243" s="18"/>
      <c r="HX1243" s="18"/>
      <c r="HY1243" s="18"/>
      <c r="HZ1243" s="18"/>
      <c r="IA1243" s="18"/>
      <c r="IB1243" s="18"/>
      <c r="IC1243" s="18"/>
      <c r="ID1243" s="18"/>
    </row>
    <row r="1244" spans="1:238" x14ac:dyDescent="0.2">
      <c r="A1244" s="11">
        <f t="shared" si="21"/>
        <v>1236</v>
      </c>
      <c r="B1244" s="38" t="s">
        <v>652</v>
      </c>
      <c r="C1244" s="38" t="s">
        <v>759</v>
      </c>
      <c r="D1244" s="38" t="s">
        <v>650</v>
      </c>
      <c r="E1244" s="69" t="s">
        <v>2099</v>
      </c>
      <c r="F1244" s="40" t="s">
        <v>155</v>
      </c>
      <c r="G1244" s="85">
        <v>1208</v>
      </c>
      <c r="H1244" s="39">
        <v>2910</v>
      </c>
      <c r="I1244" s="41" t="s">
        <v>15</v>
      </c>
      <c r="J1244" s="86" t="s">
        <v>17</v>
      </c>
      <c r="K1244" s="42"/>
      <c r="L1244" s="12"/>
      <c r="M1244" s="12"/>
      <c r="N1244" s="12"/>
      <c r="O1244" s="12"/>
      <c r="P1244" s="12"/>
      <c r="Q1244" s="12"/>
      <c r="R1244" s="12"/>
      <c r="S1244" s="12"/>
      <c r="T1244" s="12"/>
      <c r="U1244" s="12"/>
      <c r="V1244" s="12"/>
      <c r="W1244" s="12"/>
      <c r="X1244" s="12"/>
      <c r="Y1244" s="12"/>
      <c r="Z1244" s="12"/>
      <c r="AA1244" s="12"/>
      <c r="AB1244" s="12"/>
      <c r="AC1244" s="12"/>
      <c r="AD1244" s="12"/>
      <c r="AE1244" s="12"/>
      <c r="AF1244" s="12"/>
      <c r="AG1244" s="12"/>
      <c r="AH1244" s="12"/>
      <c r="AI1244" s="12"/>
      <c r="AJ1244" s="12"/>
      <c r="AK1244" s="12"/>
      <c r="AL1244" s="12"/>
      <c r="AM1244" s="12"/>
      <c r="AN1244" s="12"/>
      <c r="AO1244" s="12"/>
      <c r="AP1244" s="12"/>
      <c r="AQ1244" s="12"/>
      <c r="AR1244" s="12"/>
      <c r="AS1244" s="12"/>
      <c r="AT1244" s="12"/>
      <c r="AU1244" s="12"/>
      <c r="AV1244" s="12"/>
      <c r="AW1244" s="12"/>
      <c r="AX1244" s="12"/>
      <c r="AY1244" s="12"/>
      <c r="AZ1244" s="12"/>
      <c r="BA1244" s="12"/>
      <c r="BB1244" s="12"/>
      <c r="BC1244" s="12"/>
      <c r="BD1244" s="12"/>
      <c r="BE1244" s="12"/>
      <c r="BF1244" s="12"/>
      <c r="BG1244" s="12"/>
      <c r="BH1244" s="12"/>
      <c r="BI1244" s="12"/>
      <c r="BJ1244" s="12"/>
      <c r="BK1244" s="12"/>
      <c r="BL1244" s="12"/>
      <c r="BM1244" s="12"/>
      <c r="BN1244" s="12"/>
      <c r="BO1244" s="12"/>
      <c r="BP1244" s="12"/>
      <c r="BQ1244" s="12"/>
      <c r="BR1244" s="12"/>
      <c r="BS1244" s="12"/>
      <c r="BT1244" s="12"/>
      <c r="BU1244" s="12"/>
      <c r="BV1244" s="12"/>
      <c r="BW1244" s="12"/>
      <c r="BX1244" s="12"/>
      <c r="BY1244" s="12"/>
      <c r="BZ1244" s="12"/>
      <c r="CA1244" s="12"/>
      <c r="CB1244" s="12"/>
      <c r="CC1244" s="12"/>
      <c r="CD1244" s="12"/>
      <c r="CE1244" s="12"/>
      <c r="CF1244" s="12"/>
      <c r="CG1244" s="12"/>
      <c r="CH1244" s="12"/>
      <c r="CI1244" s="12"/>
      <c r="CJ1244" s="12"/>
      <c r="CK1244" s="12"/>
      <c r="CL1244" s="12"/>
      <c r="CM1244" s="12"/>
      <c r="CN1244" s="12"/>
      <c r="CO1244" s="12"/>
      <c r="CP1244" s="12"/>
      <c r="CQ1244" s="12"/>
      <c r="CR1244" s="12"/>
      <c r="CS1244" s="12"/>
      <c r="CT1244" s="12"/>
      <c r="CU1244" s="12"/>
      <c r="CV1244" s="12"/>
      <c r="CW1244" s="12"/>
      <c r="CX1244" s="12"/>
      <c r="CY1244" s="12"/>
      <c r="CZ1244" s="12"/>
      <c r="DA1244" s="12"/>
      <c r="DB1244" s="12"/>
      <c r="DC1244" s="12"/>
      <c r="DD1244" s="12"/>
      <c r="DE1244" s="12"/>
      <c r="DF1244" s="12"/>
      <c r="DG1244" s="12"/>
      <c r="DH1244" s="12"/>
      <c r="DI1244" s="12"/>
      <c r="DJ1244" s="12"/>
      <c r="DK1244" s="12"/>
      <c r="DL1244" s="12"/>
      <c r="DM1244" s="12"/>
      <c r="DN1244" s="12"/>
      <c r="DO1244" s="12"/>
      <c r="DP1244" s="12"/>
      <c r="DQ1244" s="12"/>
      <c r="DR1244" s="12"/>
      <c r="DS1244" s="12"/>
      <c r="DT1244" s="12"/>
      <c r="DU1244" s="12"/>
      <c r="DV1244" s="12"/>
      <c r="DW1244" s="12"/>
      <c r="DX1244" s="12"/>
      <c r="DY1244" s="12"/>
      <c r="DZ1244" s="12"/>
      <c r="EA1244" s="12"/>
      <c r="EB1244" s="12"/>
      <c r="EC1244" s="12"/>
      <c r="ED1244" s="12"/>
      <c r="EE1244" s="12"/>
      <c r="EF1244" s="12"/>
      <c r="EG1244" s="12"/>
      <c r="EH1244" s="12"/>
      <c r="EI1244" s="12"/>
      <c r="EJ1244" s="12"/>
      <c r="EK1244" s="12"/>
      <c r="EL1244" s="12"/>
      <c r="EM1244" s="12"/>
      <c r="EN1244" s="12"/>
      <c r="EO1244" s="12"/>
      <c r="EP1244" s="12"/>
      <c r="EQ1244" s="12"/>
      <c r="ER1244" s="12"/>
      <c r="ES1244" s="12"/>
      <c r="ET1244" s="12"/>
      <c r="EU1244" s="12"/>
      <c r="EV1244" s="12"/>
      <c r="EW1244" s="12"/>
      <c r="EX1244" s="12"/>
      <c r="EY1244" s="12"/>
      <c r="EZ1244" s="12"/>
      <c r="FA1244" s="12"/>
      <c r="FB1244" s="12"/>
      <c r="FC1244" s="12"/>
      <c r="FD1244" s="12"/>
      <c r="FE1244" s="12"/>
      <c r="FF1244" s="12"/>
      <c r="FG1244" s="12"/>
      <c r="FH1244" s="12"/>
      <c r="FI1244" s="12"/>
      <c r="FJ1244" s="12"/>
      <c r="FK1244" s="12"/>
      <c r="FL1244" s="12"/>
      <c r="FM1244" s="12"/>
      <c r="FN1244" s="12"/>
      <c r="FO1244" s="12"/>
      <c r="FP1244" s="12"/>
      <c r="FQ1244" s="12"/>
      <c r="FR1244" s="12"/>
      <c r="FS1244" s="12"/>
      <c r="FT1244" s="12"/>
      <c r="FU1244" s="12"/>
      <c r="FV1244" s="12"/>
      <c r="FW1244" s="12"/>
      <c r="FX1244" s="12"/>
      <c r="FY1244" s="12"/>
      <c r="FZ1244" s="12"/>
      <c r="GA1244" s="12"/>
      <c r="GB1244" s="12"/>
      <c r="GC1244" s="12"/>
      <c r="GD1244" s="12"/>
      <c r="GE1244" s="12"/>
      <c r="GF1244" s="12"/>
      <c r="GG1244" s="12"/>
      <c r="GH1244" s="12"/>
      <c r="GI1244" s="12"/>
      <c r="GJ1244" s="12"/>
      <c r="GK1244" s="12"/>
      <c r="GL1244" s="12"/>
      <c r="GM1244" s="12"/>
      <c r="GN1244" s="12"/>
      <c r="GO1244" s="12"/>
      <c r="GP1244" s="12"/>
      <c r="GQ1244" s="12"/>
      <c r="GR1244" s="12"/>
      <c r="GS1244" s="12"/>
      <c r="GT1244" s="12"/>
      <c r="GU1244" s="12"/>
      <c r="GV1244" s="12"/>
      <c r="GW1244" s="12"/>
      <c r="GX1244" s="12"/>
      <c r="GY1244" s="12"/>
      <c r="GZ1244" s="12"/>
      <c r="HA1244" s="12"/>
      <c r="HB1244" s="12"/>
      <c r="HC1244" s="12"/>
      <c r="HD1244" s="12"/>
      <c r="HE1244" s="12"/>
      <c r="HF1244" s="12"/>
      <c r="HG1244" s="12"/>
      <c r="HH1244" s="12"/>
      <c r="HI1244" s="12"/>
      <c r="HJ1244" s="12"/>
      <c r="HK1244" s="12"/>
      <c r="HL1244" s="12"/>
      <c r="HM1244" s="12"/>
      <c r="HN1244" s="12"/>
      <c r="HO1244" s="12"/>
      <c r="HP1244" s="12"/>
      <c r="HQ1244" s="12"/>
      <c r="HR1244" s="12"/>
      <c r="HS1244" s="12"/>
      <c r="HT1244" s="12"/>
      <c r="HU1244" s="12"/>
      <c r="HV1244" s="12"/>
      <c r="HW1244" s="12"/>
      <c r="HX1244" s="12"/>
      <c r="HY1244" s="12"/>
      <c r="HZ1244" s="12"/>
      <c r="IA1244" s="12"/>
      <c r="IB1244" s="12"/>
      <c r="IC1244" s="12"/>
      <c r="ID1244" s="12"/>
    </row>
    <row r="1245" spans="1:238" x14ac:dyDescent="0.2">
      <c r="A1245" s="11">
        <f t="shared" si="21"/>
        <v>1237</v>
      </c>
      <c r="B1245" s="46" t="s">
        <v>1112</v>
      </c>
      <c r="C1245" s="46" t="s">
        <v>759</v>
      </c>
      <c r="D1245" s="38" t="s">
        <v>650</v>
      </c>
      <c r="E1245" s="69" t="s">
        <v>2114</v>
      </c>
      <c r="F1245" s="40" t="s">
        <v>122</v>
      </c>
      <c r="G1245" s="39">
        <v>2307</v>
      </c>
      <c r="H1245" s="39">
        <v>4485</v>
      </c>
      <c r="I1245" s="41" t="s">
        <v>15</v>
      </c>
      <c r="J1245" s="86" t="s">
        <v>17</v>
      </c>
      <c r="K1245" s="42"/>
    </row>
    <row r="1246" spans="1:238" x14ac:dyDescent="0.2">
      <c r="A1246" s="11">
        <f t="shared" si="21"/>
        <v>1238</v>
      </c>
      <c r="B1246" s="38" t="s">
        <v>653</v>
      </c>
      <c r="C1246" s="46" t="s">
        <v>759</v>
      </c>
      <c r="D1246" s="38" t="s">
        <v>650</v>
      </c>
      <c r="E1246" s="69" t="s">
        <v>2116</v>
      </c>
      <c r="F1246" s="40" t="s">
        <v>51</v>
      </c>
      <c r="G1246" s="39">
        <v>2191</v>
      </c>
      <c r="H1246" s="39">
        <v>4156</v>
      </c>
      <c r="I1246" s="41" t="s">
        <v>15</v>
      </c>
      <c r="J1246" s="86" t="s">
        <v>17</v>
      </c>
      <c r="K1246" s="42"/>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c r="AT1246" s="12"/>
      <c r="AU1246" s="12"/>
      <c r="AV1246" s="12"/>
      <c r="AW1246" s="12"/>
      <c r="AX1246" s="12"/>
      <c r="AY1246" s="12"/>
      <c r="AZ1246" s="12"/>
      <c r="BA1246" s="12"/>
      <c r="BB1246" s="12"/>
      <c r="BC1246" s="12"/>
      <c r="BD1246" s="12"/>
      <c r="BE1246" s="12"/>
      <c r="BF1246" s="12"/>
      <c r="BG1246" s="12"/>
      <c r="BH1246" s="12"/>
      <c r="BI1246" s="12"/>
      <c r="BJ1246" s="12"/>
      <c r="BK1246" s="12"/>
      <c r="BL1246" s="12"/>
      <c r="BM1246" s="12"/>
      <c r="BN1246" s="12"/>
      <c r="BO1246" s="12"/>
      <c r="BP1246" s="12"/>
      <c r="BQ1246" s="12"/>
      <c r="BR1246" s="12"/>
      <c r="BS1246" s="12"/>
      <c r="BT1246" s="12"/>
      <c r="BU1246" s="12"/>
      <c r="BV1246" s="12"/>
      <c r="BW1246" s="12"/>
      <c r="BX1246" s="12"/>
      <c r="BY1246" s="12"/>
      <c r="BZ1246" s="12"/>
      <c r="CA1246" s="12"/>
      <c r="CB1246" s="12"/>
      <c r="CC1246" s="12"/>
      <c r="CD1246" s="12"/>
      <c r="CE1246" s="12"/>
      <c r="CF1246" s="12"/>
      <c r="CG1246" s="12"/>
      <c r="CH1246" s="12"/>
      <c r="CI1246" s="12"/>
      <c r="CJ1246" s="12"/>
      <c r="CK1246" s="12"/>
      <c r="CL1246" s="12"/>
      <c r="CM1246" s="12"/>
      <c r="CN1246" s="12"/>
      <c r="CO1246" s="12"/>
      <c r="CP1246" s="12"/>
      <c r="CQ1246" s="12"/>
      <c r="CR1246" s="12"/>
      <c r="CS1246" s="12"/>
      <c r="CT1246" s="12"/>
      <c r="CU1246" s="12"/>
      <c r="CV1246" s="12"/>
      <c r="CW1246" s="12"/>
      <c r="CX1246" s="12"/>
      <c r="CY1246" s="12"/>
      <c r="CZ1246" s="12"/>
      <c r="DA1246" s="12"/>
      <c r="DB1246" s="12"/>
      <c r="DC1246" s="12"/>
      <c r="DD1246" s="12"/>
      <c r="DE1246" s="12"/>
      <c r="DF1246" s="12"/>
      <c r="DG1246" s="12"/>
      <c r="DH1246" s="12"/>
      <c r="DI1246" s="12"/>
      <c r="DJ1246" s="12"/>
      <c r="DK1246" s="12"/>
      <c r="DL1246" s="12"/>
      <c r="DM1246" s="12"/>
      <c r="DN1246" s="12"/>
      <c r="DO1246" s="12"/>
      <c r="DP1246" s="12"/>
      <c r="DQ1246" s="12"/>
      <c r="DR1246" s="12"/>
      <c r="DS1246" s="12"/>
      <c r="DT1246" s="12"/>
      <c r="DU1246" s="12"/>
      <c r="DV1246" s="12"/>
      <c r="DW1246" s="12"/>
      <c r="DX1246" s="12"/>
      <c r="DY1246" s="12"/>
      <c r="DZ1246" s="12"/>
      <c r="EA1246" s="12"/>
      <c r="EB1246" s="12"/>
      <c r="EC1246" s="12"/>
      <c r="ED1246" s="12"/>
      <c r="EE1246" s="12"/>
      <c r="EF1246" s="12"/>
      <c r="EG1246" s="12"/>
      <c r="EH1246" s="12"/>
      <c r="EI1246" s="12"/>
      <c r="EJ1246" s="12"/>
      <c r="EK1246" s="12"/>
      <c r="EL1246" s="12"/>
      <c r="EM1246" s="12"/>
      <c r="EN1246" s="12"/>
      <c r="EO1246" s="12"/>
      <c r="EP1246" s="12"/>
      <c r="EQ1246" s="12"/>
      <c r="ER1246" s="12"/>
      <c r="ES1246" s="12"/>
      <c r="ET1246" s="12"/>
      <c r="EU1246" s="12"/>
      <c r="EV1246" s="12"/>
      <c r="EW1246" s="12"/>
      <c r="EX1246" s="12"/>
      <c r="EY1246" s="12"/>
      <c r="EZ1246" s="12"/>
      <c r="FA1246" s="12"/>
      <c r="FB1246" s="12"/>
      <c r="FC1246" s="12"/>
      <c r="FD1246" s="12"/>
      <c r="FE1246" s="12"/>
      <c r="FF1246" s="12"/>
      <c r="FG1246" s="12"/>
      <c r="FH1246" s="12"/>
      <c r="FI1246" s="12"/>
      <c r="FJ1246" s="12"/>
      <c r="FK1246" s="12"/>
      <c r="FL1246" s="12"/>
      <c r="FM1246" s="12"/>
      <c r="FN1246" s="12"/>
      <c r="FO1246" s="12"/>
      <c r="FP1246" s="12"/>
      <c r="FQ1246" s="12"/>
      <c r="FR1246" s="12"/>
      <c r="FS1246" s="12"/>
      <c r="FT1246" s="12"/>
      <c r="FU1246" s="12"/>
      <c r="FV1246" s="12"/>
      <c r="FW1246" s="12"/>
      <c r="FX1246" s="12"/>
      <c r="FY1246" s="12"/>
      <c r="FZ1246" s="12"/>
      <c r="GA1246" s="12"/>
      <c r="GB1246" s="12"/>
      <c r="GC1246" s="12"/>
      <c r="GD1246" s="12"/>
      <c r="GE1246" s="12"/>
      <c r="GF1246" s="12"/>
      <c r="GG1246" s="12"/>
      <c r="GH1246" s="12"/>
      <c r="GI1246" s="12"/>
      <c r="GJ1246" s="12"/>
      <c r="GK1246" s="12"/>
      <c r="GL1246" s="12"/>
      <c r="GM1246" s="12"/>
      <c r="GN1246" s="12"/>
      <c r="GO1246" s="12"/>
      <c r="GP1246" s="12"/>
      <c r="GQ1246" s="12"/>
      <c r="GR1246" s="12"/>
      <c r="GS1246" s="12"/>
      <c r="GT1246" s="12"/>
      <c r="GU1246" s="12"/>
      <c r="GV1246" s="12"/>
      <c r="GW1246" s="12"/>
      <c r="GX1246" s="12"/>
      <c r="GY1246" s="12"/>
      <c r="GZ1246" s="12"/>
      <c r="HA1246" s="12"/>
      <c r="HB1246" s="12"/>
      <c r="HC1246" s="12"/>
      <c r="HD1246" s="12"/>
      <c r="HE1246" s="12"/>
      <c r="HF1246" s="12"/>
      <c r="HG1246" s="12"/>
      <c r="HH1246" s="12"/>
      <c r="HI1246" s="12"/>
      <c r="HJ1246" s="12"/>
      <c r="HK1246" s="12"/>
      <c r="HL1246" s="12"/>
      <c r="HM1246" s="12"/>
      <c r="HN1246" s="12"/>
      <c r="HO1246" s="12"/>
      <c r="HP1246" s="12"/>
      <c r="HQ1246" s="12"/>
      <c r="HR1246" s="12"/>
      <c r="HS1246" s="12"/>
      <c r="HT1246" s="12"/>
      <c r="HU1246" s="12"/>
      <c r="HV1246" s="12"/>
      <c r="HW1246" s="12"/>
      <c r="HX1246" s="12"/>
      <c r="HY1246" s="12"/>
      <c r="HZ1246" s="12"/>
      <c r="IA1246" s="12"/>
      <c r="IB1246" s="12"/>
      <c r="IC1246" s="12"/>
      <c r="ID1246" s="12"/>
    </row>
    <row r="1247" spans="1:238" x14ac:dyDescent="0.2">
      <c r="A1247" s="11">
        <f t="shared" si="21"/>
        <v>1239</v>
      </c>
      <c r="B1247" s="46" t="s">
        <v>2129</v>
      </c>
      <c r="C1247" s="46" t="s">
        <v>759</v>
      </c>
      <c r="D1247" s="38" t="s">
        <v>650</v>
      </c>
      <c r="E1247" s="69" t="s">
        <v>2123</v>
      </c>
      <c r="F1247" s="40" t="s">
        <v>60</v>
      </c>
      <c r="G1247" s="39">
        <v>2680</v>
      </c>
      <c r="H1247" s="39">
        <v>5541</v>
      </c>
      <c r="I1247" s="41" t="s">
        <v>15</v>
      </c>
      <c r="J1247" s="43" t="s">
        <v>17</v>
      </c>
      <c r="K1247" s="42"/>
      <c r="L1247" s="12"/>
      <c r="M1247" s="12"/>
      <c r="N1247" s="12"/>
      <c r="O1247" s="12"/>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c r="AT1247" s="12"/>
      <c r="AU1247" s="12"/>
      <c r="AV1247" s="12"/>
      <c r="AW1247" s="12"/>
      <c r="AX1247" s="12"/>
      <c r="AY1247" s="12"/>
      <c r="AZ1247" s="12"/>
      <c r="BA1247" s="12"/>
      <c r="BB1247" s="12"/>
      <c r="BC1247" s="12"/>
      <c r="BD1247" s="12"/>
      <c r="BE1247" s="12"/>
      <c r="BF1247" s="12"/>
      <c r="BG1247" s="12"/>
      <c r="BH1247" s="12"/>
      <c r="BI1247" s="12"/>
      <c r="BJ1247" s="12"/>
      <c r="BK1247" s="12"/>
      <c r="BL1247" s="12"/>
      <c r="BM1247" s="12"/>
      <c r="BN1247" s="12"/>
      <c r="BO1247" s="12"/>
      <c r="BP1247" s="12"/>
      <c r="BQ1247" s="12"/>
      <c r="BR1247" s="12"/>
      <c r="BS1247" s="12"/>
      <c r="BT1247" s="12"/>
      <c r="BU1247" s="12"/>
      <c r="BV1247" s="12"/>
      <c r="BW1247" s="12"/>
      <c r="BX1247" s="12"/>
      <c r="BY1247" s="12"/>
      <c r="BZ1247" s="12"/>
      <c r="CA1247" s="12"/>
      <c r="CB1247" s="12"/>
      <c r="CC1247" s="12"/>
      <c r="CD1247" s="12"/>
      <c r="CE1247" s="12"/>
      <c r="CF1247" s="12"/>
      <c r="CG1247" s="12"/>
      <c r="CH1247" s="12"/>
      <c r="CI1247" s="12"/>
      <c r="CJ1247" s="12"/>
      <c r="CK1247" s="12"/>
      <c r="CL1247" s="12"/>
      <c r="CM1247" s="12"/>
      <c r="CN1247" s="12"/>
      <c r="CO1247" s="12"/>
      <c r="CP1247" s="12"/>
      <c r="CQ1247" s="12"/>
      <c r="CR1247" s="12"/>
      <c r="CS1247" s="12"/>
      <c r="CT1247" s="12"/>
      <c r="CU1247" s="12"/>
      <c r="CV1247" s="12"/>
      <c r="CW1247" s="12"/>
      <c r="CX1247" s="12"/>
      <c r="CY1247" s="12"/>
      <c r="CZ1247" s="12"/>
      <c r="DA1247" s="12"/>
      <c r="DB1247" s="12"/>
      <c r="DC1247" s="12"/>
      <c r="DD1247" s="12"/>
      <c r="DE1247" s="12"/>
      <c r="DF1247" s="12"/>
      <c r="DG1247" s="12"/>
      <c r="DH1247" s="12"/>
      <c r="DI1247" s="12"/>
      <c r="DJ1247" s="12"/>
      <c r="DK1247" s="12"/>
      <c r="DL1247" s="12"/>
      <c r="DM1247" s="12"/>
      <c r="DN1247" s="12"/>
      <c r="DO1247" s="12"/>
      <c r="DP1247" s="12"/>
      <c r="DQ1247" s="12"/>
      <c r="DR1247" s="12"/>
      <c r="DS1247" s="12"/>
      <c r="DT1247" s="12"/>
      <c r="DU1247" s="12"/>
      <c r="DV1247" s="12"/>
      <c r="DW1247" s="12"/>
      <c r="DX1247" s="12"/>
      <c r="DY1247" s="12"/>
      <c r="DZ1247" s="12"/>
      <c r="EA1247" s="12"/>
      <c r="EB1247" s="12"/>
      <c r="EC1247" s="12"/>
      <c r="ED1247" s="12"/>
      <c r="EE1247" s="12"/>
      <c r="EF1247" s="12"/>
      <c r="EG1247" s="12"/>
      <c r="EH1247" s="12"/>
      <c r="EI1247" s="12"/>
      <c r="EJ1247" s="12"/>
      <c r="EK1247" s="12"/>
      <c r="EL1247" s="12"/>
      <c r="EM1247" s="12"/>
      <c r="EN1247" s="12"/>
      <c r="EO1247" s="12"/>
      <c r="EP1247" s="12"/>
      <c r="EQ1247" s="12"/>
      <c r="ER1247" s="12"/>
      <c r="ES1247" s="12"/>
      <c r="ET1247" s="12"/>
      <c r="EU1247" s="12"/>
      <c r="EV1247" s="12"/>
      <c r="EW1247" s="12"/>
      <c r="EX1247" s="12"/>
      <c r="EY1247" s="12"/>
      <c r="EZ1247" s="12"/>
      <c r="FA1247" s="12"/>
      <c r="FB1247" s="12"/>
      <c r="FC1247" s="12"/>
      <c r="FD1247" s="12"/>
      <c r="FE1247" s="12"/>
      <c r="FF1247" s="12"/>
      <c r="FG1247" s="12"/>
      <c r="FH1247" s="12"/>
      <c r="FI1247" s="12"/>
      <c r="FJ1247" s="12"/>
      <c r="FK1247" s="12"/>
      <c r="FL1247" s="12"/>
      <c r="FM1247" s="12"/>
      <c r="FN1247" s="12"/>
      <c r="FO1247" s="12"/>
      <c r="FP1247" s="12"/>
      <c r="FQ1247" s="12"/>
      <c r="FR1247" s="12"/>
      <c r="FS1247" s="12"/>
      <c r="FT1247" s="12"/>
      <c r="FU1247" s="12"/>
      <c r="FV1247" s="12"/>
      <c r="FW1247" s="12"/>
      <c r="FX1247" s="12"/>
      <c r="FY1247" s="12"/>
      <c r="FZ1247" s="12"/>
      <c r="GA1247" s="12"/>
      <c r="GB1247" s="12"/>
      <c r="GC1247" s="12"/>
      <c r="GD1247" s="12"/>
      <c r="GE1247" s="12"/>
      <c r="GF1247" s="12"/>
      <c r="GG1247" s="12"/>
      <c r="GH1247" s="12"/>
      <c r="GI1247" s="12"/>
      <c r="GJ1247" s="12"/>
      <c r="GK1247" s="12"/>
      <c r="GL1247" s="12"/>
      <c r="GM1247" s="12"/>
      <c r="GN1247" s="12"/>
      <c r="GO1247" s="12"/>
      <c r="GP1247" s="12"/>
      <c r="GQ1247" s="12"/>
      <c r="GR1247" s="12"/>
      <c r="GS1247" s="12"/>
      <c r="GT1247" s="12"/>
      <c r="GU1247" s="12"/>
      <c r="GV1247" s="12"/>
      <c r="GW1247" s="12"/>
      <c r="GX1247" s="12"/>
      <c r="GY1247" s="12"/>
      <c r="GZ1247" s="12"/>
      <c r="HA1247" s="12"/>
      <c r="HB1247" s="12"/>
      <c r="HC1247" s="12"/>
      <c r="HD1247" s="12"/>
      <c r="HE1247" s="12"/>
      <c r="HF1247" s="12"/>
      <c r="HG1247" s="12"/>
      <c r="HH1247" s="12"/>
      <c r="HI1247" s="12"/>
      <c r="HJ1247" s="12"/>
      <c r="HK1247" s="12"/>
      <c r="HL1247" s="12"/>
      <c r="HM1247" s="12"/>
      <c r="HN1247" s="12"/>
      <c r="HO1247" s="12"/>
      <c r="HP1247" s="12"/>
      <c r="HQ1247" s="12"/>
      <c r="HR1247" s="12"/>
      <c r="HS1247" s="12"/>
      <c r="HT1247" s="12"/>
      <c r="HU1247" s="12"/>
      <c r="HV1247" s="12"/>
      <c r="HW1247" s="12"/>
      <c r="HX1247" s="12"/>
      <c r="HY1247" s="12"/>
      <c r="HZ1247" s="12"/>
      <c r="IA1247" s="12"/>
      <c r="IB1247" s="12"/>
      <c r="IC1247" s="12"/>
      <c r="ID1247" s="12"/>
    </row>
    <row r="1248" spans="1:238" x14ac:dyDescent="0.2">
      <c r="A1248" s="11">
        <f t="shared" si="21"/>
        <v>1240</v>
      </c>
      <c r="B1248" s="46" t="s">
        <v>2161</v>
      </c>
      <c r="C1248" s="38" t="s">
        <v>759</v>
      </c>
      <c r="D1248" s="38" t="s">
        <v>650</v>
      </c>
      <c r="E1248" s="69" t="s">
        <v>2157</v>
      </c>
      <c r="F1248" s="40" t="s">
        <v>71</v>
      </c>
      <c r="G1248" s="39">
        <v>363</v>
      </c>
      <c r="H1248" s="39">
        <v>835</v>
      </c>
      <c r="I1248" s="41" t="s">
        <v>18</v>
      </c>
      <c r="J1248" s="43" t="s">
        <v>17</v>
      </c>
      <c r="K1248" s="42"/>
      <c r="L1248" s="12"/>
      <c r="M1248" s="12"/>
      <c r="N1248" s="12"/>
      <c r="O1248" s="12"/>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c r="AX1248" s="12"/>
      <c r="AY1248" s="12"/>
      <c r="AZ1248" s="12"/>
      <c r="BA1248" s="12"/>
      <c r="BB1248" s="12"/>
      <c r="BC1248" s="12"/>
      <c r="BD1248" s="12"/>
      <c r="BE1248" s="12"/>
      <c r="BF1248" s="12"/>
      <c r="BG1248" s="12"/>
      <c r="BH1248" s="12"/>
      <c r="BI1248" s="12"/>
      <c r="BJ1248" s="12"/>
      <c r="BK1248" s="12"/>
      <c r="BL1248" s="12"/>
      <c r="BM1248" s="12"/>
      <c r="BN1248" s="12"/>
      <c r="BO1248" s="12"/>
      <c r="BP1248" s="12"/>
      <c r="BQ1248" s="12"/>
      <c r="BR1248" s="12"/>
      <c r="BS1248" s="12"/>
      <c r="BT1248" s="12"/>
      <c r="BU1248" s="12"/>
      <c r="BV1248" s="12"/>
      <c r="BW1248" s="12"/>
      <c r="BX1248" s="12"/>
      <c r="BY1248" s="12"/>
      <c r="BZ1248" s="12"/>
      <c r="CA1248" s="12"/>
      <c r="CB1248" s="12"/>
      <c r="CC1248" s="12"/>
      <c r="CD1248" s="12"/>
      <c r="CE1248" s="12"/>
      <c r="CF1248" s="12"/>
      <c r="CG1248" s="12"/>
      <c r="CH1248" s="12"/>
      <c r="CI1248" s="12"/>
      <c r="CJ1248" s="12"/>
      <c r="CK1248" s="12"/>
      <c r="CL1248" s="12"/>
      <c r="CM1248" s="12"/>
      <c r="CN1248" s="12"/>
      <c r="CO1248" s="12"/>
      <c r="CP1248" s="12"/>
      <c r="CQ1248" s="12"/>
      <c r="CR1248" s="12"/>
      <c r="CS1248" s="12"/>
      <c r="CT1248" s="12"/>
      <c r="CU1248" s="12"/>
      <c r="CV1248" s="12"/>
      <c r="CW1248" s="12"/>
      <c r="CX1248" s="12"/>
      <c r="CY1248" s="12"/>
      <c r="CZ1248" s="12"/>
      <c r="DA1248" s="12"/>
      <c r="DB1248" s="12"/>
      <c r="DC1248" s="12"/>
      <c r="DD1248" s="12"/>
      <c r="DE1248" s="12"/>
      <c r="DF1248" s="12"/>
      <c r="DG1248" s="12"/>
      <c r="DH1248" s="12"/>
      <c r="DI1248" s="12"/>
      <c r="DJ1248" s="12"/>
      <c r="DK1248" s="12"/>
      <c r="DL1248" s="12"/>
      <c r="DM1248" s="12"/>
      <c r="DN1248" s="12"/>
      <c r="DO1248" s="12"/>
      <c r="DP1248" s="12"/>
      <c r="DQ1248" s="12"/>
      <c r="DR1248" s="12"/>
      <c r="DS1248" s="12"/>
      <c r="DT1248" s="12"/>
      <c r="DU1248" s="12"/>
      <c r="DV1248" s="12"/>
      <c r="DW1248" s="12"/>
      <c r="DX1248" s="12"/>
      <c r="DY1248" s="12"/>
      <c r="DZ1248" s="12"/>
      <c r="EA1248" s="12"/>
      <c r="EB1248" s="12"/>
      <c r="EC1248" s="12"/>
      <c r="ED1248" s="12"/>
      <c r="EE1248" s="12"/>
      <c r="EF1248" s="12"/>
      <c r="EG1248" s="12"/>
      <c r="EH1248" s="12"/>
      <c r="EI1248" s="12"/>
      <c r="EJ1248" s="12"/>
      <c r="EK1248" s="12"/>
      <c r="EL1248" s="12"/>
      <c r="EM1248" s="12"/>
      <c r="EN1248" s="12"/>
      <c r="EO1248" s="12"/>
      <c r="EP1248" s="12"/>
      <c r="EQ1248" s="12"/>
      <c r="ER1248" s="12"/>
      <c r="ES1248" s="12"/>
      <c r="ET1248" s="12"/>
      <c r="EU1248" s="12"/>
      <c r="EV1248" s="12"/>
      <c r="EW1248" s="12"/>
      <c r="EX1248" s="12"/>
      <c r="EY1248" s="12"/>
      <c r="EZ1248" s="12"/>
      <c r="FA1248" s="12"/>
      <c r="FB1248" s="12"/>
      <c r="FC1248" s="12"/>
      <c r="FD1248" s="12"/>
      <c r="FE1248" s="12"/>
      <c r="FF1248" s="12"/>
      <c r="FG1248" s="12"/>
      <c r="FH1248" s="12"/>
      <c r="FI1248" s="12"/>
      <c r="FJ1248" s="12"/>
      <c r="FK1248" s="12"/>
      <c r="FL1248" s="12"/>
      <c r="FM1248" s="12"/>
      <c r="FN1248" s="12"/>
      <c r="FO1248" s="12"/>
      <c r="FP1248" s="12"/>
      <c r="FQ1248" s="12"/>
      <c r="FR1248" s="12"/>
      <c r="FS1248" s="12"/>
      <c r="FT1248" s="12"/>
      <c r="FU1248" s="12"/>
      <c r="FV1248" s="12"/>
      <c r="FW1248" s="12"/>
      <c r="FX1248" s="12"/>
      <c r="FY1248" s="12"/>
      <c r="FZ1248" s="12"/>
      <c r="GA1248" s="12"/>
      <c r="GB1248" s="12"/>
      <c r="GC1248" s="12"/>
      <c r="GD1248" s="12"/>
      <c r="GE1248" s="12"/>
      <c r="GF1248" s="12"/>
      <c r="GG1248" s="12"/>
      <c r="GH1248" s="12"/>
      <c r="GI1248" s="12"/>
      <c r="GJ1248" s="12"/>
      <c r="GK1248" s="12"/>
      <c r="GL1248" s="12"/>
      <c r="GM1248" s="12"/>
      <c r="GN1248" s="12"/>
      <c r="GO1248" s="12"/>
      <c r="GP1248" s="12"/>
      <c r="GQ1248" s="12"/>
      <c r="GR1248" s="12"/>
      <c r="GS1248" s="12"/>
      <c r="GT1248" s="12"/>
      <c r="GU1248" s="12"/>
      <c r="GV1248" s="12"/>
      <c r="GW1248" s="12"/>
      <c r="GX1248" s="12"/>
      <c r="GY1248" s="12"/>
      <c r="GZ1248" s="12"/>
      <c r="HA1248" s="12"/>
      <c r="HB1248" s="12"/>
      <c r="HC1248" s="12"/>
      <c r="HD1248" s="12"/>
      <c r="HE1248" s="12"/>
      <c r="HF1248" s="12"/>
      <c r="HG1248" s="12"/>
      <c r="HH1248" s="12"/>
      <c r="HI1248" s="12"/>
      <c r="HJ1248" s="12"/>
      <c r="HK1248" s="12"/>
      <c r="HL1248" s="12"/>
      <c r="HM1248" s="12"/>
      <c r="HN1248" s="12"/>
      <c r="HO1248" s="12"/>
      <c r="HP1248" s="12"/>
      <c r="HQ1248" s="12"/>
      <c r="HR1248" s="12"/>
      <c r="HS1248" s="12"/>
      <c r="HT1248" s="12"/>
      <c r="HU1248" s="12"/>
      <c r="HV1248" s="12"/>
      <c r="HW1248" s="12"/>
      <c r="HX1248" s="12"/>
      <c r="HY1248" s="12"/>
      <c r="HZ1248" s="12"/>
      <c r="IA1248" s="12"/>
      <c r="IB1248" s="12"/>
      <c r="IC1248" s="12"/>
      <c r="ID1248" s="12"/>
    </row>
    <row r="1249" spans="1:238" x14ac:dyDescent="0.2">
      <c r="A1249" s="11">
        <f t="shared" si="21"/>
        <v>1241</v>
      </c>
      <c r="B1249" s="46" t="s">
        <v>2165</v>
      </c>
      <c r="C1249" s="46" t="s">
        <v>759</v>
      </c>
      <c r="D1249" s="38" t="s">
        <v>650</v>
      </c>
      <c r="E1249" s="69" t="s">
        <v>2157</v>
      </c>
      <c r="F1249" s="40" t="s">
        <v>1502</v>
      </c>
      <c r="G1249" s="39">
        <v>1953</v>
      </c>
      <c r="H1249" s="39">
        <v>2007</v>
      </c>
      <c r="I1249" s="41" t="s">
        <v>18</v>
      </c>
      <c r="J1249" s="43" t="s">
        <v>17</v>
      </c>
      <c r="K1249" s="42" t="s">
        <v>179</v>
      </c>
      <c r="L1249" s="12"/>
      <c r="M1249" s="12"/>
      <c r="N1249" s="12"/>
      <c r="O1249" s="12"/>
      <c r="P1249" s="12"/>
      <c r="Q1249" s="12"/>
      <c r="R1249" s="12"/>
      <c r="S1249" s="12"/>
      <c r="T1249" s="12"/>
      <c r="U1249" s="12"/>
      <c r="V1249" s="12"/>
      <c r="W1249" s="12"/>
      <c r="X1249" s="12"/>
      <c r="Y1249" s="12"/>
      <c r="Z1249" s="12"/>
      <c r="AA1249" s="12"/>
      <c r="AB1249" s="12"/>
      <c r="AC1249" s="12"/>
      <c r="AD1249" s="12"/>
      <c r="AE1249" s="12"/>
      <c r="AF1249" s="12"/>
      <c r="AG1249" s="12"/>
      <c r="AH1249" s="12"/>
      <c r="AI1249" s="12"/>
      <c r="AJ1249" s="12"/>
      <c r="AK1249" s="12"/>
      <c r="AL1249" s="12"/>
      <c r="AM1249" s="12"/>
      <c r="AN1249" s="12"/>
      <c r="AO1249" s="12"/>
      <c r="AP1249" s="12"/>
      <c r="AQ1249" s="12"/>
      <c r="AR1249" s="12"/>
      <c r="AS1249" s="12"/>
      <c r="AT1249" s="12"/>
      <c r="AU1249" s="12"/>
      <c r="AV1249" s="12"/>
      <c r="AW1249" s="12"/>
      <c r="AX1249" s="12"/>
      <c r="AY1249" s="12"/>
      <c r="AZ1249" s="12"/>
      <c r="BA1249" s="12"/>
      <c r="BB1249" s="12"/>
      <c r="BC1249" s="12"/>
      <c r="BD1249" s="12"/>
      <c r="BE1249" s="12"/>
      <c r="BF1249" s="12"/>
      <c r="BG1249" s="12"/>
      <c r="BH1249" s="12"/>
      <c r="BI1249" s="12"/>
      <c r="BJ1249" s="12"/>
      <c r="BK1249" s="12"/>
      <c r="BL1249" s="12"/>
      <c r="BM1249" s="12"/>
      <c r="BN1249" s="12"/>
      <c r="BO1249" s="12"/>
      <c r="BP1249" s="12"/>
      <c r="BQ1249" s="12"/>
      <c r="BR1249" s="12"/>
      <c r="BS1249" s="12"/>
      <c r="BT1249" s="12"/>
      <c r="BU1249" s="12"/>
      <c r="BV1249" s="12"/>
      <c r="BW1249" s="12"/>
      <c r="BX1249" s="12"/>
      <c r="BY1249" s="12"/>
      <c r="BZ1249" s="12"/>
      <c r="CA1249" s="12"/>
      <c r="CB1249" s="12"/>
      <c r="CC1249" s="12"/>
      <c r="CD1249" s="12"/>
      <c r="CE1249" s="12"/>
      <c r="CF1249" s="12"/>
      <c r="CG1249" s="12"/>
      <c r="CH1249" s="12"/>
      <c r="CI1249" s="12"/>
      <c r="CJ1249" s="12"/>
      <c r="CK1249" s="12"/>
      <c r="CL1249" s="12"/>
      <c r="CM1249" s="12"/>
      <c r="CN1249" s="12"/>
      <c r="CO1249" s="12"/>
      <c r="CP1249" s="12"/>
      <c r="CQ1249" s="12"/>
      <c r="CR1249" s="12"/>
      <c r="CS1249" s="12"/>
      <c r="CT1249" s="12"/>
      <c r="CU1249" s="12"/>
      <c r="CV1249" s="12"/>
      <c r="CW1249" s="12"/>
      <c r="CX1249" s="12"/>
      <c r="CY1249" s="12"/>
      <c r="CZ1249" s="12"/>
      <c r="DA1249" s="12"/>
      <c r="DB1249" s="12"/>
      <c r="DC1249" s="12"/>
      <c r="DD1249" s="12"/>
      <c r="DE1249" s="12"/>
      <c r="DF1249" s="12"/>
      <c r="DG1249" s="12"/>
      <c r="DH1249" s="12"/>
      <c r="DI1249" s="12"/>
      <c r="DJ1249" s="12"/>
      <c r="DK1249" s="12"/>
      <c r="DL1249" s="12"/>
      <c r="DM1249" s="12"/>
      <c r="DN1249" s="12"/>
      <c r="DO1249" s="12"/>
      <c r="DP1249" s="12"/>
      <c r="DQ1249" s="12"/>
      <c r="DR1249" s="12"/>
      <c r="DS1249" s="12"/>
      <c r="DT1249" s="12"/>
      <c r="DU1249" s="12"/>
      <c r="DV1249" s="12"/>
      <c r="DW1249" s="12"/>
      <c r="DX1249" s="12"/>
      <c r="DY1249" s="12"/>
      <c r="DZ1249" s="12"/>
      <c r="EA1249" s="12"/>
      <c r="EB1249" s="12"/>
      <c r="EC1249" s="12"/>
      <c r="ED1249" s="12"/>
      <c r="EE1249" s="12"/>
      <c r="EF1249" s="12"/>
      <c r="EG1249" s="12"/>
      <c r="EH1249" s="12"/>
      <c r="EI1249" s="12"/>
      <c r="EJ1249" s="12"/>
      <c r="EK1249" s="12"/>
      <c r="EL1249" s="12"/>
      <c r="EM1249" s="12"/>
      <c r="EN1249" s="12"/>
      <c r="EO1249" s="12"/>
      <c r="EP1249" s="12"/>
      <c r="EQ1249" s="12"/>
      <c r="ER1249" s="12"/>
      <c r="ES1249" s="12"/>
      <c r="ET1249" s="12"/>
      <c r="EU1249" s="12"/>
      <c r="EV1249" s="12"/>
      <c r="EW1249" s="12"/>
      <c r="EX1249" s="12"/>
      <c r="EY1249" s="12"/>
      <c r="EZ1249" s="12"/>
      <c r="FA1249" s="12"/>
      <c r="FB1249" s="12"/>
      <c r="FC1249" s="12"/>
      <c r="FD1249" s="12"/>
      <c r="FE1249" s="12"/>
      <c r="FF1249" s="12"/>
      <c r="FG1249" s="12"/>
      <c r="FH1249" s="12"/>
      <c r="FI1249" s="12"/>
      <c r="FJ1249" s="12"/>
      <c r="FK1249" s="12"/>
      <c r="FL1249" s="12"/>
      <c r="FM1249" s="12"/>
      <c r="FN1249" s="12"/>
      <c r="FO1249" s="12"/>
      <c r="FP1249" s="12"/>
      <c r="FQ1249" s="12"/>
      <c r="FR1249" s="12"/>
      <c r="FS1249" s="12"/>
      <c r="FT1249" s="12"/>
      <c r="FU1249" s="12"/>
      <c r="FV1249" s="12"/>
      <c r="FW1249" s="12"/>
      <c r="FX1249" s="12"/>
      <c r="FY1249" s="12"/>
      <c r="FZ1249" s="12"/>
      <c r="GA1249" s="12"/>
      <c r="GB1249" s="12"/>
      <c r="GC1249" s="12"/>
      <c r="GD1249" s="12"/>
      <c r="GE1249" s="12"/>
      <c r="GF1249" s="12"/>
      <c r="GG1249" s="12"/>
      <c r="GH1249" s="12"/>
      <c r="GI1249" s="12"/>
      <c r="GJ1249" s="12"/>
      <c r="GK1249" s="12"/>
      <c r="GL1249" s="12"/>
      <c r="GM1249" s="12"/>
      <c r="GN1249" s="12"/>
      <c r="GO1249" s="12"/>
      <c r="GP1249" s="12"/>
      <c r="GQ1249" s="12"/>
      <c r="GR1249" s="12"/>
      <c r="GS1249" s="12"/>
      <c r="GT1249" s="12"/>
      <c r="GU1249" s="12"/>
      <c r="GV1249" s="12"/>
      <c r="GW1249" s="12"/>
      <c r="GX1249" s="12"/>
      <c r="GY1249" s="12"/>
      <c r="GZ1249" s="12"/>
      <c r="HA1249" s="12"/>
      <c r="HB1249" s="12"/>
      <c r="HC1249" s="12"/>
      <c r="HD1249" s="12"/>
      <c r="HE1249" s="12"/>
      <c r="HF1249" s="12"/>
      <c r="HG1249" s="12"/>
      <c r="HH1249" s="12"/>
      <c r="HI1249" s="12"/>
      <c r="HJ1249" s="12"/>
      <c r="HK1249" s="12"/>
      <c r="HL1249" s="12"/>
      <c r="HM1249" s="12"/>
      <c r="HN1249" s="12"/>
      <c r="HO1249" s="12"/>
      <c r="HP1249" s="12"/>
      <c r="HQ1249" s="12"/>
      <c r="HR1249" s="12"/>
      <c r="HS1249" s="12"/>
      <c r="HT1249" s="12"/>
      <c r="HU1249" s="12"/>
      <c r="HV1249" s="12"/>
      <c r="HW1249" s="12"/>
      <c r="HX1249" s="12"/>
      <c r="HY1249" s="12"/>
      <c r="HZ1249" s="12"/>
      <c r="IA1249" s="12"/>
      <c r="IB1249" s="12"/>
      <c r="IC1249" s="12"/>
      <c r="ID1249" s="12"/>
    </row>
    <row r="1250" spans="1:238" x14ac:dyDescent="0.2">
      <c r="A1250" s="11">
        <f t="shared" si="21"/>
        <v>1242</v>
      </c>
      <c r="B1250" s="38" t="s">
        <v>2233</v>
      </c>
      <c r="C1250" s="38" t="s">
        <v>759</v>
      </c>
      <c r="D1250" s="38" t="s">
        <v>650</v>
      </c>
      <c r="E1250" s="69" t="s">
        <v>2230</v>
      </c>
      <c r="F1250" s="40" t="s">
        <v>1143</v>
      </c>
      <c r="G1250" s="39">
        <v>1356</v>
      </c>
      <c r="H1250" s="39">
        <v>2755</v>
      </c>
      <c r="I1250" s="41" t="s">
        <v>15</v>
      </c>
      <c r="J1250" s="43" t="s">
        <v>17</v>
      </c>
      <c r="K1250" s="42"/>
      <c r="L1250" s="12"/>
      <c r="M1250" s="12"/>
      <c r="N1250" s="12"/>
      <c r="O1250" s="12"/>
      <c r="P1250" s="12"/>
      <c r="Q1250" s="12"/>
      <c r="R1250" s="12"/>
      <c r="S1250" s="12"/>
      <c r="T1250" s="12"/>
      <c r="U1250" s="12"/>
      <c r="V1250" s="12"/>
      <c r="W1250" s="12"/>
      <c r="X1250" s="12"/>
      <c r="Y1250" s="12"/>
      <c r="Z1250" s="12"/>
      <c r="AA1250" s="12"/>
      <c r="AB1250" s="12"/>
      <c r="AC1250" s="12"/>
      <c r="AD1250" s="12"/>
      <c r="AE1250" s="12"/>
      <c r="AF1250" s="12"/>
      <c r="AG1250" s="12"/>
      <c r="AH1250" s="12"/>
      <c r="AI1250" s="12"/>
      <c r="AJ1250" s="12"/>
      <c r="AK1250" s="12"/>
      <c r="AL1250" s="12"/>
      <c r="AM1250" s="12"/>
      <c r="AN1250" s="12"/>
      <c r="AO1250" s="12"/>
      <c r="AP1250" s="12"/>
      <c r="AQ1250" s="12"/>
      <c r="AR1250" s="12"/>
      <c r="AS1250" s="12"/>
      <c r="AT1250" s="12"/>
      <c r="AU1250" s="12"/>
      <c r="AV1250" s="12"/>
      <c r="AW1250" s="12"/>
      <c r="AX1250" s="12"/>
      <c r="AY1250" s="12"/>
      <c r="AZ1250" s="12"/>
      <c r="BA1250" s="12"/>
      <c r="BB1250" s="12"/>
      <c r="BC1250" s="12"/>
      <c r="BD1250" s="12"/>
      <c r="BE1250" s="12"/>
      <c r="BF1250" s="12"/>
      <c r="BG1250" s="12"/>
      <c r="BH1250" s="12"/>
      <c r="BI1250" s="12"/>
      <c r="BJ1250" s="12"/>
      <c r="BK1250" s="12"/>
      <c r="BL1250" s="12"/>
      <c r="BM1250" s="12"/>
      <c r="BN1250" s="12"/>
      <c r="BO1250" s="12"/>
      <c r="BP1250" s="12"/>
      <c r="BQ1250" s="12"/>
      <c r="BR1250" s="12"/>
      <c r="BS1250" s="12"/>
      <c r="BT1250" s="12"/>
      <c r="BU1250" s="12"/>
      <c r="BV1250" s="12"/>
      <c r="BW1250" s="12"/>
      <c r="BX1250" s="12"/>
      <c r="BY1250" s="12"/>
      <c r="BZ1250" s="12"/>
      <c r="CA1250" s="12"/>
      <c r="CB1250" s="12"/>
      <c r="CC1250" s="12"/>
      <c r="CD1250" s="12"/>
      <c r="CE1250" s="12"/>
      <c r="CF1250" s="12"/>
      <c r="CG1250" s="12"/>
      <c r="CH1250" s="12"/>
      <c r="CI1250" s="12"/>
      <c r="CJ1250" s="12"/>
      <c r="CK1250" s="12"/>
      <c r="CL1250" s="12"/>
      <c r="CM1250" s="12"/>
      <c r="CN1250" s="12"/>
      <c r="CO1250" s="12"/>
      <c r="CP1250" s="12"/>
      <c r="CQ1250" s="12"/>
      <c r="CR1250" s="12"/>
      <c r="CS1250" s="12"/>
      <c r="CT1250" s="12"/>
      <c r="CU1250" s="12"/>
      <c r="CV1250" s="12"/>
      <c r="CW1250" s="12"/>
      <c r="CX1250" s="12"/>
      <c r="CY1250" s="12"/>
      <c r="CZ1250" s="12"/>
      <c r="DA1250" s="12"/>
      <c r="DB1250" s="12"/>
      <c r="DC1250" s="12"/>
      <c r="DD1250" s="12"/>
      <c r="DE1250" s="12"/>
      <c r="DF1250" s="12"/>
      <c r="DG1250" s="12"/>
      <c r="DH1250" s="12"/>
      <c r="DI1250" s="12"/>
      <c r="DJ1250" s="12"/>
      <c r="DK1250" s="12"/>
      <c r="DL1250" s="12"/>
      <c r="DM1250" s="12"/>
      <c r="DN1250" s="12"/>
      <c r="DO1250" s="12"/>
      <c r="DP1250" s="12"/>
      <c r="DQ1250" s="12"/>
      <c r="DR1250" s="12"/>
      <c r="DS1250" s="12"/>
      <c r="DT1250" s="12"/>
      <c r="DU1250" s="12"/>
      <c r="DV1250" s="12"/>
      <c r="DW1250" s="12"/>
      <c r="DX1250" s="12"/>
      <c r="DY1250" s="12"/>
      <c r="DZ1250" s="12"/>
      <c r="EA1250" s="12"/>
      <c r="EB1250" s="12"/>
      <c r="EC1250" s="12"/>
      <c r="ED1250" s="12"/>
      <c r="EE1250" s="12"/>
      <c r="EF1250" s="12"/>
      <c r="EG1250" s="12"/>
      <c r="EH1250" s="12"/>
      <c r="EI1250" s="12"/>
      <c r="EJ1250" s="12"/>
      <c r="EK1250" s="12"/>
      <c r="EL1250" s="12"/>
      <c r="EM1250" s="12"/>
      <c r="EN1250" s="12"/>
      <c r="EO1250" s="12"/>
      <c r="EP1250" s="12"/>
      <c r="EQ1250" s="12"/>
      <c r="ER1250" s="12"/>
      <c r="ES1250" s="12"/>
      <c r="ET1250" s="12"/>
      <c r="EU1250" s="12"/>
      <c r="EV1250" s="12"/>
      <c r="EW1250" s="12"/>
      <c r="EX1250" s="12"/>
      <c r="EY1250" s="12"/>
      <c r="EZ1250" s="12"/>
      <c r="FA1250" s="12"/>
      <c r="FB1250" s="12"/>
      <c r="FC1250" s="12"/>
      <c r="FD1250" s="12"/>
      <c r="FE1250" s="12"/>
      <c r="FF1250" s="12"/>
      <c r="FG1250" s="12"/>
      <c r="FH1250" s="12"/>
      <c r="FI1250" s="12"/>
      <c r="FJ1250" s="12"/>
      <c r="FK1250" s="12"/>
      <c r="FL1250" s="12"/>
      <c r="FM1250" s="12"/>
      <c r="FN1250" s="12"/>
      <c r="FO1250" s="12"/>
      <c r="FP1250" s="12"/>
      <c r="FQ1250" s="12"/>
      <c r="FR1250" s="12"/>
      <c r="FS1250" s="12"/>
      <c r="FT1250" s="12"/>
      <c r="FU1250" s="12"/>
      <c r="FV1250" s="12"/>
      <c r="FW1250" s="12"/>
      <c r="FX1250" s="12"/>
      <c r="FY1250" s="12"/>
      <c r="FZ1250" s="12"/>
      <c r="GA1250" s="12"/>
      <c r="GB1250" s="12"/>
      <c r="GC1250" s="12"/>
      <c r="GD1250" s="12"/>
      <c r="GE1250" s="12"/>
      <c r="GF1250" s="12"/>
      <c r="GG1250" s="12"/>
      <c r="GH1250" s="12"/>
      <c r="GI1250" s="12"/>
      <c r="GJ1250" s="12"/>
      <c r="GK1250" s="12"/>
      <c r="GL1250" s="12"/>
      <c r="GM1250" s="12"/>
      <c r="GN1250" s="12"/>
      <c r="GO1250" s="12"/>
      <c r="GP1250" s="12"/>
      <c r="GQ1250" s="12"/>
      <c r="GR1250" s="12"/>
      <c r="GS1250" s="12"/>
      <c r="GT1250" s="12"/>
      <c r="GU1250" s="12"/>
      <c r="GV1250" s="12"/>
      <c r="GW1250" s="12"/>
      <c r="GX1250" s="12"/>
      <c r="GY1250" s="12"/>
      <c r="GZ1250" s="12"/>
      <c r="HA1250" s="12"/>
      <c r="HB1250" s="12"/>
      <c r="HC1250" s="12"/>
      <c r="HD1250" s="12"/>
      <c r="HE1250" s="12"/>
      <c r="HF1250" s="12"/>
      <c r="HG1250" s="12"/>
      <c r="HH1250" s="12"/>
      <c r="HI1250" s="12"/>
      <c r="HJ1250" s="12"/>
      <c r="HK1250" s="12"/>
      <c r="HL1250" s="12"/>
      <c r="HM1250" s="12"/>
      <c r="HN1250" s="12"/>
      <c r="HO1250" s="12"/>
      <c r="HP1250" s="12"/>
      <c r="HQ1250" s="12"/>
      <c r="HR1250" s="12"/>
      <c r="HS1250" s="12"/>
      <c r="HT1250" s="12"/>
      <c r="HU1250" s="12"/>
      <c r="HV1250" s="12"/>
      <c r="HW1250" s="12"/>
      <c r="HX1250" s="12"/>
      <c r="HY1250" s="12"/>
      <c r="HZ1250" s="12"/>
      <c r="IA1250" s="12"/>
      <c r="IB1250" s="12"/>
      <c r="IC1250" s="12"/>
      <c r="ID1250" s="12"/>
    </row>
    <row r="1251" spans="1:238" x14ac:dyDescent="0.2">
      <c r="A1251" s="11">
        <f t="shared" si="21"/>
        <v>1243</v>
      </c>
      <c r="B1251" s="46" t="s">
        <v>2236</v>
      </c>
      <c r="C1251" s="38" t="s">
        <v>759</v>
      </c>
      <c r="D1251" s="38" t="s">
        <v>650</v>
      </c>
      <c r="E1251" s="69" t="s">
        <v>2230</v>
      </c>
      <c r="F1251" s="40" t="s">
        <v>44</v>
      </c>
      <c r="G1251" s="39">
        <v>1006</v>
      </c>
      <c r="H1251" s="39">
        <v>2349</v>
      </c>
      <c r="I1251" s="41" t="s">
        <v>18</v>
      </c>
      <c r="J1251" s="43" t="s">
        <v>17</v>
      </c>
      <c r="K1251" s="42"/>
      <c r="L1251" s="12"/>
      <c r="M1251" s="12"/>
      <c r="N1251" s="12"/>
      <c r="O1251" s="12"/>
      <c r="P1251" s="12"/>
      <c r="Q1251" s="12"/>
      <c r="R1251" s="12"/>
      <c r="S1251" s="12"/>
      <c r="T1251" s="12"/>
      <c r="U1251" s="12"/>
      <c r="V1251" s="12"/>
      <c r="W1251" s="12"/>
      <c r="X1251" s="12"/>
      <c r="Y1251" s="12"/>
      <c r="Z1251" s="12"/>
      <c r="AA1251" s="12"/>
      <c r="AB1251" s="12"/>
      <c r="AC1251" s="12"/>
      <c r="AD1251" s="12"/>
      <c r="AE1251" s="12"/>
      <c r="AF1251" s="12"/>
      <c r="AG1251" s="12"/>
      <c r="AH1251" s="12"/>
      <c r="AI1251" s="12"/>
      <c r="AJ1251" s="12"/>
      <c r="AK1251" s="12"/>
      <c r="AL1251" s="12"/>
      <c r="AM1251" s="12"/>
      <c r="AN1251" s="12"/>
      <c r="AO1251" s="12"/>
      <c r="AP1251" s="12"/>
      <c r="AQ1251" s="12"/>
      <c r="AR1251" s="12"/>
      <c r="AS1251" s="12"/>
      <c r="AT1251" s="12"/>
      <c r="AU1251" s="12"/>
      <c r="AV1251" s="12"/>
      <c r="AW1251" s="12"/>
      <c r="AX1251" s="12"/>
      <c r="AY1251" s="12"/>
      <c r="AZ1251" s="12"/>
      <c r="BA1251" s="12"/>
      <c r="BB1251" s="12"/>
      <c r="BC1251" s="12"/>
      <c r="BD1251" s="12"/>
      <c r="BE1251" s="12"/>
      <c r="BF1251" s="12"/>
      <c r="BG1251" s="12"/>
      <c r="BH1251" s="12"/>
      <c r="BI1251" s="12"/>
      <c r="BJ1251" s="12"/>
      <c r="BK1251" s="12"/>
      <c r="BL1251" s="12"/>
      <c r="BM1251" s="12"/>
      <c r="BN1251" s="12"/>
      <c r="BO1251" s="12"/>
      <c r="BP1251" s="12"/>
      <c r="BQ1251" s="12"/>
      <c r="BR1251" s="12"/>
      <c r="BS1251" s="12"/>
      <c r="BT1251" s="12"/>
      <c r="BU1251" s="12"/>
      <c r="BV1251" s="12"/>
      <c r="BW1251" s="12"/>
      <c r="BX1251" s="12"/>
      <c r="BY1251" s="12"/>
      <c r="BZ1251" s="12"/>
      <c r="CA1251" s="12"/>
      <c r="CB1251" s="12"/>
      <c r="CC1251" s="12"/>
      <c r="CD1251" s="12"/>
      <c r="CE1251" s="12"/>
      <c r="CF1251" s="12"/>
      <c r="CG1251" s="12"/>
      <c r="CH1251" s="12"/>
      <c r="CI1251" s="12"/>
      <c r="CJ1251" s="12"/>
      <c r="CK1251" s="12"/>
      <c r="CL1251" s="12"/>
      <c r="CM1251" s="12"/>
      <c r="CN1251" s="12"/>
      <c r="CO1251" s="12"/>
      <c r="CP1251" s="12"/>
      <c r="CQ1251" s="12"/>
      <c r="CR1251" s="12"/>
      <c r="CS1251" s="12"/>
      <c r="CT1251" s="12"/>
      <c r="CU1251" s="12"/>
      <c r="CV1251" s="12"/>
      <c r="CW1251" s="12"/>
      <c r="CX1251" s="12"/>
      <c r="CY1251" s="12"/>
      <c r="CZ1251" s="12"/>
      <c r="DA1251" s="12"/>
      <c r="DB1251" s="12"/>
      <c r="DC1251" s="12"/>
      <c r="DD1251" s="12"/>
      <c r="DE1251" s="12"/>
      <c r="DF1251" s="12"/>
      <c r="DG1251" s="12"/>
      <c r="DH1251" s="12"/>
      <c r="DI1251" s="12"/>
      <c r="DJ1251" s="12"/>
      <c r="DK1251" s="12"/>
      <c r="DL1251" s="12"/>
      <c r="DM1251" s="12"/>
      <c r="DN1251" s="12"/>
      <c r="DO1251" s="12"/>
      <c r="DP1251" s="12"/>
      <c r="DQ1251" s="12"/>
      <c r="DR1251" s="12"/>
      <c r="DS1251" s="12"/>
      <c r="DT1251" s="12"/>
      <c r="DU1251" s="12"/>
      <c r="DV1251" s="12"/>
      <c r="DW1251" s="12"/>
      <c r="DX1251" s="12"/>
      <c r="DY1251" s="12"/>
      <c r="DZ1251" s="12"/>
      <c r="EA1251" s="12"/>
      <c r="EB1251" s="12"/>
      <c r="EC1251" s="12"/>
      <c r="ED1251" s="12"/>
      <c r="EE1251" s="12"/>
      <c r="EF1251" s="12"/>
      <c r="EG1251" s="12"/>
      <c r="EH1251" s="12"/>
      <c r="EI1251" s="12"/>
      <c r="EJ1251" s="12"/>
      <c r="EK1251" s="12"/>
      <c r="EL1251" s="12"/>
      <c r="EM1251" s="12"/>
      <c r="EN1251" s="12"/>
      <c r="EO1251" s="12"/>
      <c r="EP1251" s="12"/>
      <c r="EQ1251" s="12"/>
      <c r="ER1251" s="12"/>
      <c r="ES1251" s="12"/>
      <c r="ET1251" s="12"/>
      <c r="EU1251" s="12"/>
      <c r="EV1251" s="12"/>
      <c r="EW1251" s="12"/>
      <c r="EX1251" s="12"/>
      <c r="EY1251" s="12"/>
      <c r="EZ1251" s="12"/>
      <c r="FA1251" s="12"/>
      <c r="FB1251" s="12"/>
      <c r="FC1251" s="12"/>
      <c r="FD1251" s="12"/>
      <c r="FE1251" s="12"/>
      <c r="FF1251" s="12"/>
      <c r="FG1251" s="12"/>
      <c r="FH1251" s="12"/>
      <c r="FI1251" s="12"/>
      <c r="FJ1251" s="12"/>
      <c r="FK1251" s="12"/>
      <c r="FL1251" s="12"/>
      <c r="FM1251" s="12"/>
      <c r="FN1251" s="12"/>
      <c r="FO1251" s="12"/>
      <c r="FP1251" s="12"/>
      <c r="FQ1251" s="12"/>
      <c r="FR1251" s="12"/>
      <c r="FS1251" s="12"/>
      <c r="FT1251" s="12"/>
      <c r="FU1251" s="12"/>
      <c r="FV1251" s="12"/>
      <c r="FW1251" s="12"/>
      <c r="FX1251" s="12"/>
      <c r="FY1251" s="12"/>
      <c r="FZ1251" s="12"/>
      <c r="GA1251" s="12"/>
      <c r="GB1251" s="12"/>
      <c r="GC1251" s="12"/>
      <c r="GD1251" s="12"/>
      <c r="GE1251" s="12"/>
      <c r="GF1251" s="12"/>
      <c r="GG1251" s="12"/>
      <c r="GH1251" s="12"/>
      <c r="GI1251" s="12"/>
      <c r="GJ1251" s="12"/>
      <c r="GK1251" s="12"/>
      <c r="GL1251" s="12"/>
      <c r="GM1251" s="12"/>
      <c r="GN1251" s="12"/>
      <c r="GO1251" s="12"/>
      <c r="GP1251" s="12"/>
      <c r="GQ1251" s="12"/>
      <c r="GR1251" s="12"/>
      <c r="GS1251" s="12"/>
      <c r="GT1251" s="12"/>
      <c r="GU1251" s="12"/>
      <c r="GV1251" s="12"/>
      <c r="GW1251" s="12"/>
      <c r="GX1251" s="12"/>
      <c r="GY1251" s="12"/>
      <c r="GZ1251" s="12"/>
      <c r="HA1251" s="12"/>
      <c r="HB1251" s="12"/>
      <c r="HC1251" s="12"/>
      <c r="HD1251" s="12"/>
      <c r="HE1251" s="12"/>
      <c r="HF1251" s="12"/>
      <c r="HG1251" s="12"/>
      <c r="HH1251" s="12"/>
      <c r="HI1251" s="12"/>
      <c r="HJ1251" s="12"/>
      <c r="HK1251" s="12"/>
      <c r="HL1251" s="12"/>
      <c r="HM1251" s="12"/>
      <c r="HN1251" s="12"/>
      <c r="HO1251" s="12"/>
      <c r="HP1251" s="12"/>
      <c r="HQ1251" s="12"/>
      <c r="HR1251" s="12"/>
      <c r="HS1251" s="12"/>
      <c r="HT1251" s="12"/>
      <c r="HU1251" s="12"/>
      <c r="HV1251" s="12"/>
      <c r="HW1251" s="12"/>
      <c r="HX1251" s="12"/>
      <c r="HY1251" s="12"/>
      <c r="HZ1251" s="12"/>
      <c r="IA1251" s="12"/>
      <c r="IB1251" s="12"/>
      <c r="IC1251" s="12"/>
      <c r="ID1251" s="12"/>
    </row>
    <row r="1252" spans="1:238" x14ac:dyDescent="0.2">
      <c r="A1252" s="11">
        <f t="shared" si="21"/>
        <v>1244</v>
      </c>
      <c r="B1252" s="46" t="s">
        <v>2277</v>
      </c>
      <c r="C1252" s="38" t="s">
        <v>759</v>
      </c>
      <c r="D1252" s="38" t="s">
        <v>650</v>
      </c>
      <c r="E1252" s="69" t="s">
        <v>29</v>
      </c>
      <c r="F1252" s="58" t="s">
        <v>680</v>
      </c>
      <c r="G1252" s="98">
        <v>3437</v>
      </c>
      <c r="H1252" s="56">
        <v>7973</v>
      </c>
      <c r="I1252" s="57" t="s">
        <v>15</v>
      </c>
      <c r="J1252" s="57" t="s">
        <v>17</v>
      </c>
      <c r="K1252" s="42"/>
    </row>
    <row r="1253" spans="1:238" x14ac:dyDescent="0.2">
      <c r="A1253" s="11">
        <f t="shared" si="21"/>
        <v>1245</v>
      </c>
      <c r="B1253" s="38" t="s">
        <v>2351</v>
      </c>
      <c r="C1253" s="38" t="s">
        <v>759</v>
      </c>
      <c r="D1253" s="38" t="s">
        <v>650</v>
      </c>
      <c r="E1253" s="69" t="s">
        <v>2344</v>
      </c>
      <c r="F1253" s="58" t="s">
        <v>35</v>
      </c>
      <c r="G1253" s="39">
        <v>625</v>
      </c>
      <c r="H1253" s="39">
        <v>1269</v>
      </c>
      <c r="I1253" s="65" t="s">
        <v>18</v>
      </c>
      <c r="J1253" s="57" t="s">
        <v>17</v>
      </c>
      <c r="K1253" s="36"/>
    </row>
    <row r="1254" spans="1:238" s="12" customFormat="1" x14ac:dyDescent="0.2">
      <c r="A1254" s="11">
        <f t="shared" si="21"/>
        <v>1246</v>
      </c>
      <c r="B1254" s="38" t="s">
        <v>656</v>
      </c>
      <c r="C1254" s="38" t="s">
        <v>759</v>
      </c>
      <c r="D1254" s="38" t="s">
        <v>650</v>
      </c>
      <c r="E1254" s="69" t="s">
        <v>2352</v>
      </c>
      <c r="F1254" s="58" t="s">
        <v>50</v>
      </c>
      <c r="G1254" s="39">
        <v>865</v>
      </c>
      <c r="H1254" s="39">
        <v>1787</v>
      </c>
      <c r="I1254" s="57" t="s">
        <v>15</v>
      </c>
      <c r="J1254" s="57" t="s">
        <v>17</v>
      </c>
      <c r="K1254" s="36" t="s">
        <v>180</v>
      </c>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c r="BA1254" s="2"/>
      <c r="BB1254" s="2"/>
      <c r="BC1254" s="2"/>
      <c r="BD1254" s="2"/>
      <c r="BE1254" s="2"/>
      <c r="BF1254" s="2"/>
      <c r="BG1254" s="2"/>
      <c r="BH1254" s="2"/>
      <c r="BI1254" s="2"/>
      <c r="BJ1254" s="2"/>
      <c r="BK1254" s="2"/>
      <c r="BL1254" s="2"/>
      <c r="BM1254" s="2"/>
      <c r="BN1254" s="2"/>
      <c r="BO1254" s="2"/>
      <c r="BP1254" s="2"/>
      <c r="BQ1254" s="2"/>
      <c r="BR1254" s="2"/>
      <c r="BS1254" s="2"/>
      <c r="BT1254" s="2"/>
      <c r="BU1254" s="2"/>
      <c r="BV1254" s="2"/>
      <c r="BW1254" s="2"/>
      <c r="BX1254" s="2"/>
      <c r="BY1254" s="2"/>
      <c r="BZ1254" s="2"/>
      <c r="CA1254" s="2"/>
      <c r="CB1254" s="2"/>
      <c r="CC1254" s="2"/>
      <c r="CD1254" s="2"/>
      <c r="CE1254" s="2"/>
      <c r="CF1254" s="2"/>
      <c r="CG1254" s="2"/>
      <c r="CH1254" s="2"/>
      <c r="CI1254" s="2"/>
      <c r="CJ1254" s="2"/>
      <c r="CK1254" s="2"/>
      <c r="CL1254" s="2"/>
      <c r="CM1254" s="2"/>
      <c r="CN1254" s="2"/>
      <c r="CO1254" s="2"/>
      <c r="CP1254" s="2"/>
      <c r="CQ1254" s="2"/>
      <c r="CR1254" s="2"/>
      <c r="CS1254" s="2"/>
      <c r="CT1254" s="2"/>
      <c r="CU1254" s="2"/>
      <c r="CV1254" s="2"/>
      <c r="CW1254" s="2"/>
      <c r="CX1254" s="2"/>
      <c r="CY1254" s="2"/>
      <c r="CZ1254" s="2"/>
      <c r="DA1254" s="2"/>
      <c r="DB1254" s="2"/>
      <c r="DC1254" s="2"/>
      <c r="DD1254" s="2"/>
      <c r="DE1254" s="2"/>
      <c r="DF1254" s="2"/>
      <c r="DG1254" s="2"/>
      <c r="DH1254" s="2"/>
      <c r="DI1254" s="2"/>
      <c r="DJ1254" s="2"/>
      <c r="DK1254" s="2"/>
      <c r="DL1254" s="2"/>
      <c r="DM1254" s="2"/>
      <c r="DN1254" s="2"/>
      <c r="DO1254" s="2"/>
      <c r="DP1254" s="2"/>
      <c r="DQ1254" s="2"/>
      <c r="DR1254" s="2"/>
      <c r="DS1254" s="2"/>
      <c r="DT1254" s="2"/>
      <c r="DU1254" s="2"/>
      <c r="DV1254" s="2"/>
      <c r="DW1254" s="2"/>
      <c r="DX1254" s="2"/>
      <c r="DY1254" s="2"/>
      <c r="DZ1254" s="2"/>
      <c r="EA1254" s="2"/>
      <c r="EB1254" s="2"/>
      <c r="EC1254" s="2"/>
      <c r="ED1254" s="2"/>
      <c r="EE1254" s="2"/>
      <c r="EF1254" s="2"/>
      <c r="EG1254" s="2"/>
      <c r="EH1254" s="2"/>
      <c r="EI1254" s="2"/>
      <c r="EJ1254" s="2"/>
      <c r="EK1254" s="2"/>
      <c r="EL1254" s="2"/>
      <c r="EM1254" s="2"/>
      <c r="EN1254" s="2"/>
      <c r="EO1254" s="2"/>
      <c r="EP1254" s="2"/>
      <c r="EQ1254" s="2"/>
      <c r="ER1254" s="2"/>
      <c r="ES1254" s="2"/>
      <c r="ET1254" s="2"/>
      <c r="EU1254" s="2"/>
      <c r="EV1254" s="2"/>
      <c r="EW1254" s="2"/>
      <c r="EX1254" s="2"/>
      <c r="EY1254" s="2"/>
      <c r="EZ1254" s="2"/>
      <c r="FA1254" s="2"/>
      <c r="FB1254" s="2"/>
      <c r="FC1254" s="2"/>
      <c r="FD1254" s="2"/>
      <c r="FE1254" s="2"/>
      <c r="FF1254" s="2"/>
      <c r="FG1254" s="2"/>
      <c r="FH1254" s="2"/>
      <c r="FI1254" s="2"/>
      <c r="FJ1254" s="2"/>
      <c r="FK1254" s="2"/>
      <c r="FL1254" s="2"/>
      <c r="FM1254" s="2"/>
      <c r="FN1254" s="2"/>
      <c r="FO1254" s="2"/>
      <c r="FP1254" s="2"/>
      <c r="FQ1254" s="2"/>
      <c r="FR1254" s="2"/>
      <c r="FS1254" s="2"/>
      <c r="FT1254" s="2"/>
      <c r="FU1254" s="2"/>
      <c r="FV1254" s="2"/>
      <c r="FW1254" s="2"/>
      <c r="FX1254" s="2"/>
      <c r="FY1254" s="2"/>
      <c r="FZ1254" s="2"/>
      <c r="GA1254" s="2"/>
      <c r="GB1254" s="2"/>
      <c r="GC1254" s="2"/>
      <c r="GD1254" s="2"/>
      <c r="GE1254" s="2"/>
      <c r="GF1254" s="2"/>
      <c r="GG1254" s="2"/>
      <c r="GH1254" s="2"/>
      <c r="GI1254" s="2"/>
      <c r="GJ1254" s="2"/>
      <c r="GK1254" s="2"/>
      <c r="GL1254" s="2"/>
      <c r="GM1254" s="2"/>
      <c r="GN1254" s="2"/>
      <c r="GO1254" s="2"/>
      <c r="GP1254" s="2"/>
      <c r="GQ1254" s="2"/>
      <c r="GR1254" s="2"/>
      <c r="GS1254" s="2"/>
      <c r="GT1254" s="2"/>
      <c r="GU1254" s="2"/>
      <c r="GV1254" s="2"/>
      <c r="GW1254" s="2"/>
      <c r="GX1254" s="2"/>
      <c r="GY1254" s="2"/>
      <c r="GZ1254" s="2"/>
      <c r="HA1254" s="2"/>
      <c r="HB1254" s="2"/>
      <c r="HC1254" s="2"/>
      <c r="HD1254" s="2"/>
      <c r="HE1254" s="2"/>
      <c r="HF1254" s="2"/>
      <c r="HG1254" s="2"/>
      <c r="HH1254" s="2"/>
      <c r="HI1254" s="2"/>
      <c r="HJ1254" s="2"/>
      <c r="HK1254" s="2"/>
      <c r="HL1254" s="2"/>
      <c r="HM1254" s="2"/>
      <c r="HN1254" s="2"/>
      <c r="HO1254" s="2"/>
      <c r="HP1254" s="2"/>
      <c r="HQ1254" s="2"/>
      <c r="HR1254" s="2"/>
      <c r="HS1254" s="2"/>
      <c r="HT1254" s="2"/>
      <c r="HU1254" s="2"/>
      <c r="HV1254" s="2"/>
      <c r="HW1254" s="2"/>
      <c r="HX1254" s="2"/>
      <c r="HY1254" s="2"/>
      <c r="HZ1254" s="2"/>
      <c r="IA1254" s="2"/>
      <c r="IB1254" s="2"/>
      <c r="IC1254" s="2"/>
      <c r="ID1254" s="2"/>
    </row>
    <row r="1255" spans="1:238" s="12" customFormat="1" x14ac:dyDescent="0.2">
      <c r="A1255" s="11">
        <f t="shared" si="21"/>
        <v>1247</v>
      </c>
      <c r="B1255" s="38" t="s">
        <v>657</v>
      </c>
      <c r="C1255" s="38" t="s">
        <v>759</v>
      </c>
      <c r="D1255" s="38" t="s">
        <v>650</v>
      </c>
      <c r="E1255" s="69" t="s">
        <v>2352</v>
      </c>
      <c r="F1255" s="58" t="s">
        <v>50</v>
      </c>
      <c r="G1255" s="39">
        <v>2116</v>
      </c>
      <c r="H1255" s="39">
        <v>4120</v>
      </c>
      <c r="I1255" s="57" t="s">
        <v>15</v>
      </c>
      <c r="J1255" s="57" t="s">
        <v>17</v>
      </c>
      <c r="K1255" s="36" t="s">
        <v>180</v>
      </c>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c r="BA1255" s="2"/>
      <c r="BB1255" s="2"/>
      <c r="BC1255" s="2"/>
      <c r="BD1255" s="2"/>
      <c r="BE1255" s="2"/>
      <c r="BF1255" s="2"/>
      <c r="BG1255" s="2"/>
      <c r="BH1255" s="2"/>
      <c r="BI1255" s="2"/>
      <c r="BJ1255" s="2"/>
      <c r="BK1255" s="2"/>
      <c r="BL1255" s="2"/>
      <c r="BM1255" s="2"/>
      <c r="BN1255" s="2"/>
      <c r="BO1255" s="2"/>
      <c r="BP1255" s="2"/>
      <c r="BQ1255" s="2"/>
      <c r="BR1255" s="2"/>
      <c r="BS1255" s="2"/>
      <c r="BT1255" s="2"/>
      <c r="BU1255" s="2"/>
      <c r="BV1255" s="2"/>
      <c r="BW1255" s="2"/>
      <c r="BX1255" s="2"/>
      <c r="BY1255" s="2"/>
      <c r="BZ1255" s="2"/>
      <c r="CA1255" s="2"/>
      <c r="CB1255" s="2"/>
      <c r="CC1255" s="2"/>
      <c r="CD1255" s="2"/>
      <c r="CE1255" s="2"/>
      <c r="CF1255" s="2"/>
      <c r="CG1255" s="2"/>
      <c r="CH1255" s="2"/>
      <c r="CI1255" s="2"/>
      <c r="CJ1255" s="2"/>
      <c r="CK1255" s="2"/>
      <c r="CL1255" s="2"/>
      <c r="CM1255" s="2"/>
      <c r="CN1255" s="2"/>
      <c r="CO1255" s="2"/>
      <c r="CP1255" s="2"/>
      <c r="CQ1255" s="2"/>
      <c r="CR1255" s="2"/>
      <c r="CS1255" s="2"/>
      <c r="CT1255" s="2"/>
      <c r="CU1255" s="2"/>
      <c r="CV1255" s="2"/>
      <c r="CW1255" s="2"/>
      <c r="CX1255" s="2"/>
      <c r="CY1255" s="2"/>
      <c r="CZ1255" s="2"/>
      <c r="DA1255" s="2"/>
      <c r="DB1255" s="2"/>
      <c r="DC1255" s="2"/>
      <c r="DD1255" s="2"/>
      <c r="DE1255" s="2"/>
      <c r="DF1255" s="2"/>
      <c r="DG1255" s="2"/>
      <c r="DH1255" s="2"/>
      <c r="DI1255" s="2"/>
      <c r="DJ1255" s="2"/>
      <c r="DK1255" s="2"/>
      <c r="DL1255" s="2"/>
      <c r="DM1255" s="2"/>
      <c r="DN1255" s="2"/>
      <c r="DO1255" s="2"/>
      <c r="DP1255" s="2"/>
      <c r="DQ1255" s="2"/>
      <c r="DR1255" s="2"/>
      <c r="DS1255" s="2"/>
      <c r="DT1255" s="2"/>
      <c r="DU1255" s="2"/>
      <c r="DV1255" s="2"/>
      <c r="DW1255" s="2"/>
      <c r="DX1255" s="2"/>
      <c r="DY1255" s="2"/>
      <c r="DZ1255" s="2"/>
      <c r="EA1255" s="2"/>
      <c r="EB1255" s="2"/>
      <c r="EC1255" s="2"/>
      <c r="ED1255" s="2"/>
      <c r="EE1255" s="2"/>
      <c r="EF1255" s="2"/>
      <c r="EG1255" s="2"/>
      <c r="EH1255" s="2"/>
      <c r="EI1255" s="2"/>
      <c r="EJ1255" s="2"/>
      <c r="EK1255" s="2"/>
      <c r="EL1255" s="2"/>
      <c r="EM1255" s="2"/>
      <c r="EN1255" s="2"/>
      <c r="EO1255" s="2"/>
      <c r="EP1255" s="2"/>
      <c r="EQ1255" s="2"/>
      <c r="ER1255" s="2"/>
      <c r="ES1255" s="2"/>
      <c r="ET1255" s="2"/>
      <c r="EU1255" s="2"/>
      <c r="EV1255" s="2"/>
      <c r="EW1255" s="2"/>
      <c r="EX1255" s="2"/>
      <c r="EY1255" s="2"/>
      <c r="EZ1255" s="2"/>
      <c r="FA1255" s="2"/>
      <c r="FB1255" s="2"/>
      <c r="FC1255" s="2"/>
      <c r="FD1255" s="2"/>
      <c r="FE1255" s="2"/>
      <c r="FF1255" s="2"/>
      <c r="FG1255" s="2"/>
      <c r="FH1255" s="2"/>
      <c r="FI1255" s="2"/>
      <c r="FJ1255" s="2"/>
      <c r="FK1255" s="2"/>
      <c r="FL1255" s="2"/>
      <c r="FM1255" s="2"/>
      <c r="FN1255" s="2"/>
      <c r="FO1255" s="2"/>
      <c r="FP1255" s="2"/>
      <c r="FQ1255" s="2"/>
      <c r="FR1255" s="2"/>
      <c r="FS1255" s="2"/>
      <c r="FT1255" s="2"/>
      <c r="FU1255" s="2"/>
      <c r="FV1255" s="2"/>
      <c r="FW1255" s="2"/>
      <c r="FX1255" s="2"/>
      <c r="FY1255" s="2"/>
      <c r="FZ1255" s="2"/>
      <c r="GA1255" s="2"/>
      <c r="GB1255" s="2"/>
      <c r="GC1255" s="2"/>
      <c r="GD1255" s="2"/>
      <c r="GE1255" s="2"/>
      <c r="GF1255" s="2"/>
      <c r="GG1255" s="2"/>
      <c r="GH1255" s="2"/>
      <c r="GI1255" s="2"/>
      <c r="GJ1255" s="2"/>
      <c r="GK1255" s="2"/>
      <c r="GL1255" s="2"/>
      <c r="GM1255" s="2"/>
      <c r="GN1255" s="2"/>
      <c r="GO1255" s="2"/>
      <c r="GP1255" s="2"/>
      <c r="GQ1255" s="2"/>
      <c r="GR1255" s="2"/>
      <c r="GS1255" s="2"/>
      <c r="GT1255" s="2"/>
      <c r="GU1255" s="2"/>
      <c r="GV1255" s="2"/>
      <c r="GW1255" s="2"/>
      <c r="GX1255" s="2"/>
      <c r="GY1255" s="2"/>
      <c r="GZ1255" s="2"/>
      <c r="HA1255" s="2"/>
      <c r="HB1255" s="2"/>
      <c r="HC1255" s="2"/>
      <c r="HD1255" s="2"/>
      <c r="HE1255" s="2"/>
      <c r="HF1255" s="2"/>
      <c r="HG1255" s="2"/>
      <c r="HH1255" s="2"/>
      <c r="HI1255" s="2"/>
      <c r="HJ1255" s="2"/>
      <c r="HK1255" s="2"/>
      <c r="HL1255" s="2"/>
      <c r="HM1255" s="2"/>
      <c r="HN1255" s="2"/>
      <c r="HO1255" s="2"/>
      <c r="HP1255" s="2"/>
      <c r="HQ1255" s="2"/>
      <c r="HR1255" s="2"/>
      <c r="HS1255" s="2"/>
      <c r="HT1255" s="2"/>
      <c r="HU1255" s="2"/>
      <c r="HV1255" s="2"/>
      <c r="HW1255" s="2"/>
      <c r="HX1255" s="2"/>
      <c r="HY1255" s="2"/>
      <c r="HZ1255" s="2"/>
      <c r="IA1255" s="2"/>
      <c r="IB1255" s="2"/>
      <c r="IC1255" s="2"/>
      <c r="ID1255" s="2"/>
    </row>
    <row r="1256" spans="1:238" s="12" customFormat="1" x14ac:dyDescent="0.2">
      <c r="A1256" s="11">
        <f t="shared" si="21"/>
        <v>1248</v>
      </c>
      <c r="B1256" s="38" t="s">
        <v>66</v>
      </c>
      <c r="C1256" s="38" t="s">
        <v>759</v>
      </c>
      <c r="D1256" s="38" t="s">
        <v>650</v>
      </c>
      <c r="E1256" s="69" t="s">
        <v>2360</v>
      </c>
      <c r="F1256" s="58" t="s">
        <v>60</v>
      </c>
      <c r="G1256" s="39">
        <v>1763</v>
      </c>
      <c r="H1256" s="39">
        <v>2797</v>
      </c>
      <c r="I1256" s="65" t="s">
        <v>18</v>
      </c>
      <c r="J1256" s="57" t="s">
        <v>17</v>
      </c>
      <c r="K1256" s="36"/>
    </row>
    <row r="1257" spans="1:238" s="12" customFormat="1" x14ac:dyDescent="0.2">
      <c r="A1257" s="11">
        <f t="shared" si="21"/>
        <v>1249</v>
      </c>
      <c r="B1257" s="38" t="s">
        <v>658</v>
      </c>
      <c r="C1257" s="38" t="s">
        <v>759</v>
      </c>
      <c r="D1257" s="38" t="s">
        <v>650</v>
      </c>
      <c r="E1257" s="69" t="s">
        <v>2371</v>
      </c>
      <c r="F1257" s="58" t="s">
        <v>57</v>
      </c>
      <c r="G1257" s="39">
        <v>1682</v>
      </c>
      <c r="H1257" s="39">
        <v>3579</v>
      </c>
      <c r="I1257" s="57" t="s">
        <v>15</v>
      </c>
      <c r="J1257" s="57" t="s">
        <v>17</v>
      </c>
      <c r="K1257" s="36"/>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c r="CK1257" s="2"/>
      <c r="CL1257" s="2"/>
      <c r="CM1257" s="2"/>
      <c r="CN1257" s="2"/>
      <c r="CO1257" s="2"/>
      <c r="CP1257" s="2"/>
      <c r="CQ1257" s="2"/>
      <c r="CR1257" s="2"/>
      <c r="CS1257" s="2"/>
      <c r="CT1257" s="2"/>
      <c r="CU1257" s="2"/>
      <c r="CV1257" s="2"/>
      <c r="CW1257" s="2"/>
      <c r="CX1257" s="2"/>
      <c r="CY1257" s="2"/>
      <c r="CZ1257" s="2"/>
      <c r="DA1257" s="2"/>
      <c r="DB1257" s="2"/>
      <c r="DC1257" s="2"/>
      <c r="DD1257" s="2"/>
      <c r="DE1257" s="2"/>
      <c r="DF1257" s="2"/>
      <c r="DG1257" s="2"/>
      <c r="DH1257" s="2"/>
      <c r="DI1257" s="2"/>
      <c r="DJ1257" s="2"/>
      <c r="DK1257" s="2"/>
      <c r="DL1257" s="2"/>
      <c r="DM1257" s="2"/>
      <c r="DN1257" s="2"/>
      <c r="DO1257" s="2"/>
      <c r="DP1257" s="2"/>
      <c r="DQ1257" s="2"/>
      <c r="DR1257" s="2"/>
      <c r="DS1257" s="2"/>
      <c r="DT1257" s="2"/>
      <c r="DU1257" s="2"/>
      <c r="DV1257" s="2"/>
      <c r="DW1257" s="2"/>
      <c r="DX1257" s="2"/>
      <c r="DY1257" s="2"/>
      <c r="DZ1257" s="2"/>
      <c r="EA1257" s="2"/>
      <c r="EB1257" s="2"/>
      <c r="EC1257" s="2"/>
      <c r="ED1257" s="2"/>
      <c r="EE1257" s="2"/>
      <c r="EF1257" s="2"/>
      <c r="EG1257" s="2"/>
      <c r="EH1257" s="2"/>
      <c r="EI1257" s="2"/>
      <c r="EJ1257" s="2"/>
      <c r="EK1257" s="2"/>
      <c r="EL1257" s="2"/>
      <c r="EM1257" s="2"/>
      <c r="EN1257" s="2"/>
      <c r="EO1257" s="2"/>
      <c r="EP1257" s="2"/>
      <c r="EQ1257" s="2"/>
      <c r="ER1257" s="2"/>
      <c r="ES1257" s="2"/>
      <c r="ET1257" s="2"/>
      <c r="EU1257" s="2"/>
      <c r="EV1257" s="2"/>
      <c r="EW1257" s="2"/>
      <c r="EX1257" s="2"/>
      <c r="EY1257" s="2"/>
      <c r="EZ1257" s="2"/>
      <c r="FA1257" s="2"/>
      <c r="FB1257" s="2"/>
      <c r="FC1257" s="2"/>
      <c r="FD1257" s="2"/>
      <c r="FE1257" s="2"/>
      <c r="FF1257" s="2"/>
      <c r="FG1257" s="2"/>
      <c r="FH1257" s="2"/>
      <c r="FI1257" s="2"/>
      <c r="FJ1257" s="2"/>
      <c r="FK1257" s="2"/>
      <c r="FL1257" s="2"/>
      <c r="FM1257" s="2"/>
      <c r="FN1257" s="2"/>
      <c r="FO1257" s="2"/>
      <c r="FP1257" s="2"/>
      <c r="FQ1257" s="2"/>
      <c r="FR1257" s="2"/>
      <c r="FS1257" s="2"/>
      <c r="FT1257" s="2"/>
      <c r="FU1257" s="2"/>
      <c r="FV1257" s="2"/>
      <c r="FW1257" s="2"/>
      <c r="FX1257" s="2"/>
      <c r="FY1257" s="2"/>
      <c r="FZ1257" s="2"/>
      <c r="GA1257" s="2"/>
      <c r="GB1257" s="2"/>
      <c r="GC1257" s="2"/>
      <c r="GD1257" s="2"/>
      <c r="GE1257" s="2"/>
      <c r="GF1257" s="2"/>
      <c r="GG1257" s="2"/>
      <c r="GH1257" s="2"/>
      <c r="GI1257" s="2"/>
      <c r="GJ1257" s="2"/>
      <c r="GK1257" s="2"/>
      <c r="GL1257" s="2"/>
      <c r="GM1257" s="2"/>
      <c r="GN1257" s="2"/>
      <c r="GO1257" s="2"/>
      <c r="GP1257" s="2"/>
      <c r="GQ1257" s="2"/>
      <c r="GR1257" s="2"/>
      <c r="GS1257" s="2"/>
      <c r="GT1257" s="2"/>
      <c r="GU1257" s="2"/>
      <c r="GV1257" s="2"/>
      <c r="GW1257" s="2"/>
      <c r="GX1257" s="2"/>
      <c r="GY1257" s="2"/>
      <c r="GZ1257" s="2"/>
      <c r="HA1257" s="2"/>
      <c r="HB1257" s="2"/>
      <c r="HC1257" s="2"/>
      <c r="HD1257" s="2"/>
      <c r="HE1257" s="2"/>
      <c r="HF1257" s="2"/>
      <c r="HG1257" s="2"/>
      <c r="HH1257" s="2"/>
      <c r="HI1257" s="2"/>
      <c r="HJ1257" s="2"/>
      <c r="HK1257" s="2"/>
      <c r="HL1257" s="2"/>
      <c r="HM1257" s="2"/>
      <c r="HN1257" s="2"/>
      <c r="HO1257" s="2"/>
      <c r="HP1257" s="2"/>
      <c r="HQ1257" s="2"/>
      <c r="HR1257" s="2"/>
      <c r="HS1257" s="2"/>
      <c r="HT1257" s="2"/>
      <c r="HU1257" s="2"/>
      <c r="HV1257" s="2"/>
      <c r="HW1257" s="2"/>
      <c r="HX1257" s="2"/>
      <c r="HY1257" s="2"/>
      <c r="HZ1257" s="2"/>
      <c r="IA1257" s="2"/>
      <c r="IB1257" s="2"/>
      <c r="IC1257" s="2"/>
      <c r="ID1257" s="2"/>
    </row>
    <row r="1258" spans="1:238" s="12" customFormat="1" x14ac:dyDescent="0.2">
      <c r="A1258" s="11">
        <f t="shared" si="21"/>
        <v>1250</v>
      </c>
      <c r="B1258" s="32" t="s">
        <v>162</v>
      </c>
      <c r="C1258" s="32" t="s">
        <v>759</v>
      </c>
      <c r="D1258" s="32" t="s">
        <v>650</v>
      </c>
      <c r="E1258" s="68" t="s">
        <v>2384</v>
      </c>
      <c r="F1258" s="33" t="s">
        <v>163</v>
      </c>
      <c r="G1258" s="34">
        <v>1696</v>
      </c>
      <c r="H1258" s="34">
        <v>3150</v>
      </c>
      <c r="I1258" s="37" t="s">
        <v>15</v>
      </c>
      <c r="J1258" s="35" t="s">
        <v>17</v>
      </c>
      <c r="K1258" s="36" t="s">
        <v>181</v>
      </c>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c r="CC1258" s="2"/>
      <c r="CD1258" s="2"/>
      <c r="CE1258" s="2"/>
      <c r="CF1258" s="2"/>
      <c r="CG1258" s="2"/>
      <c r="CH1258" s="2"/>
      <c r="CI1258" s="2"/>
      <c r="CJ1258" s="2"/>
      <c r="CK1258" s="2"/>
      <c r="CL1258" s="2"/>
      <c r="CM1258" s="2"/>
      <c r="CN1258" s="2"/>
      <c r="CO1258" s="2"/>
      <c r="CP1258" s="2"/>
      <c r="CQ1258" s="2"/>
      <c r="CR1258" s="2"/>
      <c r="CS1258" s="2"/>
      <c r="CT1258" s="2"/>
      <c r="CU1258" s="2"/>
      <c r="CV1258" s="2"/>
      <c r="CW1258" s="2"/>
      <c r="CX1258" s="2"/>
      <c r="CY1258" s="2"/>
      <c r="CZ1258" s="2"/>
      <c r="DA1258" s="2"/>
      <c r="DB1258" s="2"/>
      <c r="DC1258" s="2"/>
      <c r="DD1258" s="2"/>
      <c r="DE1258" s="2"/>
      <c r="DF1258" s="2"/>
      <c r="DG1258" s="2"/>
      <c r="DH1258" s="2"/>
      <c r="DI1258" s="2"/>
      <c r="DJ1258" s="2"/>
      <c r="DK1258" s="2"/>
      <c r="DL1258" s="2"/>
      <c r="DM1258" s="2"/>
      <c r="DN1258" s="2"/>
      <c r="DO1258" s="2"/>
      <c r="DP1258" s="2"/>
      <c r="DQ1258" s="2"/>
      <c r="DR1258" s="2"/>
      <c r="DS1258" s="2"/>
      <c r="DT1258" s="2"/>
      <c r="DU1258" s="2"/>
      <c r="DV1258" s="2"/>
      <c r="DW1258" s="2"/>
      <c r="DX1258" s="2"/>
      <c r="DY1258" s="2"/>
      <c r="DZ1258" s="2"/>
      <c r="EA1258" s="2"/>
      <c r="EB1258" s="2"/>
      <c r="EC1258" s="2"/>
      <c r="ED1258" s="2"/>
      <c r="EE1258" s="2"/>
      <c r="EF1258" s="2"/>
      <c r="EG1258" s="2"/>
      <c r="EH1258" s="2"/>
      <c r="EI1258" s="2"/>
      <c r="EJ1258" s="2"/>
      <c r="EK1258" s="2"/>
      <c r="EL1258" s="2"/>
      <c r="EM1258" s="2"/>
      <c r="EN1258" s="2"/>
      <c r="EO1258" s="2"/>
      <c r="EP1258" s="2"/>
      <c r="EQ1258" s="2"/>
      <c r="ER1258" s="2"/>
      <c r="ES1258" s="2"/>
      <c r="ET1258" s="2"/>
      <c r="EU1258" s="2"/>
      <c r="EV1258" s="2"/>
      <c r="EW1258" s="2"/>
      <c r="EX1258" s="2"/>
      <c r="EY1258" s="2"/>
      <c r="EZ1258" s="2"/>
      <c r="FA1258" s="2"/>
      <c r="FB1258" s="2"/>
      <c r="FC1258" s="2"/>
      <c r="FD1258" s="2"/>
      <c r="FE1258" s="2"/>
      <c r="FF1258" s="2"/>
      <c r="FG1258" s="2"/>
      <c r="FH1258" s="2"/>
      <c r="FI1258" s="2"/>
      <c r="FJ1258" s="2"/>
      <c r="FK1258" s="2"/>
      <c r="FL1258" s="2"/>
      <c r="FM1258" s="2"/>
      <c r="FN1258" s="2"/>
      <c r="FO1258" s="2"/>
      <c r="FP1258" s="2"/>
      <c r="FQ1258" s="2"/>
      <c r="FR1258" s="2"/>
      <c r="FS1258" s="2"/>
      <c r="FT1258" s="2"/>
      <c r="FU1258" s="2"/>
      <c r="FV1258" s="2"/>
      <c r="FW1258" s="2"/>
      <c r="FX1258" s="2"/>
      <c r="FY1258" s="2"/>
      <c r="FZ1258" s="2"/>
      <c r="GA1258" s="2"/>
      <c r="GB1258" s="2"/>
      <c r="GC1258" s="2"/>
      <c r="GD1258" s="2"/>
      <c r="GE1258" s="2"/>
      <c r="GF1258" s="2"/>
      <c r="GG1258" s="2"/>
      <c r="GH1258" s="2"/>
      <c r="GI1258" s="2"/>
      <c r="GJ1258" s="2"/>
      <c r="GK1258" s="2"/>
      <c r="GL1258" s="2"/>
      <c r="GM1258" s="2"/>
      <c r="GN1258" s="2"/>
      <c r="GO1258" s="2"/>
      <c r="GP1258" s="2"/>
      <c r="GQ1258" s="2"/>
      <c r="GR1258" s="2"/>
      <c r="GS1258" s="2"/>
      <c r="GT1258" s="2"/>
      <c r="GU1258" s="2"/>
      <c r="GV1258" s="2"/>
      <c r="GW1258" s="2"/>
      <c r="GX1258" s="2"/>
      <c r="GY1258" s="2"/>
      <c r="GZ1258" s="2"/>
      <c r="HA1258" s="2"/>
      <c r="HB1258" s="2"/>
      <c r="HC1258" s="2"/>
      <c r="HD1258" s="2"/>
      <c r="HE1258" s="2"/>
      <c r="HF1258" s="2"/>
      <c r="HG1258" s="2"/>
      <c r="HH1258" s="2"/>
      <c r="HI1258" s="2"/>
      <c r="HJ1258" s="2"/>
      <c r="HK1258" s="2"/>
      <c r="HL1258" s="2"/>
      <c r="HM1258" s="2"/>
      <c r="HN1258" s="2"/>
      <c r="HO1258" s="2"/>
      <c r="HP1258" s="2"/>
      <c r="HQ1258" s="2"/>
      <c r="HR1258" s="2"/>
      <c r="HS1258" s="2"/>
      <c r="HT1258" s="2"/>
      <c r="HU1258" s="2"/>
      <c r="HV1258" s="2"/>
      <c r="HW1258" s="2"/>
      <c r="HX1258" s="2"/>
      <c r="HY1258" s="2"/>
      <c r="HZ1258" s="2"/>
      <c r="IA1258" s="2"/>
      <c r="IB1258" s="2"/>
      <c r="IC1258" s="2"/>
      <c r="ID1258" s="2"/>
    </row>
    <row r="1259" spans="1:238" s="12" customFormat="1" x14ac:dyDescent="0.2">
      <c r="A1259" s="11">
        <f t="shared" si="21"/>
        <v>1251</v>
      </c>
      <c r="B1259" s="32" t="s">
        <v>659</v>
      </c>
      <c r="C1259" s="32" t="s">
        <v>759</v>
      </c>
      <c r="D1259" s="32" t="s">
        <v>650</v>
      </c>
      <c r="E1259" s="68" t="s">
        <v>2386</v>
      </c>
      <c r="F1259" s="33" t="s">
        <v>172</v>
      </c>
      <c r="G1259" s="34">
        <v>1364</v>
      </c>
      <c r="H1259" s="34">
        <v>1968</v>
      </c>
      <c r="I1259" s="37" t="s">
        <v>15</v>
      </c>
      <c r="J1259" s="35" t="s">
        <v>17</v>
      </c>
      <c r="K1259" s="36"/>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c r="DX1259" s="2"/>
      <c r="DY1259" s="2"/>
      <c r="DZ1259" s="2"/>
      <c r="EA1259" s="2"/>
      <c r="EB1259" s="2"/>
      <c r="EC1259" s="2"/>
      <c r="ED1259" s="2"/>
      <c r="EE1259" s="2"/>
      <c r="EF1259" s="2"/>
      <c r="EG1259" s="2"/>
      <c r="EH1259" s="2"/>
      <c r="EI1259" s="2"/>
      <c r="EJ1259" s="2"/>
      <c r="EK1259" s="2"/>
      <c r="EL1259" s="2"/>
      <c r="EM1259" s="2"/>
      <c r="EN1259" s="2"/>
      <c r="EO1259" s="2"/>
      <c r="EP1259" s="2"/>
      <c r="EQ1259" s="2"/>
      <c r="ER1259" s="2"/>
      <c r="ES1259" s="2"/>
      <c r="ET1259" s="2"/>
      <c r="EU1259" s="2"/>
      <c r="EV1259" s="2"/>
      <c r="EW1259" s="2"/>
      <c r="EX1259" s="2"/>
      <c r="EY1259" s="2"/>
      <c r="EZ1259" s="2"/>
      <c r="FA1259" s="2"/>
      <c r="FB1259" s="2"/>
      <c r="FC1259" s="2"/>
      <c r="FD1259" s="2"/>
      <c r="FE1259" s="2"/>
      <c r="FF1259" s="2"/>
      <c r="FG1259" s="2"/>
      <c r="FH1259" s="2"/>
      <c r="FI1259" s="2"/>
      <c r="FJ1259" s="2"/>
      <c r="FK1259" s="2"/>
      <c r="FL1259" s="2"/>
      <c r="FM1259" s="2"/>
      <c r="FN1259" s="2"/>
      <c r="FO1259" s="2"/>
      <c r="FP1259" s="2"/>
      <c r="FQ1259" s="2"/>
      <c r="FR1259" s="2"/>
      <c r="FS1259" s="2"/>
      <c r="FT1259" s="2"/>
      <c r="FU1259" s="2"/>
      <c r="FV1259" s="2"/>
      <c r="FW1259" s="2"/>
      <c r="FX1259" s="2"/>
      <c r="FY1259" s="2"/>
      <c r="FZ1259" s="2"/>
      <c r="GA1259" s="2"/>
      <c r="GB1259" s="2"/>
      <c r="GC1259" s="2"/>
      <c r="GD1259" s="2"/>
      <c r="GE1259" s="2"/>
      <c r="GF1259" s="2"/>
      <c r="GG1259" s="2"/>
      <c r="GH1259" s="2"/>
      <c r="GI1259" s="2"/>
      <c r="GJ1259" s="2"/>
      <c r="GK1259" s="2"/>
      <c r="GL1259" s="2"/>
      <c r="GM1259" s="2"/>
      <c r="GN1259" s="2"/>
      <c r="GO1259" s="2"/>
      <c r="GP1259" s="2"/>
      <c r="GQ1259" s="2"/>
      <c r="GR1259" s="2"/>
      <c r="GS1259" s="2"/>
      <c r="GT1259" s="2"/>
      <c r="GU1259" s="2"/>
      <c r="GV1259" s="2"/>
      <c r="GW1259" s="2"/>
      <c r="GX1259" s="2"/>
      <c r="GY1259" s="2"/>
      <c r="GZ1259" s="2"/>
      <c r="HA1259" s="2"/>
      <c r="HB1259" s="2"/>
      <c r="HC1259" s="2"/>
      <c r="HD1259" s="2"/>
      <c r="HE1259" s="2"/>
      <c r="HF1259" s="2"/>
      <c r="HG1259" s="2"/>
      <c r="HH1259" s="2"/>
      <c r="HI1259" s="2"/>
      <c r="HJ1259" s="2"/>
      <c r="HK1259" s="2"/>
      <c r="HL1259" s="2"/>
      <c r="HM1259" s="2"/>
      <c r="HN1259" s="2"/>
      <c r="HO1259" s="2"/>
      <c r="HP1259" s="2"/>
      <c r="HQ1259" s="2"/>
      <c r="HR1259" s="2"/>
      <c r="HS1259" s="2"/>
      <c r="HT1259" s="2"/>
      <c r="HU1259" s="2"/>
      <c r="HV1259" s="2"/>
      <c r="HW1259" s="2"/>
      <c r="HX1259" s="2"/>
      <c r="HY1259" s="2"/>
      <c r="HZ1259" s="2"/>
      <c r="IA1259" s="2"/>
      <c r="IB1259" s="2"/>
      <c r="IC1259" s="2"/>
      <c r="ID1259" s="2"/>
    </row>
    <row r="1260" spans="1:238" s="12" customFormat="1" x14ac:dyDescent="0.2">
      <c r="A1260" s="11">
        <f t="shared" si="21"/>
        <v>1252</v>
      </c>
      <c r="B1260" s="32" t="s">
        <v>660</v>
      </c>
      <c r="C1260" s="32" t="s">
        <v>759</v>
      </c>
      <c r="D1260" s="32" t="s">
        <v>650</v>
      </c>
      <c r="E1260" s="68" t="s">
        <v>2386</v>
      </c>
      <c r="F1260" s="33" t="s">
        <v>41</v>
      </c>
      <c r="G1260" s="34">
        <v>1249</v>
      </c>
      <c r="H1260" s="34">
        <v>2313</v>
      </c>
      <c r="I1260" s="37" t="s">
        <v>15</v>
      </c>
      <c r="J1260" s="35" t="s">
        <v>17</v>
      </c>
      <c r="K1260" s="36"/>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c r="CA1260" s="2"/>
      <c r="CB1260" s="2"/>
      <c r="CC1260" s="2"/>
      <c r="CD1260" s="2"/>
      <c r="CE1260" s="2"/>
      <c r="CF1260" s="2"/>
      <c r="CG1260" s="2"/>
      <c r="CH1260" s="2"/>
      <c r="CI1260" s="2"/>
      <c r="CJ1260" s="2"/>
      <c r="CK1260" s="2"/>
      <c r="CL1260" s="2"/>
      <c r="CM1260" s="2"/>
      <c r="CN1260" s="2"/>
      <c r="CO1260" s="2"/>
      <c r="CP1260" s="2"/>
      <c r="CQ1260" s="2"/>
      <c r="CR1260" s="2"/>
      <c r="CS1260" s="2"/>
      <c r="CT1260" s="2"/>
      <c r="CU1260" s="2"/>
      <c r="CV1260" s="2"/>
      <c r="CW1260" s="2"/>
      <c r="CX1260" s="2"/>
      <c r="CY1260" s="2"/>
      <c r="CZ1260" s="2"/>
      <c r="DA1260" s="2"/>
      <c r="DB1260" s="2"/>
      <c r="DC1260" s="2"/>
      <c r="DD1260" s="2"/>
      <c r="DE1260" s="2"/>
      <c r="DF1260" s="2"/>
      <c r="DG1260" s="2"/>
      <c r="DH1260" s="2"/>
      <c r="DI1260" s="2"/>
      <c r="DJ1260" s="2"/>
      <c r="DK1260" s="2"/>
      <c r="DL1260" s="2"/>
      <c r="DM1260" s="2"/>
      <c r="DN1260" s="2"/>
      <c r="DO1260" s="2"/>
      <c r="DP1260" s="2"/>
      <c r="DQ1260" s="2"/>
      <c r="DR1260" s="2"/>
      <c r="DS1260" s="2"/>
      <c r="DT1260" s="2"/>
      <c r="DU1260" s="2"/>
      <c r="DV1260" s="2"/>
      <c r="DW1260" s="2"/>
      <c r="DX1260" s="2"/>
      <c r="DY1260" s="2"/>
      <c r="DZ1260" s="2"/>
      <c r="EA1260" s="2"/>
      <c r="EB1260" s="2"/>
      <c r="EC1260" s="2"/>
      <c r="ED1260" s="2"/>
      <c r="EE1260" s="2"/>
      <c r="EF1260" s="2"/>
      <c r="EG1260" s="2"/>
      <c r="EH1260" s="2"/>
      <c r="EI1260" s="2"/>
      <c r="EJ1260" s="2"/>
      <c r="EK1260" s="2"/>
      <c r="EL1260" s="2"/>
      <c r="EM1260" s="2"/>
      <c r="EN1260" s="2"/>
      <c r="EO1260" s="2"/>
      <c r="EP1260" s="2"/>
      <c r="EQ1260" s="2"/>
      <c r="ER1260" s="2"/>
      <c r="ES1260" s="2"/>
      <c r="ET1260" s="2"/>
      <c r="EU1260" s="2"/>
      <c r="EV1260" s="2"/>
      <c r="EW1260" s="2"/>
      <c r="EX1260" s="2"/>
      <c r="EY1260" s="2"/>
      <c r="EZ1260" s="2"/>
      <c r="FA1260" s="2"/>
      <c r="FB1260" s="2"/>
      <c r="FC1260" s="2"/>
      <c r="FD1260" s="2"/>
      <c r="FE1260" s="2"/>
      <c r="FF1260" s="2"/>
      <c r="FG1260" s="2"/>
      <c r="FH1260" s="2"/>
      <c r="FI1260" s="2"/>
      <c r="FJ1260" s="2"/>
      <c r="FK1260" s="2"/>
      <c r="FL1260" s="2"/>
      <c r="FM1260" s="2"/>
      <c r="FN1260" s="2"/>
      <c r="FO1260" s="2"/>
      <c r="FP1260" s="2"/>
      <c r="FQ1260" s="2"/>
      <c r="FR1260" s="2"/>
      <c r="FS1260" s="2"/>
      <c r="FT1260" s="2"/>
      <c r="FU1260" s="2"/>
      <c r="FV1260" s="2"/>
      <c r="FW1260" s="2"/>
      <c r="FX1260" s="2"/>
      <c r="FY1260" s="2"/>
      <c r="FZ1260" s="2"/>
      <c r="GA1260" s="2"/>
      <c r="GB1260" s="2"/>
      <c r="GC1260" s="2"/>
      <c r="GD1260" s="2"/>
      <c r="GE1260" s="2"/>
      <c r="GF1260" s="2"/>
      <c r="GG1260" s="2"/>
      <c r="GH1260" s="2"/>
      <c r="GI1260" s="2"/>
      <c r="GJ1260" s="2"/>
      <c r="GK1260" s="2"/>
      <c r="GL1260" s="2"/>
      <c r="GM1260" s="2"/>
      <c r="GN1260" s="2"/>
      <c r="GO1260" s="2"/>
      <c r="GP1260" s="2"/>
      <c r="GQ1260" s="2"/>
      <c r="GR1260" s="2"/>
      <c r="GS1260" s="2"/>
      <c r="GT1260" s="2"/>
      <c r="GU1260" s="2"/>
      <c r="GV1260" s="2"/>
      <c r="GW1260" s="2"/>
      <c r="GX1260" s="2"/>
      <c r="GY1260" s="2"/>
      <c r="GZ1260" s="2"/>
      <c r="HA1260" s="2"/>
      <c r="HB1260" s="2"/>
      <c r="HC1260" s="2"/>
      <c r="HD1260" s="2"/>
      <c r="HE1260" s="2"/>
      <c r="HF1260" s="2"/>
      <c r="HG1260" s="2"/>
      <c r="HH1260" s="2"/>
      <c r="HI1260" s="2"/>
      <c r="HJ1260" s="2"/>
      <c r="HK1260" s="2"/>
      <c r="HL1260" s="2"/>
      <c r="HM1260" s="2"/>
      <c r="HN1260" s="2"/>
      <c r="HO1260" s="2"/>
      <c r="HP1260" s="2"/>
      <c r="HQ1260" s="2"/>
      <c r="HR1260" s="2"/>
      <c r="HS1260" s="2"/>
      <c r="HT1260" s="2"/>
      <c r="HU1260" s="2"/>
      <c r="HV1260" s="2"/>
      <c r="HW1260" s="2"/>
      <c r="HX1260" s="2"/>
      <c r="HY1260" s="2"/>
      <c r="HZ1260" s="2"/>
      <c r="IA1260" s="2"/>
      <c r="IB1260" s="2"/>
      <c r="IC1260" s="2"/>
      <c r="ID1260" s="2"/>
    </row>
    <row r="1261" spans="1:238" s="12" customFormat="1" x14ac:dyDescent="0.2">
      <c r="A1261" s="11">
        <f t="shared" si="21"/>
        <v>1253</v>
      </c>
      <c r="B1261" s="32" t="s">
        <v>189</v>
      </c>
      <c r="C1261" s="32" t="s">
        <v>759</v>
      </c>
      <c r="D1261" s="38" t="s">
        <v>650</v>
      </c>
      <c r="E1261" s="68" t="s">
        <v>2399</v>
      </c>
      <c r="F1261" s="33" t="s">
        <v>1976</v>
      </c>
      <c r="G1261" s="34">
        <v>5160</v>
      </c>
      <c r="H1261" s="34">
        <v>9484</v>
      </c>
      <c r="I1261" s="57" t="s">
        <v>127</v>
      </c>
      <c r="J1261" s="35" t="s">
        <v>17</v>
      </c>
      <c r="K1261" s="36"/>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c r="BA1261" s="2"/>
      <c r="BB1261" s="2"/>
      <c r="BC1261" s="2"/>
      <c r="BD1261" s="2"/>
      <c r="BE1261" s="2"/>
      <c r="BF1261" s="2"/>
      <c r="BG1261" s="2"/>
      <c r="BH1261" s="2"/>
      <c r="BI1261" s="2"/>
      <c r="BJ1261" s="2"/>
      <c r="BK1261" s="2"/>
      <c r="BL1261" s="2"/>
      <c r="BM1261" s="2"/>
      <c r="BN1261" s="2"/>
      <c r="BO1261" s="2"/>
      <c r="BP1261" s="2"/>
      <c r="BQ1261" s="2"/>
      <c r="BR1261" s="2"/>
      <c r="BS1261" s="2"/>
      <c r="BT1261" s="2"/>
      <c r="BU1261" s="2"/>
      <c r="BV1261" s="2"/>
      <c r="BW1261" s="2"/>
      <c r="BX1261" s="2"/>
      <c r="BY1261" s="2"/>
      <c r="BZ1261" s="2"/>
      <c r="CA1261" s="2"/>
      <c r="CB1261" s="2"/>
      <c r="CC1261" s="2"/>
      <c r="CD1261" s="2"/>
      <c r="CE1261" s="2"/>
      <c r="CF1261" s="2"/>
      <c r="CG1261" s="2"/>
      <c r="CH1261" s="2"/>
      <c r="CI1261" s="2"/>
      <c r="CJ1261" s="2"/>
      <c r="CK1261" s="2"/>
      <c r="CL1261" s="2"/>
      <c r="CM1261" s="2"/>
      <c r="CN1261" s="2"/>
      <c r="CO1261" s="2"/>
      <c r="CP1261" s="2"/>
      <c r="CQ1261" s="2"/>
      <c r="CR1261" s="2"/>
      <c r="CS1261" s="2"/>
      <c r="CT1261" s="2"/>
      <c r="CU1261" s="2"/>
      <c r="CV1261" s="2"/>
      <c r="CW1261" s="2"/>
      <c r="CX1261" s="2"/>
      <c r="CY1261" s="2"/>
      <c r="CZ1261" s="2"/>
      <c r="DA1261" s="2"/>
      <c r="DB1261" s="2"/>
      <c r="DC1261" s="2"/>
      <c r="DD1261" s="2"/>
      <c r="DE1261" s="2"/>
      <c r="DF1261" s="2"/>
      <c r="DG1261" s="2"/>
      <c r="DH1261" s="2"/>
      <c r="DI1261" s="2"/>
      <c r="DJ1261" s="2"/>
      <c r="DK1261" s="2"/>
      <c r="DL1261" s="2"/>
      <c r="DM1261" s="2"/>
      <c r="DN1261" s="2"/>
      <c r="DO1261" s="2"/>
      <c r="DP1261" s="2"/>
      <c r="DQ1261" s="2"/>
      <c r="DR1261" s="2"/>
      <c r="DS1261" s="2"/>
      <c r="DT1261" s="2"/>
      <c r="DU1261" s="2"/>
      <c r="DV1261" s="2"/>
      <c r="DW1261" s="2"/>
      <c r="DX1261" s="2"/>
      <c r="DY1261" s="2"/>
      <c r="DZ1261" s="2"/>
      <c r="EA1261" s="2"/>
      <c r="EB1261" s="2"/>
      <c r="EC1261" s="2"/>
      <c r="ED1261" s="2"/>
      <c r="EE1261" s="2"/>
      <c r="EF1261" s="2"/>
      <c r="EG1261" s="2"/>
      <c r="EH1261" s="2"/>
      <c r="EI1261" s="2"/>
      <c r="EJ1261" s="2"/>
      <c r="EK1261" s="2"/>
      <c r="EL1261" s="2"/>
      <c r="EM1261" s="2"/>
      <c r="EN1261" s="2"/>
      <c r="EO1261" s="2"/>
      <c r="EP1261" s="2"/>
      <c r="EQ1261" s="2"/>
      <c r="ER1261" s="2"/>
      <c r="ES1261" s="2"/>
      <c r="ET1261" s="2"/>
      <c r="EU1261" s="2"/>
      <c r="EV1261" s="2"/>
      <c r="EW1261" s="2"/>
      <c r="EX1261" s="2"/>
      <c r="EY1261" s="2"/>
      <c r="EZ1261" s="2"/>
      <c r="FA1261" s="2"/>
      <c r="FB1261" s="2"/>
      <c r="FC1261" s="2"/>
      <c r="FD1261" s="2"/>
      <c r="FE1261" s="2"/>
      <c r="FF1261" s="2"/>
      <c r="FG1261" s="2"/>
      <c r="FH1261" s="2"/>
      <c r="FI1261" s="2"/>
      <c r="FJ1261" s="2"/>
      <c r="FK1261" s="2"/>
      <c r="FL1261" s="2"/>
      <c r="FM1261" s="2"/>
      <c r="FN1261" s="2"/>
      <c r="FO1261" s="2"/>
      <c r="FP1261" s="2"/>
      <c r="FQ1261" s="2"/>
      <c r="FR1261" s="2"/>
      <c r="FS1261" s="2"/>
      <c r="FT1261" s="2"/>
      <c r="FU1261" s="2"/>
      <c r="FV1261" s="2"/>
      <c r="FW1261" s="2"/>
      <c r="FX1261" s="2"/>
      <c r="FY1261" s="2"/>
      <c r="FZ1261" s="2"/>
      <c r="GA1261" s="2"/>
      <c r="GB1261" s="2"/>
      <c r="GC1261" s="2"/>
      <c r="GD1261" s="2"/>
      <c r="GE1261" s="2"/>
      <c r="GF1261" s="2"/>
      <c r="GG1261" s="2"/>
      <c r="GH1261" s="2"/>
      <c r="GI1261" s="2"/>
      <c r="GJ1261" s="2"/>
      <c r="GK1261" s="2"/>
      <c r="GL1261" s="2"/>
      <c r="GM1261" s="2"/>
      <c r="GN1261" s="2"/>
      <c r="GO1261" s="2"/>
      <c r="GP1261" s="2"/>
      <c r="GQ1261" s="2"/>
      <c r="GR1261" s="2"/>
      <c r="GS1261" s="2"/>
      <c r="GT1261" s="2"/>
      <c r="GU1261" s="2"/>
      <c r="GV1261" s="2"/>
      <c r="GW1261" s="2"/>
      <c r="GX1261" s="2"/>
      <c r="GY1261" s="2"/>
      <c r="GZ1261" s="2"/>
      <c r="HA1261" s="2"/>
      <c r="HB1261" s="2"/>
      <c r="HC1261" s="2"/>
      <c r="HD1261" s="2"/>
      <c r="HE1261" s="2"/>
      <c r="HF1261" s="2"/>
      <c r="HG1261" s="2"/>
      <c r="HH1261" s="2"/>
      <c r="HI1261" s="2"/>
      <c r="HJ1261" s="2"/>
      <c r="HK1261" s="2"/>
      <c r="HL1261" s="2"/>
      <c r="HM1261" s="2"/>
      <c r="HN1261" s="2"/>
      <c r="HO1261" s="2"/>
      <c r="HP1261" s="2"/>
      <c r="HQ1261" s="2"/>
      <c r="HR1261" s="2"/>
      <c r="HS1261" s="2"/>
      <c r="HT1261" s="2"/>
      <c r="HU1261" s="2"/>
      <c r="HV1261" s="2"/>
      <c r="HW1261" s="2"/>
      <c r="HX1261" s="2"/>
      <c r="HY1261" s="2"/>
      <c r="HZ1261" s="2"/>
      <c r="IA1261" s="2"/>
      <c r="IB1261" s="2"/>
      <c r="IC1261" s="2"/>
      <c r="ID1261" s="2"/>
    </row>
    <row r="1262" spans="1:238" s="12" customFormat="1" x14ac:dyDescent="0.2">
      <c r="A1262" s="11">
        <f t="shared" si="21"/>
        <v>1254</v>
      </c>
      <c r="B1262" s="32" t="s">
        <v>261</v>
      </c>
      <c r="C1262" s="32" t="s">
        <v>759</v>
      </c>
      <c r="D1262" s="38" t="s">
        <v>650</v>
      </c>
      <c r="E1262" s="68" t="s">
        <v>2399</v>
      </c>
      <c r="F1262" s="33" t="s">
        <v>163</v>
      </c>
      <c r="G1262" s="34">
        <v>3812</v>
      </c>
      <c r="H1262" s="34">
        <v>6967</v>
      </c>
      <c r="I1262" s="37" t="s">
        <v>15</v>
      </c>
      <c r="J1262" s="35" t="s">
        <v>17</v>
      </c>
      <c r="K1262" s="36" t="s">
        <v>181</v>
      </c>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c r="BF1262" s="2"/>
      <c r="BG1262" s="2"/>
      <c r="BH1262" s="2"/>
      <c r="BI1262" s="2"/>
      <c r="BJ1262" s="2"/>
      <c r="BK1262" s="2"/>
      <c r="BL1262" s="2"/>
      <c r="BM1262" s="2"/>
      <c r="BN1262" s="2"/>
      <c r="BO1262" s="2"/>
      <c r="BP1262" s="2"/>
      <c r="BQ1262" s="2"/>
      <c r="BR1262" s="2"/>
      <c r="BS1262" s="2"/>
      <c r="BT1262" s="2"/>
      <c r="BU1262" s="2"/>
      <c r="BV1262" s="2"/>
      <c r="BW1262" s="2"/>
      <c r="BX1262" s="2"/>
      <c r="BY1262" s="2"/>
      <c r="BZ1262" s="2"/>
      <c r="CA1262" s="2"/>
      <c r="CB1262" s="2"/>
      <c r="CC1262" s="2"/>
      <c r="CD1262" s="2"/>
      <c r="CE1262" s="2"/>
      <c r="CF1262" s="2"/>
      <c r="CG1262" s="2"/>
      <c r="CH1262" s="2"/>
      <c r="CI1262" s="2"/>
      <c r="CJ1262" s="2"/>
      <c r="CK1262" s="2"/>
      <c r="CL1262" s="2"/>
      <c r="CM1262" s="2"/>
      <c r="CN1262" s="2"/>
      <c r="CO1262" s="2"/>
      <c r="CP1262" s="2"/>
      <c r="CQ1262" s="2"/>
      <c r="CR1262" s="2"/>
      <c r="CS1262" s="2"/>
      <c r="CT1262" s="2"/>
      <c r="CU1262" s="2"/>
      <c r="CV1262" s="2"/>
      <c r="CW1262" s="2"/>
      <c r="CX1262" s="2"/>
      <c r="CY1262" s="2"/>
      <c r="CZ1262" s="2"/>
      <c r="DA1262" s="2"/>
      <c r="DB1262" s="2"/>
      <c r="DC1262" s="2"/>
      <c r="DD1262" s="2"/>
      <c r="DE1262" s="2"/>
      <c r="DF1262" s="2"/>
      <c r="DG1262" s="2"/>
      <c r="DH1262" s="2"/>
      <c r="DI1262" s="2"/>
      <c r="DJ1262" s="2"/>
      <c r="DK1262" s="2"/>
      <c r="DL1262" s="2"/>
      <c r="DM1262" s="2"/>
      <c r="DN1262" s="2"/>
      <c r="DO1262" s="2"/>
      <c r="DP1262" s="2"/>
      <c r="DQ1262" s="2"/>
      <c r="DR1262" s="2"/>
      <c r="DS1262" s="2"/>
      <c r="DT1262" s="2"/>
      <c r="DU1262" s="2"/>
      <c r="DV1262" s="2"/>
      <c r="DW1262" s="2"/>
      <c r="DX1262" s="2"/>
      <c r="DY1262" s="2"/>
      <c r="DZ1262" s="2"/>
      <c r="EA1262" s="2"/>
      <c r="EB1262" s="2"/>
      <c r="EC1262" s="2"/>
      <c r="ED1262" s="2"/>
      <c r="EE1262" s="2"/>
      <c r="EF1262" s="2"/>
      <c r="EG1262" s="2"/>
      <c r="EH1262" s="2"/>
      <c r="EI1262" s="2"/>
      <c r="EJ1262" s="2"/>
      <c r="EK1262" s="2"/>
      <c r="EL1262" s="2"/>
      <c r="EM1262" s="2"/>
      <c r="EN1262" s="2"/>
      <c r="EO1262" s="2"/>
      <c r="EP1262" s="2"/>
      <c r="EQ1262" s="2"/>
      <c r="ER1262" s="2"/>
      <c r="ES1262" s="2"/>
      <c r="ET1262" s="2"/>
      <c r="EU1262" s="2"/>
      <c r="EV1262" s="2"/>
      <c r="EW1262" s="2"/>
      <c r="EX1262" s="2"/>
      <c r="EY1262" s="2"/>
      <c r="EZ1262" s="2"/>
      <c r="FA1262" s="2"/>
      <c r="FB1262" s="2"/>
      <c r="FC1262" s="2"/>
      <c r="FD1262" s="2"/>
      <c r="FE1262" s="2"/>
      <c r="FF1262" s="2"/>
      <c r="FG1262" s="2"/>
      <c r="FH1262" s="2"/>
      <c r="FI1262" s="2"/>
      <c r="FJ1262" s="2"/>
      <c r="FK1262" s="2"/>
      <c r="FL1262" s="2"/>
      <c r="FM1262" s="2"/>
      <c r="FN1262" s="2"/>
      <c r="FO1262" s="2"/>
      <c r="FP1262" s="2"/>
      <c r="FQ1262" s="2"/>
      <c r="FR1262" s="2"/>
      <c r="FS1262" s="2"/>
      <c r="FT1262" s="2"/>
      <c r="FU1262" s="2"/>
      <c r="FV1262" s="2"/>
      <c r="FW1262" s="2"/>
      <c r="FX1262" s="2"/>
      <c r="FY1262" s="2"/>
      <c r="FZ1262" s="2"/>
      <c r="GA1262" s="2"/>
      <c r="GB1262" s="2"/>
      <c r="GC1262" s="2"/>
      <c r="GD1262" s="2"/>
      <c r="GE1262" s="2"/>
      <c r="GF1262" s="2"/>
      <c r="GG1262" s="2"/>
      <c r="GH1262" s="2"/>
      <c r="GI1262" s="2"/>
      <c r="GJ1262" s="2"/>
      <c r="GK1262" s="2"/>
      <c r="GL1262" s="2"/>
      <c r="GM1262" s="2"/>
      <c r="GN1262" s="2"/>
      <c r="GO1262" s="2"/>
      <c r="GP1262" s="2"/>
      <c r="GQ1262" s="2"/>
      <c r="GR1262" s="2"/>
      <c r="GS1262" s="2"/>
      <c r="GT1262" s="2"/>
      <c r="GU1262" s="2"/>
      <c r="GV1262" s="2"/>
      <c r="GW1262" s="2"/>
      <c r="GX1262" s="2"/>
      <c r="GY1262" s="2"/>
      <c r="GZ1262" s="2"/>
      <c r="HA1262" s="2"/>
      <c r="HB1262" s="2"/>
      <c r="HC1262" s="2"/>
      <c r="HD1262" s="2"/>
      <c r="HE1262" s="2"/>
      <c r="HF1262" s="2"/>
      <c r="HG1262" s="2"/>
      <c r="HH1262" s="2"/>
      <c r="HI1262" s="2"/>
      <c r="HJ1262" s="2"/>
      <c r="HK1262" s="2"/>
      <c r="HL1262" s="2"/>
      <c r="HM1262" s="2"/>
      <c r="HN1262" s="2"/>
      <c r="HO1262" s="2"/>
      <c r="HP1262" s="2"/>
      <c r="HQ1262" s="2"/>
      <c r="HR1262" s="2"/>
      <c r="HS1262" s="2"/>
      <c r="HT1262" s="2"/>
      <c r="HU1262" s="2"/>
      <c r="HV1262" s="2"/>
      <c r="HW1262" s="2"/>
      <c r="HX1262" s="2"/>
      <c r="HY1262" s="2"/>
      <c r="HZ1262" s="2"/>
      <c r="IA1262" s="2"/>
      <c r="IB1262" s="2"/>
      <c r="IC1262" s="2"/>
      <c r="ID1262" s="2"/>
    </row>
    <row r="1263" spans="1:238" s="12" customFormat="1" x14ac:dyDescent="0.2">
      <c r="A1263" s="11">
        <f t="shared" si="21"/>
        <v>1255</v>
      </c>
      <c r="B1263" s="32" t="s">
        <v>661</v>
      </c>
      <c r="C1263" s="32" t="s">
        <v>759</v>
      </c>
      <c r="D1263" s="32" t="s">
        <v>650</v>
      </c>
      <c r="E1263" s="68" t="s">
        <v>2399</v>
      </c>
      <c r="F1263" s="33" t="s">
        <v>2032</v>
      </c>
      <c r="G1263" s="34">
        <v>4673</v>
      </c>
      <c r="H1263" s="34">
        <v>7096</v>
      </c>
      <c r="I1263" s="37" t="s">
        <v>15</v>
      </c>
      <c r="J1263" s="35" t="s">
        <v>17</v>
      </c>
      <c r="K1263" s="36"/>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c r="BF1263" s="2"/>
      <c r="BG1263" s="2"/>
      <c r="BH1263" s="2"/>
      <c r="BI1263" s="2"/>
      <c r="BJ1263" s="2"/>
      <c r="BK1263" s="2"/>
      <c r="BL1263" s="2"/>
      <c r="BM1263" s="2"/>
      <c r="BN1263" s="2"/>
      <c r="BO1263" s="2"/>
      <c r="BP1263" s="2"/>
      <c r="BQ1263" s="2"/>
      <c r="BR1263" s="2"/>
      <c r="BS1263" s="2"/>
      <c r="BT1263" s="2"/>
      <c r="BU1263" s="2"/>
      <c r="BV1263" s="2"/>
      <c r="BW1263" s="2"/>
      <c r="BX1263" s="2"/>
      <c r="BY1263" s="2"/>
      <c r="BZ1263" s="2"/>
      <c r="CA1263" s="2"/>
      <c r="CB1263" s="2"/>
      <c r="CC1263" s="2"/>
      <c r="CD1263" s="2"/>
      <c r="CE1263" s="2"/>
      <c r="CF1263" s="2"/>
      <c r="CG1263" s="2"/>
      <c r="CH1263" s="2"/>
      <c r="CI1263" s="2"/>
      <c r="CJ1263" s="2"/>
      <c r="CK1263" s="2"/>
      <c r="CL1263" s="2"/>
      <c r="CM1263" s="2"/>
      <c r="CN1263" s="2"/>
      <c r="CO1263" s="2"/>
      <c r="CP1263" s="2"/>
      <c r="CQ1263" s="2"/>
      <c r="CR1263" s="2"/>
      <c r="CS1263" s="2"/>
      <c r="CT1263" s="2"/>
      <c r="CU1263" s="2"/>
      <c r="CV1263" s="2"/>
      <c r="CW1263" s="2"/>
      <c r="CX1263" s="2"/>
      <c r="CY1263" s="2"/>
      <c r="CZ1263" s="2"/>
      <c r="DA1263" s="2"/>
      <c r="DB1263" s="2"/>
      <c r="DC1263" s="2"/>
      <c r="DD1263" s="2"/>
      <c r="DE1263" s="2"/>
      <c r="DF1263" s="2"/>
      <c r="DG1263" s="2"/>
      <c r="DH1263" s="2"/>
      <c r="DI1263" s="2"/>
      <c r="DJ1263" s="2"/>
      <c r="DK1263" s="2"/>
      <c r="DL1263" s="2"/>
      <c r="DM1263" s="2"/>
      <c r="DN1263" s="2"/>
      <c r="DO1263" s="2"/>
      <c r="DP1263" s="2"/>
      <c r="DQ1263" s="2"/>
      <c r="DR1263" s="2"/>
      <c r="DS1263" s="2"/>
      <c r="DT1263" s="2"/>
      <c r="DU1263" s="2"/>
      <c r="DV1263" s="2"/>
      <c r="DW1263" s="2"/>
      <c r="DX1263" s="2"/>
      <c r="DY1263" s="2"/>
      <c r="DZ1263" s="2"/>
      <c r="EA1263" s="2"/>
      <c r="EB1263" s="2"/>
      <c r="EC1263" s="2"/>
      <c r="ED1263" s="2"/>
      <c r="EE1263" s="2"/>
      <c r="EF1263" s="2"/>
      <c r="EG1263" s="2"/>
      <c r="EH1263" s="2"/>
      <c r="EI1263" s="2"/>
      <c r="EJ1263" s="2"/>
      <c r="EK1263" s="2"/>
      <c r="EL1263" s="2"/>
      <c r="EM1263" s="2"/>
      <c r="EN1263" s="2"/>
      <c r="EO1263" s="2"/>
      <c r="EP1263" s="2"/>
      <c r="EQ1263" s="2"/>
      <c r="ER1263" s="2"/>
      <c r="ES1263" s="2"/>
      <c r="ET1263" s="2"/>
      <c r="EU1263" s="2"/>
      <c r="EV1263" s="2"/>
      <c r="EW1263" s="2"/>
      <c r="EX1263" s="2"/>
      <c r="EY1263" s="2"/>
      <c r="EZ1263" s="2"/>
      <c r="FA1263" s="2"/>
      <c r="FB1263" s="2"/>
      <c r="FC1263" s="2"/>
      <c r="FD1263" s="2"/>
      <c r="FE1263" s="2"/>
      <c r="FF1263" s="2"/>
      <c r="FG1263" s="2"/>
      <c r="FH1263" s="2"/>
      <c r="FI1263" s="2"/>
      <c r="FJ1263" s="2"/>
      <c r="FK1263" s="2"/>
      <c r="FL1263" s="2"/>
      <c r="FM1263" s="2"/>
      <c r="FN1263" s="2"/>
      <c r="FO1263" s="2"/>
      <c r="FP1263" s="2"/>
      <c r="FQ1263" s="2"/>
      <c r="FR1263" s="2"/>
      <c r="FS1263" s="2"/>
      <c r="FT1263" s="2"/>
      <c r="FU1263" s="2"/>
      <c r="FV1263" s="2"/>
      <c r="FW1263" s="2"/>
      <c r="FX1263" s="2"/>
      <c r="FY1263" s="2"/>
      <c r="FZ1263" s="2"/>
      <c r="GA1263" s="2"/>
      <c r="GB1263" s="2"/>
      <c r="GC1263" s="2"/>
      <c r="GD1263" s="2"/>
      <c r="GE1263" s="2"/>
      <c r="GF1263" s="2"/>
      <c r="GG1263" s="2"/>
      <c r="GH1263" s="2"/>
      <c r="GI1263" s="2"/>
      <c r="GJ1263" s="2"/>
      <c r="GK1263" s="2"/>
      <c r="GL1263" s="2"/>
      <c r="GM1263" s="2"/>
      <c r="GN1263" s="2"/>
      <c r="GO1263" s="2"/>
      <c r="GP1263" s="2"/>
      <c r="GQ1263" s="2"/>
      <c r="GR1263" s="2"/>
      <c r="GS1263" s="2"/>
      <c r="GT1263" s="2"/>
      <c r="GU1263" s="2"/>
      <c r="GV1263" s="2"/>
      <c r="GW1263" s="2"/>
      <c r="GX1263" s="2"/>
      <c r="GY1263" s="2"/>
      <c r="GZ1263" s="2"/>
      <c r="HA1263" s="2"/>
      <c r="HB1263" s="2"/>
      <c r="HC1263" s="2"/>
      <c r="HD1263" s="2"/>
      <c r="HE1263" s="2"/>
      <c r="HF1263" s="2"/>
      <c r="HG1263" s="2"/>
      <c r="HH1263" s="2"/>
      <c r="HI1263" s="2"/>
      <c r="HJ1263" s="2"/>
      <c r="HK1263" s="2"/>
      <c r="HL1263" s="2"/>
      <c r="HM1263" s="2"/>
      <c r="HN1263" s="2"/>
      <c r="HO1263" s="2"/>
      <c r="HP1263" s="2"/>
      <c r="HQ1263" s="2"/>
      <c r="HR1263" s="2"/>
      <c r="HS1263" s="2"/>
      <c r="HT1263" s="2"/>
      <c r="HU1263" s="2"/>
      <c r="HV1263" s="2"/>
      <c r="HW1263" s="2"/>
      <c r="HX1263" s="2"/>
      <c r="HY1263" s="2"/>
      <c r="HZ1263" s="2"/>
      <c r="IA1263" s="2"/>
      <c r="IB1263" s="2"/>
      <c r="IC1263" s="2"/>
      <c r="ID1263" s="2"/>
    </row>
    <row r="1264" spans="1:238" s="12" customFormat="1" x14ac:dyDescent="0.2">
      <c r="A1264" s="11">
        <f t="shared" si="21"/>
        <v>1256</v>
      </c>
      <c r="B1264" s="32" t="s">
        <v>2408</v>
      </c>
      <c r="C1264" s="32" t="s">
        <v>759</v>
      </c>
      <c r="D1264" s="32" t="s">
        <v>650</v>
      </c>
      <c r="E1264" s="68" t="s">
        <v>2405</v>
      </c>
      <c r="F1264" s="33" t="s">
        <v>163</v>
      </c>
      <c r="G1264" s="34">
        <v>1062</v>
      </c>
      <c r="H1264" s="34">
        <v>2057</v>
      </c>
      <c r="I1264" s="37" t="s">
        <v>15</v>
      </c>
      <c r="J1264" s="35" t="s">
        <v>17</v>
      </c>
      <c r="K1264" s="36" t="s">
        <v>181</v>
      </c>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c r="BF1264" s="2"/>
      <c r="BG1264" s="2"/>
      <c r="BH1264" s="2"/>
      <c r="BI1264" s="2"/>
      <c r="BJ1264" s="2"/>
      <c r="BK1264" s="2"/>
      <c r="BL1264" s="2"/>
      <c r="BM1264" s="2"/>
      <c r="BN1264" s="2"/>
      <c r="BO1264" s="2"/>
      <c r="BP1264" s="2"/>
      <c r="BQ1264" s="2"/>
      <c r="BR1264" s="2"/>
      <c r="BS1264" s="2"/>
      <c r="BT1264" s="2"/>
      <c r="BU1264" s="2"/>
      <c r="BV1264" s="2"/>
      <c r="BW1264" s="2"/>
      <c r="BX1264" s="2"/>
      <c r="BY1264" s="2"/>
      <c r="BZ1264" s="2"/>
      <c r="CA1264" s="2"/>
      <c r="CB1264" s="2"/>
      <c r="CC1264" s="2"/>
      <c r="CD1264" s="2"/>
      <c r="CE1264" s="2"/>
      <c r="CF1264" s="2"/>
      <c r="CG1264" s="2"/>
      <c r="CH1264" s="2"/>
      <c r="CI1264" s="2"/>
      <c r="CJ1264" s="2"/>
      <c r="CK1264" s="2"/>
      <c r="CL1264" s="2"/>
      <c r="CM1264" s="2"/>
      <c r="CN1264" s="2"/>
      <c r="CO1264" s="2"/>
      <c r="CP1264" s="2"/>
      <c r="CQ1264" s="2"/>
      <c r="CR1264" s="2"/>
      <c r="CS1264" s="2"/>
      <c r="CT1264" s="2"/>
      <c r="CU1264" s="2"/>
      <c r="CV1264" s="2"/>
      <c r="CW1264" s="2"/>
      <c r="CX1264" s="2"/>
      <c r="CY1264" s="2"/>
      <c r="CZ1264" s="2"/>
      <c r="DA1264" s="2"/>
      <c r="DB1264" s="2"/>
      <c r="DC1264" s="2"/>
      <c r="DD1264" s="2"/>
      <c r="DE1264" s="2"/>
      <c r="DF1264" s="2"/>
      <c r="DG1264" s="2"/>
      <c r="DH1264" s="2"/>
      <c r="DI1264" s="2"/>
      <c r="DJ1264" s="2"/>
      <c r="DK1264" s="2"/>
      <c r="DL1264" s="2"/>
      <c r="DM1264" s="2"/>
      <c r="DN1264" s="2"/>
      <c r="DO1264" s="2"/>
      <c r="DP1264" s="2"/>
      <c r="DQ1264" s="2"/>
      <c r="DR1264" s="2"/>
      <c r="DS1264" s="2"/>
      <c r="DT1264" s="2"/>
      <c r="DU1264" s="2"/>
      <c r="DV1264" s="2"/>
      <c r="DW1264" s="2"/>
      <c r="DX1264" s="2"/>
      <c r="DY1264" s="2"/>
      <c r="DZ1264" s="2"/>
      <c r="EA1264" s="2"/>
      <c r="EB1264" s="2"/>
      <c r="EC1264" s="2"/>
      <c r="ED1264" s="2"/>
      <c r="EE1264" s="2"/>
      <c r="EF1264" s="2"/>
      <c r="EG1264" s="2"/>
      <c r="EH1264" s="2"/>
      <c r="EI1264" s="2"/>
      <c r="EJ1264" s="2"/>
      <c r="EK1264" s="2"/>
      <c r="EL1264" s="2"/>
      <c r="EM1264" s="2"/>
      <c r="EN1264" s="2"/>
      <c r="EO1264" s="2"/>
      <c r="EP1264" s="2"/>
      <c r="EQ1264" s="2"/>
      <c r="ER1264" s="2"/>
      <c r="ES1264" s="2"/>
      <c r="ET1264" s="2"/>
      <c r="EU1264" s="2"/>
      <c r="EV1264" s="2"/>
      <c r="EW1264" s="2"/>
      <c r="EX1264" s="2"/>
      <c r="EY1264" s="2"/>
      <c r="EZ1264" s="2"/>
      <c r="FA1264" s="2"/>
      <c r="FB1264" s="2"/>
      <c r="FC1264" s="2"/>
      <c r="FD1264" s="2"/>
      <c r="FE1264" s="2"/>
      <c r="FF1264" s="2"/>
      <c r="FG1264" s="2"/>
      <c r="FH1264" s="2"/>
      <c r="FI1264" s="2"/>
      <c r="FJ1264" s="2"/>
      <c r="FK1264" s="2"/>
      <c r="FL1264" s="2"/>
      <c r="FM1264" s="2"/>
      <c r="FN1264" s="2"/>
      <c r="FO1264" s="2"/>
      <c r="FP1264" s="2"/>
      <c r="FQ1264" s="2"/>
      <c r="FR1264" s="2"/>
      <c r="FS1264" s="2"/>
      <c r="FT1264" s="2"/>
      <c r="FU1264" s="2"/>
      <c r="FV1264" s="2"/>
      <c r="FW1264" s="2"/>
      <c r="FX1264" s="2"/>
      <c r="FY1264" s="2"/>
      <c r="FZ1264" s="2"/>
      <c r="GA1264" s="2"/>
      <c r="GB1264" s="2"/>
      <c r="GC1264" s="2"/>
      <c r="GD1264" s="2"/>
      <c r="GE1264" s="2"/>
      <c r="GF1264" s="2"/>
      <c r="GG1264" s="2"/>
      <c r="GH1264" s="2"/>
      <c r="GI1264" s="2"/>
      <c r="GJ1264" s="2"/>
      <c r="GK1264" s="2"/>
      <c r="GL1264" s="2"/>
      <c r="GM1264" s="2"/>
      <c r="GN1264" s="2"/>
      <c r="GO1264" s="2"/>
      <c r="GP1264" s="2"/>
      <c r="GQ1264" s="2"/>
      <c r="GR1264" s="2"/>
      <c r="GS1264" s="2"/>
      <c r="GT1264" s="2"/>
      <c r="GU1264" s="2"/>
      <c r="GV1264" s="2"/>
      <c r="GW1264" s="2"/>
      <c r="GX1264" s="2"/>
      <c r="GY1264" s="2"/>
      <c r="GZ1264" s="2"/>
      <c r="HA1264" s="2"/>
      <c r="HB1264" s="2"/>
      <c r="HC1264" s="2"/>
      <c r="HD1264" s="2"/>
      <c r="HE1264" s="2"/>
      <c r="HF1264" s="2"/>
      <c r="HG1264" s="2"/>
      <c r="HH1264" s="2"/>
      <c r="HI1264" s="2"/>
      <c r="HJ1264" s="2"/>
      <c r="HK1264" s="2"/>
      <c r="HL1264" s="2"/>
      <c r="HM1264" s="2"/>
      <c r="HN1264" s="2"/>
      <c r="HO1264" s="2"/>
      <c r="HP1264" s="2"/>
      <c r="HQ1264" s="2"/>
      <c r="HR1264" s="2"/>
      <c r="HS1264" s="2"/>
      <c r="HT1264" s="2"/>
      <c r="HU1264" s="2"/>
      <c r="HV1264" s="2"/>
      <c r="HW1264" s="2"/>
      <c r="HX1264" s="2"/>
      <c r="HY1264" s="2"/>
      <c r="HZ1264" s="2"/>
      <c r="IA1264" s="2"/>
      <c r="IB1264" s="2"/>
      <c r="IC1264" s="2"/>
      <c r="ID1264" s="2"/>
    </row>
    <row r="1265" spans="1:238" s="12" customFormat="1" x14ac:dyDescent="0.2">
      <c r="A1265" s="11">
        <f t="shared" si="21"/>
        <v>1257</v>
      </c>
      <c r="B1265" s="32" t="s">
        <v>699</v>
      </c>
      <c r="C1265" s="32" t="s">
        <v>759</v>
      </c>
      <c r="D1265" s="32" t="s">
        <v>650</v>
      </c>
      <c r="E1265" s="68">
        <v>2021.02</v>
      </c>
      <c r="F1265" s="33" t="s">
        <v>945</v>
      </c>
      <c r="G1265" s="34">
        <v>1769</v>
      </c>
      <c r="H1265" s="34">
        <v>3574</v>
      </c>
      <c r="I1265" s="37" t="s">
        <v>15</v>
      </c>
      <c r="J1265" s="35" t="s">
        <v>17</v>
      </c>
      <c r="K1265" s="36" t="s">
        <v>180</v>
      </c>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c r="BA1265" s="2"/>
      <c r="BB1265" s="2"/>
      <c r="BC1265" s="2"/>
      <c r="BD1265" s="2"/>
      <c r="BE1265" s="2"/>
      <c r="BF1265" s="2"/>
      <c r="BG1265" s="2"/>
      <c r="BH1265" s="2"/>
      <c r="BI1265" s="2"/>
      <c r="BJ1265" s="2"/>
      <c r="BK1265" s="2"/>
      <c r="BL1265" s="2"/>
      <c r="BM1265" s="2"/>
      <c r="BN1265" s="2"/>
      <c r="BO1265" s="2"/>
      <c r="BP1265" s="2"/>
      <c r="BQ1265" s="2"/>
      <c r="BR1265" s="2"/>
      <c r="BS1265" s="2"/>
      <c r="BT1265" s="2"/>
      <c r="BU1265" s="2"/>
      <c r="BV1265" s="2"/>
      <c r="BW1265" s="2"/>
      <c r="BX1265" s="2"/>
      <c r="BY1265" s="2"/>
      <c r="BZ1265" s="2"/>
      <c r="CA1265" s="2"/>
      <c r="CB1265" s="2"/>
      <c r="CC1265" s="2"/>
      <c r="CD1265" s="2"/>
      <c r="CE1265" s="2"/>
      <c r="CF1265" s="2"/>
      <c r="CG1265" s="2"/>
      <c r="CH1265" s="2"/>
      <c r="CI1265" s="2"/>
      <c r="CJ1265" s="2"/>
      <c r="CK1265" s="2"/>
      <c r="CL1265" s="2"/>
      <c r="CM1265" s="2"/>
      <c r="CN1265" s="2"/>
      <c r="CO1265" s="2"/>
      <c r="CP1265" s="2"/>
      <c r="CQ1265" s="2"/>
      <c r="CR1265" s="2"/>
      <c r="CS1265" s="2"/>
      <c r="CT1265" s="2"/>
      <c r="CU1265" s="2"/>
      <c r="CV1265" s="2"/>
      <c r="CW1265" s="2"/>
      <c r="CX1265" s="2"/>
      <c r="CY1265" s="2"/>
      <c r="CZ1265" s="2"/>
      <c r="DA1265" s="2"/>
      <c r="DB1265" s="2"/>
      <c r="DC1265" s="2"/>
      <c r="DD1265" s="2"/>
      <c r="DE1265" s="2"/>
      <c r="DF1265" s="2"/>
      <c r="DG1265" s="2"/>
      <c r="DH1265" s="2"/>
      <c r="DI1265" s="2"/>
      <c r="DJ1265" s="2"/>
      <c r="DK1265" s="2"/>
      <c r="DL1265" s="2"/>
      <c r="DM1265" s="2"/>
      <c r="DN1265" s="2"/>
      <c r="DO1265" s="2"/>
      <c r="DP1265" s="2"/>
      <c r="DQ1265" s="2"/>
      <c r="DR1265" s="2"/>
      <c r="DS1265" s="2"/>
      <c r="DT1265" s="2"/>
      <c r="DU1265" s="2"/>
      <c r="DV1265" s="2"/>
      <c r="DW1265" s="2"/>
      <c r="DX1265" s="2"/>
      <c r="DY1265" s="2"/>
      <c r="DZ1265" s="2"/>
      <c r="EA1265" s="2"/>
      <c r="EB1265" s="2"/>
      <c r="EC1265" s="2"/>
      <c r="ED1265" s="2"/>
      <c r="EE1265" s="2"/>
      <c r="EF1265" s="2"/>
      <c r="EG1265" s="2"/>
      <c r="EH1265" s="2"/>
      <c r="EI1265" s="2"/>
      <c r="EJ1265" s="2"/>
      <c r="EK1265" s="2"/>
      <c r="EL1265" s="2"/>
      <c r="EM1265" s="2"/>
      <c r="EN1265" s="2"/>
      <c r="EO1265" s="2"/>
      <c r="EP1265" s="2"/>
      <c r="EQ1265" s="2"/>
      <c r="ER1265" s="2"/>
      <c r="ES1265" s="2"/>
      <c r="ET1265" s="2"/>
      <c r="EU1265" s="2"/>
      <c r="EV1265" s="2"/>
      <c r="EW1265" s="2"/>
      <c r="EX1265" s="2"/>
      <c r="EY1265" s="2"/>
      <c r="EZ1265" s="2"/>
      <c r="FA1265" s="2"/>
      <c r="FB1265" s="2"/>
      <c r="FC1265" s="2"/>
      <c r="FD1265" s="2"/>
      <c r="FE1265" s="2"/>
      <c r="FF1265" s="2"/>
      <c r="FG1265" s="2"/>
      <c r="FH1265" s="2"/>
      <c r="FI1265" s="2"/>
      <c r="FJ1265" s="2"/>
      <c r="FK1265" s="2"/>
      <c r="FL1265" s="2"/>
      <c r="FM1265" s="2"/>
      <c r="FN1265" s="2"/>
      <c r="FO1265" s="2"/>
      <c r="FP1265" s="2"/>
      <c r="FQ1265" s="2"/>
      <c r="FR1265" s="2"/>
      <c r="FS1265" s="2"/>
      <c r="FT1265" s="2"/>
      <c r="FU1265" s="2"/>
      <c r="FV1265" s="2"/>
      <c r="FW1265" s="2"/>
      <c r="FX1265" s="2"/>
      <c r="FY1265" s="2"/>
      <c r="FZ1265" s="2"/>
      <c r="GA1265" s="2"/>
      <c r="GB1265" s="2"/>
      <c r="GC1265" s="2"/>
      <c r="GD1265" s="2"/>
      <c r="GE1265" s="2"/>
      <c r="GF1265" s="2"/>
      <c r="GG1265" s="2"/>
      <c r="GH1265" s="2"/>
      <c r="GI1265" s="2"/>
      <c r="GJ1265" s="2"/>
      <c r="GK1265" s="2"/>
      <c r="GL1265" s="2"/>
      <c r="GM1265" s="2"/>
      <c r="GN1265" s="2"/>
      <c r="GO1265" s="2"/>
      <c r="GP1265" s="2"/>
      <c r="GQ1265" s="2"/>
      <c r="GR1265" s="2"/>
      <c r="GS1265" s="2"/>
      <c r="GT1265" s="2"/>
      <c r="GU1265" s="2"/>
      <c r="GV1265" s="2"/>
      <c r="GW1265" s="2"/>
      <c r="GX1265" s="2"/>
      <c r="GY1265" s="2"/>
      <c r="GZ1265" s="2"/>
      <c r="HA1265" s="2"/>
      <c r="HB1265" s="2"/>
      <c r="HC1265" s="2"/>
      <c r="HD1265" s="2"/>
      <c r="HE1265" s="2"/>
      <c r="HF1265" s="2"/>
      <c r="HG1265" s="2"/>
      <c r="HH1265" s="2"/>
      <c r="HI1265" s="2"/>
      <c r="HJ1265" s="2"/>
      <c r="HK1265" s="2"/>
      <c r="HL1265" s="2"/>
      <c r="HM1265" s="2"/>
      <c r="HN1265" s="2"/>
      <c r="HO1265" s="2"/>
      <c r="HP1265" s="2"/>
      <c r="HQ1265" s="2"/>
      <c r="HR1265" s="2"/>
      <c r="HS1265" s="2"/>
      <c r="HT1265" s="2"/>
      <c r="HU1265" s="2"/>
      <c r="HV1265" s="2"/>
      <c r="HW1265" s="2"/>
      <c r="HX1265" s="2"/>
      <c r="HY1265" s="2"/>
      <c r="HZ1265" s="2"/>
      <c r="IA1265" s="2"/>
      <c r="IB1265" s="2"/>
      <c r="IC1265" s="2"/>
      <c r="ID1265" s="2"/>
    </row>
    <row r="1266" spans="1:238" s="12" customFormat="1" x14ac:dyDescent="0.2">
      <c r="A1266" s="11">
        <f t="shared" si="21"/>
        <v>1258</v>
      </c>
      <c r="B1266" s="32" t="s">
        <v>742</v>
      </c>
      <c r="C1266" s="32" t="s">
        <v>759</v>
      </c>
      <c r="D1266" s="32" t="s">
        <v>650</v>
      </c>
      <c r="E1266" s="68">
        <v>2021.06</v>
      </c>
      <c r="F1266" s="33" t="s">
        <v>1359</v>
      </c>
      <c r="G1266" s="34">
        <v>163</v>
      </c>
      <c r="H1266" s="34">
        <v>367</v>
      </c>
      <c r="I1266" s="37" t="s">
        <v>19</v>
      </c>
      <c r="J1266" s="35" t="s">
        <v>42</v>
      </c>
      <c r="K1266" s="36" t="s">
        <v>180</v>
      </c>
    </row>
    <row r="1267" spans="1:238" s="12" customFormat="1" x14ac:dyDescent="0.2">
      <c r="A1267" s="11">
        <f t="shared" si="21"/>
        <v>1259</v>
      </c>
      <c r="B1267" s="32" t="s">
        <v>775</v>
      </c>
      <c r="C1267" s="32" t="s">
        <v>759</v>
      </c>
      <c r="D1267" s="32" t="s">
        <v>650</v>
      </c>
      <c r="E1267" s="68">
        <v>2021.08</v>
      </c>
      <c r="F1267" s="33" t="s">
        <v>94</v>
      </c>
      <c r="G1267" s="34">
        <v>2352</v>
      </c>
      <c r="H1267" s="34">
        <v>4592</v>
      </c>
      <c r="I1267" s="37" t="s">
        <v>15</v>
      </c>
      <c r="J1267" s="35" t="s">
        <v>17</v>
      </c>
      <c r="K1267" s="36"/>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c r="DX1267" s="2"/>
      <c r="DY1267" s="2"/>
      <c r="DZ1267" s="2"/>
      <c r="EA1267" s="2"/>
      <c r="EB1267" s="2"/>
      <c r="EC1267" s="2"/>
      <c r="ED1267" s="2"/>
      <c r="EE1267" s="2"/>
      <c r="EF1267" s="2"/>
      <c r="EG1267" s="2"/>
      <c r="EH1267" s="2"/>
      <c r="EI1267" s="2"/>
      <c r="EJ1267" s="2"/>
      <c r="EK1267" s="2"/>
      <c r="EL1267" s="2"/>
      <c r="EM1267" s="2"/>
      <c r="EN1267" s="2"/>
      <c r="EO1267" s="2"/>
      <c r="EP1267" s="2"/>
      <c r="EQ1267" s="2"/>
      <c r="ER1267" s="2"/>
      <c r="ES1267" s="2"/>
      <c r="ET1267" s="2"/>
      <c r="EU1267" s="2"/>
      <c r="EV1267" s="2"/>
      <c r="EW1267" s="2"/>
      <c r="EX1267" s="2"/>
      <c r="EY1267" s="2"/>
      <c r="EZ1267" s="2"/>
      <c r="FA1267" s="2"/>
      <c r="FB1267" s="2"/>
      <c r="FC1267" s="2"/>
      <c r="FD1267" s="2"/>
      <c r="FE1267" s="2"/>
      <c r="FF1267" s="2"/>
      <c r="FG1267" s="2"/>
      <c r="FH1267" s="2"/>
      <c r="FI1267" s="2"/>
      <c r="FJ1267" s="2"/>
      <c r="FK1267" s="2"/>
      <c r="FL1267" s="2"/>
      <c r="FM1267" s="2"/>
      <c r="FN1267" s="2"/>
      <c r="FO1267" s="2"/>
      <c r="FP1267" s="2"/>
      <c r="FQ1267" s="2"/>
      <c r="FR1267" s="2"/>
      <c r="FS1267" s="2"/>
      <c r="FT1267" s="2"/>
      <c r="FU1267" s="2"/>
      <c r="FV1267" s="2"/>
      <c r="FW1267" s="2"/>
      <c r="FX1267" s="2"/>
      <c r="FY1267" s="2"/>
      <c r="FZ1267" s="2"/>
      <c r="GA1267" s="2"/>
      <c r="GB1267" s="2"/>
      <c r="GC1267" s="2"/>
      <c r="GD1267" s="2"/>
      <c r="GE1267" s="2"/>
      <c r="GF1267" s="2"/>
      <c r="GG1267" s="2"/>
      <c r="GH1267" s="2"/>
      <c r="GI1267" s="2"/>
      <c r="GJ1267" s="2"/>
      <c r="GK1267" s="2"/>
      <c r="GL1267" s="2"/>
      <c r="GM1267" s="2"/>
      <c r="GN1267" s="2"/>
      <c r="GO1267" s="2"/>
      <c r="GP1267" s="2"/>
      <c r="GQ1267" s="2"/>
      <c r="GR1267" s="2"/>
      <c r="GS1267" s="2"/>
      <c r="GT1267" s="2"/>
      <c r="GU1267" s="2"/>
      <c r="GV1267" s="2"/>
      <c r="GW1267" s="2"/>
      <c r="GX1267" s="2"/>
      <c r="GY1267" s="2"/>
      <c r="GZ1267" s="2"/>
      <c r="HA1267" s="2"/>
      <c r="HB1267" s="2"/>
      <c r="HC1267" s="2"/>
      <c r="HD1267" s="2"/>
      <c r="HE1267" s="2"/>
      <c r="HF1267" s="2"/>
      <c r="HG1267" s="2"/>
      <c r="HH1267" s="2"/>
      <c r="HI1267" s="2"/>
      <c r="HJ1267" s="2"/>
      <c r="HK1267" s="2"/>
      <c r="HL1267" s="2"/>
      <c r="HM1267" s="2"/>
      <c r="HN1267" s="2"/>
      <c r="HO1267" s="2"/>
      <c r="HP1267" s="2"/>
      <c r="HQ1267" s="2"/>
      <c r="HR1267" s="2"/>
      <c r="HS1267" s="2"/>
      <c r="HT1267" s="2"/>
      <c r="HU1267" s="2"/>
      <c r="HV1267" s="2"/>
      <c r="HW1267" s="2"/>
      <c r="HX1267" s="2"/>
      <c r="HY1267" s="2"/>
      <c r="HZ1267" s="2"/>
      <c r="IA1267" s="2"/>
      <c r="IB1267" s="2"/>
      <c r="IC1267" s="2"/>
      <c r="ID1267" s="2"/>
    </row>
    <row r="1268" spans="1:238" s="12" customFormat="1" x14ac:dyDescent="0.2">
      <c r="A1268" s="11">
        <f t="shared" si="21"/>
        <v>1260</v>
      </c>
      <c r="B1268" s="32" t="s">
        <v>882</v>
      </c>
      <c r="C1268" s="32" t="s">
        <v>759</v>
      </c>
      <c r="D1268" s="32" t="s">
        <v>650</v>
      </c>
      <c r="E1268" s="68">
        <v>2022.06</v>
      </c>
      <c r="F1268" s="33" t="s">
        <v>36</v>
      </c>
      <c r="G1268" s="34">
        <v>848</v>
      </c>
      <c r="H1268" s="34">
        <v>889</v>
      </c>
      <c r="I1268" s="37" t="s">
        <v>15</v>
      </c>
      <c r="J1268" s="35" t="s">
        <v>17</v>
      </c>
      <c r="K1268" s="36" t="s">
        <v>181</v>
      </c>
    </row>
    <row r="1269" spans="1:238" s="12" customFormat="1" x14ac:dyDescent="0.2">
      <c r="A1269" s="11">
        <f t="shared" si="21"/>
        <v>1261</v>
      </c>
      <c r="B1269" s="32" t="s">
        <v>883</v>
      </c>
      <c r="C1269" s="32" t="s">
        <v>759</v>
      </c>
      <c r="D1269" s="32" t="s">
        <v>650</v>
      </c>
      <c r="E1269" s="68">
        <v>2022.06</v>
      </c>
      <c r="F1269" s="33" t="s">
        <v>36</v>
      </c>
      <c r="G1269" s="34">
        <v>1201</v>
      </c>
      <c r="H1269" s="34">
        <v>1236</v>
      </c>
      <c r="I1269" s="37" t="s">
        <v>15</v>
      </c>
      <c r="J1269" s="35" t="s">
        <v>17</v>
      </c>
      <c r="K1269" s="36" t="s">
        <v>181</v>
      </c>
    </row>
    <row r="1270" spans="1:238" s="12" customFormat="1" x14ac:dyDescent="0.2">
      <c r="A1270" s="11">
        <f t="shared" si="21"/>
        <v>1262</v>
      </c>
      <c r="B1270" s="32" t="s">
        <v>965</v>
      </c>
      <c r="C1270" s="32" t="s">
        <v>759</v>
      </c>
      <c r="D1270" s="32" t="s">
        <v>650</v>
      </c>
      <c r="E1270" s="68" t="s">
        <v>2451</v>
      </c>
      <c r="F1270" s="33" t="s">
        <v>35</v>
      </c>
      <c r="G1270" s="34">
        <v>1487</v>
      </c>
      <c r="H1270" s="34">
        <v>3051</v>
      </c>
      <c r="I1270" s="37" t="s">
        <v>15</v>
      </c>
      <c r="J1270" s="35" t="s">
        <v>17</v>
      </c>
      <c r="K1270" s="36"/>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c r="DX1270" s="2"/>
      <c r="DY1270" s="2"/>
      <c r="DZ1270" s="2"/>
      <c r="EA1270" s="2"/>
      <c r="EB1270" s="2"/>
      <c r="EC1270" s="2"/>
      <c r="ED1270" s="2"/>
      <c r="EE1270" s="2"/>
      <c r="EF1270" s="2"/>
      <c r="EG1270" s="2"/>
      <c r="EH1270" s="2"/>
      <c r="EI1270" s="2"/>
      <c r="EJ1270" s="2"/>
      <c r="EK1270" s="2"/>
      <c r="EL1270" s="2"/>
      <c r="EM1270" s="2"/>
      <c r="EN1270" s="2"/>
      <c r="EO1270" s="2"/>
      <c r="EP1270" s="2"/>
      <c r="EQ1270" s="2"/>
      <c r="ER1270" s="2"/>
      <c r="ES1270" s="2"/>
      <c r="ET1270" s="2"/>
      <c r="EU1270" s="2"/>
      <c r="EV1270" s="2"/>
      <c r="EW1270" s="2"/>
      <c r="EX1270" s="2"/>
      <c r="EY1270" s="2"/>
      <c r="EZ1270" s="2"/>
      <c r="FA1270" s="2"/>
      <c r="FB1270" s="2"/>
      <c r="FC1270" s="2"/>
      <c r="FD1270" s="2"/>
      <c r="FE1270" s="2"/>
      <c r="FF1270" s="2"/>
      <c r="FG1270" s="2"/>
      <c r="FH1270" s="2"/>
      <c r="FI1270" s="2"/>
      <c r="FJ1270" s="2"/>
      <c r="FK1270" s="2"/>
      <c r="FL1270" s="2"/>
      <c r="FM1270" s="2"/>
      <c r="FN1270" s="2"/>
      <c r="FO1270" s="2"/>
      <c r="FP1270" s="2"/>
      <c r="FQ1270" s="2"/>
      <c r="FR1270" s="2"/>
      <c r="FS1270" s="2"/>
      <c r="FT1270" s="2"/>
      <c r="FU1270" s="2"/>
      <c r="FV1270" s="2"/>
      <c r="FW1270" s="2"/>
      <c r="FX1270" s="2"/>
      <c r="FY1270" s="2"/>
      <c r="FZ1270" s="2"/>
      <c r="GA1270" s="2"/>
      <c r="GB1270" s="2"/>
      <c r="GC1270" s="2"/>
      <c r="GD1270" s="2"/>
      <c r="GE1270" s="2"/>
      <c r="GF1270" s="2"/>
      <c r="GG1270" s="2"/>
      <c r="GH1270" s="2"/>
      <c r="GI1270" s="2"/>
      <c r="GJ1270" s="2"/>
      <c r="GK1270" s="2"/>
      <c r="GL1270" s="2"/>
      <c r="GM1270" s="2"/>
      <c r="GN1270" s="2"/>
      <c r="GO1270" s="2"/>
      <c r="GP1270" s="2"/>
      <c r="GQ1270" s="2"/>
      <c r="GR1270" s="2"/>
      <c r="GS1270" s="2"/>
      <c r="GT1270" s="2"/>
      <c r="GU1270" s="2"/>
      <c r="GV1270" s="2"/>
      <c r="GW1270" s="2"/>
      <c r="GX1270" s="2"/>
      <c r="GY1270" s="2"/>
      <c r="GZ1270" s="2"/>
      <c r="HA1270" s="2"/>
      <c r="HB1270" s="2"/>
      <c r="HC1270" s="2"/>
      <c r="HD1270" s="2"/>
      <c r="HE1270" s="2"/>
      <c r="HF1270" s="2"/>
      <c r="HG1270" s="2"/>
      <c r="HH1270" s="2"/>
      <c r="HI1270" s="2"/>
      <c r="HJ1270" s="2"/>
      <c r="HK1270" s="2"/>
      <c r="HL1270" s="2"/>
      <c r="HM1270" s="2"/>
      <c r="HN1270" s="2"/>
      <c r="HO1270" s="2"/>
      <c r="HP1270" s="2"/>
      <c r="HQ1270" s="2"/>
      <c r="HR1270" s="2"/>
      <c r="HS1270" s="2"/>
      <c r="HT1270" s="2"/>
      <c r="HU1270" s="2"/>
      <c r="HV1270" s="2"/>
      <c r="HW1270" s="2"/>
      <c r="HX1270" s="2"/>
      <c r="HY1270" s="2"/>
      <c r="HZ1270" s="2"/>
      <c r="IA1270" s="2"/>
      <c r="IB1270" s="2"/>
      <c r="IC1270" s="2"/>
      <c r="ID1270" s="2"/>
    </row>
    <row r="1271" spans="1:238" s="12" customFormat="1" x14ac:dyDescent="0.2">
      <c r="A1271" s="11">
        <f t="shared" si="21"/>
        <v>1263</v>
      </c>
      <c r="B1271" s="32" t="s">
        <v>1020</v>
      </c>
      <c r="C1271" s="32" t="s">
        <v>759</v>
      </c>
      <c r="D1271" s="32" t="s">
        <v>650</v>
      </c>
      <c r="E1271" s="68">
        <v>2023.01</v>
      </c>
      <c r="F1271" s="33" t="s">
        <v>964</v>
      </c>
      <c r="G1271" s="34">
        <v>611</v>
      </c>
      <c r="H1271" s="34">
        <v>1378</v>
      </c>
      <c r="I1271" s="37" t="s">
        <v>15</v>
      </c>
      <c r="J1271" s="35" t="s">
        <v>17</v>
      </c>
      <c r="K1271" s="36"/>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row>
    <row r="1272" spans="1:238" s="12" customFormat="1" x14ac:dyDescent="0.2">
      <c r="A1272" s="11">
        <f t="shared" si="21"/>
        <v>1264</v>
      </c>
      <c r="B1272" s="32" t="s">
        <v>1215</v>
      </c>
      <c r="C1272" s="32" t="s">
        <v>759</v>
      </c>
      <c r="D1272" s="38" t="s">
        <v>650</v>
      </c>
      <c r="E1272" s="68">
        <v>2023.03</v>
      </c>
      <c r="F1272" s="33" t="s">
        <v>1216</v>
      </c>
      <c r="G1272" s="34">
        <v>677</v>
      </c>
      <c r="H1272" s="34">
        <v>1283</v>
      </c>
      <c r="I1272" s="37" t="s">
        <v>18</v>
      </c>
      <c r="J1272" s="35" t="s">
        <v>17</v>
      </c>
      <c r="K1272" s="36"/>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row>
    <row r="1273" spans="1:238" s="12" customFormat="1" x14ac:dyDescent="0.2">
      <c r="A1273" s="11">
        <f t="shared" si="21"/>
        <v>1265</v>
      </c>
      <c r="B1273" s="32" t="s">
        <v>1217</v>
      </c>
      <c r="C1273" s="32" t="s">
        <v>759</v>
      </c>
      <c r="D1273" s="38" t="s">
        <v>650</v>
      </c>
      <c r="E1273" s="68">
        <v>2023.03</v>
      </c>
      <c r="F1273" s="33" t="s">
        <v>964</v>
      </c>
      <c r="G1273" s="34">
        <v>437</v>
      </c>
      <c r="H1273" s="34">
        <v>1477</v>
      </c>
      <c r="I1273" s="37" t="s">
        <v>15</v>
      </c>
      <c r="J1273" s="35" t="s">
        <v>17</v>
      </c>
      <c r="K1273" s="36"/>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row>
    <row r="1274" spans="1:238" s="12" customFormat="1" x14ac:dyDescent="0.2">
      <c r="A1274" s="11">
        <f t="shared" si="21"/>
        <v>1266</v>
      </c>
      <c r="B1274" s="32" t="s">
        <v>2470</v>
      </c>
      <c r="C1274" s="32" t="s">
        <v>702</v>
      </c>
      <c r="D1274" s="38" t="s">
        <v>2471</v>
      </c>
      <c r="E1274" s="68" t="s">
        <v>2458</v>
      </c>
      <c r="F1274" s="33" t="s">
        <v>2472</v>
      </c>
      <c r="G1274" s="34">
        <v>7089</v>
      </c>
      <c r="H1274" s="34">
        <v>6456</v>
      </c>
      <c r="I1274" s="37" t="s">
        <v>15</v>
      </c>
      <c r="J1274" s="35" t="s">
        <v>17</v>
      </c>
      <c r="K1274" s="36"/>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c r="BA1274" s="2"/>
      <c r="BB1274" s="2"/>
      <c r="BC1274" s="2"/>
      <c r="BD1274" s="2"/>
      <c r="BE1274" s="2"/>
      <c r="BF1274" s="2"/>
      <c r="BG1274" s="2"/>
      <c r="BH1274" s="2"/>
      <c r="BI1274" s="2"/>
      <c r="BJ1274" s="2"/>
      <c r="BK1274" s="2"/>
      <c r="BL1274" s="2"/>
      <c r="BM1274" s="2"/>
      <c r="BN1274" s="2"/>
      <c r="BO1274" s="2"/>
      <c r="BP1274" s="2"/>
      <c r="BQ1274" s="2"/>
      <c r="BR1274" s="2"/>
      <c r="BS1274" s="2"/>
      <c r="BT1274" s="2"/>
      <c r="BU1274" s="2"/>
      <c r="BV1274" s="2"/>
      <c r="BW1274" s="2"/>
      <c r="BX1274" s="2"/>
      <c r="BY1274" s="2"/>
      <c r="BZ1274" s="2"/>
      <c r="CA1274" s="2"/>
      <c r="CB1274" s="2"/>
      <c r="CC1274" s="2"/>
      <c r="CD1274" s="2"/>
      <c r="CE1274" s="2"/>
      <c r="CF1274" s="2"/>
      <c r="CG1274" s="2"/>
      <c r="CH1274" s="2"/>
      <c r="CI1274" s="2"/>
      <c r="CJ1274" s="2"/>
      <c r="CK1274" s="2"/>
      <c r="CL1274" s="2"/>
      <c r="CM1274" s="2"/>
      <c r="CN1274" s="2"/>
      <c r="CO1274" s="2"/>
      <c r="CP1274" s="2"/>
      <c r="CQ1274" s="2"/>
      <c r="CR1274" s="2"/>
      <c r="CS1274" s="2"/>
      <c r="CT1274" s="2"/>
      <c r="CU1274" s="2"/>
      <c r="CV1274" s="2"/>
      <c r="CW1274" s="2"/>
      <c r="CX1274" s="2"/>
      <c r="CY1274" s="2"/>
      <c r="CZ1274" s="2"/>
      <c r="DA1274" s="2"/>
      <c r="DB1274" s="2"/>
      <c r="DC1274" s="2"/>
      <c r="DD1274" s="2"/>
      <c r="DE1274" s="2"/>
      <c r="DF1274" s="2"/>
      <c r="DG1274" s="2"/>
      <c r="DH1274" s="2"/>
      <c r="DI1274" s="2"/>
      <c r="DJ1274" s="2"/>
      <c r="DK1274" s="2"/>
      <c r="DL1274" s="2"/>
      <c r="DM1274" s="2"/>
      <c r="DN1274" s="2"/>
      <c r="DO1274" s="2"/>
      <c r="DP1274" s="2"/>
      <c r="DQ1274" s="2"/>
      <c r="DR1274" s="2"/>
      <c r="DS1274" s="2"/>
      <c r="DT1274" s="2"/>
      <c r="DU1274" s="2"/>
      <c r="DV1274" s="2"/>
      <c r="DW1274" s="2"/>
      <c r="DX1274" s="2"/>
      <c r="DY1274" s="2"/>
      <c r="DZ1274" s="2"/>
      <c r="EA1274" s="2"/>
      <c r="EB1274" s="2"/>
      <c r="EC1274" s="2"/>
      <c r="ED1274" s="2"/>
      <c r="EE1274" s="2"/>
      <c r="EF1274" s="2"/>
      <c r="EG1274" s="2"/>
      <c r="EH1274" s="2"/>
      <c r="EI1274" s="2"/>
      <c r="EJ1274" s="2"/>
      <c r="EK1274" s="2"/>
      <c r="EL1274" s="2"/>
      <c r="EM1274" s="2"/>
      <c r="EN1274" s="2"/>
      <c r="EO1274" s="2"/>
      <c r="EP1274" s="2"/>
      <c r="EQ1274" s="2"/>
      <c r="ER1274" s="2"/>
      <c r="ES1274" s="2"/>
      <c r="ET1274" s="2"/>
      <c r="EU1274" s="2"/>
      <c r="EV1274" s="2"/>
      <c r="EW1274" s="2"/>
      <c r="EX1274" s="2"/>
      <c r="EY1274" s="2"/>
      <c r="EZ1274" s="2"/>
      <c r="FA1274" s="2"/>
      <c r="FB1274" s="2"/>
      <c r="FC1274" s="2"/>
      <c r="FD1274" s="2"/>
      <c r="FE1274" s="2"/>
      <c r="FF1274" s="2"/>
      <c r="FG1274" s="2"/>
      <c r="FH1274" s="2"/>
      <c r="FI1274" s="2"/>
      <c r="FJ1274" s="2"/>
      <c r="FK1274" s="2"/>
      <c r="FL1274" s="2"/>
      <c r="FM1274" s="2"/>
      <c r="FN1274" s="2"/>
      <c r="FO1274" s="2"/>
      <c r="FP1274" s="2"/>
      <c r="FQ1274" s="2"/>
      <c r="FR1274" s="2"/>
      <c r="FS1274" s="2"/>
      <c r="FT1274" s="2"/>
      <c r="FU1274" s="2"/>
      <c r="FV1274" s="2"/>
      <c r="FW1274" s="2"/>
      <c r="FX1274" s="2"/>
      <c r="FY1274" s="2"/>
      <c r="FZ1274" s="2"/>
      <c r="GA1274" s="2"/>
      <c r="GB1274" s="2"/>
      <c r="GC1274" s="2"/>
      <c r="GD1274" s="2"/>
      <c r="GE1274" s="2"/>
      <c r="GF1274" s="2"/>
      <c r="GG1274" s="2"/>
      <c r="GH1274" s="2"/>
      <c r="GI1274" s="2"/>
      <c r="GJ1274" s="2"/>
      <c r="GK1274" s="2"/>
      <c r="GL1274" s="2"/>
      <c r="GM1274" s="2"/>
      <c r="GN1274" s="2"/>
      <c r="GO1274" s="2"/>
      <c r="GP1274" s="2"/>
      <c r="GQ1274" s="2"/>
      <c r="GR1274" s="2"/>
      <c r="GS1274" s="2"/>
      <c r="GT1274" s="2"/>
      <c r="GU1274" s="2"/>
      <c r="GV1274" s="2"/>
      <c r="GW1274" s="2"/>
      <c r="GX1274" s="2"/>
      <c r="GY1274" s="2"/>
      <c r="GZ1274" s="2"/>
      <c r="HA1274" s="2"/>
      <c r="HB1274" s="2"/>
      <c r="HC1274" s="2"/>
      <c r="HD1274" s="2"/>
      <c r="HE1274" s="2"/>
      <c r="HF1274" s="2"/>
      <c r="HG1274" s="2"/>
      <c r="HH1274" s="2"/>
      <c r="HI1274" s="2"/>
      <c r="HJ1274" s="2"/>
      <c r="HK1274" s="2"/>
      <c r="HL1274" s="2"/>
      <c r="HM1274" s="2"/>
      <c r="HN1274" s="2"/>
      <c r="HO1274" s="2"/>
      <c r="HP1274" s="2"/>
      <c r="HQ1274" s="2"/>
      <c r="HR1274" s="2"/>
      <c r="HS1274" s="2"/>
      <c r="HT1274" s="2"/>
      <c r="HU1274" s="2"/>
      <c r="HV1274" s="2"/>
      <c r="HW1274" s="2"/>
      <c r="HX1274" s="2"/>
      <c r="HY1274" s="2"/>
      <c r="HZ1274" s="2"/>
      <c r="IA1274" s="2"/>
      <c r="IB1274" s="2"/>
      <c r="IC1274" s="2"/>
      <c r="ID1274" s="2"/>
    </row>
    <row r="1275" spans="1:238" x14ac:dyDescent="0.2">
      <c r="A1275" s="11">
        <f t="shared" si="21"/>
        <v>1267</v>
      </c>
      <c r="B1275" s="32" t="s">
        <v>629</v>
      </c>
      <c r="C1275" s="32" t="s">
        <v>759</v>
      </c>
      <c r="D1275" s="32" t="s">
        <v>8</v>
      </c>
      <c r="E1275" s="68" t="s">
        <v>1229</v>
      </c>
      <c r="F1275" s="33" t="s">
        <v>1117</v>
      </c>
      <c r="G1275" s="34">
        <v>2997</v>
      </c>
      <c r="H1275" s="34">
        <v>4105</v>
      </c>
      <c r="I1275" s="35" t="s">
        <v>15</v>
      </c>
      <c r="J1275" s="35" t="s">
        <v>17</v>
      </c>
      <c r="K1275" s="36"/>
    </row>
    <row r="1276" spans="1:238" x14ac:dyDescent="0.2">
      <c r="A1276" s="11">
        <f t="shared" si="21"/>
        <v>1268</v>
      </c>
      <c r="B1276" s="32" t="s">
        <v>630</v>
      </c>
      <c r="C1276" s="32" t="s">
        <v>759</v>
      </c>
      <c r="D1276" s="32" t="s">
        <v>8</v>
      </c>
      <c r="E1276" s="68" t="s">
        <v>1230</v>
      </c>
      <c r="F1276" s="33" t="s">
        <v>114</v>
      </c>
      <c r="G1276" s="34">
        <v>3375</v>
      </c>
      <c r="H1276" s="34">
        <v>3526</v>
      </c>
      <c r="I1276" s="35" t="s">
        <v>15</v>
      </c>
      <c r="J1276" s="35" t="s">
        <v>17</v>
      </c>
      <c r="K1276" s="36"/>
    </row>
    <row r="1277" spans="1:238" x14ac:dyDescent="0.2">
      <c r="A1277" s="11">
        <f t="shared" si="21"/>
        <v>1269</v>
      </c>
      <c r="B1277" s="32" t="s">
        <v>631</v>
      </c>
      <c r="C1277" s="32" t="s">
        <v>759</v>
      </c>
      <c r="D1277" s="32" t="s">
        <v>8</v>
      </c>
      <c r="E1277" s="68" t="s">
        <v>1235</v>
      </c>
      <c r="F1277" s="33" t="s">
        <v>114</v>
      </c>
      <c r="G1277" s="34">
        <v>1219</v>
      </c>
      <c r="H1277" s="34">
        <v>447</v>
      </c>
      <c r="I1277" s="37" t="s">
        <v>15</v>
      </c>
      <c r="J1277" s="35" t="s">
        <v>17</v>
      </c>
      <c r="K1277" s="36"/>
    </row>
    <row r="1278" spans="1:238" x14ac:dyDescent="0.2">
      <c r="A1278" s="11">
        <f t="shared" si="21"/>
        <v>1270</v>
      </c>
      <c r="B1278" s="32" t="s">
        <v>632</v>
      </c>
      <c r="C1278" s="32" t="s">
        <v>759</v>
      </c>
      <c r="D1278" s="32" t="s">
        <v>8</v>
      </c>
      <c r="E1278" s="68" t="s">
        <v>1236</v>
      </c>
      <c r="F1278" s="33" t="s">
        <v>1019</v>
      </c>
      <c r="G1278" s="34">
        <v>2954</v>
      </c>
      <c r="H1278" s="34">
        <v>4100</v>
      </c>
      <c r="I1278" s="35" t="s">
        <v>15</v>
      </c>
      <c r="J1278" s="35" t="s">
        <v>17</v>
      </c>
      <c r="K1278" s="36"/>
    </row>
    <row r="1279" spans="1:238" x14ac:dyDescent="0.2">
      <c r="A1279" s="11">
        <f t="shared" si="21"/>
        <v>1271</v>
      </c>
      <c r="B1279" s="32" t="s">
        <v>633</v>
      </c>
      <c r="C1279" s="32" t="s">
        <v>759</v>
      </c>
      <c r="D1279" s="32" t="s">
        <v>8</v>
      </c>
      <c r="E1279" s="68" t="s">
        <v>1241</v>
      </c>
      <c r="F1279" s="33" t="s">
        <v>114</v>
      </c>
      <c r="G1279" s="34">
        <v>6941</v>
      </c>
      <c r="H1279" s="34">
        <v>10070</v>
      </c>
      <c r="I1279" s="37" t="s">
        <v>15</v>
      </c>
      <c r="J1279" s="35" t="s">
        <v>17</v>
      </c>
      <c r="K1279" s="36"/>
    </row>
    <row r="1280" spans="1:238" x14ac:dyDescent="0.2">
      <c r="A1280" s="11">
        <f t="shared" si="21"/>
        <v>1272</v>
      </c>
      <c r="B1280" s="32" t="s">
        <v>1244</v>
      </c>
      <c r="C1280" s="32" t="s">
        <v>759</v>
      </c>
      <c r="D1280" s="32" t="s">
        <v>8</v>
      </c>
      <c r="E1280" s="68" t="s">
        <v>1243</v>
      </c>
      <c r="F1280" s="33" t="s">
        <v>1216</v>
      </c>
      <c r="G1280" s="34">
        <v>396</v>
      </c>
      <c r="H1280" s="34">
        <v>434</v>
      </c>
      <c r="I1280" s="37" t="s">
        <v>15</v>
      </c>
      <c r="J1280" s="35" t="s">
        <v>17</v>
      </c>
      <c r="K1280" s="36"/>
    </row>
    <row r="1281" spans="1:238" s="12" customFormat="1" x14ac:dyDescent="0.2">
      <c r="A1281" s="11">
        <f t="shared" si="21"/>
        <v>1273</v>
      </c>
      <c r="B1281" s="32" t="s">
        <v>1245</v>
      </c>
      <c r="C1281" s="32" t="s">
        <v>759</v>
      </c>
      <c r="D1281" s="32" t="s">
        <v>8</v>
      </c>
      <c r="E1281" s="68" t="s">
        <v>1243</v>
      </c>
      <c r="F1281" s="33" t="s">
        <v>26</v>
      </c>
      <c r="G1281" s="34">
        <v>1360</v>
      </c>
      <c r="H1281" s="34">
        <v>2601</v>
      </c>
      <c r="I1281" s="37" t="s">
        <v>15</v>
      </c>
      <c r="J1281" s="35" t="s">
        <v>17</v>
      </c>
      <c r="K1281" s="36"/>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c r="BF1281" s="2"/>
      <c r="BG1281" s="2"/>
      <c r="BH1281" s="2"/>
      <c r="BI1281" s="2"/>
      <c r="BJ1281" s="2"/>
      <c r="BK1281" s="2"/>
      <c r="BL1281" s="2"/>
      <c r="BM1281" s="2"/>
      <c r="BN1281" s="2"/>
      <c r="BO1281" s="2"/>
      <c r="BP1281" s="2"/>
      <c r="BQ1281" s="2"/>
      <c r="BR1281" s="2"/>
      <c r="BS1281" s="2"/>
      <c r="BT1281" s="2"/>
      <c r="BU1281" s="2"/>
      <c r="BV1281" s="2"/>
      <c r="BW1281" s="2"/>
      <c r="BX1281" s="2"/>
      <c r="BY1281" s="2"/>
      <c r="BZ1281" s="2"/>
      <c r="CA1281" s="2"/>
      <c r="CB1281" s="2"/>
      <c r="CC1281" s="2"/>
      <c r="CD1281" s="2"/>
      <c r="CE1281" s="2"/>
      <c r="CF1281" s="2"/>
      <c r="CG1281" s="2"/>
      <c r="CH1281" s="2"/>
      <c r="CI1281" s="2"/>
      <c r="CJ1281" s="2"/>
      <c r="CK1281" s="2"/>
      <c r="CL1281" s="2"/>
      <c r="CM1281" s="2"/>
      <c r="CN1281" s="2"/>
      <c r="CO1281" s="2"/>
      <c r="CP1281" s="2"/>
      <c r="CQ1281" s="2"/>
      <c r="CR1281" s="2"/>
      <c r="CS1281" s="2"/>
      <c r="CT1281" s="2"/>
      <c r="CU1281" s="2"/>
      <c r="CV1281" s="2"/>
      <c r="CW1281" s="2"/>
      <c r="CX1281" s="2"/>
      <c r="CY1281" s="2"/>
      <c r="CZ1281" s="2"/>
      <c r="DA1281" s="2"/>
      <c r="DB1281" s="2"/>
      <c r="DC1281" s="2"/>
      <c r="DD1281" s="2"/>
      <c r="DE1281" s="2"/>
      <c r="DF1281" s="2"/>
      <c r="DG1281" s="2"/>
      <c r="DH1281" s="2"/>
      <c r="DI1281" s="2"/>
      <c r="DJ1281" s="2"/>
      <c r="DK1281" s="2"/>
      <c r="DL1281" s="2"/>
      <c r="DM1281" s="2"/>
      <c r="DN1281" s="2"/>
      <c r="DO1281" s="2"/>
      <c r="DP1281" s="2"/>
      <c r="DQ1281" s="2"/>
      <c r="DR1281" s="2"/>
      <c r="DS1281" s="2"/>
      <c r="DT1281" s="2"/>
      <c r="DU1281" s="2"/>
      <c r="DV1281" s="2"/>
      <c r="DW1281" s="2"/>
      <c r="DX1281" s="2"/>
      <c r="DY1281" s="2"/>
      <c r="DZ1281" s="2"/>
      <c r="EA1281" s="2"/>
      <c r="EB1281" s="2"/>
      <c r="EC1281" s="2"/>
      <c r="ED1281" s="2"/>
      <c r="EE1281" s="2"/>
      <c r="EF1281" s="2"/>
      <c r="EG1281" s="2"/>
      <c r="EH1281" s="2"/>
      <c r="EI1281" s="2"/>
      <c r="EJ1281" s="2"/>
      <c r="EK1281" s="2"/>
      <c r="EL1281" s="2"/>
      <c r="EM1281" s="2"/>
      <c r="EN1281" s="2"/>
      <c r="EO1281" s="2"/>
      <c r="EP1281" s="2"/>
      <c r="EQ1281" s="2"/>
      <c r="ER1281" s="2"/>
      <c r="ES1281" s="2"/>
      <c r="ET1281" s="2"/>
      <c r="EU1281" s="2"/>
      <c r="EV1281" s="2"/>
      <c r="EW1281" s="2"/>
      <c r="EX1281" s="2"/>
      <c r="EY1281" s="2"/>
      <c r="EZ1281" s="2"/>
      <c r="FA1281" s="2"/>
      <c r="FB1281" s="2"/>
      <c r="FC1281" s="2"/>
      <c r="FD1281" s="2"/>
      <c r="FE1281" s="2"/>
      <c r="FF1281" s="2"/>
      <c r="FG1281" s="2"/>
      <c r="FH1281" s="2"/>
      <c r="FI1281" s="2"/>
      <c r="FJ1281" s="2"/>
      <c r="FK1281" s="2"/>
      <c r="FL1281" s="2"/>
      <c r="FM1281" s="2"/>
      <c r="FN1281" s="2"/>
      <c r="FO1281" s="2"/>
      <c r="FP1281" s="2"/>
      <c r="FQ1281" s="2"/>
      <c r="FR1281" s="2"/>
      <c r="FS1281" s="2"/>
      <c r="FT1281" s="2"/>
      <c r="FU1281" s="2"/>
      <c r="FV1281" s="2"/>
      <c r="FW1281" s="2"/>
      <c r="FX1281" s="2"/>
      <c r="FY1281" s="2"/>
      <c r="FZ1281" s="2"/>
      <c r="GA1281" s="2"/>
      <c r="GB1281" s="2"/>
      <c r="GC1281" s="2"/>
      <c r="GD1281" s="2"/>
      <c r="GE1281" s="2"/>
      <c r="GF1281" s="2"/>
      <c r="GG1281" s="2"/>
      <c r="GH1281" s="2"/>
      <c r="GI1281" s="2"/>
      <c r="GJ1281" s="2"/>
      <c r="GK1281" s="2"/>
      <c r="GL1281" s="2"/>
      <c r="GM1281" s="2"/>
      <c r="GN1281" s="2"/>
      <c r="GO1281" s="2"/>
      <c r="GP1281" s="2"/>
      <c r="GQ1281" s="2"/>
      <c r="GR1281" s="2"/>
      <c r="GS1281" s="2"/>
      <c r="GT1281" s="2"/>
      <c r="GU1281" s="2"/>
      <c r="GV1281" s="2"/>
      <c r="GW1281" s="2"/>
      <c r="GX1281" s="2"/>
      <c r="GY1281" s="2"/>
      <c r="GZ1281" s="2"/>
      <c r="HA1281" s="2"/>
      <c r="HB1281" s="2"/>
      <c r="HC1281" s="2"/>
      <c r="HD1281" s="2"/>
      <c r="HE1281" s="2"/>
      <c r="HF1281" s="2"/>
      <c r="HG1281" s="2"/>
      <c r="HH1281" s="2"/>
      <c r="HI1281" s="2"/>
      <c r="HJ1281" s="2"/>
      <c r="HK1281" s="2"/>
      <c r="HL1281" s="2"/>
      <c r="HM1281" s="2"/>
      <c r="HN1281" s="2"/>
      <c r="HO1281" s="2"/>
      <c r="HP1281" s="2"/>
      <c r="HQ1281" s="2"/>
      <c r="HR1281" s="2"/>
      <c r="HS1281" s="2"/>
      <c r="HT1281" s="2"/>
      <c r="HU1281" s="2"/>
      <c r="HV1281" s="2"/>
      <c r="HW1281" s="2"/>
      <c r="HX1281" s="2"/>
      <c r="HY1281" s="2"/>
      <c r="HZ1281" s="2"/>
      <c r="IA1281" s="2"/>
      <c r="IB1281" s="2"/>
      <c r="IC1281" s="2"/>
      <c r="ID1281" s="2"/>
    </row>
    <row r="1282" spans="1:238" s="12" customFormat="1" x14ac:dyDescent="0.2">
      <c r="A1282" s="11">
        <f t="shared" si="21"/>
        <v>1274</v>
      </c>
      <c r="B1282" s="32" t="s">
        <v>1249</v>
      </c>
      <c r="C1282" s="32" t="s">
        <v>759</v>
      </c>
      <c r="D1282" s="32" t="s">
        <v>8</v>
      </c>
      <c r="E1282" s="68" t="s">
        <v>1247</v>
      </c>
      <c r="F1282" s="33" t="s">
        <v>1250</v>
      </c>
      <c r="G1282" s="34">
        <v>2660</v>
      </c>
      <c r="H1282" s="34">
        <v>3164</v>
      </c>
      <c r="I1282" s="37" t="s">
        <v>15</v>
      </c>
      <c r="J1282" s="35" t="s">
        <v>17</v>
      </c>
      <c r="K1282" s="36"/>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c r="BA1282" s="2"/>
      <c r="BB1282" s="2"/>
      <c r="BC1282" s="2"/>
      <c r="BD1282" s="2"/>
      <c r="BE1282" s="2"/>
      <c r="BF1282" s="2"/>
      <c r="BG1282" s="2"/>
      <c r="BH1282" s="2"/>
      <c r="BI1282" s="2"/>
      <c r="BJ1282" s="2"/>
      <c r="BK1282" s="2"/>
      <c r="BL1282" s="2"/>
      <c r="BM1282" s="2"/>
      <c r="BN1282" s="2"/>
      <c r="BO1282" s="2"/>
      <c r="BP1282" s="2"/>
      <c r="BQ1282" s="2"/>
      <c r="BR1282" s="2"/>
      <c r="BS1282" s="2"/>
      <c r="BT1282" s="2"/>
      <c r="BU1282" s="2"/>
      <c r="BV1282" s="2"/>
      <c r="BW1282" s="2"/>
      <c r="BX1282" s="2"/>
      <c r="BY1282" s="2"/>
      <c r="BZ1282" s="2"/>
      <c r="CA1282" s="2"/>
      <c r="CB1282" s="2"/>
      <c r="CC1282" s="2"/>
      <c r="CD1282" s="2"/>
      <c r="CE1282" s="2"/>
      <c r="CF1282" s="2"/>
      <c r="CG1282" s="2"/>
      <c r="CH1282" s="2"/>
      <c r="CI1282" s="2"/>
      <c r="CJ1282" s="2"/>
      <c r="CK1282" s="2"/>
      <c r="CL1282" s="2"/>
      <c r="CM1282" s="2"/>
      <c r="CN1282" s="2"/>
      <c r="CO1282" s="2"/>
      <c r="CP1282" s="2"/>
      <c r="CQ1282" s="2"/>
      <c r="CR1282" s="2"/>
      <c r="CS1282" s="2"/>
      <c r="CT1282" s="2"/>
      <c r="CU1282" s="2"/>
      <c r="CV1282" s="2"/>
      <c r="CW1282" s="2"/>
      <c r="CX1282" s="2"/>
      <c r="CY1282" s="2"/>
      <c r="CZ1282" s="2"/>
      <c r="DA1282" s="2"/>
      <c r="DB1282" s="2"/>
      <c r="DC1282" s="2"/>
      <c r="DD1282" s="2"/>
      <c r="DE1282" s="2"/>
      <c r="DF1282" s="2"/>
      <c r="DG1282" s="2"/>
      <c r="DH1282" s="2"/>
      <c r="DI1282" s="2"/>
      <c r="DJ1282" s="2"/>
      <c r="DK1282" s="2"/>
      <c r="DL1282" s="2"/>
      <c r="DM1282" s="2"/>
      <c r="DN1282" s="2"/>
      <c r="DO1282" s="2"/>
      <c r="DP1282" s="2"/>
      <c r="DQ1282" s="2"/>
      <c r="DR1282" s="2"/>
      <c r="DS1282" s="2"/>
      <c r="DT1282" s="2"/>
      <c r="DU1282" s="2"/>
      <c r="DV1282" s="2"/>
      <c r="DW1282" s="2"/>
      <c r="DX1282" s="2"/>
      <c r="DY1282" s="2"/>
      <c r="DZ1282" s="2"/>
      <c r="EA1282" s="2"/>
      <c r="EB1282" s="2"/>
      <c r="EC1282" s="2"/>
      <c r="ED1282" s="2"/>
      <c r="EE1282" s="2"/>
      <c r="EF1282" s="2"/>
      <c r="EG1282" s="2"/>
      <c r="EH1282" s="2"/>
      <c r="EI1282" s="2"/>
      <c r="EJ1282" s="2"/>
      <c r="EK1282" s="2"/>
      <c r="EL1282" s="2"/>
      <c r="EM1282" s="2"/>
      <c r="EN1282" s="2"/>
      <c r="EO1282" s="2"/>
      <c r="EP1282" s="2"/>
      <c r="EQ1282" s="2"/>
      <c r="ER1282" s="2"/>
      <c r="ES1282" s="2"/>
      <c r="ET1282" s="2"/>
      <c r="EU1282" s="2"/>
      <c r="EV1282" s="2"/>
      <c r="EW1282" s="2"/>
      <c r="EX1282" s="2"/>
      <c r="EY1282" s="2"/>
      <c r="EZ1282" s="2"/>
      <c r="FA1282" s="2"/>
      <c r="FB1282" s="2"/>
      <c r="FC1282" s="2"/>
      <c r="FD1282" s="2"/>
      <c r="FE1282" s="2"/>
      <c r="FF1282" s="2"/>
      <c r="FG1282" s="2"/>
      <c r="FH1282" s="2"/>
      <c r="FI1282" s="2"/>
      <c r="FJ1282" s="2"/>
      <c r="FK1282" s="2"/>
      <c r="FL1282" s="2"/>
      <c r="FM1282" s="2"/>
      <c r="FN1282" s="2"/>
      <c r="FO1282" s="2"/>
      <c r="FP1282" s="2"/>
      <c r="FQ1282" s="2"/>
      <c r="FR1282" s="2"/>
      <c r="FS1282" s="2"/>
      <c r="FT1282" s="2"/>
      <c r="FU1282" s="2"/>
      <c r="FV1282" s="2"/>
      <c r="FW1282" s="2"/>
      <c r="FX1282" s="2"/>
      <c r="FY1282" s="2"/>
      <c r="FZ1282" s="2"/>
      <c r="GA1282" s="2"/>
      <c r="GB1282" s="2"/>
      <c r="GC1282" s="2"/>
      <c r="GD1282" s="2"/>
      <c r="GE1282" s="2"/>
      <c r="GF1282" s="2"/>
      <c r="GG1282" s="2"/>
      <c r="GH1282" s="2"/>
      <c r="GI1282" s="2"/>
      <c r="GJ1282" s="2"/>
      <c r="GK1282" s="2"/>
      <c r="GL1282" s="2"/>
      <c r="GM1282" s="2"/>
      <c r="GN1282" s="2"/>
      <c r="GO1282" s="2"/>
      <c r="GP1282" s="2"/>
      <c r="GQ1282" s="2"/>
      <c r="GR1282" s="2"/>
      <c r="GS1282" s="2"/>
      <c r="GT1282" s="2"/>
      <c r="GU1282" s="2"/>
      <c r="GV1282" s="2"/>
      <c r="GW1282" s="2"/>
      <c r="GX1282" s="2"/>
      <c r="GY1282" s="2"/>
      <c r="GZ1282" s="2"/>
      <c r="HA1282" s="2"/>
      <c r="HB1282" s="2"/>
      <c r="HC1282" s="2"/>
      <c r="HD1282" s="2"/>
      <c r="HE1282" s="2"/>
      <c r="HF1282" s="2"/>
      <c r="HG1282" s="2"/>
      <c r="HH1282" s="2"/>
      <c r="HI1282" s="2"/>
      <c r="HJ1282" s="2"/>
      <c r="HK1282" s="2"/>
      <c r="HL1282" s="2"/>
      <c r="HM1282" s="2"/>
      <c r="HN1282" s="2"/>
      <c r="HO1282" s="2"/>
      <c r="HP1282" s="2"/>
      <c r="HQ1282" s="2"/>
      <c r="HR1282" s="2"/>
      <c r="HS1282" s="2"/>
      <c r="HT1282" s="2"/>
      <c r="HU1282" s="2"/>
      <c r="HV1282" s="2"/>
      <c r="HW1282" s="2"/>
      <c r="HX1282" s="2"/>
      <c r="HY1282" s="2"/>
      <c r="HZ1282" s="2"/>
      <c r="IA1282" s="2"/>
      <c r="IB1282" s="2"/>
      <c r="IC1282" s="2"/>
      <c r="ID1282" s="2"/>
    </row>
    <row r="1283" spans="1:238" s="12" customFormat="1" x14ac:dyDescent="0.2">
      <c r="A1283" s="11">
        <f t="shared" si="21"/>
        <v>1275</v>
      </c>
      <c r="B1283" s="32" t="s">
        <v>1256</v>
      </c>
      <c r="C1283" s="32" t="s">
        <v>759</v>
      </c>
      <c r="D1283" s="32" t="s">
        <v>8</v>
      </c>
      <c r="E1283" s="68" t="s">
        <v>1254</v>
      </c>
      <c r="F1283" s="33" t="s">
        <v>114</v>
      </c>
      <c r="G1283" s="34">
        <v>5766</v>
      </c>
      <c r="H1283" s="34">
        <v>12129</v>
      </c>
      <c r="I1283" s="37" t="s">
        <v>15</v>
      </c>
      <c r="J1283" s="35" t="s">
        <v>17</v>
      </c>
      <c r="K1283" s="36"/>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c r="HO1283" s="2"/>
      <c r="HP1283" s="2"/>
      <c r="HQ1283" s="2"/>
      <c r="HR1283" s="2"/>
      <c r="HS1283" s="2"/>
      <c r="HT1283" s="2"/>
      <c r="HU1283" s="2"/>
      <c r="HV1283" s="2"/>
      <c r="HW1283" s="2"/>
      <c r="HX1283" s="2"/>
      <c r="HY1283" s="2"/>
      <c r="HZ1283" s="2"/>
      <c r="IA1283" s="2"/>
      <c r="IB1283" s="2"/>
      <c r="IC1283" s="2"/>
      <c r="ID1283" s="2"/>
    </row>
    <row r="1284" spans="1:238" s="12" customFormat="1" x14ac:dyDescent="0.2">
      <c r="A1284" s="11">
        <f t="shared" si="21"/>
        <v>1276</v>
      </c>
      <c r="B1284" s="32" t="s">
        <v>1257</v>
      </c>
      <c r="C1284" s="32" t="s">
        <v>759</v>
      </c>
      <c r="D1284" s="32" t="s">
        <v>8</v>
      </c>
      <c r="E1284" s="68" t="s">
        <v>1254</v>
      </c>
      <c r="F1284" s="33" t="s">
        <v>114</v>
      </c>
      <c r="G1284" s="34">
        <v>971</v>
      </c>
      <c r="H1284" s="34">
        <v>889</v>
      </c>
      <c r="I1284" s="37" t="s">
        <v>15</v>
      </c>
      <c r="J1284" s="35" t="s">
        <v>17</v>
      </c>
      <c r="K1284" s="36"/>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c r="DX1284" s="2"/>
      <c r="DY1284" s="2"/>
      <c r="DZ1284" s="2"/>
      <c r="EA1284" s="2"/>
      <c r="EB1284" s="2"/>
      <c r="EC1284" s="2"/>
      <c r="ED1284" s="2"/>
      <c r="EE1284" s="2"/>
      <c r="EF1284" s="2"/>
      <c r="EG1284" s="2"/>
      <c r="EH1284" s="2"/>
      <c r="EI1284" s="2"/>
      <c r="EJ1284" s="2"/>
      <c r="EK1284" s="2"/>
      <c r="EL1284" s="2"/>
      <c r="EM1284" s="2"/>
      <c r="EN1284" s="2"/>
      <c r="EO1284" s="2"/>
      <c r="EP1284" s="2"/>
      <c r="EQ1284" s="2"/>
      <c r="ER1284" s="2"/>
      <c r="ES1284" s="2"/>
      <c r="ET1284" s="2"/>
      <c r="EU1284" s="2"/>
      <c r="EV1284" s="2"/>
      <c r="EW1284" s="2"/>
      <c r="EX1284" s="2"/>
      <c r="EY1284" s="2"/>
      <c r="EZ1284" s="2"/>
      <c r="FA1284" s="2"/>
      <c r="FB1284" s="2"/>
      <c r="FC1284" s="2"/>
      <c r="FD1284" s="2"/>
      <c r="FE1284" s="2"/>
      <c r="FF1284" s="2"/>
      <c r="FG1284" s="2"/>
      <c r="FH1284" s="2"/>
      <c r="FI1284" s="2"/>
      <c r="FJ1284" s="2"/>
      <c r="FK1284" s="2"/>
      <c r="FL1284" s="2"/>
      <c r="FM1284" s="2"/>
      <c r="FN1284" s="2"/>
      <c r="FO1284" s="2"/>
      <c r="FP1284" s="2"/>
      <c r="FQ1284" s="2"/>
      <c r="FR1284" s="2"/>
      <c r="FS1284" s="2"/>
      <c r="FT1284" s="2"/>
      <c r="FU1284" s="2"/>
      <c r="FV1284" s="2"/>
      <c r="FW1284" s="2"/>
      <c r="FX1284" s="2"/>
      <c r="FY1284" s="2"/>
      <c r="FZ1284" s="2"/>
      <c r="GA1284" s="2"/>
      <c r="GB1284" s="2"/>
      <c r="GC1284" s="2"/>
      <c r="GD1284" s="2"/>
      <c r="GE1284" s="2"/>
      <c r="GF1284" s="2"/>
      <c r="GG1284" s="2"/>
      <c r="GH1284" s="2"/>
      <c r="GI1284" s="2"/>
      <c r="GJ1284" s="2"/>
      <c r="GK1284" s="2"/>
      <c r="GL1284" s="2"/>
      <c r="GM1284" s="2"/>
      <c r="GN1284" s="2"/>
      <c r="GO1284" s="2"/>
      <c r="GP1284" s="2"/>
      <c r="GQ1284" s="2"/>
      <c r="GR1284" s="2"/>
      <c r="GS1284" s="2"/>
      <c r="GT1284" s="2"/>
      <c r="GU1284" s="2"/>
      <c r="GV1284" s="2"/>
      <c r="GW1284" s="2"/>
      <c r="GX1284" s="2"/>
      <c r="GY1284" s="2"/>
      <c r="GZ1284" s="2"/>
      <c r="HA1284" s="2"/>
      <c r="HB1284" s="2"/>
      <c r="HC1284" s="2"/>
      <c r="HD1284" s="2"/>
      <c r="HE1284" s="2"/>
      <c r="HF1284" s="2"/>
      <c r="HG1284" s="2"/>
      <c r="HH1284" s="2"/>
      <c r="HI1284" s="2"/>
      <c r="HJ1284" s="2"/>
      <c r="HK1284" s="2"/>
      <c r="HL1284" s="2"/>
      <c r="HM1284" s="2"/>
      <c r="HN1284" s="2"/>
      <c r="HO1284" s="2"/>
      <c r="HP1284" s="2"/>
      <c r="HQ1284" s="2"/>
      <c r="HR1284" s="2"/>
      <c r="HS1284" s="2"/>
      <c r="HT1284" s="2"/>
      <c r="HU1284" s="2"/>
      <c r="HV1284" s="2"/>
      <c r="HW1284" s="2"/>
      <c r="HX1284" s="2"/>
      <c r="HY1284" s="2"/>
      <c r="HZ1284" s="2"/>
      <c r="IA1284" s="2"/>
      <c r="IB1284" s="2"/>
      <c r="IC1284" s="2"/>
      <c r="ID1284" s="2"/>
    </row>
    <row r="1285" spans="1:238" s="12" customFormat="1" x14ac:dyDescent="0.2">
      <c r="A1285" s="11">
        <f t="shared" si="21"/>
        <v>1277</v>
      </c>
      <c r="B1285" s="38" t="s">
        <v>1269</v>
      </c>
      <c r="C1285" s="32" t="s">
        <v>759</v>
      </c>
      <c r="D1285" s="38" t="s">
        <v>8</v>
      </c>
      <c r="E1285" s="69" t="s">
        <v>1267</v>
      </c>
      <c r="F1285" s="40" t="s">
        <v>1216</v>
      </c>
      <c r="G1285" s="39">
        <v>3275</v>
      </c>
      <c r="H1285" s="39">
        <v>3872</v>
      </c>
      <c r="I1285" s="43" t="s">
        <v>15</v>
      </c>
      <c r="J1285" s="35" t="s">
        <v>17</v>
      </c>
      <c r="K1285" s="4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c r="CC1285" s="2"/>
      <c r="CD1285" s="2"/>
      <c r="CE1285" s="2"/>
      <c r="CF1285" s="2"/>
      <c r="CG1285" s="2"/>
      <c r="CH1285" s="2"/>
      <c r="CI1285" s="2"/>
      <c r="CJ1285" s="2"/>
      <c r="CK1285" s="2"/>
      <c r="CL1285" s="2"/>
      <c r="CM1285" s="2"/>
      <c r="CN1285" s="2"/>
      <c r="CO1285" s="2"/>
      <c r="CP1285" s="2"/>
      <c r="CQ1285" s="2"/>
      <c r="CR1285" s="2"/>
      <c r="CS1285" s="2"/>
      <c r="CT1285" s="2"/>
      <c r="CU1285" s="2"/>
      <c r="CV1285" s="2"/>
      <c r="CW1285" s="2"/>
      <c r="CX1285" s="2"/>
      <c r="CY1285" s="2"/>
      <c r="CZ1285" s="2"/>
      <c r="DA1285" s="2"/>
      <c r="DB1285" s="2"/>
      <c r="DC1285" s="2"/>
      <c r="DD1285" s="2"/>
      <c r="DE1285" s="2"/>
      <c r="DF1285" s="2"/>
      <c r="DG1285" s="2"/>
      <c r="DH1285" s="2"/>
      <c r="DI1285" s="2"/>
      <c r="DJ1285" s="2"/>
      <c r="DK1285" s="2"/>
      <c r="DL1285" s="2"/>
      <c r="DM1285" s="2"/>
      <c r="DN1285" s="2"/>
      <c r="DO1285" s="2"/>
      <c r="DP1285" s="2"/>
      <c r="DQ1285" s="2"/>
      <c r="DR1285" s="2"/>
      <c r="DS1285" s="2"/>
      <c r="DT1285" s="2"/>
      <c r="DU1285" s="2"/>
      <c r="DV1285" s="2"/>
      <c r="DW1285" s="2"/>
      <c r="DX1285" s="2"/>
      <c r="DY1285" s="2"/>
      <c r="DZ1285" s="2"/>
      <c r="EA1285" s="2"/>
      <c r="EB1285" s="2"/>
      <c r="EC1285" s="2"/>
      <c r="ED1285" s="2"/>
      <c r="EE1285" s="2"/>
      <c r="EF1285" s="2"/>
      <c r="EG1285" s="2"/>
      <c r="EH1285" s="2"/>
      <c r="EI1285" s="2"/>
      <c r="EJ1285" s="2"/>
      <c r="EK1285" s="2"/>
      <c r="EL1285" s="2"/>
      <c r="EM1285" s="2"/>
      <c r="EN1285" s="2"/>
      <c r="EO1285" s="2"/>
      <c r="EP1285" s="2"/>
      <c r="EQ1285" s="2"/>
      <c r="ER1285" s="2"/>
      <c r="ES1285" s="2"/>
      <c r="ET1285" s="2"/>
      <c r="EU1285" s="2"/>
      <c r="EV1285" s="2"/>
      <c r="EW1285" s="2"/>
      <c r="EX1285" s="2"/>
      <c r="EY1285" s="2"/>
      <c r="EZ1285" s="2"/>
      <c r="FA1285" s="2"/>
      <c r="FB1285" s="2"/>
      <c r="FC1285" s="2"/>
      <c r="FD1285" s="2"/>
      <c r="FE1285" s="2"/>
      <c r="FF1285" s="2"/>
      <c r="FG1285" s="2"/>
      <c r="FH1285" s="2"/>
      <c r="FI1285" s="2"/>
      <c r="FJ1285" s="2"/>
      <c r="FK1285" s="2"/>
      <c r="FL1285" s="2"/>
      <c r="FM1285" s="2"/>
      <c r="FN1285" s="2"/>
      <c r="FO1285" s="2"/>
      <c r="FP1285" s="2"/>
      <c r="FQ1285" s="2"/>
      <c r="FR1285" s="2"/>
      <c r="FS1285" s="2"/>
      <c r="FT1285" s="2"/>
      <c r="FU1285" s="2"/>
      <c r="FV1285" s="2"/>
      <c r="FW1285" s="2"/>
      <c r="FX1285" s="2"/>
      <c r="FY1285" s="2"/>
      <c r="FZ1285" s="2"/>
      <c r="GA1285" s="2"/>
      <c r="GB1285" s="2"/>
      <c r="GC1285" s="2"/>
      <c r="GD1285" s="2"/>
      <c r="GE1285" s="2"/>
      <c r="GF1285" s="2"/>
      <c r="GG1285" s="2"/>
      <c r="GH1285" s="2"/>
      <c r="GI1285" s="2"/>
      <c r="GJ1285" s="2"/>
      <c r="GK1285" s="2"/>
      <c r="GL1285" s="2"/>
      <c r="GM1285" s="2"/>
      <c r="GN1285" s="2"/>
      <c r="GO1285" s="2"/>
      <c r="GP1285" s="2"/>
      <c r="GQ1285" s="2"/>
      <c r="GR1285" s="2"/>
      <c r="GS1285" s="2"/>
      <c r="GT1285" s="2"/>
      <c r="GU1285" s="2"/>
      <c r="GV1285" s="2"/>
      <c r="GW1285" s="2"/>
      <c r="GX1285" s="2"/>
      <c r="GY1285" s="2"/>
      <c r="GZ1285" s="2"/>
      <c r="HA1285" s="2"/>
      <c r="HB1285" s="2"/>
      <c r="HC1285" s="2"/>
      <c r="HD1285" s="2"/>
      <c r="HE1285" s="2"/>
      <c r="HF1285" s="2"/>
      <c r="HG1285" s="2"/>
      <c r="HH1285" s="2"/>
      <c r="HI1285" s="2"/>
      <c r="HJ1285" s="2"/>
      <c r="HK1285" s="2"/>
      <c r="HL1285" s="2"/>
      <c r="HM1285" s="2"/>
      <c r="HN1285" s="2"/>
      <c r="HO1285" s="2"/>
      <c r="HP1285" s="2"/>
      <c r="HQ1285" s="2"/>
      <c r="HR1285" s="2"/>
      <c r="HS1285" s="2"/>
      <c r="HT1285" s="2"/>
      <c r="HU1285" s="2"/>
      <c r="HV1285" s="2"/>
      <c r="HW1285" s="2"/>
      <c r="HX1285" s="2"/>
      <c r="HY1285" s="2"/>
      <c r="HZ1285" s="2"/>
      <c r="IA1285" s="2"/>
      <c r="IB1285" s="2"/>
      <c r="IC1285" s="2"/>
      <c r="ID1285" s="2"/>
    </row>
    <row r="1286" spans="1:238" s="12" customFormat="1" x14ac:dyDescent="0.2">
      <c r="A1286" s="11">
        <f t="shared" si="21"/>
        <v>1278</v>
      </c>
      <c r="B1286" s="38" t="s">
        <v>1272</v>
      </c>
      <c r="C1286" s="32" t="s">
        <v>759</v>
      </c>
      <c r="D1286" s="38" t="s">
        <v>8</v>
      </c>
      <c r="E1286" s="69" t="s">
        <v>1271</v>
      </c>
      <c r="F1286" s="40" t="s">
        <v>48</v>
      </c>
      <c r="G1286" s="39">
        <v>3753</v>
      </c>
      <c r="H1286" s="39">
        <v>4225</v>
      </c>
      <c r="I1286" s="43" t="s">
        <v>15</v>
      </c>
      <c r="J1286" s="43" t="s">
        <v>17</v>
      </c>
      <c r="K1286" s="4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c r="CC1286" s="2"/>
      <c r="CD1286" s="2"/>
      <c r="CE1286" s="2"/>
      <c r="CF1286" s="2"/>
      <c r="CG1286" s="2"/>
      <c r="CH1286" s="2"/>
      <c r="CI1286" s="2"/>
      <c r="CJ1286" s="2"/>
      <c r="CK1286" s="2"/>
      <c r="CL1286" s="2"/>
      <c r="CM1286" s="2"/>
      <c r="CN1286" s="2"/>
      <c r="CO1286" s="2"/>
      <c r="CP1286" s="2"/>
      <c r="CQ1286" s="2"/>
      <c r="CR1286" s="2"/>
      <c r="CS1286" s="2"/>
      <c r="CT1286" s="2"/>
      <c r="CU1286" s="2"/>
      <c r="CV1286" s="2"/>
      <c r="CW1286" s="2"/>
      <c r="CX1286" s="2"/>
      <c r="CY1286" s="2"/>
      <c r="CZ1286" s="2"/>
      <c r="DA1286" s="2"/>
      <c r="DB1286" s="2"/>
      <c r="DC1286" s="2"/>
      <c r="DD1286" s="2"/>
      <c r="DE1286" s="2"/>
      <c r="DF1286" s="2"/>
      <c r="DG1286" s="2"/>
      <c r="DH1286" s="2"/>
      <c r="DI1286" s="2"/>
      <c r="DJ1286" s="2"/>
      <c r="DK1286" s="2"/>
      <c r="DL1286" s="2"/>
      <c r="DM1286" s="2"/>
      <c r="DN1286" s="2"/>
      <c r="DO1286" s="2"/>
      <c r="DP1286" s="2"/>
      <c r="DQ1286" s="2"/>
      <c r="DR1286" s="2"/>
      <c r="DS1286" s="2"/>
      <c r="DT1286" s="2"/>
      <c r="DU1286" s="2"/>
      <c r="DV1286" s="2"/>
      <c r="DW1286" s="2"/>
      <c r="DX1286" s="2"/>
      <c r="DY1286" s="2"/>
      <c r="DZ1286" s="2"/>
      <c r="EA1286" s="2"/>
      <c r="EB1286" s="2"/>
      <c r="EC1286" s="2"/>
      <c r="ED1286" s="2"/>
      <c r="EE1286" s="2"/>
      <c r="EF1286" s="2"/>
      <c r="EG1286" s="2"/>
      <c r="EH1286" s="2"/>
      <c r="EI1286" s="2"/>
      <c r="EJ1286" s="2"/>
      <c r="EK1286" s="2"/>
      <c r="EL1286" s="2"/>
      <c r="EM1286" s="2"/>
      <c r="EN1286" s="2"/>
      <c r="EO1286" s="2"/>
      <c r="EP1286" s="2"/>
      <c r="EQ1286" s="2"/>
      <c r="ER1286" s="2"/>
      <c r="ES1286" s="2"/>
      <c r="ET1286" s="2"/>
      <c r="EU1286" s="2"/>
      <c r="EV1286" s="2"/>
      <c r="EW1286" s="2"/>
      <c r="EX1286" s="2"/>
      <c r="EY1286" s="2"/>
      <c r="EZ1286" s="2"/>
      <c r="FA1286" s="2"/>
      <c r="FB1286" s="2"/>
      <c r="FC1286" s="2"/>
      <c r="FD1286" s="2"/>
      <c r="FE1286" s="2"/>
      <c r="FF1286" s="2"/>
      <c r="FG1286" s="2"/>
      <c r="FH1286" s="2"/>
      <c r="FI1286" s="2"/>
      <c r="FJ1286" s="2"/>
      <c r="FK1286" s="2"/>
      <c r="FL1286" s="2"/>
      <c r="FM1286" s="2"/>
      <c r="FN1286" s="2"/>
      <c r="FO1286" s="2"/>
      <c r="FP1286" s="2"/>
      <c r="FQ1286" s="2"/>
      <c r="FR1286" s="2"/>
      <c r="FS1286" s="2"/>
      <c r="FT1286" s="2"/>
      <c r="FU1286" s="2"/>
      <c r="FV1286" s="2"/>
      <c r="FW1286" s="2"/>
      <c r="FX1286" s="2"/>
      <c r="FY1286" s="2"/>
      <c r="FZ1286" s="2"/>
      <c r="GA1286" s="2"/>
      <c r="GB1286" s="2"/>
      <c r="GC1286" s="2"/>
      <c r="GD1286" s="2"/>
      <c r="GE1286" s="2"/>
      <c r="GF1286" s="2"/>
      <c r="GG1286" s="2"/>
      <c r="GH1286" s="2"/>
      <c r="GI1286" s="2"/>
      <c r="GJ1286" s="2"/>
      <c r="GK1286" s="2"/>
      <c r="GL1286" s="2"/>
      <c r="GM1286" s="2"/>
      <c r="GN1286" s="2"/>
      <c r="GO1286" s="2"/>
      <c r="GP1286" s="2"/>
      <c r="GQ1286" s="2"/>
      <c r="GR1286" s="2"/>
      <c r="GS1286" s="2"/>
      <c r="GT1286" s="2"/>
      <c r="GU1286" s="2"/>
      <c r="GV1286" s="2"/>
      <c r="GW1286" s="2"/>
      <c r="GX1286" s="2"/>
      <c r="GY1286" s="2"/>
      <c r="GZ1286" s="2"/>
      <c r="HA1286" s="2"/>
      <c r="HB1286" s="2"/>
      <c r="HC1286" s="2"/>
      <c r="HD1286" s="2"/>
      <c r="HE1286" s="2"/>
      <c r="HF1286" s="2"/>
      <c r="HG1286" s="2"/>
      <c r="HH1286" s="2"/>
      <c r="HI1286" s="2"/>
      <c r="HJ1286" s="2"/>
      <c r="HK1286" s="2"/>
      <c r="HL1286" s="2"/>
      <c r="HM1286" s="2"/>
      <c r="HN1286" s="2"/>
      <c r="HO1286" s="2"/>
      <c r="HP1286" s="2"/>
      <c r="HQ1286" s="2"/>
      <c r="HR1286" s="2"/>
      <c r="HS1286" s="2"/>
      <c r="HT1286" s="2"/>
      <c r="HU1286" s="2"/>
      <c r="HV1286" s="2"/>
      <c r="HW1286" s="2"/>
      <c r="HX1286" s="2"/>
      <c r="HY1286" s="2"/>
      <c r="HZ1286" s="2"/>
      <c r="IA1286" s="2"/>
      <c r="IB1286" s="2"/>
      <c r="IC1286" s="2"/>
      <c r="ID1286" s="2"/>
    </row>
    <row r="1287" spans="1:238" s="12" customFormat="1" x14ac:dyDescent="0.2">
      <c r="A1287" s="11">
        <f t="shared" si="21"/>
        <v>1279</v>
      </c>
      <c r="B1287" s="32" t="s">
        <v>1302</v>
      </c>
      <c r="C1287" s="32" t="s">
        <v>759</v>
      </c>
      <c r="D1287" s="38" t="s">
        <v>8</v>
      </c>
      <c r="E1287" s="69" t="s">
        <v>1298</v>
      </c>
      <c r="F1287" s="40" t="s">
        <v>48</v>
      </c>
      <c r="G1287" s="39">
        <v>1626</v>
      </c>
      <c r="H1287" s="39">
        <v>2925</v>
      </c>
      <c r="I1287" s="43" t="s">
        <v>15</v>
      </c>
      <c r="J1287" s="43" t="s">
        <v>17</v>
      </c>
      <c r="K1287" s="36"/>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c r="CK1287" s="2"/>
      <c r="CL1287" s="2"/>
      <c r="CM1287" s="2"/>
      <c r="CN1287" s="2"/>
      <c r="CO1287" s="2"/>
      <c r="CP1287" s="2"/>
      <c r="CQ1287" s="2"/>
      <c r="CR1287" s="2"/>
      <c r="CS1287" s="2"/>
      <c r="CT1287" s="2"/>
      <c r="CU1287" s="2"/>
      <c r="CV1287" s="2"/>
      <c r="CW1287" s="2"/>
      <c r="CX1287" s="2"/>
      <c r="CY1287" s="2"/>
      <c r="CZ1287" s="2"/>
      <c r="DA1287" s="2"/>
      <c r="DB1287" s="2"/>
      <c r="DC1287" s="2"/>
      <c r="DD1287" s="2"/>
      <c r="DE1287" s="2"/>
      <c r="DF1287" s="2"/>
      <c r="DG1287" s="2"/>
      <c r="DH1287" s="2"/>
      <c r="DI1287" s="2"/>
      <c r="DJ1287" s="2"/>
      <c r="DK1287" s="2"/>
      <c r="DL1287" s="2"/>
      <c r="DM1287" s="2"/>
      <c r="DN1287" s="2"/>
      <c r="DO1287" s="2"/>
      <c r="DP1287" s="2"/>
      <c r="DQ1287" s="2"/>
      <c r="DR1287" s="2"/>
      <c r="DS1287" s="2"/>
      <c r="DT1287" s="2"/>
      <c r="DU1287" s="2"/>
      <c r="DV1287" s="2"/>
      <c r="DW1287" s="2"/>
      <c r="DX1287" s="2"/>
      <c r="DY1287" s="2"/>
      <c r="DZ1287" s="2"/>
      <c r="EA1287" s="2"/>
      <c r="EB1287" s="2"/>
      <c r="EC1287" s="2"/>
      <c r="ED1287" s="2"/>
      <c r="EE1287" s="2"/>
      <c r="EF1287" s="2"/>
      <c r="EG1287" s="2"/>
      <c r="EH1287" s="2"/>
      <c r="EI1287" s="2"/>
      <c r="EJ1287" s="2"/>
      <c r="EK1287" s="2"/>
      <c r="EL1287" s="2"/>
      <c r="EM1287" s="2"/>
      <c r="EN1287" s="2"/>
      <c r="EO1287" s="2"/>
      <c r="EP1287" s="2"/>
      <c r="EQ1287" s="2"/>
      <c r="ER1287" s="2"/>
      <c r="ES1287" s="2"/>
      <c r="ET1287" s="2"/>
      <c r="EU1287" s="2"/>
      <c r="EV1287" s="2"/>
      <c r="EW1287" s="2"/>
      <c r="EX1287" s="2"/>
      <c r="EY1287" s="2"/>
      <c r="EZ1287" s="2"/>
      <c r="FA1287" s="2"/>
      <c r="FB1287" s="2"/>
      <c r="FC1287" s="2"/>
      <c r="FD1287" s="2"/>
      <c r="FE1287" s="2"/>
      <c r="FF1287" s="2"/>
      <c r="FG1287" s="2"/>
      <c r="FH1287" s="2"/>
      <c r="FI1287" s="2"/>
      <c r="FJ1287" s="2"/>
      <c r="FK1287" s="2"/>
      <c r="FL1287" s="2"/>
      <c r="FM1287" s="2"/>
      <c r="FN1287" s="2"/>
      <c r="FO1287" s="2"/>
      <c r="FP1287" s="2"/>
      <c r="FQ1287" s="2"/>
      <c r="FR1287" s="2"/>
      <c r="FS1287" s="2"/>
      <c r="FT1287" s="2"/>
      <c r="FU1287" s="2"/>
      <c r="FV1287" s="2"/>
      <c r="FW1287" s="2"/>
      <c r="FX1287" s="2"/>
      <c r="FY1287" s="2"/>
      <c r="FZ1287" s="2"/>
      <c r="GA1287" s="2"/>
      <c r="GB1287" s="2"/>
      <c r="GC1287" s="2"/>
      <c r="GD1287" s="2"/>
      <c r="GE1287" s="2"/>
      <c r="GF1287" s="2"/>
      <c r="GG1287" s="2"/>
      <c r="GH1287" s="2"/>
      <c r="GI1287" s="2"/>
      <c r="GJ1287" s="2"/>
      <c r="GK1287" s="2"/>
      <c r="GL1287" s="2"/>
      <c r="GM1287" s="2"/>
      <c r="GN1287" s="2"/>
      <c r="GO1287" s="2"/>
      <c r="GP1287" s="2"/>
      <c r="GQ1287" s="2"/>
      <c r="GR1287" s="2"/>
      <c r="GS1287" s="2"/>
      <c r="GT1287" s="2"/>
      <c r="GU1287" s="2"/>
      <c r="GV1287" s="2"/>
      <c r="GW1287" s="2"/>
      <c r="GX1287" s="2"/>
      <c r="GY1287" s="2"/>
      <c r="GZ1287" s="2"/>
      <c r="HA1287" s="2"/>
      <c r="HB1287" s="2"/>
      <c r="HC1287" s="2"/>
      <c r="HD1287" s="2"/>
      <c r="HE1287" s="2"/>
      <c r="HF1287" s="2"/>
      <c r="HG1287" s="2"/>
      <c r="HH1287" s="2"/>
      <c r="HI1287" s="2"/>
      <c r="HJ1287" s="2"/>
      <c r="HK1287" s="2"/>
      <c r="HL1287" s="2"/>
      <c r="HM1287" s="2"/>
      <c r="HN1287" s="2"/>
      <c r="HO1287" s="2"/>
      <c r="HP1287" s="2"/>
      <c r="HQ1287" s="2"/>
      <c r="HR1287" s="2"/>
      <c r="HS1287" s="2"/>
      <c r="HT1287" s="2"/>
      <c r="HU1287" s="2"/>
      <c r="HV1287" s="2"/>
      <c r="HW1287" s="2"/>
      <c r="HX1287" s="2"/>
      <c r="HY1287" s="2"/>
      <c r="HZ1287" s="2"/>
      <c r="IA1287" s="2"/>
      <c r="IB1287" s="2"/>
      <c r="IC1287" s="2"/>
      <c r="ID1287" s="2"/>
    </row>
    <row r="1288" spans="1:238" s="12" customFormat="1" x14ac:dyDescent="0.2">
      <c r="A1288" s="11">
        <f t="shared" si="21"/>
        <v>1280</v>
      </c>
      <c r="B1288" s="32" t="s">
        <v>1308</v>
      </c>
      <c r="C1288" s="32" t="s">
        <v>759</v>
      </c>
      <c r="D1288" s="38" t="s">
        <v>8</v>
      </c>
      <c r="E1288" s="69" t="s">
        <v>1307</v>
      </c>
      <c r="F1288" s="33" t="s">
        <v>1309</v>
      </c>
      <c r="G1288" s="34">
        <v>1257</v>
      </c>
      <c r="H1288" s="34">
        <v>2339</v>
      </c>
      <c r="I1288" s="37" t="s">
        <v>15</v>
      </c>
      <c r="J1288" s="35" t="s">
        <v>17</v>
      </c>
      <c r="K1288" s="36"/>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c r="DX1288" s="2"/>
      <c r="DY1288" s="2"/>
      <c r="DZ1288" s="2"/>
      <c r="EA1288" s="2"/>
      <c r="EB1288" s="2"/>
      <c r="EC1288" s="2"/>
      <c r="ED1288" s="2"/>
      <c r="EE1288" s="2"/>
      <c r="EF1288" s="2"/>
      <c r="EG1288" s="2"/>
      <c r="EH1288" s="2"/>
      <c r="EI1288" s="2"/>
      <c r="EJ1288" s="2"/>
      <c r="EK1288" s="2"/>
      <c r="EL1288" s="2"/>
      <c r="EM1288" s="2"/>
      <c r="EN1288" s="2"/>
      <c r="EO1288" s="2"/>
      <c r="EP1288" s="2"/>
      <c r="EQ1288" s="2"/>
      <c r="ER1288" s="2"/>
      <c r="ES1288" s="2"/>
      <c r="ET1288" s="2"/>
      <c r="EU1288" s="2"/>
      <c r="EV1288" s="2"/>
      <c r="EW1288" s="2"/>
      <c r="EX1288" s="2"/>
      <c r="EY1288" s="2"/>
      <c r="EZ1288" s="2"/>
      <c r="FA1288" s="2"/>
      <c r="FB1288" s="2"/>
      <c r="FC1288" s="2"/>
      <c r="FD1288" s="2"/>
      <c r="FE1288" s="2"/>
      <c r="FF1288" s="2"/>
      <c r="FG1288" s="2"/>
      <c r="FH1288" s="2"/>
      <c r="FI1288" s="2"/>
      <c r="FJ1288" s="2"/>
      <c r="FK1288" s="2"/>
      <c r="FL1288" s="2"/>
      <c r="FM1288" s="2"/>
      <c r="FN1288" s="2"/>
      <c r="FO1288" s="2"/>
      <c r="FP1288" s="2"/>
      <c r="FQ1288" s="2"/>
      <c r="FR1288" s="2"/>
      <c r="FS1288" s="2"/>
      <c r="FT1288" s="2"/>
      <c r="FU1288" s="2"/>
      <c r="FV1288" s="2"/>
      <c r="FW1288" s="2"/>
      <c r="FX1288" s="2"/>
      <c r="FY1288" s="2"/>
      <c r="FZ1288" s="2"/>
      <c r="GA1288" s="2"/>
      <c r="GB1288" s="2"/>
      <c r="GC1288" s="2"/>
      <c r="GD1288" s="2"/>
      <c r="GE1288" s="2"/>
      <c r="GF1288" s="2"/>
      <c r="GG1288" s="2"/>
      <c r="GH1288" s="2"/>
      <c r="GI1288" s="2"/>
      <c r="GJ1288" s="2"/>
      <c r="GK1288" s="2"/>
      <c r="GL1288" s="2"/>
      <c r="GM1288" s="2"/>
      <c r="GN1288" s="2"/>
      <c r="GO1288" s="2"/>
      <c r="GP1288" s="2"/>
      <c r="GQ1288" s="2"/>
      <c r="GR1288" s="2"/>
      <c r="GS1288" s="2"/>
      <c r="GT1288" s="2"/>
      <c r="GU1288" s="2"/>
      <c r="GV1288" s="2"/>
      <c r="GW1288" s="2"/>
      <c r="GX1288" s="2"/>
      <c r="GY1288" s="2"/>
      <c r="GZ1288" s="2"/>
      <c r="HA1288" s="2"/>
      <c r="HB1288" s="2"/>
      <c r="HC1288" s="2"/>
      <c r="HD1288" s="2"/>
      <c r="HE1288" s="2"/>
      <c r="HF1288" s="2"/>
      <c r="HG1288" s="2"/>
      <c r="HH1288" s="2"/>
      <c r="HI1288" s="2"/>
      <c r="HJ1288" s="2"/>
      <c r="HK1288" s="2"/>
      <c r="HL1288" s="2"/>
      <c r="HM1288" s="2"/>
      <c r="HN1288" s="2"/>
      <c r="HO1288" s="2"/>
      <c r="HP1288" s="2"/>
      <c r="HQ1288" s="2"/>
      <c r="HR1288" s="2"/>
      <c r="HS1288" s="2"/>
      <c r="HT1288" s="2"/>
      <c r="HU1288" s="2"/>
      <c r="HV1288" s="2"/>
      <c r="HW1288" s="2"/>
      <c r="HX1288" s="2"/>
      <c r="HY1288" s="2"/>
      <c r="HZ1288" s="2"/>
      <c r="IA1288" s="2"/>
      <c r="IB1288" s="2"/>
      <c r="IC1288" s="2"/>
      <c r="ID1288" s="2"/>
    </row>
    <row r="1289" spans="1:238" x14ac:dyDescent="0.2">
      <c r="A1289" s="11">
        <f t="shared" si="21"/>
        <v>1281</v>
      </c>
      <c r="B1289" s="32" t="s">
        <v>1310</v>
      </c>
      <c r="C1289" s="32" t="s">
        <v>759</v>
      </c>
      <c r="D1289" s="38" t="s">
        <v>8</v>
      </c>
      <c r="E1289" s="69" t="s">
        <v>1307</v>
      </c>
      <c r="F1289" s="40" t="s">
        <v>1147</v>
      </c>
      <c r="G1289" s="39">
        <v>1342</v>
      </c>
      <c r="H1289" s="39">
        <v>2356</v>
      </c>
      <c r="I1289" s="41" t="s">
        <v>15</v>
      </c>
      <c r="J1289" s="43" t="s">
        <v>17</v>
      </c>
      <c r="K1289" s="36"/>
    </row>
    <row r="1290" spans="1:238" x14ac:dyDescent="0.2">
      <c r="A1290" s="11">
        <f t="shared" si="21"/>
        <v>1282</v>
      </c>
      <c r="B1290" s="32" t="s">
        <v>1311</v>
      </c>
      <c r="C1290" s="32" t="s">
        <v>759</v>
      </c>
      <c r="D1290" s="38" t="s">
        <v>8</v>
      </c>
      <c r="E1290" s="69" t="s">
        <v>1312</v>
      </c>
      <c r="F1290" s="40" t="s">
        <v>1305</v>
      </c>
      <c r="G1290" s="39">
        <v>3721</v>
      </c>
      <c r="H1290" s="39">
        <v>5865</v>
      </c>
      <c r="I1290" s="43" t="s">
        <v>15</v>
      </c>
      <c r="J1290" s="43" t="s">
        <v>17</v>
      </c>
      <c r="K1290" s="36"/>
    </row>
    <row r="1291" spans="1:238" x14ac:dyDescent="0.2">
      <c r="A1291" s="11">
        <f t="shared" si="21"/>
        <v>1283</v>
      </c>
      <c r="B1291" s="32" t="s">
        <v>1329</v>
      </c>
      <c r="C1291" s="32" t="s">
        <v>759</v>
      </c>
      <c r="D1291" s="38" t="s">
        <v>8</v>
      </c>
      <c r="E1291" s="68" t="s">
        <v>1328</v>
      </c>
      <c r="F1291" s="33" t="s">
        <v>1117</v>
      </c>
      <c r="G1291" s="34">
        <v>2488</v>
      </c>
      <c r="H1291" s="34">
        <v>5193</v>
      </c>
      <c r="I1291" s="35" t="s">
        <v>15</v>
      </c>
      <c r="J1291" s="35" t="s">
        <v>17</v>
      </c>
      <c r="K1291" s="36"/>
    </row>
    <row r="1292" spans="1:238" x14ac:dyDescent="0.2">
      <c r="A1292" s="11">
        <f t="shared" si="21"/>
        <v>1284</v>
      </c>
      <c r="B1292" s="32" t="s">
        <v>1334</v>
      </c>
      <c r="C1292" s="32" t="s">
        <v>759</v>
      </c>
      <c r="D1292" s="38" t="s">
        <v>8</v>
      </c>
      <c r="E1292" s="68" t="s">
        <v>1331</v>
      </c>
      <c r="F1292" s="33" t="s">
        <v>930</v>
      </c>
      <c r="G1292" s="34">
        <v>5459</v>
      </c>
      <c r="H1292" s="34">
        <v>9511</v>
      </c>
      <c r="I1292" s="35" t="s">
        <v>15</v>
      </c>
      <c r="J1292" s="35" t="s">
        <v>17</v>
      </c>
      <c r="K1292" s="36"/>
      <c r="L1292" s="14"/>
      <c r="M1292" s="14"/>
      <c r="N1292" s="14"/>
      <c r="O1292" s="14"/>
      <c r="P1292" s="14"/>
      <c r="Q1292" s="14"/>
      <c r="R1292" s="14"/>
      <c r="S1292" s="14"/>
      <c r="T1292" s="14"/>
      <c r="U1292" s="14"/>
      <c r="V1292" s="14"/>
      <c r="W1292" s="14"/>
      <c r="X1292" s="14"/>
      <c r="Y1292" s="14"/>
      <c r="Z1292" s="14"/>
      <c r="AA1292" s="14"/>
      <c r="AB1292" s="14"/>
      <c r="AC1292" s="14"/>
      <c r="AD1292" s="14"/>
      <c r="AE1292" s="14"/>
      <c r="AF1292" s="14"/>
      <c r="AG1292" s="14"/>
      <c r="AH1292" s="14"/>
      <c r="AI1292" s="14"/>
      <c r="AJ1292" s="14"/>
      <c r="AK1292" s="14"/>
      <c r="AL1292" s="14"/>
      <c r="AM1292" s="14"/>
      <c r="AN1292" s="14"/>
      <c r="AO1292" s="14"/>
      <c r="AP1292" s="14"/>
      <c r="AQ1292" s="14"/>
      <c r="AR1292" s="14"/>
      <c r="AS1292" s="14"/>
      <c r="AT1292" s="14"/>
      <c r="AU1292" s="14"/>
      <c r="AV1292" s="14"/>
      <c r="AW1292" s="14"/>
      <c r="AX1292" s="14"/>
      <c r="AY1292" s="14"/>
      <c r="AZ1292" s="14"/>
      <c r="BA1292" s="14"/>
      <c r="BB1292" s="14"/>
      <c r="BC1292" s="14"/>
      <c r="BD1292" s="14"/>
      <c r="BE1292" s="14"/>
      <c r="BF1292" s="14"/>
      <c r="BG1292" s="14"/>
      <c r="BH1292" s="14"/>
      <c r="BI1292" s="14"/>
      <c r="BJ1292" s="14"/>
      <c r="BK1292" s="14"/>
      <c r="BL1292" s="14"/>
      <c r="BM1292" s="14"/>
      <c r="BN1292" s="14"/>
      <c r="BO1292" s="14"/>
      <c r="BP1292" s="14"/>
      <c r="BQ1292" s="14"/>
      <c r="BR1292" s="14"/>
      <c r="BS1292" s="14"/>
      <c r="BT1292" s="14"/>
      <c r="BU1292" s="14"/>
      <c r="BV1292" s="14"/>
      <c r="BW1292" s="14"/>
      <c r="BX1292" s="14"/>
      <c r="BY1292" s="14"/>
      <c r="BZ1292" s="14"/>
      <c r="CA1292" s="14"/>
      <c r="CB1292" s="14"/>
      <c r="CC1292" s="14"/>
      <c r="CD1292" s="14"/>
      <c r="CE1292" s="14"/>
      <c r="CF1292" s="14"/>
      <c r="CG1292" s="14"/>
      <c r="CH1292" s="14"/>
      <c r="CI1292" s="14"/>
      <c r="CJ1292" s="14"/>
      <c r="CK1292" s="14"/>
      <c r="CL1292" s="14"/>
      <c r="CM1292" s="14"/>
      <c r="CN1292" s="14"/>
      <c r="CO1292" s="14"/>
      <c r="CP1292" s="14"/>
      <c r="CQ1292" s="14"/>
      <c r="CR1292" s="14"/>
      <c r="CS1292" s="14"/>
      <c r="CT1292" s="14"/>
      <c r="CU1292" s="14"/>
      <c r="CV1292" s="14"/>
      <c r="CW1292" s="14"/>
      <c r="CX1292" s="14"/>
      <c r="CY1292" s="14"/>
      <c r="CZ1292" s="14"/>
      <c r="DA1292" s="14"/>
      <c r="DB1292" s="14"/>
      <c r="DC1292" s="14"/>
      <c r="DD1292" s="14"/>
      <c r="DE1292" s="14"/>
      <c r="DF1292" s="14"/>
      <c r="DG1292" s="14"/>
      <c r="DH1292" s="14"/>
      <c r="DI1292" s="14"/>
      <c r="DJ1292" s="14"/>
      <c r="DK1292" s="14"/>
      <c r="DL1292" s="14"/>
      <c r="DM1292" s="14"/>
      <c r="DN1292" s="14"/>
      <c r="DO1292" s="14"/>
      <c r="DP1292" s="14"/>
      <c r="DQ1292" s="14"/>
      <c r="DR1292" s="14"/>
      <c r="DS1292" s="14"/>
      <c r="DT1292" s="14"/>
      <c r="DU1292" s="14"/>
      <c r="DV1292" s="14"/>
      <c r="DW1292" s="14"/>
      <c r="DX1292" s="14"/>
      <c r="DY1292" s="14"/>
      <c r="DZ1292" s="14"/>
      <c r="EA1292" s="14"/>
      <c r="EB1292" s="14"/>
      <c r="EC1292" s="14"/>
      <c r="ED1292" s="14"/>
      <c r="EE1292" s="14"/>
      <c r="EF1292" s="14"/>
      <c r="EG1292" s="14"/>
      <c r="EH1292" s="14"/>
      <c r="EI1292" s="14"/>
      <c r="EJ1292" s="14"/>
      <c r="EK1292" s="14"/>
      <c r="EL1292" s="14"/>
      <c r="EM1292" s="14"/>
      <c r="EN1292" s="14"/>
      <c r="EO1292" s="14"/>
      <c r="EP1292" s="14"/>
      <c r="EQ1292" s="14"/>
      <c r="ER1292" s="14"/>
      <c r="ES1292" s="14"/>
      <c r="ET1292" s="14"/>
      <c r="EU1292" s="14"/>
      <c r="EV1292" s="14"/>
      <c r="EW1292" s="14"/>
      <c r="EX1292" s="14"/>
      <c r="EY1292" s="14"/>
      <c r="EZ1292" s="14"/>
      <c r="FA1292" s="14"/>
      <c r="FB1292" s="14"/>
      <c r="FC1292" s="14"/>
      <c r="FD1292" s="14"/>
      <c r="FE1292" s="14"/>
      <c r="FF1292" s="14"/>
      <c r="FG1292" s="14"/>
      <c r="FH1292" s="14"/>
      <c r="FI1292" s="14"/>
      <c r="FJ1292" s="14"/>
      <c r="FK1292" s="14"/>
      <c r="FL1292" s="14"/>
      <c r="FM1292" s="14"/>
      <c r="FN1292" s="14"/>
      <c r="FO1292" s="14"/>
      <c r="FP1292" s="14"/>
      <c r="FQ1292" s="14"/>
      <c r="FR1292" s="14"/>
      <c r="FS1292" s="14"/>
      <c r="FT1292" s="14"/>
      <c r="FU1292" s="14"/>
      <c r="FV1292" s="14"/>
      <c r="FW1292" s="14"/>
      <c r="FX1292" s="14"/>
      <c r="FY1292" s="14"/>
      <c r="FZ1292" s="14"/>
      <c r="GA1292" s="14"/>
      <c r="GB1292" s="14"/>
      <c r="GC1292" s="14"/>
      <c r="GD1292" s="14"/>
      <c r="GE1292" s="14"/>
      <c r="GF1292" s="14"/>
      <c r="GG1292" s="14"/>
      <c r="GH1292" s="14"/>
      <c r="GI1292" s="14"/>
      <c r="GJ1292" s="14"/>
      <c r="GK1292" s="14"/>
      <c r="GL1292" s="14"/>
      <c r="GM1292" s="14"/>
      <c r="GN1292" s="14"/>
      <c r="GO1292" s="14"/>
      <c r="GP1292" s="14"/>
      <c r="GQ1292" s="14"/>
      <c r="GR1292" s="14"/>
      <c r="GS1292" s="14"/>
      <c r="GT1292" s="14"/>
      <c r="GU1292" s="14"/>
      <c r="GV1292" s="14"/>
      <c r="GW1292" s="14"/>
      <c r="GX1292" s="14"/>
      <c r="GY1292" s="14"/>
      <c r="GZ1292" s="14"/>
      <c r="HA1292" s="14"/>
      <c r="HB1292" s="14"/>
      <c r="HC1292" s="14"/>
      <c r="HD1292" s="14"/>
      <c r="HE1292" s="14"/>
      <c r="HF1292" s="14"/>
      <c r="HG1292" s="14"/>
      <c r="HH1292" s="14"/>
      <c r="HI1292" s="14"/>
      <c r="HJ1292" s="14"/>
      <c r="HK1292" s="14"/>
      <c r="HL1292" s="14"/>
      <c r="HM1292" s="14"/>
      <c r="HN1292" s="14"/>
      <c r="HO1292" s="14"/>
      <c r="HP1292" s="14"/>
      <c r="HQ1292" s="14"/>
      <c r="HR1292" s="14"/>
      <c r="HS1292" s="14"/>
      <c r="HT1292" s="14"/>
      <c r="HU1292" s="14"/>
      <c r="HV1292" s="14"/>
      <c r="HW1292" s="14"/>
      <c r="HX1292" s="14"/>
      <c r="HY1292" s="14"/>
      <c r="HZ1292" s="14"/>
      <c r="IA1292" s="14"/>
      <c r="IB1292" s="14"/>
      <c r="IC1292" s="14"/>
      <c r="ID1292" s="14"/>
    </row>
    <row r="1293" spans="1:238" x14ac:dyDescent="0.2">
      <c r="A1293" s="11">
        <f t="shared" si="21"/>
        <v>1285</v>
      </c>
      <c r="B1293" s="32" t="s">
        <v>1335</v>
      </c>
      <c r="C1293" s="32" t="s">
        <v>759</v>
      </c>
      <c r="D1293" s="38" t="s">
        <v>8</v>
      </c>
      <c r="E1293" s="69" t="s">
        <v>1331</v>
      </c>
      <c r="F1293" s="33" t="s">
        <v>1333</v>
      </c>
      <c r="G1293" s="34">
        <v>2630</v>
      </c>
      <c r="H1293" s="34">
        <v>6602</v>
      </c>
      <c r="I1293" s="35" t="s">
        <v>15</v>
      </c>
      <c r="J1293" s="35" t="s">
        <v>17</v>
      </c>
      <c r="K1293" s="36"/>
      <c r="L1293" s="14"/>
      <c r="M1293" s="14"/>
      <c r="N1293" s="14"/>
      <c r="O1293" s="14"/>
      <c r="P1293" s="14"/>
      <c r="Q1293" s="14"/>
      <c r="R1293" s="14"/>
      <c r="S1293" s="14"/>
      <c r="T1293" s="14"/>
      <c r="U1293" s="14"/>
      <c r="V1293" s="14"/>
      <c r="W1293" s="14"/>
      <c r="X1293" s="14"/>
      <c r="Y1293" s="14"/>
      <c r="Z1293" s="14"/>
      <c r="AA1293" s="14"/>
      <c r="AB1293" s="14"/>
      <c r="AC1293" s="14"/>
      <c r="AD1293" s="14"/>
      <c r="AE1293" s="14"/>
      <c r="AF1293" s="14"/>
      <c r="AG1293" s="14"/>
      <c r="AH1293" s="14"/>
      <c r="AI1293" s="14"/>
      <c r="AJ1293" s="14"/>
      <c r="AK1293" s="14"/>
      <c r="AL1293" s="14"/>
      <c r="AM1293" s="14"/>
      <c r="AN1293" s="14"/>
      <c r="AO1293" s="14"/>
      <c r="AP1293" s="14"/>
      <c r="AQ1293" s="14"/>
      <c r="AR1293" s="14"/>
      <c r="AS1293" s="14"/>
      <c r="AT1293" s="14"/>
      <c r="AU1293" s="14"/>
      <c r="AV1293" s="14"/>
      <c r="AW1293" s="14"/>
      <c r="AX1293" s="14"/>
      <c r="AY1293" s="14"/>
      <c r="AZ1293" s="14"/>
      <c r="BA1293" s="14"/>
      <c r="BB1293" s="14"/>
      <c r="BC1293" s="14"/>
      <c r="BD1293" s="14"/>
      <c r="BE1293" s="14"/>
      <c r="BF1293" s="14"/>
      <c r="BG1293" s="14"/>
      <c r="BH1293" s="14"/>
      <c r="BI1293" s="14"/>
      <c r="BJ1293" s="14"/>
      <c r="BK1293" s="14"/>
      <c r="BL1293" s="14"/>
      <c r="BM1293" s="14"/>
      <c r="BN1293" s="14"/>
      <c r="BO1293" s="14"/>
      <c r="BP1293" s="14"/>
      <c r="BQ1293" s="14"/>
      <c r="BR1293" s="14"/>
      <c r="BS1293" s="14"/>
      <c r="BT1293" s="14"/>
      <c r="BU1293" s="14"/>
      <c r="BV1293" s="14"/>
      <c r="BW1293" s="14"/>
      <c r="BX1293" s="14"/>
      <c r="BY1293" s="14"/>
      <c r="BZ1293" s="14"/>
      <c r="CA1293" s="14"/>
      <c r="CB1293" s="14"/>
      <c r="CC1293" s="14"/>
      <c r="CD1293" s="14"/>
      <c r="CE1293" s="14"/>
      <c r="CF1293" s="14"/>
      <c r="CG1293" s="14"/>
      <c r="CH1293" s="14"/>
      <c r="CI1293" s="14"/>
      <c r="CJ1293" s="14"/>
      <c r="CK1293" s="14"/>
      <c r="CL1293" s="14"/>
      <c r="CM1293" s="14"/>
      <c r="CN1293" s="14"/>
      <c r="CO1293" s="14"/>
      <c r="CP1293" s="14"/>
      <c r="CQ1293" s="14"/>
      <c r="CR1293" s="14"/>
      <c r="CS1293" s="14"/>
      <c r="CT1293" s="14"/>
      <c r="CU1293" s="14"/>
      <c r="CV1293" s="14"/>
      <c r="CW1293" s="14"/>
      <c r="CX1293" s="14"/>
      <c r="CY1293" s="14"/>
      <c r="CZ1293" s="14"/>
      <c r="DA1293" s="14"/>
      <c r="DB1293" s="14"/>
      <c r="DC1293" s="14"/>
      <c r="DD1293" s="14"/>
      <c r="DE1293" s="14"/>
      <c r="DF1293" s="14"/>
      <c r="DG1293" s="14"/>
      <c r="DH1293" s="14"/>
      <c r="DI1293" s="14"/>
      <c r="DJ1293" s="14"/>
      <c r="DK1293" s="14"/>
      <c r="DL1293" s="14"/>
      <c r="DM1293" s="14"/>
      <c r="DN1293" s="14"/>
      <c r="DO1293" s="14"/>
      <c r="DP1293" s="14"/>
      <c r="DQ1293" s="14"/>
      <c r="DR1293" s="14"/>
      <c r="DS1293" s="14"/>
      <c r="DT1293" s="14"/>
      <c r="DU1293" s="14"/>
      <c r="DV1293" s="14"/>
      <c r="DW1293" s="14"/>
      <c r="DX1293" s="14"/>
      <c r="DY1293" s="14"/>
      <c r="DZ1293" s="14"/>
      <c r="EA1293" s="14"/>
      <c r="EB1293" s="14"/>
      <c r="EC1293" s="14"/>
      <c r="ED1293" s="14"/>
      <c r="EE1293" s="14"/>
      <c r="EF1293" s="14"/>
      <c r="EG1293" s="14"/>
      <c r="EH1293" s="14"/>
      <c r="EI1293" s="14"/>
      <c r="EJ1293" s="14"/>
      <c r="EK1293" s="14"/>
      <c r="EL1293" s="14"/>
      <c r="EM1293" s="14"/>
      <c r="EN1293" s="14"/>
      <c r="EO1293" s="14"/>
      <c r="EP1293" s="14"/>
      <c r="EQ1293" s="14"/>
      <c r="ER1293" s="14"/>
      <c r="ES1293" s="14"/>
      <c r="ET1293" s="14"/>
      <c r="EU1293" s="14"/>
      <c r="EV1293" s="14"/>
      <c r="EW1293" s="14"/>
      <c r="EX1293" s="14"/>
      <c r="EY1293" s="14"/>
      <c r="EZ1293" s="14"/>
      <c r="FA1293" s="14"/>
      <c r="FB1293" s="14"/>
      <c r="FC1293" s="14"/>
      <c r="FD1293" s="14"/>
      <c r="FE1293" s="14"/>
      <c r="FF1293" s="14"/>
      <c r="FG1293" s="14"/>
      <c r="FH1293" s="14"/>
      <c r="FI1293" s="14"/>
      <c r="FJ1293" s="14"/>
      <c r="FK1293" s="14"/>
      <c r="FL1293" s="14"/>
      <c r="FM1293" s="14"/>
      <c r="FN1293" s="14"/>
      <c r="FO1293" s="14"/>
      <c r="FP1293" s="14"/>
      <c r="FQ1293" s="14"/>
      <c r="FR1293" s="14"/>
      <c r="FS1293" s="14"/>
      <c r="FT1293" s="14"/>
      <c r="FU1293" s="14"/>
      <c r="FV1293" s="14"/>
      <c r="FW1293" s="14"/>
      <c r="FX1293" s="14"/>
      <c r="FY1293" s="14"/>
      <c r="FZ1293" s="14"/>
      <c r="GA1293" s="14"/>
      <c r="GB1293" s="14"/>
      <c r="GC1293" s="14"/>
      <c r="GD1293" s="14"/>
      <c r="GE1293" s="14"/>
      <c r="GF1293" s="14"/>
      <c r="GG1293" s="14"/>
      <c r="GH1293" s="14"/>
      <c r="GI1293" s="14"/>
      <c r="GJ1293" s="14"/>
      <c r="GK1293" s="14"/>
      <c r="GL1293" s="14"/>
      <c r="GM1293" s="14"/>
      <c r="GN1293" s="14"/>
      <c r="GO1293" s="14"/>
      <c r="GP1293" s="14"/>
      <c r="GQ1293" s="14"/>
      <c r="GR1293" s="14"/>
      <c r="GS1293" s="14"/>
      <c r="GT1293" s="14"/>
      <c r="GU1293" s="14"/>
      <c r="GV1293" s="14"/>
      <c r="GW1293" s="14"/>
      <c r="GX1293" s="14"/>
      <c r="GY1293" s="14"/>
      <c r="GZ1293" s="14"/>
      <c r="HA1293" s="14"/>
      <c r="HB1293" s="14"/>
      <c r="HC1293" s="14"/>
      <c r="HD1293" s="14"/>
      <c r="HE1293" s="14"/>
      <c r="HF1293" s="14"/>
      <c r="HG1293" s="14"/>
      <c r="HH1293" s="14"/>
      <c r="HI1293" s="14"/>
      <c r="HJ1293" s="14"/>
      <c r="HK1293" s="14"/>
      <c r="HL1293" s="14"/>
      <c r="HM1293" s="14"/>
      <c r="HN1293" s="14"/>
      <c r="HO1293" s="14"/>
      <c r="HP1293" s="14"/>
      <c r="HQ1293" s="14"/>
      <c r="HR1293" s="14"/>
      <c r="HS1293" s="14"/>
      <c r="HT1293" s="14"/>
      <c r="HU1293" s="14"/>
      <c r="HV1293" s="14"/>
      <c r="HW1293" s="14"/>
      <c r="HX1293" s="14"/>
      <c r="HY1293" s="14"/>
      <c r="HZ1293" s="14"/>
      <c r="IA1293" s="14"/>
      <c r="IB1293" s="14"/>
      <c r="IC1293" s="14"/>
      <c r="ID1293" s="14"/>
    </row>
    <row r="1294" spans="1:238" x14ac:dyDescent="0.2">
      <c r="A1294" s="11">
        <f t="shared" si="21"/>
        <v>1286</v>
      </c>
      <c r="B1294" s="32" t="s">
        <v>1336</v>
      </c>
      <c r="C1294" s="32" t="s">
        <v>759</v>
      </c>
      <c r="D1294" s="38" t="s">
        <v>8</v>
      </c>
      <c r="E1294" s="68" t="s">
        <v>1331</v>
      </c>
      <c r="F1294" s="33" t="s">
        <v>930</v>
      </c>
      <c r="G1294" s="34">
        <v>16260</v>
      </c>
      <c r="H1294" s="34">
        <v>31067</v>
      </c>
      <c r="I1294" s="35" t="s">
        <v>15</v>
      </c>
      <c r="J1294" s="35" t="s">
        <v>17</v>
      </c>
      <c r="K1294" s="36"/>
      <c r="L1294" s="14"/>
      <c r="M1294" s="14"/>
      <c r="N1294" s="14"/>
      <c r="O1294" s="14"/>
      <c r="P1294" s="14"/>
      <c r="Q1294" s="14"/>
      <c r="R1294" s="14"/>
      <c r="S1294" s="14"/>
      <c r="T1294" s="14"/>
      <c r="U1294" s="14"/>
      <c r="V1294" s="14"/>
      <c r="W1294" s="14"/>
      <c r="X1294" s="14"/>
      <c r="Y1294" s="14"/>
      <c r="Z1294" s="14"/>
      <c r="AA1294" s="14"/>
      <c r="AB1294" s="14"/>
      <c r="AC1294" s="14"/>
      <c r="AD1294" s="14"/>
      <c r="AE1294" s="14"/>
      <c r="AF1294" s="14"/>
      <c r="AG1294" s="14"/>
      <c r="AH1294" s="14"/>
      <c r="AI1294" s="14"/>
      <c r="AJ1294" s="14"/>
      <c r="AK1294" s="14"/>
      <c r="AL1294" s="14"/>
      <c r="AM1294" s="14"/>
      <c r="AN1294" s="14"/>
      <c r="AO1294" s="14"/>
      <c r="AP1294" s="14"/>
      <c r="AQ1294" s="14"/>
      <c r="AR1294" s="14"/>
      <c r="AS1294" s="14"/>
      <c r="AT1294" s="14"/>
      <c r="AU1294" s="14"/>
      <c r="AV1294" s="14"/>
      <c r="AW1294" s="14"/>
      <c r="AX1294" s="14"/>
      <c r="AY1294" s="14"/>
      <c r="AZ1294" s="14"/>
      <c r="BA1294" s="14"/>
      <c r="BB1294" s="14"/>
      <c r="BC1294" s="14"/>
      <c r="BD1294" s="14"/>
      <c r="BE1294" s="14"/>
      <c r="BF1294" s="14"/>
      <c r="BG1294" s="14"/>
      <c r="BH1294" s="14"/>
      <c r="BI1294" s="14"/>
      <c r="BJ1294" s="14"/>
      <c r="BK1294" s="14"/>
      <c r="BL1294" s="14"/>
      <c r="BM1294" s="14"/>
      <c r="BN1294" s="14"/>
      <c r="BO1294" s="14"/>
      <c r="BP1294" s="14"/>
      <c r="BQ1294" s="14"/>
      <c r="BR1294" s="14"/>
      <c r="BS1294" s="14"/>
      <c r="BT1294" s="14"/>
      <c r="BU1294" s="14"/>
      <c r="BV1294" s="14"/>
      <c r="BW1294" s="14"/>
      <c r="BX1294" s="14"/>
      <c r="BY1294" s="14"/>
      <c r="BZ1294" s="14"/>
      <c r="CA1294" s="14"/>
      <c r="CB1294" s="14"/>
      <c r="CC1294" s="14"/>
      <c r="CD1294" s="14"/>
      <c r="CE1294" s="14"/>
      <c r="CF1294" s="14"/>
      <c r="CG1294" s="14"/>
      <c r="CH1294" s="14"/>
      <c r="CI1294" s="14"/>
      <c r="CJ1294" s="14"/>
      <c r="CK1294" s="14"/>
      <c r="CL1294" s="14"/>
      <c r="CM1294" s="14"/>
      <c r="CN1294" s="14"/>
      <c r="CO1294" s="14"/>
      <c r="CP1294" s="14"/>
      <c r="CQ1294" s="14"/>
      <c r="CR1294" s="14"/>
      <c r="CS1294" s="14"/>
      <c r="CT1294" s="14"/>
      <c r="CU1294" s="14"/>
      <c r="CV1294" s="14"/>
      <c r="CW1294" s="14"/>
      <c r="CX1294" s="14"/>
      <c r="CY1294" s="14"/>
      <c r="CZ1294" s="14"/>
      <c r="DA1294" s="14"/>
      <c r="DB1294" s="14"/>
      <c r="DC1294" s="14"/>
      <c r="DD1294" s="14"/>
      <c r="DE1294" s="14"/>
      <c r="DF1294" s="14"/>
      <c r="DG1294" s="14"/>
      <c r="DH1294" s="14"/>
      <c r="DI1294" s="14"/>
      <c r="DJ1294" s="14"/>
      <c r="DK1294" s="14"/>
      <c r="DL1294" s="14"/>
      <c r="DM1294" s="14"/>
      <c r="DN1294" s="14"/>
      <c r="DO1294" s="14"/>
      <c r="DP1294" s="14"/>
      <c r="DQ1294" s="14"/>
      <c r="DR1294" s="14"/>
      <c r="DS1294" s="14"/>
      <c r="DT1294" s="14"/>
      <c r="DU1294" s="14"/>
      <c r="DV1294" s="14"/>
      <c r="DW1294" s="14"/>
      <c r="DX1294" s="14"/>
      <c r="DY1294" s="14"/>
      <c r="DZ1294" s="14"/>
      <c r="EA1294" s="14"/>
      <c r="EB1294" s="14"/>
      <c r="EC1294" s="14"/>
      <c r="ED1294" s="14"/>
      <c r="EE1294" s="14"/>
      <c r="EF1294" s="14"/>
      <c r="EG1294" s="14"/>
      <c r="EH1294" s="14"/>
      <c r="EI1294" s="14"/>
      <c r="EJ1294" s="14"/>
      <c r="EK1294" s="14"/>
      <c r="EL1294" s="14"/>
      <c r="EM1294" s="14"/>
      <c r="EN1294" s="14"/>
      <c r="EO1294" s="14"/>
      <c r="EP1294" s="14"/>
      <c r="EQ1294" s="14"/>
      <c r="ER1294" s="14"/>
      <c r="ES1294" s="14"/>
      <c r="ET1294" s="14"/>
      <c r="EU1294" s="14"/>
      <c r="EV1294" s="14"/>
      <c r="EW1294" s="14"/>
      <c r="EX1294" s="14"/>
      <c r="EY1294" s="14"/>
      <c r="EZ1294" s="14"/>
      <c r="FA1294" s="14"/>
      <c r="FB1294" s="14"/>
      <c r="FC1294" s="14"/>
      <c r="FD1294" s="14"/>
      <c r="FE1294" s="14"/>
      <c r="FF1294" s="14"/>
      <c r="FG1294" s="14"/>
      <c r="FH1294" s="14"/>
      <c r="FI1294" s="14"/>
      <c r="FJ1294" s="14"/>
      <c r="FK1294" s="14"/>
      <c r="FL1294" s="14"/>
      <c r="FM1294" s="14"/>
      <c r="FN1294" s="14"/>
      <c r="FO1294" s="14"/>
      <c r="FP1294" s="14"/>
      <c r="FQ1294" s="14"/>
      <c r="FR1294" s="14"/>
      <c r="FS1294" s="14"/>
      <c r="FT1294" s="14"/>
      <c r="FU1294" s="14"/>
      <c r="FV1294" s="14"/>
      <c r="FW1294" s="14"/>
      <c r="FX1294" s="14"/>
      <c r="FY1294" s="14"/>
      <c r="FZ1294" s="14"/>
      <c r="GA1294" s="14"/>
      <c r="GB1294" s="14"/>
      <c r="GC1294" s="14"/>
      <c r="GD1294" s="14"/>
      <c r="GE1294" s="14"/>
      <c r="GF1294" s="14"/>
      <c r="GG1294" s="14"/>
      <c r="GH1294" s="14"/>
      <c r="GI1294" s="14"/>
      <c r="GJ1294" s="14"/>
      <c r="GK1294" s="14"/>
      <c r="GL1294" s="14"/>
      <c r="GM1294" s="14"/>
      <c r="GN1294" s="14"/>
      <c r="GO1294" s="14"/>
      <c r="GP1294" s="14"/>
      <c r="GQ1294" s="14"/>
      <c r="GR1294" s="14"/>
      <c r="GS1294" s="14"/>
      <c r="GT1294" s="14"/>
      <c r="GU1294" s="14"/>
      <c r="GV1294" s="14"/>
      <c r="GW1294" s="14"/>
      <c r="GX1294" s="14"/>
      <c r="GY1294" s="14"/>
      <c r="GZ1294" s="14"/>
      <c r="HA1294" s="14"/>
      <c r="HB1294" s="14"/>
      <c r="HC1294" s="14"/>
      <c r="HD1294" s="14"/>
      <c r="HE1294" s="14"/>
      <c r="HF1294" s="14"/>
      <c r="HG1294" s="14"/>
      <c r="HH1294" s="14"/>
      <c r="HI1294" s="14"/>
      <c r="HJ1294" s="14"/>
      <c r="HK1294" s="14"/>
      <c r="HL1294" s="14"/>
      <c r="HM1294" s="14"/>
      <c r="HN1294" s="14"/>
      <c r="HO1294" s="14"/>
      <c r="HP1294" s="14"/>
      <c r="HQ1294" s="14"/>
      <c r="HR1294" s="14"/>
      <c r="HS1294" s="14"/>
      <c r="HT1294" s="14"/>
      <c r="HU1294" s="14"/>
      <c r="HV1294" s="14"/>
      <c r="HW1294" s="14"/>
      <c r="HX1294" s="14"/>
      <c r="HY1294" s="14"/>
      <c r="HZ1294" s="14"/>
      <c r="IA1294" s="14"/>
      <c r="IB1294" s="14"/>
      <c r="IC1294" s="14"/>
      <c r="ID1294" s="14"/>
    </row>
    <row r="1295" spans="1:238" x14ac:dyDescent="0.2">
      <c r="A1295" s="11">
        <f t="shared" si="21"/>
        <v>1287</v>
      </c>
      <c r="B1295" s="32" t="s">
        <v>1337</v>
      </c>
      <c r="C1295" s="32" t="s">
        <v>759</v>
      </c>
      <c r="D1295" s="38" t="s">
        <v>8</v>
      </c>
      <c r="E1295" s="69" t="s">
        <v>1331</v>
      </c>
      <c r="F1295" s="33" t="s">
        <v>1333</v>
      </c>
      <c r="G1295" s="34">
        <v>8989</v>
      </c>
      <c r="H1295" s="34">
        <v>17618</v>
      </c>
      <c r="I1295" s="35" t="s">
        <v>15</v>
      </c>
      <c r="J1295" s="35" t="s">
        <v>17</v>
      </c>
      <c r="K1295" s="36"/>
      <c r="L1295" s="14"/>
      <c r="M1295" s="14"/>
      <c r="N1295" s="14"/>
      <c r="O1295" s="14"/>
      <c r="P1295" s="14"/>
      <c r="Q1295" s="14"/>
      <c r="R1295" s="14"/>
      <c r="S1295" s="14"/>
      <c r="T1295" s="14"/>
      <c r="U1295" s="14"/>
      <c r="V1295" s="14"/>
      <c r="W1295" s="14"/>
      <c r="X1295" s="14"/>
      <c r="Y1295" s="14"/>
      <c r="Z1295" s="14"/>
      <c r="AA1295" s="14"/>
      <c r="AB1295" s="14"/>
      <c r="AC1295" s="14"/>
      <c r="AD1295" s="14"/>
      <c r="AE1295" s="14"/>
      <c r="AF1295" s="14"/>
      <c r="AG1295" s="14"/>
      <c r="AH1295" s="14"/>
      <c r="AI1295" s="14"/>
      <c r="AJ1295" s="14"/>
      <c r="AK1295" s="14"/>
      <c r="AL1295" s="14"/>
      <c r="AM1295" s="14"/>
      <c r="AN1295" s="14"/>
      <c r="AO1295" s="14"/>
      <c r="AP1295" s="14"/>
      <c r="AQ1295" s="14"/>
      <c r="AR1295" s="14"/>
      <c r="AS1295" s="14"/>
      <c r="AT1295" s="14"/>
      <c r="AU1295" s="14"/>
      <c r="AV1295" s="14"/>
      <c r="AW1295" s="14"/>
      <c r="AX1295" s="14"/>
      <c r="AY1295" s="14"/>
      <c r="AZ1295" s="14"/>
      <c r="BA1295" s="14"/>
      <c r="BB1295" s="14"/>
      <c r="BC1295" s="14"/>
      <c r="BD1295" s="14"/>
      <c r="BE1295" s="14"/>
      <c r="BF1295" s="14"/>
      <c r="BG1295" s="14"/>
      <c r="BH1295" s="14"/>
      <c r="BI1295" s="14"/>
      <c r="BJ1295" s="14"/>
      <c r="BK1295" s="14"/>
      <c r="BL1295" s="14"/>
      <c r="BM1295" s="14"/>
      <c r="BN1295" s="14"/>
      <c r="BO1295" s="14"/>
      <c r="BP1295" s="14"/>
      <c r="BQ1295" s="14"/>
      <c r="BR1295" s="14"/>
      <c r="BS1295" s="14"/>
      <c r="BT1295" s="14"/>
      <c r="BU1295" s="14"/>
      <c r="BV1295" s="14"/>
      <c r="BW1295" s="14"/>
      <c r="BX1295" s="14"/>
      <c r="BY1295" s="14"/>
      <c r="BZ1295" s="14"/>
      <c r="CA1295" s="14"/>
      <c r="CB1295" s="14"/>
      <c r="CC1295" s="14"/>
      <c r="CD1295" s="14"/>
      <c r="CE1295" s="14"/>
      <c r="CF1295" s="14"/>
      <c r="CG1295" s="14"/>
      <c r="CH1295" s="14"/>
      <c r="CI1295" s="14"/>
      <c r="CJ1295" s="14"/>
      <c r="CK1295" s="14"/>
      <c r="CL1295" s="14"/>
      <c r="CM1295" s="14"/>
      <c r="CN1295" s="14"/>
      <c r="CO1295" s="14"/>
      <c r="CP1295" s="14"/>
      <c r="CQ1295" s="14"/>
      <c r="CR1295" s="14"/>
      <c r="CS1295" s="14"/>
      <c r="CT1295" s="14"/>
      <c r="CU1295" s="14"/>
      <c r="CV1295" s="14"/>
      <c r="CW1295" s="14"/>
      <c r="CX1295" s="14"/>
      <c r="CY1295" s="14"/>
      <c r="CZ1295" s="14"/>
      <c r="DA1295" s="14"/>
      <c r="DB1295" s="14"/>
      <c r="DC1295" s="14"/>
      <c r="DD1295" s="14"/>
      <c r="DE1295" s="14"/>
      <c r="DF1295" s="14"/>
      <c r="DG1295" s="14"/>
      <c r="DH1295" s="14"/>
      <c r="DI1295" s="14"/>
      <c r="DJ1295" s="14"/>
      <c r="DK1295" s="14"/>
      <c r="DL1295" s="14"/>
      <c r="DM1295" s="14"/>
      <c r="DN1295" s="14"/>
      <c r="DO1295" s="14"/>
      <c r="DP1295" s="14"/>
      <c r="DQ1295" s="14"/>
      <c r="DR1295" s="14"/>
      <c r="DS1295" s="14"/>
      <c r="DT1295" s="14"/>
      <c r="DU1295" s="14"/>
      <c r="DV1295" s="14"/>
      <c r="DW1295" s="14"/>
      <c r="DX1295" s="14"/>
      <c r="DY1295" s="14"/>
      <c r="DZ1295" s="14"/>
      <c r="EA1295" s="14"/>
      <c r="EB1295" s="14"/>
      <c r="EC1295" s="14"/>
      <c r="ED1295" s="14"/>
      <c r="EE1295" s="14"/>
      <c r="EF1295" s="14"/>
      <c r="EG1295" s="14"/>
      <c r="EH1295" s="14"/>
      <c r="EI1295" s="14"/>
      <c r="EJ1295" s="14"/>
      <c r="EK1295" s="14"/>
      <c r="EL1295" s="14"/>
      <c r="EM1295" s="14"/>
      <c r="EN1295" s="14"/>
      <c r="EO1295" s="14"/>
      <c r="EP1295" s="14"/>
      <c r="EQ1295" s="14"/>
      <c r="ER1295" s="14"/>
      <c r="ES1295" s="14"/>
      <c r="ET1295" s="14"/>
      <c r="EU1295" s="14"/>
      <c r="EV1295" s="14"/>
      <c r="EW1295" s="14"/>
      <c r="EX1295" s="14"/>
      <c r="EY1295" s="14"/>
      <c r="EZ1295" s="14"/>
      <c r="FA1295" s="14"/>
      <c r="FB1295" s="14"/>
      <c r="FC1295" s="14"/>
      <c r="FD1295" s="14"/>
      <c r="FE1295" s="14"/>
      <c r="FF1295" s="14"/>
      <c r="FG1295" s="14"/>
      <c r="FH1295" s="14"/>
      <c r="FI1295" s="14"/>
      <c r="FJ1295" s="14"/>
      <c r="FK1295" s="14"/>
      <c r="FL1295" s="14"/>
      <c r="FM1295" s="14"/>
      <c r="FN1295" s="14"/>
      <c r="FO1295" s="14"/>
      <c r="FP1295" s="14"/>
      <c r="FQ1295" s="14"/>
      <c r="FR1295" s="14"/>
      <c r="FS1295" s="14"/>
      <c r="FT1295" s="14"/>
      <c r="FU1295" s="14"/>
      <c r="FV1295" s="14"/>
      <c r="FW1295" s="14"/>
      <c r="FX1295" s="14"/>
      <c r="FY1295" s="14"/>
      <c r="FZ1295" s="14"/>
      <c r="GA1295" s="14"/>
      <c r="GB1295" s="14"/>
      <c r="GC1295" s="14"/>
      <c r="GD1295" s="14"/>
      <c r="GE1295" s="14"/>
      <c r="GF1295" s="14"/>
      <c r="GG1295" s="14"/>
      <c r="GH1295" s="14"/>
      <c r="GI1295" s="14"/>
      <c r="GJ1295" s="14"/>
      <c r="GK1295" s="14"/>
      <c r="GL1295" s="14"/>
      <c r="GM1295" s="14"/>
      <c r="GN1295" s="14"/>
      <c r="GO1295" s="14"/>
      <c r="GP1295" s="14"/>
      <c r="GQ1295" s="14"/>
      <c r="GR1295" s="14"/>
      <c r="GS1295" s="14"/>
      <c r="GT1295" s="14"/>
      <c r="GU1295" s="14"/>
      <c r="GV1295" s="14"/>
      <c r="GW1295" s="14"/>
      <c r="GX1295" s="14"/>
      <c r="GY1295" s="14"/>
      <c r="GZ1295" s="14"/>
      <c r="HA1295" s="14"/>
      <c r="HB1295" s="14"/>
      <c r="HC1295" s="14"/>
      <c r="HD1295" s="14"/>
      <c r="HE1295" s="14"/>
      <c r="HF1295" s="14"/>
      <c r="HG1295" s="14"/>
      <c r="HH1295" s="14"/>
      <c r="HI1295" s="14"/>
      <c r="HJ1295" s="14"/>
      <c r="HK1295" s="14"/>
      <c r="HL1295" s="14"/>
      <c r="HM1295" s="14"/>
      <c r="HN1295" s="14"/>
      <c r="HO1295" s="14"/>
      <c r="HP1295" s="14"/>
      <c r="HQ1295" s="14"/>
      <c r="HR1295" s="14"/>
      <c r="HS1295" s="14"/>
      <c r="HT1295" s="14"/>
      <c r="HU1295" s="14"/>
      <c r="HV1295" s="14"/>
      <c r="HW1295" s="14"/>
      <c r="HX1295" s="14"/>
      <c r="HY1295" s="14"/>
      <c r="HZ1295" s="14"/>
      <c r="IA1295" s="14"/>
      <c r="IB1295" s="14"/>
      <c r="IC1295" s="14"/>
      <c r="ID1295" s="14"/>
    </row>
    <row r="1296" spans="1:238" x14ac:dyDescent="0.2">
      <c r="A1296" s="11">
        <f t="shared" ref="A1296:A1359" si="22">ROW()-8</f>
        <v>1288</v>
      </c>
      <c r="B1296" s="32" t="s">
        <v>1346</v>
      </c>
      <c r="C1296" s="32" t="s">
        <v>759</v>
      </c>
      <c r="D1296" s="38" t="s">
        <v>8</v>
      </c>
      <c r="E1296" s="69" t="s">
        <v>1345</v>
      </c>
      <c r="F1296" s="33" t="s">
        <v>1347</v>
      </c>
      <c r="G1296" s="34">
        <v>2698</v>
      </c>
      <c r="H1296" s="34">
        <v>6252</v>
      </c>
      <c r="I1296" s="35" t="s">
        <v>18</v>
      </c>
      <c r="J1296" s="35" t="s">
        <v>17</v>
      </c>
      <c r="K1296" s="36"/>
      <c r="L1296" s="14"/>
      <c r="M1296" s="14"/>
      <c r="N1296" s="14"/>
      <c r="O1296" s="14"/>
      <c r="P1296" s="14"/>
      <c r="Q1296" s="14"/>
      <c r="R1296" s="14"/>
      <c r="S1296" s="14"/>
      <c r="T1296" s="14"/>
      <c r="U1296" s="14"/>
      <c r="V1296" s="14"/>
      <c r="W1296" s="14"/>
      <c r="X1296" s="14"/>
      <c r="Y1296" s="14"/>
      <c r="Z1296" s="14"/>
      <c r="AA1296" s="14"/>
      <c r="AB1296" s="14"/>
      <c r="AC1296" s="14"/>
      <c r="AD1296" s="14"/>
      <c r="AE1296" s="14"/>
      <c r="AF1296" s="14"/>
      <c r="AG1296" s="14"/>
      <c r="AH1296" s="14"/>
      <c r="AI1296" s="14"/>
      <c r="AJ1296" s="14"/>
      <c r="AK1296" s="14"/>
      <c r="AL1296" s="14"/>
      <c r="AM1296" s="14"/>
      <c r="AN1296" s="14"/>
      <c r="AO1296" s="14"/>
      <c r="AP1296" s="14"/>
      <c r="AQ1296" s="14"/>
      <c r="AR1296" s="14"/>
      <c r="AS1296" s="14"/>
      <c r="AT1296" s="14"/>
      <c r="AU1296" s="14"/>
      <c r="AV1296" s="14"/>
      <c r="AW1296" s="14"/>
      <c r="AX1296" s="14"/>
      <c r="AY1296" s="14"/>
      <c r="AZ1296" s="14"/>
      <c r="BA1296" s="14"/>
      <c r="BB1296" s="14"/>
      <c r="BC1296" s="14"/>
      <c r="BD1296" s="14"/>
      <c r="BE1296" s="14"/>
      <c r="BF1296" s="14"/>
      <c r="BG1296" s="14"/>
      <c r="BH1296" s="14"/>
      <c r="BI1296" s="14"/>
      <c r="BJ1296" s="14"/>
      <c r="BK1296" s="14"/>
      <c r="BL1296" s="14"/>
      <c r="BM1296" s="14"/>
      <c r="BN1296" s="14"/>
      <c r="BO1296" s="14"/>
      <c r="BP1296" s="14"/>
      <c r="BQ1296" s="14"/>
      <c r="BR1296" s="14"/>
      <c r="BS1296" s="14"/>
      <c r="BT1296" s="14"/>
      <c r="BU1296" s="14"/>
      <c r="BV1296" s="14"/>
      <c r="BW1296" s="14"/>
      <c r="BX1296" s="14"/>
      <c r="BY1296" s="14"/>
      <c r="BZ1296" s="14"/>
      <c r="CA1296" s="14"/>
      <c r="CB1296" s="14"/>
      <c r="CC1296" s="14"/>
      <c r="CD1296" s="14"/>
      <c r="CE1296" s="14"/>
      <c r="CF1296" s="14"/>
      <c r="CG1296" s="14"/>
      <c r="CH1296" s="14"/>
      <c r="CI1296" s="14"/>
      <c r="CJ1296" s="14"/>
      <c r="CK1296" s="14"/>
      <c r="CL1296" s="14"/>
      <c r="CM1296" s="14"/>
      <c r="CN1296" s="14"/>
      <c r="CO1296" s="14"/>
      <c r="CP1296" s="14"/>
      <c r="CQ1296" s="14"/>
      <c r="CR1296" s="14"/>
      <c r="CS1296" s="14"/>
      <c r="CT1296" s="14"/>
      <c r="CU1296" s="14"/>
      <c r="CV1296" s="14"/>
      <c r="CW1296" s="14"/>
      <c r="CX1296" s="14"/>
      <c r="CY1296" s="14"/>
      <c r="CZ1296" s="14"/>
      <c r="DA1296" s="14"/>
      <c r="DB1296" s="14"/>
      <c r="DC1296" s="14"/>
      <c r="DD1296" s="14"/>
      <c r="DE1296" s="14"/>
      <c r="DF1296" s="14"/>
      <c r="DG1296" s="14"/>
      <c r="DH1296" s="14"/>
      <c r="DI1296" s="14"/>
      <c r="DJ1296" s="14"/>
      <c r="DK1296" s="14"/>
      <c r="DL1296" s="14"/>
      <c r="DM1296" s="14"/>
      <c r="DN1296" s="14"/>
      <c r="DO1296" s="14"/>
      <c r="DP1296" s="14"/>
      <c r="DQ1296" s="14"/>
      <c r="DR1296" s="14"/>
      <c r="DS1296" s="14"/>
      <c r="DT1296" s="14"/>
      <c r="DU1296" s="14"/>
      <c r="DV1296" s="14"/>
      <c r="DW1296" s="14"/>
      <c r="DX1296" s="14"/>
      <c r="DY1296" s="14"/>
      <c r="DZ1296" s="14"/>
      <c r="EA1296" s="14"/>
      <c r="EB1296" s="14"/>
      <c r="EC1296" s="14"/>
      <c r="ED1296" s="14"/>
      <c r="EE1296" s="14"/>
      <c r="EF1296" s="14"/>
      <c r="EG1296" s="14"/>
      <c r="EH1296" s="14"/>
      <c r="EI1296" s="14"/>
      <c r="EJ1296" s="14"/>
      <c r="EK1296" s="14"/>
      <c r="EL1296" s="14"/>
      <c r="EM1296" s="14"/>
      <c r="EN1296" s="14"/>
      <c r="EO1296" s="14"/>
      <c r="EP1296" s="14"/>
      <c r="EQ1296" s="14"/>
      <c r="ER1296" s="14"/>
      <c r="ES1296" s="14"/>
      <c r="ET1296" s="14"/>
      <c r="EU1296" s="14"/>
      <c r="EV1296" s="14"/>
      <c r="EW1296" s="14"/>
      <c r="EX1296" s="14"/>
      <c r="EY1296" s="14"/>
      <c r="EZ1296" s="14"/>
      <c r="FA1296" s="14"/>
      <c r="FB1296" s="14"/>
      <c r="FC1296" s="14"/>
      <c r="FD1296" s="14"/>
      <c r="FE1296" s="14"/>
      <c r="FF1296" s="14"/>
      <c r="FG1296" s="14"/>
      <c r="FH1296" s="14"/>
      <c r="FI1296" s="14"/>
      <c r="FJ1296" s="14"/>
      <c r="FK1296" s="14"/>
      <c r="FL1296" s="14"/>
      <c r="FM1296" s="14"/>
      <c r="FN1296" s="14"/>
      <c r="FO1296" s="14"/>
      <c r="FP1296" s="14"/>
      <c r="FQ1296" s="14"/>
      <c r="FR1296" s="14"/>
      <c r="FS1296" s="14"/>
      <c r="FT1296" s="14"/>
      <c r="FU1296" s="14"/>
      <c r="FV1296" s="14"/>
      <c r="FW1296" s="14"/>
      <c r="FX1296" s="14"/>
      <c r="FY1296" s="14"/>
      <c r="FZ1296" s="14"/>
      <c r="GA1296" s="14"/>
      <c r="GB1296" s="14"/>
      <c r="GC1296" s="14"/>
      <c r="GD1296" s="14"/>
      <c r="GE1296" s="14"/>
      <c r="GF1296" s="14"/>
      <c r="GG1296" s="14"/>
      <c r="GH1296" s="14"/>
      <c r="GI1296" s="14"/>
      <c r="GJ1296" s="14"/>
      <c r="GK1296" s="14"/>
      <c r="GL1296" s="14"/>
      <c r="GM1296" s="14"/>
      <c r="GN1296" s="14"/>
      <c r="GO1296" s="14"/>
      <c r="GP1296" s="14"/>
      <c r="GQ1296" s="14"/>
      <c r="GR1296" s="14"/>
      <c r="GS1296" s="14"/>
      <c r="GT1296" s="14"/>
      <c r="GU1296" s="14"/>
      <c r="GV1296" s="14"/>
      <c r="GW1296" s="14"/>
      <c r="GX1296" s="14"/>
      <c r="GY1296" s="14"/>
      <c r="GZ1296" s="14"/>
      <c r="HA1296" s="14"/>
      <c r="HB1296" s="14"/>
      <c r="HC1296" s="14"/>
      <c r="HD1296" s="14"/>
      <c r="HE1296" s="14"/>
      <c r="HF1296" s="14"/>
      <c r="HG1296" s="14"/>
      <c r="HH1296" s="14"/>
      <c r="HI1296" s="14"/>
      <c r="HJ1296" s="14"/>
      <c r="HK1296" s="14"/>
      <c r="HL1296" s="14"/>
      <c r="HM1296" s="14"/>
      <c r="HN1296" s="14"/>
      <c r="HO1296" s="14"/>
      <c r="HP1296" s="14"/>
      <c r="HQ1296" s="14"/>
      <c r="HR1296" s="14"/>
      <c r="HS1296" s="14"/>
      <c r="HT1296" s="14"/>
      <c r="HU1296" s="14"/>
      <c r="HV1296" s="14"/>
      <c r="HW1296" s="14"/>
      <c r="HX1296" s="14"/>
      <c r="HY1296" s="14"/>
      <c r="HZ1296" s="14"/>
      <c r="IA1296" s="14"/>
      <c r="IB1296" s="14"/>
      <c r="IC1296" s="14"/>
      <c r="ID1296" s="14"/>
    </row>
    <row r="1297" spans="1:238" x14ac:dyDescent="0.2">
      <c r="A1297" s="11">
        <f t="shared" si="22"/>
        <v>1289</v>
      </c>
      <c r="B1297" s="32" t="s">
        <v>1350</v>
      </c>
      <c r="C1297" s="32" t="s">
        <v>759</v>
      </c>
      <c r="D1297" s="38" t="s">
        <v>8</v>
      </c>
      <c r="E1297" s="69" t="s">
        <v>1349</v>
      </c>
      <c r="F1297" s="33" t="s">
        <v>1351</v>
      </c>
      <c r="G1297" s="34">
        <v>4718</v>
      </c>
      <c r="H1297" s="34">
        <v>10496</v>
      </c>
      <c r="I1297" s="41" t="s">
        <v>15</v>
      </c>
      <c r="J1297" s="35" t="s">
        <v>17</v>
      </c>
      <c r="K1297" s="36"/>
      <c r="L1297" s="14"/>
      <c r="M1297" s="14"/>
      <c r="N1297" s="14"/>
      <c r="O1297" s="14"/>
      <c r="P1297" s="14"/>
      <c r="Q1297" s="14"/>
      <c r="R1297" s="14"/>
      <c r="S1297" s="14"/>
      <c r="T1297" s="14"/>
      <c r="U1297" s="14"/>
      <c r="V1297" s="14"/>
      <c r="W1297" s="14"/>
      <c r="X1297" s="14"/>
      <c r="Y1297" s="14"/>
      <c r="Z1297" s="14"/>
      <c r="AA1297" s="14"/>
      <c r="AB1297" s="14"/>
      <c r="AC1297" s="14"/>
      <c r="AD1297" s="14"/>
      <c r="AE1297" s="14"/>
      <c r="AF1297" s="14"/>
      <c r="AG1297" s="14"/>
      <c r="AH1297" s="14"/>
      <c r="AI1297" s="14"/>
      <c r="AJ1297" s="14"/>
      <c r="AK1297" s="14"/>
      <c r="AL1297" s="14"/>
      <c r="AM1297" s="14"/>
      <c r="AN1297" s="14"/>
      <c r="AO1297" s="14"/>
      <c r="AP1297" s="14"/>
      <c r="AQ1297" s="14"/>
      <c r="AR1297" s="14"/>
      <c r="AS1297" s="14"/>
      <c r="AT1297" s="14"/>
      <c r="AU1297" s="14"/>
      <c r="AV1297" s="14"/>
      <c r="AW1297" s="14"/>
      <c r="AX1297" s="14"/>
      <c r="AY1297" s="14"/>
      <c r="AZ1297" s="14"/>
      <c r="BA1297" s="14"/>
      <c r="BB1297" s="14"/>
      <c r="BC1297" s="14"/>
      <c r="BD1297" s="14"/>
      <c r="BE1297" s="14"/>
      <c r="BF1297" s="14"/>
      <c r="BG1297" s="14"/>
      <c r="BH1297" s="14"/>
      <c r="BI1297" s="14"/>
      <c r="BJ1297" s="14"/>
      <c r="BK1297" s="14"/>
      <c r="BL1297" s="14"/>
      <c r="BM1297" s="14"/>
      <c r="BN1297" s="14"/>
      <c r="BO1297" s="14"/>
      <c r="BP1297" s="14"/>
      <c r="BQ1297" s="14"/>
      <c r="BR1297" s="14"/>
      <c r="BS1297" s="14"/>
      <c r="BT1297" s="14"/>
      <c r="BU1297" s="14"/>
      <c r="BV1297" s="14"/>
      <c r="BW1297" s="14"/>
      <c r="BX1297" s="14"/>
      <c r="BY1297" s="14"/>
      <c r="BZ1297" s="14"/>
      <c r="CA1297" s="14"/>
      <c r="CB1297" s="14"/>
      <c r="CC1297" s="14"/>
      <c r="CD1297" s="14"/>
      <c r="CE1297" s="14"/>
      <c r="CF1297" s="14"/>
      <c r="CG1297" s="14"/>
      <c r="CH1297" s="14"/>
      <c r="CI1297" s="14"/>
      <c r="CJ1297" s="14"/>
      <c r="CK1297" s="14"/>
      <c r="CL1297" s="14"/>
      <c r="CM1297" s="14"/>
      <c r="CN1297" s="14"/>
      <c r="CO1297" s="14"/>
      <c r="CP1297" s="14"/>
      <c r="CQ1297" s="14"/>
      <c r="CR1297" s="14"/>
      <c r="CS1297" s="14"/>
      <c r="CT1297" s="14"/>
      <c r="CU1297" s="14"/>
      <c r="CV1297" s="14"/>
      <c r="CW1297" s="14"/>
      <c r="CX1297" s="14"/>
      <c r="CY1297" s="14"/>
      <c r="CZ1297" s="14"/>
      <c r="DA1297" s="14"/>
      <c r="DB1297" s="14"/>
      <c r="DC1297" s="14"/>
      <c r="DD1297" s="14"/>
      <c r="DE1297" s="14"/>
      <c r="DF1297" s="14"/>
      <c r="DG1297" s="14"/>
      <c r="DH1297" s="14"/>
      <c r="DI1297" s="14"/>
      <c r="DJ1297" s="14"/>
      <c r="DK1297" s="14"/>
      <c r="DL1297" s="14"/>
      <c r="DM1297" s="14"/>
      <c r="DN1297" s="14"/>
      <c r="DO1297" s="14"/>
      <c r="DP1297" s="14"/>
      <c r="DQ1297" s="14"/>
      <c r="DR1297" s="14"/>
      <c r="DS1297" s="14"/>
      <c r="DT1297" s="14"/>
      <c r="DU1297" s="14"/>
      <c r="DV1297" s="14"/>
      <c r="DW1297" s="14"/>
      <c r="DX1297" s="14"/>
      <c r="DY1297" s="14"/>
      <c r="DZ1297" s="14"/>
      <c r="EA1297" s="14"/>
      <c r="EB1297" s="14"/>
      <c r="EC1297" s="14"/>
      <c r="ED1297" s="14"/>
      <c r="EE1297" s="14"/>
      <c r="EF1297" s="14"/>
      <c r="EG1297" s="14"/>
      <c r="EH1297" s="14"/>
      <c r="EI1297" s="14"/>
      <c r="EJ1297" s="14"/>
      <c r="EK1297" s="14"/>
      <c r="EL1297" s="14"/>
      <c r="EM1297" s="14"/>
      <c r="EN1297" s="14"/>
      <c r="EO1297" s="14"/>
      <c r="EP1297" s="14"/>
      <c r="EQ1297" s="14"/>
      <c r="ER1297" s="14"/>
      <c r="ES1297" s="14"/>
      <c r="ET1297" s="14"/>
      <c r="EU1297" s="14"/>
      <c r="EV1297" s="14"/>
      <c r="EW1297" s="14"/>
      <c r="EX1297" s="14"/>
      <c r="EY1297" s="14"/>
      <c r="EZ1297" s="14"/>
      <c r="FA1297" s="14"/>
      <c r="FB1297" s="14"/>
      <c r="FC1297" s="14"/>
      <c r="FD1297" s="14"/>
      <c r="FE1297" s="14"/>
      <c r="FF1297" s="14"/>
      <c r="FG1297" s="14"/>
      <c r="FH1297" s="14"/>
      <c r="FI1297" s="14"/>
      <c r="FJ1297" s="14"/>
      <c r="FK1297" s="14"/>
      <c r="FL1297" s="14"/>
      <c r="FM1297" s="14"/>
      <c r="FN1297" s="14"/>
      <c r="FO1297" s="14"/>
      <c r="FP1297" s="14"/>
      <c r="FQ1297" s="14"/>
      <c r="FR1297" s="14"/>
      <c r="FS1297" s="14"/>
      <c r="FT1297" s="14"/>
      <c r="FU1297" s="14"/>
      <c r="FV1297" s="14"/>
      <c r="FW1297" s="14"/>
      <c r="FX1297" s="14"/>
      <c r="FY1297" s="14"/>
      <c r="FZ1297" s="14"/>
      <c r="GA1297" s="14"/>
      <c r="GB1297" s="14"/>
      <c r="GC1297" s="14"/>
      <c r="GD1297" s="14"/>
      <c r="GE1297" s="14"/>
      <c r="GF1297" s="14"/>
      <c r="GG1297" s="14"/>
      <c r="GH1297" s="14"/>
      <c r="GI1297" s="14"/>
      <c r="GJ1297" s="14"/>
      <c r="GK1297" s="14"/>
      <c r="GL1297" s="14"/>
      <c r="GM1297" s="14"/>
      <c r="GN1297" s="14"/>
      <c r="GO1297" s="14"/>
      <c r="GP1297" s="14"/>
      <c r="GQ1297" s="14"/>
      <c r="GR1297" s="14"/>
      <c r="GS1297" s="14"/>
      <c r="GT1297" s="14"/>
      <c r="GU1297" s="14"/>
      <c r="GV1297" s="14"/>
      <c r="GW1297" s="14"/>
      <c r="GX1297" s="14"/>
      <c r="GY1297" s="14"/>
      <c r="GZ1297" s="14"/>
      <c r="HA1297" s="14"/>
      <c r="HB1297" s="14"/>
      <c r="HC1297" s="14"/>
      <c r="HD1297" s="14"/>
      <c r="HE1297" s="14"/>
      <c r="HF1297" s="14"/>
      <c r="HG1297" s="14"/>
      <c r="HH1297" s="14"/>
      <c r="HI1297" s="14"/>
      <c r="HJ1297" s="14"/>
      <c r="HK1297" s="14"/>
      <c r="HL1297" s="14"/>
      <c r="HM1297" s="14"/>
      <c r="HN1297" s="14"/>
      <c r="HO1297" s="14"/>
      <c r="HP1297" s="14"/>
      <c r="HQ1297" s="14"/>
      <c r="HR1297" s="14"/>
      <c r="HS1297" s="14"/>
      <c r="HT1297" s="14"/>
      <c r="HU1297" s="14"/>
      <c r="HV1297" s="14"/>
      <c r="HW1297" s="14"/>
      <c r="HX1297" s="14"/>
      <c r="HY1297" s="14"/>
      <c r="HZ1297" s="14"/>
      <c r="IA1297" s="14"/>
      <c r="IB1297" s="14"/>
      <c r="IC1297" s="14"/>
      <c r="ID1297" s="14"/>
    </row>
    <row r="1298" spans="1:238" x14ac:dyDescent="0.2">
      <c r="A1298" s="11">
        <f t="shared" si="22"/>
        <v>1290</v>
      </c>
      <c r="B1298" s="32" t="s">
        <v>1352</v>
      </c>
      <c r="C1298" s="32" t="s">
        <v>759</v>
      </c>
      <c r="D1298" s="38" t="s">
        <v>8</v>
      </c>
      <c r="E1298" s="69" t="s">
        <v>1349</v>
      </c>
      <c r="F1298" s="33" t="s">
        <v>55</v>
      </c>
      <c r="G1298" s="34">
        <v>3761</v>
      </c>
      <c r="H1298" s="34">
        <v>10248</v>
      </c>
      <c r="I1298" s="35" t="s">
        <v>18</v>
      </c>
      <c r="J1298" s="35" t="s">
        <v>17</v>
      </c>
      <c r="K1298" s="36"/>
      <c r="L1298" s="14"/>
      <c r="M1298" s="14"/>
      <c r="N1298" s="14"/>
      <c r="O1298" s="14"/>
      <c r="P1298" s="14"/>
      <c r="Q1298" s="14"/>
      <c r="R1298" s="14"/>
      <c r="S1298" s="14"/>
      <c r="T1298" s="14"/>
      <c r="U1298" s="14"/>
      <c r="V1298" s="14"/>
      <c r="W1298" s="14"/>
      <c r="X1298" s="14"/>
      <c r="Y1298" s="14"/>
      <c r="Z1298" s="14"/>
      <c r="AA1298" s="14"/>
      <c r="AB1298" s="14"/>
      <c r="AC1298" s="14"/>
      <c r="AD1298" s="14"/>
      <c r="AE1298" s="14"/>
      <c r="AF1298" s="14"/>
      <c r="AG1298" s="14"/>
      <c r="AH1298" s="14"/>
      <c r="AI1298" s="14"/>
      <c r="AJ1298" s="14"/>
      <c r="AK1298" s="14"/>
      <c r="AL1298" s="14"/>
      <c r="AM1298" s="14"/>
      <c r="AN1298" s="14"/>
      <c r="AO1298" s="14"/>
      <c r="AP1298" s="14"/>
      <c r="AQ1298" s="14"/>
      <c r="AR1298" s="14"/>
      <c r="AS1298" s="14"/>
      <c r="AT1298" s="14"/>
      <c r="AU1298" s="14"/>
      <c r="AV1298" s="14"/>
      <c r="AW1298" s="14"/>
      <c r="AX1298" s="14"/>
      <c r="AY1298" s="14"/>
      <c r="AZ1298" s="14"/>
      <c r="BA1298" s="14"/>
      <c r="BB1298" s="14"/>
      <c r="BC1298" s="14"/>
      <c r="BD1298" s="14"/>
      <c r="BE1298" s="14"/>
      <c r="BF1298" s="14"/>
      <c r="BG1298" s="14"/>
      <c r="BH1298" s="14"/>
      <c r="BI1298" s="14"/>
      <c r="BJ1298" s="14"/>
      <c r="BK1298" s="14"/>
      <c r="BL1298" s="14"/>
      <c r="BM1298" s="14"/>
      <c r="BN1298" s="14"/>
      <c r="BO1298" s="14"/>
      <c r="BP1298" s="14"/>
      <c r="BQ1298" s="14"/>
      <c r="BR1298" s="14"/>
      <c r="BS1298" s="14"/>
      <c r="BT1298" s="14"/>
      <c r="BU1298" s="14"/>
      <c r="BV1298" s="14"/>
      <c r="BW1298" s="14"/>
      <c r="BX1298" s="14"/>
      <c r="BY1298" s="14"/>
      <c r="BZ1298" s="14"/>
      <c r="CA1298" s="14"/>
      <c r="CB1298" s="14"/>
      <c r="CC1298" s="14"/>
      <c r="CD1298" s="14"/>
      <c r="CE1298" s="14"/>
      <c r="CF1298" s="14"/>
      <c r="CG1298" s="14"/>
      <c r="CH1298" s="14"/>
      <c r="CI1298" s="14"/>
      <c r="CJ1298" s="14"/>
      <c r="CK1298" s="14"/>
      <c r="CL1298" s="14"/>
      <c r="CM1298" s="14"/>
      <c r="CN1298" s="14"/>
      <c r="CO1298" s="14"/>
      <c r="CP1298" s="14"/>
      <c r="CQ1298" s="14"/>
      <c r="CR1298" s="14"/>
      <c r="CS1298" s="14"/>
      <c r="CT1298" s="14"/>
      <c r="CU1298" s="14"/>
      <c r="CV1298" s="14"/>
      <c r="CW1298" s="14"/>
      <c r="CX1298" s="14"/>
      <c r="CY1298" s="14"/>
      <c r="CZ1298" s="14"/>
      <c r="DA1298" s="14"/>
      <c r="DB1298" s="14"/>
      <c r="DC1298" s="14"/>
      <c r="DD1298" s="14"/>
      <c r="DE1298" s="14"/>
      <c r="DF1298" s="14"/>
      <c r="DG1298" s="14"/>
      <c r="DH1298" s="14"/>
      <c r="DI1298" s="14"/>
      <c r="DJ1298" s="14"/>
      <c r="DK1298" s="14"/>
      <c r="DL1298" s="14"/>
      <c r="DM1298" s="14"/>
      <c r="DN1298" s="14"/>
      <c r="DO1298" s="14"/>
      <c r="DP1298" s="14"/>
      <c r="DQ1298" s="14"/>
      <c r="DR1298" s="14"/>
      <c r="DS1298" s="14"/>
      <c r="DT1298" s="14"/>
      <c r="DU1298" s="14"/>
      <c r="DV1298" s="14"/>
      <c r="DW1298" s="14"/>
      <c r="DX1298" s="14"/>
      <c r="DY1298" s="14"/>
      <c r="DZ1298" s="14"/>
      <c r="EA1298" s="14"/>
      <c r="EB1298" s="14"/>
      <c r="EC1298" s="14"/>
      <c r="ED1298" s="14"/>
      <c r="EE1298" s="14"/>
      <c r="EF1298" s="14"/>
      <c r="EG1298" s="14"/>
      <c r="EH1298" s="14"/>
      <c r="EI1298" s="14"/>
      <c r="EJ1298" s="14"/>
      <c r="EK1298" s="14"/>
      <c r="EL1298" s="14"/>
      <c r="EM1298" s="14"/>
      <c r="EN1298" s="14"/>
      <c r="EO1298" s="14"/>
      <c r="EP1298" s="14"/>
      <c r="EQ1298" s="14"/>
      <c r="ER1298" s="14"/>
      <c r="ES1298" s="14"/>
      <c r="ET1298" s="14"/>
      <c r="EU1298" s="14"/>
      <c r="EV1298" s="14"/>
      <c r="EW1298" s="14"/>
      <c r="EX1298" s="14"/>
      <c r="EY1298" s="14"/>
      <c r="EZ1298" s="14"/>
      <c r="FA1298" s="14"/>
      <c r="FB1298" s="14"/>
      <c r="FC1298" s="14"/>
      <c r="FD1298" s="14"/>
      <c r="FE1298" s="14"/>
      <c r="FF1298" s="14"/>
      <c r="FG1298" s="14"/>
      <c r="FH1298" s="14"/>
      <c r="FI1298" s="14"/>
      <c r="FJ1298" s="14"/>
      <c r="FK1298" s="14"/>
      <c r="FL1298" s="14"/>
      <c r="FM1298" s="14"/>
      <c r="FN1298" s="14"/>
      <c r="FO1298" s="14"/>
      <c r="FP1298" s="14"/>
      <c r="FQ1298" s="14"/>
      <c r="FR1298" s="14"/>
      <c r="FS1298" s="14"/>
      <c r="FT1298" s="14"/>
      <c r="FU1298" s="14"/>
      <c r="FV1298" s="14"/>
      <c r="FW1298" s="14"/>
      <c r="FX1298" s="14"/>
      <c r="FY1298" s="14"/>
      <c r="FZ1298" s="14"/>
      <c r="GA1298" s="14"/>
      <c r="GB1298" s="14"/>
      <c r="GC1298" s="14"/>
      <c r="GD1298" s="14"/>
      <c r="GE1298" s="14"/>
      <c r="GF1298" s="14"/>
      <c r="GG1298" s="14"/>
      <c r="GH1298" s="14"/>
      <c r="GI1298" s="14"/>
      <c r="GJ1298" s="14"/>
      <c r="GK1298" s="14"/>
      <c r="GL1298" s="14"/>
      <c r="GM1298" s="14"/>
      <c r="GN1298" s="14"/>
      <c r="GO1298" s="14"/>
      <c r="GP1298" s="14"/>
      <c r="GQ1298" s="14"/>
      <c r="GR1298" s="14"/>
      <c r="GS1298" s="14"/>
      <c r="GT1298" s="14"/>
      <c r="GU1298" s="14"/>
      <c r="GV1298" s="14"/>
      <c r="GW1298" s="14"/>
      <c r="GX1298" s="14"/>
      <c r="GY1298" s="14"/>
      <c r="GZ1298" s="14"/>
      <c r="HA1298" s="14"/>
      <c r="HB1298" s="14"/>
      <c r="HC1298" s="14"/>
      <c r="HD1298" s="14"/>
      <c r="HE1298" s="14"/>
      <c r="HF1298" s="14"/>
      <c r="HG1298" s="14"/>
      <c r="HH1298" s="14"/>
      <c r="HI1298" s="14"/>
      <c r="HJ1298" s="14"/>
      <c r="HK1298" s="14"/>
      <c r="HL1298" s="14"/>
      <c r="HM1298" s="14"/>
      <c r="HN1298" s="14"/>
      <c r="HO1298" s="14"/>
      <c r="HP1298" s="14"/>
      <c r="HQ1298" s="14"/>
      <c r="HR1298" s="14"/>
      <c r="HS1298" s="14"/>
      <c r="HT1298" s="14"/>
      <c r="HU1298" s="14"/>
      <c r="HV1298" s="14"/>
      <c r="HW1298" s="14"/>
      <c r="HX1298" s="14"/>
      <c r="HY1298" s="14"/>
      <c r="HZ1298" s="14"/>
      <c r="IA1298" s="14"/>
      <c r="IB1298" s="14"/>
      <c r="IC1298" s="14"/>
      <c r="ID1298" s="14"/>
    </row>
    <row r="1299" spans="1:238" x14ac:dyDescent="0.2">
      <c r="A1299" s="11">
        <f t="shared" si="22"/>
        <v>1291</v>
      </c>
      <c r="B1299" s="32" t="s">
        <v>1360</v>
      </c>
      <c r="C1299" s="32" t="s">
        <v>759</v>
      </c>
      <c r="D1299" s="32" t="s">
        <v>8</v>
      </c>
      <c r="E1299" s="68" t="s">
        <v>1046</v>
      </c>
      <c r="F1299" s="33" t="s">
        <v>1127</v>
      </c>
      <c r="G1299" s="34">
        <v>21734</v>
      </c>
      <c r="H1299" s="34">
        <v>60066</v>
      </c>
      <c r="I1299" s="35" t="s">
        <v>18</v>
      </c>
      <c r="J1299" s="35" t="s">
        <v>17</v>
      </c>
      <c r="K1299" s="36" t="s">
        <v>1047</v>
      </c>
      <c r="L1299" s="14"/>
      <c r="M1299" s="14"/>
      <c r="N1299" s="14"/>
      <c r="O1299" s="14"/>
      <c r="P1299" s="14"/>
      <c r="Q1299" s="14"/>
      <c r="R1299" s="14"/>
      <c r="S1299" s="14"/>
      <c r="T1299" s="14"/>
      <c r="U1299" s="14"/>
      <c r="V1299" s="14"/>
      <c r="W1299" s="14"/>
      <c r="X1299" s="14"/>
      <c r="Y1299" s="14"/>
      <c r="Z1299" s="14"/>
      <c r="AA1299" s="14"/>
      <c r="AB1299" s="14"/>
      <c r="AC1299" s="14"/>
      <c r="AD1299" s="14"/>
      <c r="AE1299" s="14"/>
      <c r="AF1299" s="14"/>
      <c r="AG1299" s="14"/>
      <c r="AH1299" s="14"/>
      <c r="AI1299" s="14"/>
      <c r="AJ1299" s="14"/>
      <c r="AK1299" s="14"/>
      <c r="AL1299" s="14"/>
      <c r="AM1299" s="14"/>
      <c r="AN1299" s="14"/>
      <c r="AO1299" s="14"/>
      <c r="AP1299" s="14"/>
      <c r="AQ1299" s="14"/>
      <c r="AR1299" s="14"/>
      <c r="AS1299" s="14"/>
      <c r="AT1299" s="14"/>
      <c r="AU1299" s="14"/>
      <c r="AV1299" s="14"/>
      <c r="AW1299" s="14"/>
      <c r="AX1299" s="14"/>
      <c r="AY1299" s="14"/>
      <c r="AZ1299" s="14"/>
      <c r="BA1299" s="14"/>
      <c r="BB1299" s="14"/>
      <c r="BC1299" s="14"/>
      <c r="BD1299" s="14"/>
      <c r="BE1299" s="14"/>
      <c r="BF1299" s="14"/>
      <c r="BG1299" s="14"/>
      <c r="BH1299" s="14"/>
      <c r="BI1299" s="14"/>
      <c r="BJ1299" s="14"/>
      <c r="BK1299" s="14"/>
      <c r="BL1299" s="14"/>
      <c r="BM1299" s="14"/>
      <c r="BN1299" s="14"/>
      <c r="BO1299" s="14"/>
      <c r="BP1299" s="14"/>
      <c r="BQ1299" s="14"/>
      <c r="BR1299" s="14"/>
      <c r="BS1299" s="14"/>
      <c r="BT1299" s="14"/>
      <c r="BU1299" s="14"/>
      <c r="BV1299" s="14"/>
      <c r="BW1299" s="14"/>
      <c r="BX1299" s="14"/>
      <c r="BY1299" s="14"/>
      <c r="BZ1299" s="14"/>
      <c r="CA1299" s="14"/>
      <c r="CB1299" s="14"/>
      <c r="CC1299" s="14"/>
      <c r="CD1299" s="14"/>
      <c r="CE1299" s="14"/>
      <c r="CF1299" s="14"/>
      <c r="CG1299" s="14"/>
      <c r="CH1299" s="14"/>
      <c r="CI1299" s="14"/>
      <c r="CJ1299" s="14"/>
      <c r="CK1299" s="14"/>
      <c r="CL1299" s="14"/>
      <c r="CM1299" s="14"/>
      <c r="CN1299" s="14"/>
      <c r="CO1299" s="14"/>
      <c r="CP1299" s="14"/>
      <c r="CQ1299" s="14"/>
      <c r="CR1299" s="14"/>
      <c r="CS1299" s="14"/>
      <c r="CT1299" s="14"/>
      <c r="CU1299" s="14"/>
      <c r="CV1299" s="14"/>
      <c r="CW1299" s="14"/>
      <c r="CX1299" s="14"/>
      <c r="CY1299" s="14"/>
      <c r="CZ1299" s="14"/>
      <c r="DA1299" s="14"/>
      <c r="DB1299" s="14"/>
      <c r="DC1299" s="14"/>
      <c r="DD1299" s="14"/>
      <c r="DE1299" s="14"/>
      <c r="DF1299" s="14"/>
      <c r="DG1299" s="14"/>
      <c r="DH1299" s="14"/>
      <c r="DI1299" s="14"/>
      <c r="DJ1299" s="14"/>
      <c r="DK1299" s="14"/>
      <c r="DL1299" s="14"/>
      <c r="DM1299" s="14"/>
      <c r="DN1299" s="14"/>
      <c r="DO1299" s="14"/>
      <c r="DP1299" s="14"/>
      <c r="DQ1299" s="14"/>
      <c r="DR1299" s="14"/>
      <c r="DS1299" s="14"/>
      <c r="DT1299" s="14"/>
      <c r="DU1299" s="14"/>
      <c r="DV1299" s="14"/>
      <c r="DW1299" s="14"/>
      <c r="DX1299" s="14"/>
      <c r="DY1299" s="14"/>
      <c r="DZ1299" s="14"/>
      <c r="EA1299" s="14"/>
      <c r="EB1299" s="14"/>
      <c r="EC1299" s="14"/>
      <c r="ED1299" s="14"/>
      <c r="EE1299" s="14"/>
      <c r="EF1299" s="14"/>
      <c r="EG1299" s="14"/>
      <c r="EH1299" s="14"/>
      <c r="EI1299" s="14"/>
      <c r="EJ1299" s="14"/>
      <c r="EK1299" s="14"/>
      <c r="EL1299" s="14"/>
      <c r="EM1299" s="14"/>
      <c r="EN1299" s="14"/>
      <c r="EO1299" s="14"/>
      <c r="EP1299" s="14"/>
      <c r="EQ1299" s="14"/>
      <c r="ER1299" s="14"/>
      <c r="ES1299" s="14"/>
      <c r="ET1299" s="14"/>
      <c r="EU1299" s="14"/>
      <c r="EV1299" s="14"/>
      <c r="EW1299" s="14"/>
      <c r="EX1299" s="14"/>
      <c r="EY1299" s="14"/>
      <c r="EZ1299" s="14"/>
      <c r="FA1299" s="14"/>
      <c r="FB1299" s="14"/>
      <c r="FC1299" s="14"/>
      <c r="FD1299" s="14"/>
      <c r="FE1299" s="14"/>
      <c r="FF1299" s="14"/>
      <c r="FG1299" s="14"/>
      <c r="FH1299" s="14"/>
      <c r="FI1299" s="14"/>
      <c r="FJ1299" s="14"/>
      <c r="FK1299" s="14"/>
      <c r="FL1299" s="14"/>
      <c r="FM1299" s="14"/>
      <c r="FN1299" s="14"/>
      <c r="FO1299" s="14"/>
      <c r="FP1299" s="14"/>
      <c r="FQ1299" s="14"/>
      <c r="FR1299" s="14"/>
      <c r="FS1299" s="14"/>
      <c r="FT1299" s="14"/>
      <c r="FU1299" s="14"/>
      <c r="FV1299" s="14"/>
      <c r="FW1299" s="14"/>
      <c r="FX1299" s="14"/>
      <c r="FY1299" s="14"/>
      <c r="FZ1299" s="14"/>
      <c r="GA1299" s="14"/>
      <c r="GB1299" s="14"/>
      <c r="GC1299" s="14"/>
      <c r="GD1299" s="14"/>
      <c r="GE1299" s="14"/>
      <c r="GF1299" s="14"/>
      <c r="GG1299" s="14"/>
      <c r="GH1299" s="14"/>
      <c r="GI1299" s="14"/>
      <c r="GJ1299" s="14"/>
      <c r="GK1299" s="14"/>
      <c r="GL1299" s="14"/>
      <c r="GM1299" s="14"/>
      <c r="GN1299" s="14"/>
      <c r="GO1299" s="14"/>
      <c r="GP1299" s="14"/>
      <c r="GQ1299" s="14"/>
      <c r="GR1299" s="14"/>
      <c r="GS1299" s="14"/>
      <c r="GT1299" s="14"/>
      <c r="GU1299" s="14"/>
      <c r="GV1299" s="14"/>
      <c r="GW1299" s="14"/>
      <c r="GX1299" s="14"/>
      <c r="GY1299" s="14"/>
      <c r="GZ1299" s="14"/>
      <c r="HA1299" s="14"/>
      <c r="HB1299" s="14"/>
      <c r="HC1299" s="14"/>
      <c r="HD1299" s="14"/>
      <c r="HE1299" s="14"/>
      <c r="HF1299" s="14"/>
      <c r="HG1299" s="14"/>
      <c r="HH1299" s="14"/>
      <c r="HI1299" s="14"/>
      <c r="HJ1299" s="14"/>
      <c r="HK1299" s="14"/>
      <c r="HL1299" s="14"/>
      <c r="HM1299" s="14"/>
      <c r="HN1299" s="14"/>
      <c r="HO1299" s="14"/>
      <c r="HP1299" s="14"/>
      <c r="HQ1299" s="14"/>
      <c r="HR1299" s="14"/>
      <c r="HS1299" s="14"/>
      <c r="HT1299" s="14"/>
      <c r="HU1299" s="14"/>
      <c r="HV1299" s="14"/>
      <c r="HW1299" s="14"/>
      <c r="HX1299" s="14"/>
      <c r="HY1299" s="14"/>
      <c r="HZ1299" s="14"/>
      <c r="IA1299" s="14"/>
      <c r="IB1299" s="14"/>
      <c r="IC1299" s="14"/>
      <c r="ID1299" s="14"/>
    </row>
    <row r="1300" spans="1:238" x14ac:dyDescent="0.2">
      <c r="A1300" s="11">
        <f t="shared" si="22"/>
        <v>1292</v>
      </c>
      <c r="B1300" s="32" t="s">
        <v>1371</v>
      </c>
      <c r="C1300" s="32" t="s">
        <v>759</v>
      </c>
      <c r="D1300" s="32" t="s">
        <v>8</v>
      </c>
      <c r="E1300" s="68" t="s">
        <v>1366</v>
      </c>
      <c r="F1300" s="33" t="s">
        <v>1372</v>
      </c>
      <c r="G1300" s="34">
        <v>3625</v>
      </c>
      <c r="H1300" s="34">
        <v>10412</v>
      </c>
      <c r="I1300" s="41" t="s">
        <v>19</v>
      </c>
      <c r="J1300" s="35" t="s">
        <v>17</v>
      </c>
      <c r="K1300" s="36"/>
      <c r="L1300" s="14"/>
      <c r="M1300" s="14"/>
      <c r="N1300" s="14"/>
      <c r="O1300" s="14"/>
      <c r="P1300" s="14"/>
      <c r="Q1300" s="14"/>
      <c r="R1300" s="14"/>
      <c r="S1300" s="14"/>
      <c r="T1300" s="14"/>
      <c r="U1300" s="14"/>
      <c r="V1300" s="14"/>
      <c r="W1300" s="14"/>
      <c r="X1300" s="14"/>
      <c r="Y1300" s="14"/>
      <c r="Z1300" s="14"/>
      <c r="AA1300" s="14"/>
      <c r="AB1300" s="14"/>
      <c r="AC1300" s="14"/>
      <c r="AD1300" s="14"/>
      <c r="AE1300" s="14"/>
      <c r="AF1300" s="14"/>
      <c r="AG1300" s="14"/>
      <c r="AH1300" s="14"/>
      <c r="AI1300" s="14"/>
      <c r="AJ1300" s="14"/>
      <c r="AK1300" s="14"/>
      <c r="AL1300" s="14"/>
      <c r="AM1300" s="14"/>
      <c r="AN1300" s="14"/>
      <c r="AO1300" s="14"/>
      <c r="AP1300" s="14"/>
      <c r="AQ1300" s="14"/>
      <c r="AR1300" s="14"/>
      <c r="AS1300" s="14"/>
      <c r="AT1300" s="14"/>
      <c r="AU1300" s="14"/>
      <c r="AV1300" s="14"/>
      <c r="AW1300" s="14"/>
      <c r="AX1300" s="14"/>
      <c r="AY1300" s="14"/>
      <c r="AZ1300" s="14"/>
      <c r="BA1300" s="14"/>
      <c r="BB1300" s="14"/>
      <c r="BC1300" s="14"/>
      <c r="BD1300" s="14"/>
      <c r="BE1300" s="14"/>
      <c r="BF1300" s="14"/>
      <c r="BG1300" s="14"/>
      <c r="BH1300" s="14"/>
      <c r="BI1300" s="14"/>
      <c r="BJ1300" s="14"/>
      <c r="BK1300" s="14"/>
      <c r="BL1300" s="14"/>
      <c r="BM1300" s="14"/>
      <c r="BN1300" s="14"/>
      <c r="BO1300" s="14"/>
      <c r="BP1300" s="14"/>
      <c r="BQ1300" s="14"/>
      <c r="BR1300" s="14"/>
      <c r="BS1300" s="14"/>
      <c r="BT1300" s="14"/>
      <c r="BU1300" s="14"/>
      <c r="BV1300" s="14"/>
      <c r="BW1300" s="14"/>
      <c r="BX1300" s="14"/>
      <c r="BY1300" s="14"/>
      <c r="BZ1300" s="14"/>
      <c r="CA1300" s="14"/>
      <c r="CB1300" s="14"/>
      <c r="CC1300" s="14"/>
      <c r="CD1300" s="14"/>
      <c r="CE1300" s="14"/>
      <c r="CF1300" s="14"/>
      <c r="CG1300" s="14"/>
      <c r="CH1300" s="14"/>
      <c r="CI1300" s="14"/>
      <c r="CJ1300" s="14"/>
      <c r="CK1300" s="14"/>
      <c r="CL1300" s="14"/>
      <c r="CM1300" s="14"/>
      <c r="CN1300" s="14"/>
      <c r="CO1300" s="14"/>
      <c r="CP1300" s="14"/>
      <c r="CQ1300" s="14"/>
      <c r="CR1300" s="14"/>
      <c r="CS1300" s="14"/>
      <c r="CT1300" s="14"/>
      <c r="CU1300" s="14"/>
      <c r="CV1300" s="14"/>
      <c r="CW1300" s="14"/>
      <c r="CX1300" s="14"/>
      <c r="CY1300" s="14"/>
      <c r="CZ1300" s="14"/>
      <c r="DA1300" s="14"/>
      <c r="DB1300" s="14"/>
      <c r="DC1300" s="14"/>
      <c r="DD1300" s="14"/>
      <c r="DE1300" s="14"/>
      <c r="DF1300" s="14"/>
      <c r="DG1300" s="14"/>
      <c r="DH1300" s="14"/>
      <c r="DI1300" s="14"/>
      <c r="DJ1300" s="14"/>
      <c r="DK1300" s="14"/>
      <c r="DL1300" s="14"/>
      <c r="DM1300" s="14"/>
      <c r="DN1300" s="14"/>
      <c r="DO1300" s="14"/>
      <c r="DP1300" s="14"/>
      <c r="DQ1300" s="14"/>
      <c r="DR1300" s="14"/>
      <c r="DS1300" s="14"/>
      <c r="DT1300" s="14"/>
      <c r="DU1300" s="14"/>
      <c r="DV1300" s="14"/>
      <c r="DW1300" s="14"/>
      <c r="DX1300" s="14"/>
      <c r="DY1300" s="14"/>
      <c r="DZ1300" s="14"/>
      <c r="EA1300" s="14"/>
      <c r="EB1300" s="14"/>
      <c r="EC1300" s="14"/>
      <c r="ED1300" s="14"/>
      <c r="EE1300" s="14"/>
      <c r="EF1300" s="14"/>
      <c r="EG1300" s="14"/>
      <c r="EH1300" s="14"/>
      <c r="EI1300" s="14"/>
      <c r="EJ1300" s="14"/>
      <c r="EK1300" s="14"/>
      <c r="EL1300" s="14"/>
      <c r="EM1300" s="14"/>
      <c r="EN1300" s="14"/>
      <c r="EO1300" s="14"/>
      <c r="EP1300" s="14"/>
      <c r="EQ1300" s="14"/>
      <c r="ER1300" s="14"/>
      <c r="ES1300" s="14"/>
      <c r="ET1300" s="14"/>
      <c r="EU1300" s="14"/>
      <c r="EV1300" s="14"/>
      <c r="EW1300" s="14"/>
      <c r="EX1300" s="14"/>
      <c r="EY1300" s="14"/>
      <c r="EZ1300" s="14"/>
      <c r="FA1300" s="14"/>
      <c r="FB1300" s="14"/>
      <c r="FC1300" s="14"/>
      <c r="FD1300" s="14"/>
      <c r="FE1300" s="14"/>
      <c r="FF1300" s="14"/>
      <c r="FG1300" s="14"/>
      <c r="FH1300" s="14"/>
      <c r="FI1300" s="14"/>
      <c r="FJ1300" s="14"/>
      <c r="FK1300" s="14"/>
      <c r="FL1300" s="14"/>
      <c r="FM1300" s="14"/>
      <c r="FN1300" s="14"/>
      <c r="FO1300" s="14"/>
      <c r="FP1300" s="14"/>
      <c r="FQ1300" s="14"/>
      <c r="FR1300" s="14"/>
      <c r="FS1300" s="14"/>
      <c r="FT1300" s="14"/>
      <c r="FU1300" s="14"/>
      <c r="FV1300" s="14"/>
      <c r="FW1300" s="14"/>
      <c r="FX1300" s="14"/>
      <c r="FY1300" s="14"/>
      <c r="FZ1300" s="14"/>
      <c r="GA1300" s="14"/>
      <c r="GB1300" s="14"/>
      <c r="GC1300" s="14"/>
      <c r="GD1300" s="14"/>
      <c r="GE1300" s="14"/>
      <c r="GF1300" s="14"/>
      <c r="GG1300" s="14"/>
      <c r="GH1300" s="14"/>
      <c r="GI1300" s="14"/>
      <c r="GJ1300" s="14"/>
      <c r="GK1300" s="14"/>
      <c r="GL1300" s="14"/>
      <c r="GM1300" s="14"/>
      <c r="GN1300" s="14"/>
      <c r="GO1300" s="14"/>
      <c r="GP1300" s="14"/>
      <c r="GQ1300" s="14"/>
      <c r="GR1300" s="14"/>
      <c r="GS1300" s="14"/>
      <c r="GT1300" s="14"/>
      <c r="GU1300" s="14"/>
      <c r="GV1300" s="14"/>
      <c r="GW1300" s="14"/>
      <c r="GX1300" s="14"/>
      <c r="GY1300" s="14"/>
      <c r="GZ1300" s="14"/>
      <c r="HA1300" s="14"/>
      <c r="HB1300" s="14"/>
      <c r="HC1300" s="14"/>
      <c r="HD1300" s="14"/>
      <c r="HE1300" s="14"/>
      <c r="HF1300" s="14"/>
      <c r="HG1300" s="14"/>
      <c r="HH1300" s="14"/>
      <c r="HI1300" s="14"/>
      <c r="HJ1300" s="14"/>
      <c r="HK1300" s="14"/>
      <c r="HL1300" s="14"/>
      <c r="HM1300" s="14"/>
      <c r="HN1300" s="14"/>
      <c r="HO1300" s="14"/>
      <c r="HP1300" s="14"/>
      <c r="HQ1300" s="14"/>
      <c r="HR1300" s="14"/>
      <c r="HS1300" s="14"/>
      <c r="HT1300" s="14"/>
      <c r="HU1300" s="14"/>
      <c r="HV1300" s="14"/>
      <c r="HW1300" s="14"/>
      <c r="HX1300" s="14"/>
      <c r="HY1300" s="14"/>
      <c r="HZ1300" s="14"/>
      <c r="IA1300" s="14"/>
      <c r="IB1300" s="14"/>
      <c r="IC1300" s="14"/>
      <c r="ID1300" s="14"/>
    </row>
    <row r="1301" spans="1:238" x14ac:dyDescent="0.2">
      <c r="A1301" s="11">
        <f t="shared" si="22"/>
        <v>1293</v>
      </c>
      <c r="B1301" s="32" t="s">
        <v>1389</v>
      </c>
      <c r="C1301" s="32" t="s">
        <v>759</v>
      </c>
      <c r="D1301" s="38" t="s">
        <v>8</v>
      </c>
      <c r="E1301" s="69" t="s">
        <v>1384</v>
      </c>
      <c r="F1301" s="33" t="s">
        <v>1390</v>
      </c>
      <c r="G1301" s="34">
        <v>6761</v>
      </c>
      <c r="H1301" s="34">
        <v>6743</v>
      </c>
      <c r="I1301" s="37" t="s">
        <v>15</v>
      </c>
      <c r="J1301" s="35" t="s">
        <v>17</v>
      </c>
      <c r="K1301" s="36"/>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c r="BA1301" s="3"/>
      <c r="BB1301" s="3"/>
      <c r="BC1301" s="3"/>
      <c r="BD1301" s="3"/>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c r="CA1301" s="3"/>
      <c r="CB1301" s="3"/>
      <c r="CC1301" s="3"/>
      <c r="CD1301" s="3"/>
      <c r="CE1301" s="3"/>
      <c r="CF1301" s="3"/>
      <c r="CG1301" s="3"/>
      <c r="CH1301" s="3"/>
      <c r="CI1301" s="3"/>
      <c r="CJ1301" s="3"/>
      <c r="CK1301" s="3"/>
      <c r="CL1301" s="3"/>
      <c r="CM1301" s="3"/>
      <c r="CN1301" s="3"/>
      <c r="CO1301" s="3"/>
      <c r="CP1301" s="3"/>
      <c r="CQ1301" s="3"/>
      <c r="CR1301" s="3"/>
      <c r="CS1301" s="3"/>
      <c r="CT1301" s="3"/>
      <c r="CU1301" s="3"/>
      <c r="CV1301" s="3"/>
      <c r="CW1301" s="3"/>
      <c r="CX1301" s="3"/>
      <c r="CY1301" s="3"/>
      <c r="CZ1301" s="3"/>
      <c r="DA1301" s="3"/>
      <c r="DB1301" s="3"/>
      <c r="DC1301" s="3"/>
      <c r="DD1301" s="3"/>
      <c r="DE1301" s="3"/>
      <c r="DF1301" s="3"/>
      <c r="DG1301" s="3"/>
      <c r="DH1301" s="3"/>
      <c r="DI1301" s="3"/>
      <c r="DJ1301" s="3"/>
      <c r="DK1301" s="3"/>
      <c r="DL1301" s="3"/>
      <c r="DM1301" s="3"/>
      <c r="DN1301" s="3"/>
      <c r="DO1301" s="3"/>
      <c r="DP1301" s="3"/>
      <c r="DQ1301" s="3"/>
      <c r="DR1301" s="3"/>
      <c r="DS1301" s="3"/>
      <c r="DT1301" s="3"/>
      <c r="DU1301" s="3"/>
      <c r="DV1301" s="3"/>
      <c r="DW1301" s="3"/>
      <c r="DX1301" s="3"/>
      <c r="DY1301" s="3"/>
      <c r="DZ1301" s="3"/>
      <c r="EA1301" s="3"/>
      <c r="EB1301" s="3"/>
      <c r="EC1301" s="3"/>
      <c r="ED1301" s="3"/>
      <c r="EE1301" s="3"/>
      <c r="EF1301" s="3"/>
      <c r="EG1301" s="3"/>
      <c r="EH1301" s="3"/>
      <c r="EI1301" s="3"/>
      <c r="EJ1301" s="3"/>
      <c r="EK1301" s="3"/>
      <c r="EL1301" s="3"/>
      <c r="EM1301" s="3"/>
      <c r="EN1301" s="3"/>
      <c r="EO1301" s="3"/>
      <c r="EP1301" s="3"/>
      <c r="EQ1301" s="3"/>
      <c r="ER1301" s="3"/>
      <c r="ES1301" s="3"/>
      <c r="ET1301" s="3"/>
      <c r="EU1301" s="3"/>
      <c r="EV1301" s="3"/>
      <c r="EW1301" s="3"/>
      <c r="EX1301" s="3"/>
      <c r="EY1301" s="3"/>
      <c r="EZ1301" s="3"/>
      <c r="FA1301" s="3"/>
      <c r="FB1301" s="3"/>
      <c r="FC1301" s="3"/>
      <c r="FD1301" s="3"/>
      <c r="FE1301" s="3"/>
      <c r="FF1301" s="3"/>
      <c r="FG1301" s="3"/>
      <c r="FH1301" s="3"/>
      <c r="FI1301" s="3"/>
      <c r="FJ1301" s="3"/>
      <c r="FK1301" s="3"/>
      <c r="FL1301" s="3"/>
      <c r="FM1301" s="3"/>
      <c r="FN1301" s="3"/>
      <c r="FO1301" s="3"/>
      <c r="FP1301" s="3"/>
      <c r="FQ1301" s="3"/>
      <c r="FR1301" s="3"/>
      <c r="FS1301" s="3"/>
      <c r="FT1301" s="3"/>
      <c r="FU1301" s="3"/>
      <c r="FV1301" s="3"/>
      <c r="FW1301" s="3"/>
      <c r="FX1301" s="3"/>
      <c r="FY1301" s="3"/>
      <c r="FZ1301" s="3"/>
      <c r="GA1301" s="3"/>
      <c r="GB1301" s="3"/>
      <c r="GC1301" s="3"/>
      <c r="GD1301" s="3"/>
      <c r="GE1301" s="3"/>
      <c r="GF1301" s="3"/>
      <c r="GG1301" s="3"/>
      <c r="GH1301" s="3"/>
      <c r="GI1301" s="3"/>
      <c r="GJ1301" s="3"/>
      <c r="GK1301" s="3"/>
      <c r="GL1301" s="3"/>
      <c r="GM1301" s="3"/>
      <c r="GN1301" s="3"/>
      <c r="GO1301" s="3"/>
      <c r="GP1301" s="3"/>
      <c r="GQ1301" s="3"/>
      <c r="GR1301" s="3"/>
      <c r="GS1301" s="3"/>
      <c r="GT1301" s="3"/>
      <c r="GU1301" s="3"/>
      <c r="GV1301" s="3"/>
      <c r="GW1301" s="3"/>
      <c r="GX1301" s="3"/>
      <c r="GY1301" s="3"/>
      <c r="GZ1301" s="3"/>
      <c r="HA1301" s="3"/>
      <c r="HB1301" s="3"/>
      <c r="HC1301" s="3"/>
      <c r="HD1301" s="3"/>
      <c r="HE1301" s="3"/>
      <c r="HF1301" s="3"/>
      <c r="HG1301" s="3"/>
      <c r="HH1301" s="3"/>
      <c r="HI1301" s="3"/>
      <c r="HJ1301" s="3"/>
      <c r="HK1301" s="3"/>
      <c r="HL1301" s="3"/>
      <c r="HM1301" s="3"/>
      <c r="HN1301" s="3"/>
      <c r="HO1301" s="3"/>
      <c r="HP1301" s="3"/>
      <c r="HQ1301" s="3"/>
      <c r="HR1301" s="3"/>
      <c r="HS1301" s="3"/>
      <c r="HT1301" s="3"/>
      <c r="HU1301" s="3"/>
      <c r="HV1301" s="3"/>
      <c r="HW1301" s="3"/>
      <c r="HX1301" s="3"/>
      <c r="HY1301" s="3"/>
      <c r="HZ1301" s="3"/>
      <c r="IA1301" s="3"/>
      <c r="IB1301" s="3"/>
      <c r="IC1301" s="3"/>
      <c r="ID1301" s="3"/>
    </row>
    <row r="1302" spans="1:238" x14ac:dyDescent="0.2">
      <c r="A1302" s="11">
        <f t="shared" si="22"/>
        <v>1294</v>
      </c>
      <c r="B1302" s="32" t="s">
        <v>1391</v>
      </c>
      <c r="C1302" s="32" t="s">
        <v>759</v>
      </c>
      <c r="D1302" s="32" t="s">
        <v>8</v>
      </c>
      <c r="E1302" s="68" t="s">
        <v>1384</v>
      </c>
      <c r="F1302" s="33" t="s">
        <v>964</v>
      </c>
      <c r="G1302" s="34">
        <v>4490</v>
      </c>
      <c r="H1302" s="34">
        <v>3871</v>
      </c>
      <c r="I1302" s="41" t="s">
        <v>19</v>
      </c>
      <c r="J1302" s="35" t="s">
        <v>17</v>
      </c>
      <c r="K1302" s="36" t="s">
        <v>1047</v>
      </c>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c r="BA1302" s="3"/>
      <c r="BB1302" s="3"/>
      <c r="BC1302" s="3"/>
      <c r="BD1302" s="3"/>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c r="CA1302" s="3"/>
      <c r="CB1302" s="3"/>
      <c r="CC1302" s="3"/>
      <c r="CD1302" s="3"/>
      <c r="CE1302" s="3"/>
      <c r="CF1302" s="3"/>
      <c r="CG1302" s="3"/>
      <c r="CH1302" s="3"/>
      <c r="CI1302" s="3"/>
      <c r="CJ1302" s="3"/>
      <c r="CK1302" s="3"/>
      <c r="CL1302" s="3"/>
      <c r="CM1302" s="3"/>
      <c r="CN1302" s="3"/>
      <c r="CO1302" s="3"/>
      <c r="CP1302" s="3"/>
      <c r="CQ1302" s="3"/>
      <c r="CR1302" s="3"/>
      <c r="CS1302" s="3"/>
      <c r="CT1302" s="3"/>
      <c r="CU1302" s="3"/>
      <c r="CV1302" s="3"/>
      <c r="CW1302" s="3"/>
      <c r="CX1302" s="3"/>
      <c r="CY1302" s="3"/>
      <c r="CZ1302" s="3"/>
      <c r="DA1302" s="3"/>
      <c r="DB1302" s="3"/>
      <c r="DC1302" s="3"/>
      <c r="DD1302" s="3"/>
      <c r="DE1302" s="3"/>
      <c r="DF1302" s="3"/>
      <c r="DG1302" s="3"/>
      <c r="DH1302" s="3"/>
      <c r="DI1302" s="3"/>
      <c r="DJ1302" s="3"/>
      <c r="DK1302" s="3"/>
      <c r="DL1302" s="3"/>
      <c r="DM1302" s="3"/>
      <c r="DN1302" s="3"/>
      <c r="DO1302" s="3"/>
      <c r="DP1302" s="3"/>
      <c r="DQ1302" s="3"/>
      <c r="DR1302" s="3"/>
      <c r="DS1302" s="3"/>
      <c r="DT1302" s="3"/>
      <c r="DU1302" s="3"/>
      <c r="DV1302" s="3"/>
      <c r="DW1302" s="3"/>
      <c r="DX1302" s="3"/>
      <c r="DY1302" s="3"/>
      <c r="DZ1302" s="3"/>
      <c r="EA1302" s="3"/>
      <c r="EB1302" s="3"/>
      <c r="EC1302" s="3"/>
      <c r="ED1302" s="3"/>
      <c r="EE1302" s="3"/>
      <c r="EF1302" s="3"/>
      <c r="EG1302" s="3"/>
      <c r="EH1302" s="3"/>
      <c r="EI1302" s="3"/>
      <c r="EJ1302" s="3"/>
      <c r="EK1302" s="3"/>
      <c r="EL1302" s="3"/>
      <c r="EM1302" s="3"/>
      <c r="EN1302" s="3"/>
      <c r="EO1302" s="3"/>
      <c r="EP1302" s="3"/>
      <c r="EQ1302" s="3"/>
      <c r="ER1302" s="3"/>
      <c r="ES1302" s="3"/>
      <c r="ET1302" s="3"/>
      <c r="EU1302" s="3"/>
      <c r="EV1302" s="3"/>
      <c r="EW1302" s="3"/>
      <c r="EX1302" s="3"/>
      <c r="EY1302" s="3"/>
      <c r="EZ1302" s="3"/>
      <c r="FA1302" s="3"/>
      <c r="FB1302" s="3"/>
      <c r="FC1302" s="3"/>
      <c r="FD1302" s="3"/>
      <c r="FE1302" s="3"/>
      <c r="FF1302" s="3"/>
      <c r="FG1302" s="3"/>
      <c r="FH1302" s="3"/>
      <c r="FI1302" s="3"/>
      <c r="FJ1302" s="3"/>
      <c r="FK1302" s="3"/>
      <c r="FL1302" s="3"/>
      <c r="FM1302" s="3"/>
      <c r="FN1302" s="3"/>
      <c r="FO1302" s="3"/>
      <c r="FP1302" s="3"/>
      <c r="FQ1302" s="3"/>
      <c r="FR1302" s="3"/>
      <c r="FS1302" s="3"/>
      <c r="FT1302" s="3"/>
      <c r="FU1302" s="3"/>
      <c r="FV1302" s="3"/>
      <c r="FW1302" s="3"/>
      <c r="FX1302" s="3"/>
      <c r="FY1302" s="3"/>
      <c r="FZ1302" s="3"/>
      <c r="GA1302" s="3"/>
      <c r="GB1302" s="3"/>
      <c r="GC1302" s="3"/>
      <c r="GD1302" s="3"/>
      <c r="GE1302" s="3"/>
      <c r="GF1302" s="3"/>
      <c r="GG1302" s="3"/>
      <c r="GH1302" s="3"/>
      <c r="GI1302" s="3"/>
      <c r="GJ1302" s="3"/>
      <c r="GK1302" s="3"/>
      <c r="GL1302" s="3"/>
      <c r="GM1302" s="3"/>
      <c r="GN1302" s="3"/>
      <c r="GO1302" s="3"/>
      <c r="GP1302" s="3"/>
      <c r="GQ1302" s="3"/>
      <c r="GR1302" s="3"/>
      <c r="GS1302" s="3"/>
      <c r="GT1302" s="3"/>
      <c r="GU1302" s="3"/>
      <c r="GV1302" s="3"/>
      <c r="GW1302" s="3"/>
      <c r="GX1302" s="3"/>
      <c r="GY1302" s="3"/>
      <c r="GZ1302" s="3"/>
      <c r="HA1302" s="3"/>
      <c r="HB1302" s="3"/>
      <c r="HC1302" s="3"/>
      <c r="HD1302" s="3"/>
      <c r="HE1302" s="3"/>
      <c r="HF1302" s="3"/>
      <c r="HG1302" s="3"/>
      <c r="HH1302" s="3"/>
      <c r="HI1302" s="3"/>
      <c r="HJ1302" s="3"/>
      <c r="HK1302" s="3"/>
      <c r="HL1302" s="3"/>
      <c r="HM1302" s="3"/>
      <c r="HN1302" s="3"/>
      <c r="HO1302" s="3"/>
      <c r="HP1302" s="3"/>
      <c r="HQ1302" s="3"/>
      <c r="HR1302" s="3"/>
      <c r="HS1302" s="3"/>
      <c r="HT1302" s="3"/>
      <c r="HU1302" s="3"/>
      <c r="HV1302" s="3"/>
      <c r="HW1302" s="3"/>
      <c r="HX1302" s="3"/>
      <c r="HY1302" s="3"/>
      <c r="HZ1302" s="3"/>
      <c r="IA1302" s="3"/>
      <c r="IB1302" s="3"/>
      <c r="IC1302" s="3"/>
      <c r="ID1302" s="3"/>
    </row>
    <row r="1303" spans="1:238" x14ac:dyDescent="0.2">
      <c r="A1303" s="11">
        <f t="shared" si="22"/>
        <v>1295</v>
      </c>
      <c r="B1303" s="32" t="s">
        <v>1403</v>
      </c>
      <c r="C1303" s="32" t="s">
        <v>759</v>
      </c>
      <c r="D1303" s="32" t="s">
        <v>8</v>
      </c>
      <c r="E1303" s="68" t="s">
        <v>1398</v>
      </c>
      <c r="F1303" s="33" t="s">
        <v>176</v>
      </c>
      <c r="G1303" s="34">
        <v>9931</v>
      </c>
      <c r="H1303" s="34">
        <v>15318</v>
      </c>
      <c r="I1303" s="37" t="s">
        <v>15</v>
      </c>
      <c r="J1303" s="35" t="s">
        <v>17</v>
      </c>
      <c r="K1303" s="36"/>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s="3"/>
      <c r="BC1303" s="3"/>
      <c r="BD1303" s="3"/>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c r="CA1303" s="3"/>
      <c r="CB1303" s="3"/>
      <c r="CC1303" s="3"/>
      <c r="CD1303" s="3"/>
      <c r="CE1303" s="3"/>
      <c r="CF1303" s="3"/>
      <c r="CG1303" s="3"/>
      <c r="CH1303" s="3"/>
      <c r="CI1303" s="3"/>
      <c r="CJ1303" s="3"/>
      <c r="CK1303" s="3"/>
      <c r="CL1303" s="3"/>
      <c r="CM1303" s="3"/>
      <c r="CN1303" s="3"/>
      <c r="CO1303" s="3"/>
      <c r="CP1303" s="3"/>
      <c r="CQ1303" s="3"/>
      <c r="CR1303" s="3"/>
      <c r="CS1303" s="3"/>
      <c r="CT1303" s="3"/>
      <c r="CU1303" s="3"/>
      <c r="CV1303" s="3"/>
      <c r="CW1303" s="3"/>
      <c r="CX1303" s="3"/>
      <c r="CY1303" s="3"/>
      <c r="CZ1303" s="3"/>
      <c r="DA1303" s="3"/>
      <c r="DB1303" s="3"/>
      <c r="DC1303" s="3"/>
      <c r="DD1303" s="3"/>
      <c r="DE1303" s="3"/>
      <c r="DF1303" s="3"/>
      <c r="DG1303" s="3"/>
      <c r="DH1303" s="3"/>
      <c r="DI1303" s="3"/>
      <c r="DJ1303" s="3"/>
      <c r="DK1303" s="3"/>
      <c r="DL1303" s="3"/>
      <c r="DM1303" s="3"/>
      <c r="DN1303" s="3"/>
      <c r="DO1303" s="3"/>
      <c r="DP1303" s="3"/>
      <c r="DQ1303" s="3"/>
      <c r="DR1303" s="3"/>
      <c r="DS1303" s="3"/>
      <c r="DT1303" s="3"/>
      <c r="DU1303" s="3"/>
      <c r="DV1303" s="3"/>
      <c r="DW1303" s="3"/>
      <c r="DX1303" s="3"/>
      <c r="DY1303" s="3"/>
      <c r="DZ1303" s="3"/>
      <c r="EA1303" s="3"/>
      <c r="EB1303" s="3"/>
      <c r="EC1303" s="3"/>
      <c r="ED1303" s="3"/>
      <c r="EE1303" s="3"/>
      <c r="EF1303" s="3"/>
      <c r="EG1303" s="3"/>
      <c r="EH1303" s="3"/>
      <c r="EI1303" s="3"/>
      <c r="EJ1303" s="3"/>
      <c r="EK1303" s="3"/>
      <c r="EL1303" s="3"/>
      <c r="EM1303" s="3"/>
      <c r="EN1303" s="3"/>
      <c r="EO1303" s="3"/>
      <c r="EP1303" s="3"/>
      <c r="EQ1303" s="3"/>
      <c r="ER1303" s="3"/>
      <c r="ES1303" s="3"/>
      <c r="ET1303" s="3"/>
      <c r="EU1303" s="3"/>
      <c r="EV1303" s="3"/>
      <c r="EW1303" s="3"/>
      <c r="EX1303" s="3"/>
      <c r="EY1303" s="3"/>
      <c r="EZ1303" s="3"/>
      <c r="FA1303" s="3"/>
      <c r="FB1303" s="3"/>
      <c r="FC1303" s="3"/>
      <c r="FD1303" s="3"/>
      <c r="FE1303" s="3"/>
      <c r="FF1303" s="3"/>
      <c r="FG1303" s="3"/>
      <c r="FH1303" s="3"/>
      <c r="FI1303" s="3"/>
      <c r="FJ1303" s="3"/>
      <c r="FK1303" s="3"/>
      <c r="FL1303" s="3"/>
      <c r="FM1303" s="3"/>
      <c r="FN1303" s="3"/>
      <c r="FO1303" s="3"/>
      <c r="FP1303" s="3"/>
      <c r="FQ1303" s="3"/>
      <c r="FR1303" s="3"/>
      <c r="FS1303" s="3"/>
      <c r="FT1303" s="3"/>
      <c r="FU1303" s="3"/>
      <c r="FV1303" s="3"/>
      <c r="FW1303" s="3"/>
      <c r="FX1303" s="3"/>
      <c r="FY1303" s="3"/>
      <c r="FZ1303" s="3"/>
      <c r="GA1303" s="3"/>
      <c r="GB1303" s="3"/>
      <c r="GC1303" s="3"/>
      <c r="GD1303" s="3"/>
      <c r="GE1303" s="3"/>
      <c r="GF1303" s="3"/>
      <c r="GG1303" s="3"/>
      <c r="GH1303" s="3"/>
      <c r="GI1303" s="3"/>
      <c r="GJ1303" s="3"/>
      <c r="GK1303" s="3"/>
      <c r="GL1303" s="3"/>
      <c r="GM1303" s="3"/>
      <c r="GN1303" s="3"/>
      <c r="GO1303" s="3"/>
      <c r="GP1303" s="3"/>
      <c r="GQ1303" s="3"/>
      <c r="GR1303" s="3"/>
      <c r="GS1303" s="3"/>
      <c r="GT1303" s="3"/>
      <c r="GU1303" s="3"/>
      <c r="GV1303" s="3"/>
      <c r="GW1303" s="3"/>
      <c r="GX1303" s="3"/>
      <c r="GY1303" s="3"/>
      <c r="GZ1303" s="3"/>
      <c r="HA1303" s="3"/>
      <c r="HB1303" s="3"/>
      <c r="HC1303" s="3"/>
      <c r="HD1303" s="3"/>
      <c r="HE1303" s="3"/>
      <c r="HF1303" s="3"/>
      <c r="HG1303" s="3"/>
      <c r="HH1303" s="3"/>
      <c r="HI1303" s="3"/>
      <c r="HJ1303" s="3"/>
      <c r="HK1303" s="3"/>
      <c r="HL1303" s="3"/>
      <c r="HM1303" s="3"/>
      <c r="HN1303" s="3"/>
      <c r="HO1303" s="3"/>
      <c r="HP1303" s="3"/>
      <c r="HQ1303" s="3"/>
      <c r="HR1303" s="3"/>
      <c r="HS1303" s="3"/>
      <c r="HT1303" s="3"/>
      <c r="HU1303" s="3"/>
      <c r="HV1303" s="3"/>
      <c r="HW1303" s="3"/>
      <c r="HX1303" s="3"/>
      <c r="HY1303" s="3"/>
      <c r="HZ1303" s="3"/>
      <c r="IA1303" s="3"/>
      <c r="IB1303" s="3"/>
      <c r="IC1303" s="3"/>
      <c r="ID1303" s="3"/>
    </row>
    <row r="1304" spans="1:238" x14ac:dyDescent="0.2">
      <c r="A1304" s="11">
        <f t="shared" si="22"/>
        <v>1296</v>
      </c>
      <c r="B1304" s="32" t="s">
        <v>1427</v>
      </c>
      <c r="C1304" s="32" t="s">
        <v>759</v>
      </c>
      <c r="D1304" s="38" t="s">
        <v>8</v>
      </c>
      <c r="E1304" s="69" t="s">
        <v>1425</v>
      </c>
      <c r="F1304" s="33" t="s">
        <v>106</v>
      </c>
      <c r="G1304" s="34">
        <v>26460</v>
      </c>
      <c r="H1304" s="34">
        <v>56412</v>
      </c>
      <c r="I1304" s="35" t="s">
        <v>18</v>
      </c>
      <c r="J1304" s="35" t="s">
        <v>17</v>
      </c>
      <c r="K1304" s="44"/>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c r="AP1304" s="15"/>
      <c r="AQ1304" s="15"/>
      <c r="AR1304" s="15"/>
      <c r="AS1304" s="15"/>
      <c r="AT1304" s="15"/>
      <c r="AU1304" s="15"/>
      <c r="AV1304" s="15"/>
      <c r="AW1304" s="15"/>
      <c r="AX1304" s="15"/>
      <c r="AY1304" s="15"/>
      <c r="AZ1304" s="15"/>
      <c r="BA1304" s="15"/>
      <c r="BB1304" s="15"/>
      <c r="BC1304" s="15"/>
      <c r="BD1304" s="15"/>
      <c r="BE1304" s="15"/>
      <c r="BF1304" s="15"/>
      <c r="BG1304" s="15"/>
      <c r="BH1304" s="15"/>
      <c r="BI1304" s="15"/>
      <c r="BJ1304" s="15"/>
      <c r="BK1304" s="15"/>
      <c r="BL1304" s="15"/>
      <c r="BM1304" s="15"/>
      <c r="BN1304" s="15"/>
      <c r="BO1304" s="15"/>
      <c r="BP1304" s="15"/>
      <c r="BQ1304" s="15"/>
      <c r="BR1304" s="15"/>
      <c r="BS1304" s="15"/>
      <c r="BT1304" s="15"/>
      <c r="BU1304" s="15"/>
      <c r="BV1304" s="15"/>
      <c r="BW1304" s="15"/>
      <c r="BX1304" s="15"/>
      <c r="BY1304" s="15"/>
      <c r="BZ1304" s="15"/>
      <c r="CA1304" s="15"/>
      <c r="CB1304" s="15"/>
      <c r="CC1304" s="15"/>
      <c r="CD1304" s="15"/>
      <c r="CE1304" s="15"/>
      <c r="CF1304" s="15"/>
      <c r="CG1304" s="15"/>
      <c r="CH1304" s="15"/>
      <c r="CI1304" s="15"/>
      <c r="CJ1304" s="15"/>
      <c r="CK1304" s="15"/>
      <c r="CL1304" s="15"/>
      <c r="CM1304" s="15"/>
      <c r="CN1304" s="15"/>
      <c r="CO1304" s="15"/>
      <c r="CP1304" s="15"/>
      <c r="CQ1304" s="15"/>
      <c r="CR1304" s="15"/>
      <c r="CS1304" s="15"/>
      <c r="CT1304" s="15"/>
      <c r="CU1304" s="15"/>
      <c r="CV1304" s="15"/>
      <c r="CW1304" s="15"/>
      <c r="CX1304" s="15"/>
      <c r="CY1304" s="15"/>
      <c r="CZ1304" s="15"/>
      <c r="DA1304" s="15"/>
      <c r="DB1304" s="15"/>
      <c r="DC1304" s="15"/>
      <c r="DD1304" s="15"/>
      <c r="DE1304" s="15"/>
      <c r="DF1304" s="15"/>
      <c r="DG1304" s="15"/>
      <c r="DH1304" s="15"/>
      <c r="DI1304" s="15"/>
      <c r="DJ1304" s="15"/>
      <c r="DK1304" s="15"/>
      <c r="DL1304" s="15"/>
      <c r="DM1304" s="15"/>
      <c r="DN1304" s="15"/>
      <c r="DO1304" s="15"/>
      <c r="DP1304" s="15"/>
      <c r="DQ1304" s="15"/>
      <c r="DR1304" s="15"/>
      <c r="DS1304" s="15"/>
      <c r="DT1304" s="15"/>
      <c r="DU1304" s="15"/>
      <c r="DV1304" s="15"/>
      <c r="DW1304" s="15"/>
      <c r="DX1304" s="15"/>
      <c r="DY1304" s="15"/>
      <c r="DZ1304" s="15"/>
      <c r="EA1304" s="15"/>
      <c r="EB1304" s="15"/>
      <c r="EC1304" s="15"/>
      <c r="ED1304" s="15"/>
      <c r="EE1304" s="15"/>
      <c r="EF1304" s="15"/>
      <c r="EG1304" s="15"/>
      <c r="EH1304" s="15"/>
      <c r="EI1304" s="15"/>
      <c r="EJ1304" s="15"/>
      <c r="EK1304" s="15"/>
      <c r="EL1304" s="15"/>
      <c r="EM1304" s="15"/>
      <c r="EN1304" s="15"/>
      <c r="EO1304" s="15"/>
      <c r="EP1304" s="15"/>
      <c r="EQ1304" s="15"/>
      <c r="ER1304" s="15"/>
      <c r="ES1304" s="15"/>
      <c r="ET1304" s="15"/>
      <c r="EU1304" s="15"/>
      <c r="EV1304" s="15"/>
      <c r="EW1304" s="15"/>
      <c r="EX1304" s="15"/>
      <c r="EY1304" s="15"/>
      <c r="EZ1304" s="15"/>
      <c r="FA1304" s="15"/>
      <c r="FB1304" s="15"/>
      <c r="FC1304" s="15"/>
      <c r="FD1304" s="15"/>
      <c r="FE1304" s="15"/>
      <c r="FF1304" s="15"/>
      <c r="FG1304" s="15"/>
      <c r="FH1304" s="15"/>
      <c r="FI1304" s="15"/>
      <c r="FJ1304" s="15"/>
      <c r="FK1304" s="15"/>
      <c r="FL1304" s="15"/>
      <c r="FM1304" s="15"/>
      <c r="FN1304" s="15"/>
      <c r="FO1304" s="15"/>
      <c r="FP1304" s="15"/>
      <c r="FQ1304" s="15"/>
      <c r="FR1304" s="15"/>
      <c r="FS1304" s="15"/>
      <c r="FT1304" s="15"/>
      <c r="FU1304" s="15"/>
      <c r="FV1304" s="15"/>
      <c r="FW1304" s="15"/>
      <c r="FX1304" s="15"/>
      <c r="FY1304" s="15"/>
      <c r="FZ1304" s="15"/>
      <c r="GA1304" s="15"/>
      <c r="GB1304" s="15"/>
      <c r="GC1304" s="15"/>
      <c r="GD1304" s="15"/>
      <c r="GE1304" s="15"/>
      <c r="GF1304" s="15"/>
      <c r="GG1304" s="15"/>
      <c r="GH1304" s="15"/>
      <c r="GI1304" s="15"/>
      <c r="GJ1304" s="15"/>
      <c r="GK1304" s="15"/>
      <c r="GL1304" s="15"/>
      <c r="GM1304" s="15"/>
      <c r="GN1304" s="15"/>
      <c r="GO1304" s="15"/>
      <c r="GP1304" s="15"/>
      <c r="GQ1304" s="15"/>
      <c r="GR1304" s="15"/>
      <c r="GS1304" s="15"/>
      <c r="GT1304" s="15"/>
      <c r="GU1304" s="15"/>
      <c r="GV1304" s="15"/>
      <c r="GW1304" s="15"/>
      <c r="GX1304" s="15"/>
      <c r="GY1304" s="15"/>
      <c r="GZ1304" s="15"/>
      <c r="HA1304" s="15"/>
      <c r="HB1304" s="15"/>
      <c r="HC1304" s="15"/>
      <c r="HD1304" s="15"/>
      <c r="HE1304" s="15"/>
      <c r="HF1304" s="15"/>
      <c r="HG1304" s="15"/>
      <c r="HH1304" s="15"/>
      <c r="HI1304" s="15"/>
      <c r="HJ1304" s="15"/>
      <c r="HK1304" s="15"/>
      <c r="HL1304" s="15"/>
      <c r="HM1304" s="15"/>
      <c r="HN1304" s="15"/>
      <c r="HO1304" s="15"/>
      <c r="HP1304" s="15"/>
      <c r="HQ1304" s="15"/>
      <c r="HR1304" s="15"/>
      <c r="HS1304" s="15"/>
      <c r="HT1304" s="15"/>
      <c r="HU1304" s="15"/>
      <c r="HV1304" s="15"/>
      <c r="HW1304" s="15"/>
      <c r="HX1304" s="15"/>
      <c r="HY1304" s="15"/>
      <c r="HZ1304" s="15"/>
      <c r="IA1304" s="15"/>
      <c r="IB1304" s="15"/>
      <c r="IC1304" s="15"/>
      <c r="ID1304" s="15"/>
    </row>
    <row r="1305" spans="1:238" x14ac:dyDescent="0.2">
      <c r="A1305" s="11">
        <f t="shared" si="22"/>
        <v>1297</v>
      </c>
      <c r="B1305" s="32" t="s">
        <v>1435</v>
      </c>
      <c r="C1305" s="32" t="s">
        <v>759</v>
      </c>
      <c r="D1305" s="38" t="s">
        <v>8</v>
      </c>
      <c r="E1305" s="69" t="s">
        <v>1425</v>
      </c>
      <c r="F1305" s="33" t="s">
        <v>1436</v>
      </c>
      <c r="G1305" s="34">
        <v>597</v>
      </c>
      <c r="H1305" s="34">
        <v>658</v>
      </c>
      <c r="I1305" s="79" t="s">
        <v>15</v>
      </c>
      <c r="J1305" s="79" t="s">
        <v>17</v>
      </c>
      <c r="K1305" s="44"/>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c r="AP1305" s="15"/>
      <c r="AQ1305" s="15"/>
      <c r="AR1305" s="15"/>
      <c r="AS1305" s="15"/>
      <c r="AT1305" s="15"/>
      <c r="AU1305" s="15"/>
      <c r="AV1305" s="15"/>
      <c r="AW1305" s="15"/>
      <c r="AX1305" s="15"/>
      <c r="AY1305" s="15"/>
      <c r="AZ1305" s="15"/>
      <c r="BA1305" s="15"/>
      <c r="BB1305" s="15"/>
      <c r="BC1305" s="15"/>
      <c r="BD1305" s="15"/>
      <c r="BE1305" s="15"/>
      <c r="BF1305" s="15"/>
      <c r="BG1305" s="15"/>
      <c r="BH1305" s="15"/>
      <c r="BI1305" s="15"/>
      <c r="BJ1305" s="15"/>
      <c r="BK1305" s="15"/>
      <c r="BL1305" s="15"/>
      <c r="BM1305" s="15"/>
      <c r="BN1305" s="15"/>
      <c r="BO1305" s="15"/>
      <c r="BP1305" s="15"/>
      <c r="BQ1305" s="15"/>
      <c r="BR1305" s="15"/>
      <c r="BS1305" s="15"/>
      <c r="BT1305" s="15"/>
      <c r="BU1305" s="15"/>
      <c r="BV1305" s="15"/>
      <c r="BW1305" s="15"/>
      <c r="BX1305" s="15"/>
      <c r="BY1305" s="15"/>
      <c r="BZ1305" s="15"/>
      <c r="CA1305" s="15"/>
      <c r="CB1305" s="15"/>
      <c r="CC1305" s="15"/>
      <c r="CD1305" s="15"/>
      <c r="CE1305" s="15"/>
      <c r="CF1305" s="15"/>
      <c r="CG1305" s="15"/>
      <c r="CH1305" s="15"/>
      <c r="CI1305" s="15"/>
      <c r="CJ1305" s="15"/>
      <c r="CK1305" s="15"/>
      <c r="CL1305" s="15"/>
      <c r="CM1305" s="15"/>
      <c r="CN1305" s="15"/>
      <c r="CO1305" s="15"/>
      <c r="CP1305" s="15"/>
      <c r="CQ1305" s="15"/>
      <c r="CR1305" s="15"/>
      <c r="CS1305" s="15"/>
      <c r="CT1305" s="15"/>
      <c r="CU1305" s="15"/>
      <c r="CV1305" s="15"/>
      <c r="CW1305" s="15"/>
      <c r="CX1305" s="15"/>
      <c r="CY1305" s="15"/>
      <c r="CZ1305" s="15"/>
      <c r="DA1305" s="15"/>
      <c r="DB1305" s="15"/>
      <c r="DC1305" s="15"/>
      <c r="DD1305" s="15"/>
      <c r="DE1305" s="15"/>
      <c r="DF1305" s="15"/>
      <c r="DG1305" s="15"/>
      <c r="DH1305" s="15"/>
      <c r="DI1305" s="15"/>
      <c r="DJ1305" s="15"/>
      <c r="DK1305" s="15"/>
      <c r="DL1305" s="15"/>
      <c r="DM1305" s="15"/>
      <c r="DN1305" s="15"/>
      <c r="DO1305" s="15"/>
      <c r="DP1305" s="15"/>
      <c r="DQ1305" s="15"/>
      <c r="DR1305" s="15"/>
      <c r="DS1305" s="15"/>
      <c r="DT1305" s="15"/>
      <c r="DU1305" s="15"/>
      <c r="DV1305" s="15"/>
      <c r="DW1305" s="15"/>
      <c r="DX1305" s="15"/>
      <c r="DY1305" s="15"/>
      <c r="DZ1305" s="15"/>
      <c r="EA1305" s="15"/>
      <c r="EB1305" s="15"/>
      <c r="EC1305" s="15"/>
      <c r="ED1305" s="15"/>
      <c r="EE1305" s="15"/>
      <c r="EF1305" s="15"/>
      <c r="EG1305" s="15"/>
      <c r="EH1305" s="15"/>
      <c r="EI1305" s="15"/>
      <c r="EJ1305" s="15"/>
      <c r="EK1305" s="15"/>
      <c r="EL1305" s="15"/>
      <c r="EM1305" s="15"/>
      <c r="EN1305" s="15"/>
      <c r="EO1305" s="15"/>
      <c r="EP1305" s="15"/>
      <c r="EQ1305" s="15"/>
      <c r="ER1305" s="15"/>
      <c r="ES1305" s="15"/>
      <c r="ET1305" s="15"/>
      <c r="EU1305" s="15"/>
      <c r="EV1305" s="15"/>
      <c r="EW1305" s="15"/>
      <c r="EX1305" s="15"/>
      <c r="EY1305" s="15"/>
      <c r="EZ1305" s="15"/>
      <c r="FA1305" s="15"/>
      <c r="FB1305" s="15"/>
      <c r="FC1305" s="15"/>
      <c r="FD1305" s="15"/>
      <c r="FE1305" s="15"/>
      <c r="FF1305" s="15"/>
      <c r="FG1305" s="15"/>
      <c r="FH1305" s="15"/>
      <c r="FI1305" s="15"/>
      <c r="FJ1305" s="15"/>
      <c r="FK1305" s="15"/>
      <c r="FL1305" s="15"/>
      <c r="FM1305" s="15"/>
      <c r="FN1305" s="15"/>
      <c r="FO1305" s="15"/>
      <c r="FP1305" s="15"/>
      <c r="FQ1305" s="15"/>
      <c r="FR1305" s="15"/>
      <c r="FS1305" s="15"/>
      <c r="FT1305" s="15"/>
      <c r="FU1305" s="15"/>
      <c r="FV1305" s="15"/>
      <c r="FW1305" s="15"/>
      <c r="FX1305" s="15"/>
      <c r="FY1305" s="15"/>
      <c r="FZ1305" s="15"/>
      <c r="GA1305" s="15"/>
      <c r="GB1305" s="15"/>
      <c r="GC1305" s="15"/>
      <c r="GD1305" s="15"/>
      <c r="GE1305" s="15"/>
      <c r="GF1305" s="15"/>
      <c r="GG1305" s="15"/>
      <c r="GH1305" s="15"/>
      <c r="GI1305" s="15"/>
      <c r="GJ1305" s="15"/>
      <c r="GK1305" s="15"/>
      <c r="GL1305" s="15"/>
      <c r="GM1305" s="15"/>
      <c r="GN1305" s="15"/>
      <c r="GO1305" s="15"/>
      <c r="GP1305" s="15"/>
      <c r="GQ1305" s="15"/>
      <c r="GR1305" s="15"/>
      <c r="GS1305" s="15"/>
      <c r="GT1305" s="15"/>
      <c r="GU1305" s="15"/>
      <c r="GV1305" s="15"/>
      <c r="GW1305" s="15"/>
      <c r="GX1305" s="15"/>
      <c r="GY1305" s="15"/>
      <c r="GZ1305" s="15"/>
      <c r="HA1305" s="15"/>
      <c r="HB1305" s="15"/>
      <c r="HC1305" s="15"/>
      <c r="HD1305" s="15"/>
      <c r="HE1305" s="15"/>
      <c r="HF1305" s="15"/>
      <c r="HG1305" s="15"/>
      <c r="HH1305" s="15"/>
      <c r="HI1305" s="15"/>
      <c r="HJ1305" s="15"/>
      <c r="HK1305" s="15"/>
      <c r="HL1305" s="15"/>
      <c r="HM1305" s="15"/>
      <c r="HN1305" s="15"/>
      <c r="HO1305" s="15"/>
      <c r="HP1305" s="15"/>
      <c r="HQ1305" s="15"/>
      <c r="HR1305" s="15"/>
      <c r="HS1305" s="15"/>
      <c r="HT1305" s="15"/>
      <c r="HU1305" s="15"/>
      <c r="HV1305" s="15"/>
      <c r="HW1305" s="15"/>
      <c r="HX1305" s="15"/>
      <c r="HY1305" s="15"/>
      <c r="HZ1305" s="15"/>
      <c r="IA1305" s="15"/>
      <c r="IB1305" s="15"/>
      <c r="IC1305" s="15"/>
      <c r="ID1305" s="15"/>
    </row>
    <row r="1306" spans="1:238" x14ac:dyDescent="0.2">
      <c r="A1306" s="11">
        <f t="shared" si="22"/>
        <v>1298</v>
      </c>
      <c r="B1306" s="32" t="s">
        <v>1051</v>
      </c>
      <c r="C1306" s="32" t="s">
        <v>759</v>
      </c>
      <c r="D1306" s="38" t="s">
        <v>8</v>
      </c>
      <c r="E1306" s="69" t="s">
        <v>1501</v>
      </c>
      <c r="F1306" s="33" t="s">
        <v>72</v>
      </c>
      <c r="G1306" s="34">
        <v>14130</v>
      </c>
      <c r="H1306" s="34">
        <v>29563</v>
      </c>
      <c r="I1306" s="35" t="s">
        <v>18</v>
      </c>
      <c r="J1306" s="35" t="s">
        <v>17</v>
      </c>
      <c r="K1306" s="36"/>
    </row>
    <row r="1307" spans="1:238" x14ac:dyDescent="0.2">
      <c r="A1307" s="11">
        <f t="shared" si="22"/>
        <v>1299</v>
      </c>
      <c r="B1307" s="32" t="s">
        <v>1063</v>
      </c>
      <c r="C1307" s="32" t="s">
        <v>759</v>
      </c>
      <c r="D1307" s="38" t="s">
        <v>8</v>
      </c>
      <c r="E1307" s="69" t="s">
        <v>1518</v>
      </c>
      <c r="F1307" s="33" t="s">
        <v>907</v>
      </c>
      <c r="G1307" s="34">
        <v>2695</v>
      </c>
      <c r="H1307" s="34">
        <v>2981</v>
      </c>
      <c r="I1307" s="35" t="s">
        <v>18</v>
      </c>
      <c r="J1307" s="35" t="s">
        <v>17</v>
      </c>
      <c r="K1307" s="36"/>
    </row>
    <row r="1308" spans="1:238" x14ac:dyDescent="0.2">
      <c r="A1308" s="11">
        <f t="shared" si="22"/>
        <v>1300</v>
      </c>
      <c r="B1308" s="32" t="s">
        <v>1527</v>
      </c>
      <c r="C1308" s="32" t="s">
        <v>759</v>
      </c>
      <c r="D1308" s="38" t="s">
        <v>8</v>
      </c>
      <c r="E1308" s="69" t="s">
        <v>1523</v>
      </c>
      <c r="F1308" s="33" t="s">
        <v>1528</v>
      </c>
      <c r="G1308" s="34">
        <v>18116</v>
      </c>
      <c r="H1308" s="34">
        <v>30477</v>
      </c>
      <c r="I1308" s="35" t="s">
        <v>18</v>
      </c>
      <c r="J1308" s="35" t="s">
        <v>17</v>
      </c>
      <c r="K1308" s="36"/>
    </row>
    <row r="1309" spans="1:238" x14ac:dyDescent="0.2">
      <c r="A1309" s="11">
        <f t="shared" si="22"/>
        <v>1301</v>
      </c>
      <c r="B1309" s="32" t="s">
        <v>1535</v>
      </c>
      <c r="C1309" s="32" t="s">
        <v>759</v>
      </c>
      <c r="D1309" s="38" t="s">
        <v>8</v>
      </c>
      <c r="E1309" s="69" t="s">
        <v>1530</v>
      </c>
      <c r="F1309" s="33" t="s">
        <v>1536</v>
      </c>
      <c r="G1309" s="34">
        <v>13055</v>
      </c>
      <c r="H1309" s="34">
        <v>19716</v>
      </c>
      <c r="I1309" s="37" t="s">
        <v>15</v>
      </c>
      <c r="J1309" s="35" t="s">
        <v>17</v>
      </c>
      <c r="K1309" s="36"/>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c r="AP1309" s="15"/>
      <c r="AQ1309" s="15"/>
      <c r="AR1309" s="15"/>
      <c r="AS1309" s="15"/>
      <c r="AT1309" s="15"/>
      <c r="AU1309" s="15"/>
      <c r="AV1309" s="15"/>
      <c r="AW1309" s="15"/>
      <c r="AX1309" s="15"/>
      <c r="AY1309" s="15"/>
      <c r="AZ1309" s="15"/>
      <c r="BA1309" s="15"/>
      <c r="BB1309" s="15"/>
      <c r="BC1309" s="15"/>
      <c r="BD1309" s="15"/>
      <c r="BE1309" s="15"/>
      <c r="BF1309" s="15"/>
      <c r="BG1309" s="15"/>
      <c r="BH1309" s="15"/>
      <c r="BI1309" s="15"/>
      <c r="BJ1309" s="15"/>
      <c r="BK1309" s="15"/>
      <c r="BL1309" s="15"/>
      <c r="BM1309" s="15"/>
      <c r="BN1309" s="15"/>
      <c r="BO1309" s="15"/>
      <c r="BP1309" s="15"/>
      <c r="BQ1309" s="15"/>
      <c r="BR1309" s="15"/>
      <c r="BS1309" s="15"/>
      <c r="BT1309" s="15"/>
      <c r="BU1309" s="15"/>
      <c r="BV1309" s="15"/>
      <c r="BW1309" s="15"/>
      <c r="BX1309" s="15"/>
      <c r="BY1309" s="15"/>
      <c r="BZ1309" s="15"/>
      <c r="CA1309" s="15"/>
      <c r="CB1309" s="15"/>
      <c r="CC1309" s="15"/>
      <c r="CD1309" s="15"/>
      <c r="CE1309" s="15"/>
      <c r="CF1309" s="15"/>
      <c r="CG1309" s="15"/>
      <c r="CH1309" s="15"/>
      <c r="CI1309" s="15"/>
      <c r="CJ1309" s="15"/>
      <c r="CK1309" s="15"/>
      <c r="CL1309" s="15"/>
      <c r="CM1309" s="15"/>
      <c r="CN1309" s="15"/>
      <c r="CO1309" s="15"/>
      <c r="CP1309" s="15"/>
      <c r="CQ1309" s="15"/>
      <c r="CR1309" s="15"/>
      <c r="CS1309" s="15"/>
      <c r="CT1309" s="15"/>
      <c r="CU1309" s="15"/>
      <c r="CV1309" s="15"/>
      <c r="CW1309" s="15"/>
      <c r="CX1309" s="15"/>
      <c r="CY1309" s="15"/>
      <c r="CZ1309" s="15"/>
      <c r="DA1309" s="15"/>
      <c r="DB1309" s="15"/>
      <c r="DC1309" s="15"/>
      <c r="DD1309" s="15"/>
      <c r="DE1309" s="15"/>
      <c r="DF1309" s="15"/>
      <c r="DG1309" s="15"/>
      <c r="DH1309" s="15"/>
      <c r="DI1309" s="15"/>
      <c r="DJ1309" s="15"/>
      <c r="DK1309" s="15"/>
      <c r="DL1309" s="15"/>
      <c r="DM1309" s="15"/>
      <c r="DN1309" s="15"/>
      <c r="DO1309" s="15"/>
      <c r="DP1309" s="15"/>
      <c r="DQ1309" s="15"/>
      <c r="DR1309" s="15"/>
      <c r="DS1309" s="15"/>
      <c r="DT1309" s="15"/>
      <c r="DU1309" s="15"/>
      <c r="DV1309" s="15"/>
      <c r="DW1309" s="15"/>
      <c r="DX1309" s="15"/>
      <c r="DY1309" s="15"/>
      <c r="DZ1309" s="15"/>
      <c r="EA1309" s="15"/>
      <c r="EB1309" s="15"/>
      <c r="EC1309" s="15"/>
      <c r="ED1309" s="15"/>
      <c r="EE1309" s="15"/>
      <c r="EF1309" s="15"/>
      <c r="EG1309" s="15"/>
      <c r="EH1309" s="15"/>
      <c r="EI1309" s="15"/>
      <c r="EJ1309" s="15"/>
      <c r="EK1309" s="15"/>
      <c r="EL1309" s="15"/>
      <c r="EM1309" s="15"/>
      <c r="EN1309" s="15"/>
      <c r="EO1309" s="15"/>
      <c r="EP1309" s="15"/>
      <c r="EQ1309" s="15"/>
      <c r="ER1309" s="15"/>
      <c r="ES1309" s="15"/>
      <c r="ET1309" s="15"/>
      <c r="EU1309" s="15"/>
      <c r="EV1309" s="15"/>
      <c r="EW1309" s="15"/>
      <c r="EX1309" s="15"/>
      <c r="EY1309" s="15"/>
      <c r="EZ1309" s="15"/>
      <c r="FA1309" s="15"/>
      <c r="FB1309" s="15"/>
      <c r="FC1309" s="15"/>
      <c r="FD1309" s="15"/>
      <c r="FE1309" s="15"/>
      <c r="FF1309" s="15"/>
      <c r="FG1309" s="15"/>
      <c r="FH1309" s="15"/>
      <c r="FI1309" s="15"/>
      <c r="FJ1309" s="15"/>
      <c r="FK1309" s="15"/>
      <c r="FL1309" s="15"/>
      <c r="FM1309" s="15"/>
      <c r="FN1309" s="15"/>
      <c r="FO1309" s="15"/>
      <c r="FP1309" s="15"/>
      <c r="FQ1309" s="15"/>
      <c r="FR1309" s="15"/>
      <c r="FS1309" s="15"/>
      <c r="FT1309" s="15"/>
      <c r="FU1309" s="15"/>
      <c r="FV1309" s="15"/>
      <c r="FW1309" s="15"/>
      <c r="FX1309" s="15"/>
      <c r="FY1309" s="15"/>
      <c r="FZ1309" s="15"/>
      <c r="GA1309" s="15"/>
      <c r="GB1309" s="15"/>
      <c r="GC1309" s="15"/>
      <c r="GD1309" s="15"/>
      <c r="GE1309" s="15"/>
      <c r="GF1309" s="15"/>
      <c r="GG1309" s="15"/>
      <c r="GH1309" s="15"/>
      <c r="GI1309" s="15"/>
      <c r="GJ1309" s="15"/>
      <c r="GK1309" s="15"/>
      <c r="GL1309" s="15"/>
      <c r="GM1309" s="15"/>
      <c r="GN1309" s="15"/>
      <c r="GO1309" s="15"/>
      <c r="GP1309" s="15"/>
      <c r="GQ1309" s="15"/>
      <c r="GR1309" s="15"/>
      <c r="GS1309" s="15"/>
      <c r="GT1309" s="15"/>
      <c r="GU1309" s="15"/>
      <c r="GV1309" s="15"/>
      <c r="GW1309" s="15"/>
      <c r="GX1309" s="15"/>
      <c r="GY1309" s="15"/>
      <c r="GZ1309" s="15"/>
      <c r="HA1309" s="15"/>
      <c r="HB1309" s="15"/>
      <c r="HC1309" s="15"/>
      <c r="HD1309" s="15"/>
      <c r="HE1309" s="15"/>
      <c r="HF1309" s="15"/>
      <c r="HG1309" s="15"/>
      <c r="HH1309" s="15"/>
      <c r="HI1309" s="15"/>
      <c r="HJ1309" s="15"/>
      <c r="HK1309" s="15"/>
      <c r="HL1309" s="15"/>
      <c r="HM1309" s="15"/>
      <c r="HN1309" s="15"/>
      <c r="HO1309" s="15"/>
      <c r="HP1309" s="15"/>
      <c r="HQ1309" s="15"/>
      <c r="HR1309" s="15"/>
      <c r="HS1309" s="15"/>
      <c r="HT1309" s="15"/>
      <c r="HU1309" s="15"/>
      <c r="HV1309" s="15"/>
      <c r="HW1309" s="15"/>
      <c r="HX1309" s="15"/>
      <c r="HY1309" s="15"/>
      <c r="HZ1309" s="15"/>
      <c r="IA1309" s="15"/>
      <c r="IB1309" s="15"/>
      <c r="IC1309" s="15"/>
      <c r="ID1309" s="15"/>
    </row>
    <row r="1310" spans="1:238" x14ac:dyDescent="0.2">
      <c r="A1310" s="11">
        <f t="shared" si="22"/>
        <v>1302</v>
      </c>
      <c r="B1310" s="32" t="s">
        <v>1537</v>
      </c>
      <c r="C1310" s="32" t="s">
        <v>759</v>
      </c>
      <c r="D1310" s="38" t="s">
        <v>8</v>
      </c>
      <c r="E1310" s="69" t="s">
        <v>1530</v>
      </c>
      <c r="F1310" s="33" t="s">
        <v>1538</v>
      </c>
      <c r="G1310" s="34">
        <v>12475</v>
      </c>
      <c r="H1310" s="34">
        <v>20037</v>
      </c>
      <c r="I1310" s="37" t="s">
        <v>15</v>
      </c>
      <c r="J1310" s="35" t="s">
        <v>17</v>
      </c>
      <c r="K1310" s="36"/>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c r="AP1310" s="15"/>
      <c r="AQ1310" s="15"/>
      <c r="AR1310" s="15"/>
      <c r="AS1310" s="15"/>
      <c r="AT1310" s="15"/>
      <c r="AU1310" s="15"/>
      <c r="AV1310" s="15"/>
      <c r="AW1310" s="15"/>
      <c r="AX1310" s="15"/>
      <c r="AY1310" s="15"/>
      <c r="AZ1310" s="15"/>
      <c r="BA1310" s="15"/>
      <c r="BB1310" s="15"/>
      <c r="BC1310" s="15"/>
      <c r="BD1310" s="15"/>
      <c r="BE1310" s="15"/>
      <c r="BF1310" s="15"/>
      <c r="BG1310" s="15"/>
      <c r="BH1310" s="15"/>
      <c r="BI1310" s="15"/>
      <c r="BJ1310" s="15"/>
      <c r="BK1310" s="15"/>
      <c r="BL1310" s="15"/>
      <c r="BM1310" s="15"/>
      <c r="BN1310" s="15"/>
      <c r="BO1310" s="15"/>
      <c r="BP1310" s="15"/>
      <c r="BQ1310" s="15"/>
      <c r="BR1310" s="15"/>
      <c r="BS1310" s="15"/>
      <c r="BT1310" s="15"/>
      <c r="BU1310" s="15"/>
      <c r="BV1310" s="15"/>
      <c r="BW1310" s="15"/>
      <c r="BX1310" s="15"/>
      <c r="BY1310" s="15"/>
      <c r="BZ1310" s="15"/>
      <c r="CA1310" s="15"/>
      <c r="CB1310" s="15"/>
      <c r="CC1310" s="15"/>
      <c r="CD1310" s="15"/>
      <c r="CE1310" s="15"/>
      <c r="CF1310" s="15"/>
      <c r="CG1310" s="15"/>
      <c r="CH1310" s="15"/>
      <c r="CI1310" s="15"/>
      <c r="CJ1310" s="15"/>
      <c r="CK1310" s="15"/>
      <c r="CL1310" s="15"/>
      <c r="CM1310" s="15"/>
      <c r="CN1310" s="15"/>
      <c r="CO1310" s="15"/>
      <c r="CP1310" s="15"/>
      <c r="CQ1310" s="15"/>
      <c r="CR1310" s="15"/>
      <c r="CS1310" s="15"/>
      <c r="CT1310" s="15"/>
      <c r="CU1310" s="15"/>
      <c r="CV1310" s="15"/>
      <c r="CW1310" s="15"/>
      <c r="CX1310" s="15"/>
      <c r="CY1310" s="15"/>
      <c r="CZ1310" s="15"/>
      <c r="DA1310" s="15"/>
      <c r="DB1310" s="15"/>
      <c r="DC1310" s="15"/>
      <c r="DD1310" s="15"/>
      <c r="DE1310" s="15"/>
      <c r="DF1310" s="15"/>
      <c r="DG1310" s="15"/>
      <c r="DH1310" s="15"/>
      <c r="DI1310" s="15"/>
      <c r="DJ1310" s="15"/>
      <c r="DK1310" s="15"/>
      <c r="DL1310" s="15"/>
      <c r="DM1310" s="15"/>
      <c r="DN1310" s="15"/>
      <c r="DO1310" s="15"/>
      <c r="DP1310" s="15"/>
      <c r="DQ1310" s="15"/>
      <c r="DR1310" s="15"/>
      <c r="DS1310" s="15"/>
      <c r="DT1310" s="15"/>
      <c r="DU1310" s="15"/>
      <c r="DV1310" s="15"/>
      <c r="DW1310" s="15"/>
      <c r="DX1310" s="15"/>
      <c r="DY1310" s="15"/>
      <c r="DZ1310" s="15"/>
      <c r="EA1310" s="15"/>
      <c r="EB1310" s="15"/>
      <c r="EC1310" s="15"/>
      <c r="ED1310" s="15"/>
      <c r="EE1310" s="15"/>
      <c r="EF1310" s="15"/>
      <c r="EG1310" s="15"/>
      <c r="EH1310" s="15"/>
      <c r="EI1310" s="15"/>
      <c r="EJ1310" s="15"/>
      <c r="EK1310" s="15"/>
      <c r="EL1310" s="15"/>
      <c r="EM1310" s="15"/>
      <c r="EN1310" s="15"/>
      <c r="EO1310" s="15"/>
      <c r="EP1310" s="15"/>
      <c r="EQ1310" s="15"/>
      <c r="ER1310" s="15"/>
      <c r="ES1310" s="15"/>
      <c r="ET1310" s="15"/>
      <c r="EU1310" s="15"/>
      <c r="EV1310" s="15"/>
      <c r="EW1310" s="15"/>
      <c r="EX1310" s="15"/>
      <c r="EY1310" s="15"/>
      <c r="EZ1310" s="15"/>
      <c r="FA1310" s="15"/>
      <c r="FB1310" s="15"/>
      <c r="FC1310" s="15"/>
      <c r="FD1310" s="15"/>
      <c r="FE1310" s="15"/>
      <c r="FF1310" s="15"/>
      <c r="FG1310" s="15"/>
      <c r="FH1310" s="15"/>
      <c r="FI1310" s="15"/>
      <c r="FJ1310" s="15"/>
      <c r="FK1310" s="15"/>
      <c r="FL1310" s="15"/>
      <c r="FM1310" s="15"/>
      <c r="FN1310" s="15"/>
      <c r="FO1310" s="15"/>
      <c r="FP1310" s="15"/>
      <c r="FQ1310" s="15"/>
      <c r="FR1310" s="15"/>
      <c r="FS1310" s="15"/>
      <c r="FT1310" s="15"/>
      <c r="FU1310" s="15"/>
      <c r="FV1310" s="15"/>
      <c r="FW1310" s="15"/>
      <c r="FX1310" s="15"/>
      <c r="FY1310" s="15"/>
      <c r="FZ1310" s="15"/>
      <c r="GA1310" s="15"/>
      <c r="GB1310" s="15"/>
      <c r="GC1310" s="15"/>
      <c r="GD1310" s="15"/>
      <c r="GE1310" s="15"/>
      <c r="GF1310" s="15"/>
      <c r="GG1310" s="15"/>
      <c r="GH1310" s="15"/>
      <c r="GI1310" s="15"/>
      <c r="GJ1310" s="15"/>
      <c r="GK1310" s="15"/>
      <c r="GL1310" s="15"/>
      <c r="GM1310" s="15"/>
      <c r="GN1310" s="15"/>
      <c r="GO1310" s="15"/>
      <c r="GP1310" s="15"/>
      <c r="GQ1310" s="15"/>
      <c r="GR1310" s="15"/>
      <c r="GS1310" s="15"/>
      <c r="GT1310" s="15"/>
      <c r="GU1310" s="15"/>
      <c r="GV1310" s="15"/>
      <c r="GW1310" s="15"/>
      <c r="GX1310" s="15"/>
      <c r="GY1310" s="15"/>
      <c r="GZ1310" s="15"/>
      <c r="HA1310" s="15"/>
      <c r="HB1310" s="15"/>
      <c r="HC1310" s="15"/>
      <c r="HD1310" s="15"/>
      <c r="HE1310" s="15"/>
      <c r="HF1310" s="15"/>
      <c r="HG1310" s="15"/>
      <c r="HH1310" s="15"/>
      <c r="HI1310" s="15"/>
      <c r="HJ1310" s="15"/>
      <c r="HK1310" s="15"/>
      <c r="HL1310" s="15"/>
      <c r="HM1310" s="15"/>
      <c r="HN1310" s="15"/>
      <c r="HO1310" s="15"/>
      <c r="HP1310" s="15"/>
      <c r="HQ1310" s="15"/>
      <c r="HR1310" s="15"/>
      <c r="HS1310" s="15"/>
      <c r="HT1310" s="15"/>
      <c r="HU1310" s="15"/>
      <c r="HV1310" s="15"/>
      <c r="HW1310" s="15"/>
      <c r="HX1310" s="15"/>
      <c r="HY1310" s="15"/>
      <c r="HZ1310" s="15"/>
      <c r="IA1310" s="15"/>
      <c r="IB1310" s="15"/>
      <c r="IC1310" s="15"/>
      <c r="ID1310" s="15"/>
    </row>
    <row r="1311" spans="1:238" x14ac:dyDescent="0.2">
      <c r="A1311" s="11">
        <f t="shared" si="22"/>
        <v>1303</v>
      </c>
      <c r="B1311" s="32" t="s">
        <v>1556</v>
      </c>
      <c r="C1311" s="32" t="s">
        <v>759</v>
      </c>
      <c r="D1311" s="38" t="s">
        <v>8</v>
      </c>
      <c r="E1311" s="68" t="s">
        <v>1553</v>
      </c>
      <c r="F1311" s="33" t="s">
        <v>945</v>
      </c>
      <c r="G1311" s="34">
        <v>7627</v>
      </c>
      <c r="H1311" s="34">
        <v>15293</v>
      </c>
      <c r="I1311" s="37" t="s">
        <v>18</v>
      </c>
      <c r="J1311" s="35" t="s">
        <v>17</v>
      </c>
      <c r="K1311" s="36"/>
      <c r="L1311" s="14"/>
      <c r="M1311" s="14"/>
      <c r="N1311" s="14"/>
      <c r="O1311" s="14"/>
      <c r="P1311" s="14"/>
      <c r="Q1311" s="14"/>
      <c r="R1311" s="14"/>
      <c r="S1311" s="14"/>
      <c r="T1311" s="14"/>
      <c r="U1311" s="14"/>
      <c r="V1311" s="14"/>
      <c r="W1311" s="14"/>
      <c r="X1311" s="14"/>
      <c r="Y1311" s="14"/>
      <c r="Z1311" s="14"/>
      <c r="AA1311" s="14"/>
      <c r="AB1311" s="14"/>
      <c r="AC1311" s="14"/>
      <c r="AD1311" s="14"/>
      <c r="AE1311" s="14"/>
      <c r="AF1311" s="14"/>
      <c r="AG1311" s="14"/>
      <c r="AH1311" s="14"/>
      <c r="AI1311" s="14"/>
      <c r="AJ1311" s="14"/>
      <c r="AK1311" s="14"/>
      <c r="AL1311" s="14"/>
      <c r="AM1311" s="14"/>
      <c r="AN1311" s="14"/>
      <c r="AO1311" s="14"/>
      <c r="AP1311" s="14"/>
      <c r="AQ1311" s="14"/>
      <c r="AR1311" s="14"/>
      <c r="AS1311" s="14"/>
      <c r="AT1311" s="14"/>
      <c r="AU1311" s="14"/>
      <c r="AV1311" s="14"/>
      <c r="AW1311" s="14"/>
      <c r="AX1311" s="14"/>
      <c r="AY1311" s="14"/>
      <c r="AZ1311" s="14"/>
      <c r="BA1311" s="14"/>
      <c r="BB1311" s="14"/>
      <c r="BC1311" s="14"/>
      <c r="BD1311" s="14"/>
      <c r="BE1311" s="14"/>
      <c r="BF1311" s="14"/>
      <c r="BG1311" s="14"/>
      <c r="BH1311" s="14"/>
      <c r="BI1311" s="14"/>
      <c r="BJ1311" s="14"/>
      <c r="BK1311" s="14"/>
      <c r="BL1311" s="14"/>
      <c r="BM1311" s="14"/>
      <c r="BN1311" s="14"/>
      <c r="BO1311" s="14"/>
      <c r="BP1311" s="14"/>
      <c r="BQ1311" s="14"/>
      <c r="BR1311" s="14"/>
      <c r="BS1311" s="14"/>
      <c r="BT1311" s="14"/>
      <c r="BU1311" s="14"/>
      <c r="BV1311" s="14"/>
      <c r="BW1311" s="14"/>
      <c r="BX1311" s="14"/>
      <c r="BY1311" s="14"/>
      <c r="BZ1311" s="14"/>
      <c r="CA1311" s="14"/>
      <c r="CB1311" s="14"/>
      <c r="CC1311" s="14"/>
      <c r="CD1311" s="14"/>
      <c r="CE1311" s="14"/>
      <c r="CF1311" s="14"/>
      <c r="CG1311" s="14"/>
      <c r="CH1311" s="14"/>
      <c r="CI1311" s="14"/>
      <c r="CJ1311" s="14"/>
      <c r="CK1311" s="14"/>
      <c r="CL1311" s="14"/>
      <c r="CM1311" s="14"/>
      <c r="CN1311" s="14"/>
      <c r="CO1311" s="14"/>
      <c r="CP1311" s="14"/>
      <c r="CQ1311" s="14"/>
      <c r="CR1311" s="14"/>
      <c r="CS1311" s="14"/>
      <c r="CT1311" s="14"/>
      <c r="CU1311" s="14"/>
      <c r="CV1311" s="14"/>
      <c r="CW1311" s="14"/>
      <c r="CX1311" s="14"/>
      <c r="CY1311" s="14"/>
      <c r="CZ1311" s="14"/>
      <c r="DA1311" s="14"/>
      <c r="DB1311" s="14"/>
      <c r="DC1311" s="14"/>
      <c r="DD1311" s="14"/>
      <c r="DE1311" s="14"/>
      <c r="DF1311" s="14"/>
      <c r="DG1311" s="14"/>
      <c r="DH1311" s="14"/>
      <c r="DI1311" s="14"/>
      <c r="DJ1311" s="14"/>
      <c r="DK1311" s="14"/>
      <c r="DL1311" s="14"/>
      <c r="DM1311" s="14"/>
      <c r="DN1311" s="14"/>
      <c r="DO1311" s="14"/>
      <c r="DP1311" s="14"/>
      <c r="DQ1311" s="14"/>
      <c r="DR1311" s="14"/>
      <c r="DS1311" s="14"/>
      <c r="DT1311" s="14"/>
      <c r="DU1311" s="14"/>
      <c r="DV1311" s="14"/>
      <c r="DW1311" s="14"/>
      <c r="DX1311" s="14"/>
      <c r="DY1311" s="14"/>
      <c r="DZ1311" s="14"/>
      <c r="EA1311" s="14"/>
      <c r="EB1311" s="14"/>
      <c r="EC1311" s="14"/>
      <c r="ED1311" s="14"/>
      <c r="EE1311" s="14"/>
      <c r="EF1311" s="14"/>
      <c r="EG1311" s="14"/>
      <c r="EH1311" s="14"/>
      <c r="EI1311" s="14"/>
      <c r="EJ1311" s="14"/>
      <c r="EK1311" s="14"/>
      <c r="EL1311" s="14"/>
      <c r="EM1311" s="14"/>
      <c r="EN1311" s="14"/>
      <c r="EO1311" s="14"/>
      <c r="EP1311" s="14"/>
      <c r="EQ1311" s="14"/>
      <c r="ER1311" s="14"/>
      <c r="ES1311" s="14"/>
      <c r="ET1311" s="14"/>
      <c r="EU1311" s="14"/>
      <c r="EV1311" s="14"/>
      <c r="EW1311" s="14"/>
      <c r="EX1311" s="14"/>
      <c r="EY1311" s="14"/>
      <c r="EZ1311" s="14"/>
      <c r="FA1311" s="14"/>
      <c r="FB1311" s="14"/>
      <c r="FC1311" s="14"/>
      <c r="FD1311" s="14"/>
      <c r="FE1311" s="14"/>
      <c r="FF1311" s="14"/>
      <c r="FG1311" s="14"/>
      <c r="FH1311" s="14"/>
      <c r="FI1311" s="14"/>
      <c r="FJ1311" s="14"/>
      <c r="FK1311" s="14"/>
      <c r="FL1311" s="14"/>
      <c r="FM1311" s="14"/>
      <c r="FN1311" s="14"/>
      <c r="FO1311" s="14"/>
      <c r="FP1311" s="14"/>
      <c r="FQ1311" s="14"/>
      <c r="FR1311" s="14"/>
      <c r="FS1311" s="14"/>
      <c r="FT1311" s="14"/>
      <c r="FU1311" s="14"/>
      <c r="FV1311" s="14"/>
      <c r="FW1311" s="14"/>
      <c r="FX1311" s="14"/>
      <c r="FY1311" s="14"/>
      <c r="FZ1311" s="14"/>
      <c r="GA1311" s="14"/>
      <c r="GB1311" s="14"/>
      <c r="GC1311" s="14"/>
      <c r="GD1311" s="14"/>
      <c r="GE1311" s="14"/>
      <c r="GF1311" s="14"/>
      <c r="GG1311" s="14"/>
      <c r="GH1311" s="14"/>
      <c r="GI1311" s="14"/>
      <c r="GJ1311" s="14"/>
      <c r="GK1311" s="14"/>
      <c r="GL1311" s="14"/>
      <c r="GM1311" s="14"/>
      <c r="GN1311" s="14"/>
      <c r="GO1311" s="14"/>
      <c r="GP1311" s="14"/>
      <c r="GQ1311" s="14"/>
      <c r="GR1311" s="14"/>
      <c r="GS1311" s="14"/>
      <c r="GT1311" s="14"/>
      <c r="GU1311" s="14"/>
      <c r="GV1311" s="14"/>
      <c r="GW1311" s="14"/>
      <c r="GX1311" s="14"/>
      <c r="GY1311" s="14"/>
      <c r="GZ1311" s="14"/>
      <c r="HA1311" s="14"/>
      <c r="HB1311" s="14"/>
      <c r="HC1311" s="14"/>
      <c r="HD1311" s="14"/>
      <c r="HE1311" s="14"/>
      <c r="HF1311" s="14"/>
      <c r="HG1311" s="14"/>
      <c r="HH1311" s="14"/>
      <c r="HI1311" s="14"/>
      <c r="HJ1311" s="14"/>
      <c r="HK1311" s="14"/>
      <c r="HL1311" s="14"/>
      <c r="HM1311" s="14"/>
      <c r="HN1311" s="14"/>
      <c r="HO1311" s="14"/>
      <c r="HP1311" s="14"/>
      <c r="HQ1311" s="14"/>
      <c r="HR1311" s="14"/>
      <c r="HS1311" s="14"/>
      <c r="HT1311" s="14"/>
      <c r="HU1311" s="14"/>
      <c r="HV1311" s="14"/>
      <c r="HW1311" s="14"/>
      <c r="HX1311" s="14"/>
      <c r="HY1311" s="14"/>
      <c r="HZ1311" s="14"/>
      <c r="IA1311" s="14"/>
      <c r="IB1311" s="14"/>
      <c r="IC1311" s="14"/>
      <c r="ID1311" s="14"/>
    </row>
    <row r="1312" spans="1:238" x14ac:dyDescent="0.2">
      <c r="A1312" s="11">
        <f t="shared" si="22"/>
        <v>1304</v>
      </c>
      <c r="B1312" s="32" t="s">
        <v>1064</v>
      </c>
      <c r="C1312" s="32" t="s">
        <v>759</v>
      </c>
      <c r="D1312" s="38" t="s">
        <v>8</v>
      </c>
      <c r="E1312" s="68" t="s">
        <v>1558</v>
      </c>
      <c r="F1312" s="33" t="s">
        <v>71</v>
      </c>
      <c r="G1312" s="34">
        <v>22931</v>
      </c>
      <c r="H1312" s="34">
        <v>33394</v>
      </c>
      <c r="I1312" s="37" t="s">
        <v>15</v>
      </c>
      <c r="J1312" s="35" t="s">
        <v>17</v>
      </c>
      <c r="K1312" s="36"/>
    </row>
    <row r="1313" spans="1:238" x14ac:dyDescent="0.2">
      <c r="A1313" s="11">
        <f t="shared" si="22"/>
        <v>1305</v>
      </c>
      <c r="B1313" s="32" t="s">
        <v>1570</v>
      </c>
      <c r="C1313" s="32" t="s">
        <v>759</v>
      </c>
      <c r="D1313" s="38" t="s">
        <v>8</v>
      </c>
      <c r="E1313" s="68" t="s">
        <v>1558</v>
      </c>
      <c r="F1313" s="33" t="s">
        <v>71</v>
      </c>
      <c r="G1313" s="34">
        <v>760</v>
      </c>
      <c r="H1313" s="34">
        <v>1084</v>
      </c>
      <c r="I1313" s="37" t="s">
        <v>15</v>
      </c>
      <c r="J1313" s="35" t="s">
        <v>17</v>
      </c>
      <c r="K1313" s="36"/>
      <c r="L1313" s="14"/>
      <c r="M1313" s="14"/>
      <c r="N1313" s="14"/>
      <c r="O1313" s="14"/>
      <c r="P1313" s="14"/>
      <c r="Q1313" s="14"/>
      <c r="R1313" s="14"/>
      <c r="S1313" s="14"/>
      <c r="T1313" s="14"/>
      <c r="U1313" s="14"/>
      <c r="V1313" s="14"/>
      <c r="W1313" s="14"/>
      <c r="X1313" s="14"/>
      <c r="Y1313" s="14"/>
      <c r="Z1313" s="14"/>
      <c r="AA1313" s="14"/>
      <c r="AB1313" s="14"/>
      <c r="AC1313" s="14"/>
      <c r="AD1313" s="14"/>
      <c r="AE1313" s="14"/>
      <c r="AF1313" s="14"/>
      <c r="AG1313" s="14"/>
      <c r="AH1313" s="14"/>
      <c r="AI1313" s="14"/>
      <c r="AJ1313" s="14"/>
      <c r="AK1313" s="14"/>
      <c r="AL1313" s="14"/>
      <c r="AM1313" s="14"/>
      <c r="AN1313" s="14"/>
      <c r="AO1313" s="14"/>
      <c r="AP1313" s="14"/>
      <c r="AQ1313" s="14"/>
      <c r="AR1313" s="14"/>
      <c r="AS1313" s="14"/>
      <c r="AT1313" s="14"/>
      <c r="AU1313" s="14"/>
      <c r="AV1313" s="14"/>
      <c r="AW1313" s="14"/>
      <c r="AX1313" s="14"/>
      <c r="AY1313" s="14"/>
      <c r="AZ1313" s="14"/>
      <c r="BA1313" s="14"/>
      <c r="BB1313" s="14"/>
      <c r="BC1313" s="14"/>
      <c r="BD1313" s="14"/>
      <c r="BE1313" s="14"/>
      <c r="BF1313" s="14"/>
      <c r="BG1313" s="14"/>
      <c r="BH1313" s="14"/>
      <c r="BI1313" s="14"/>
      <c r="BJ1313" s="14"/>
      <c r="BK1313" s="14"/>
      <c r="BL1313" s="14"/>
      <c r="BM1313" s="14"/>
      <c r="BN1313" s="14"/>
      <c r="BO1313" s="14"/>
      <c r="BP1313" s="14"/>
      <c r="BQ1313" s="14"/>
      <c r="BR1313" s="14"/>
      <c r="BS1313" s="14"/>
      <c r="BT1313" s="14"/>
      <c r="BU1313" s="14"/>
      <c r="BV1313" s="14"/>
      <c r="BW1313" s="14"/>
      <c r="BX1313" s="14"/>
      <c r="BY1313" s="14"/>
      <c r="BZ1313" s="14"/>
      <c r="CA1313" s="14"/>
      <c r="CB1313" s="14"/>
      <c r="CC1313" s="14"/>
      <c r="CD1313" s="14"/>
      <c r="CE1313" s="14"/>
      <c r="CF1313" s="14"/>
      <c r="CG1313" s="14"/>
      <c r="CH1313" s="14"/>
      <c r="CI1313" s="14"/>
      <c r="CJ1313" s="14"/>
      <c r="CK1313" s="14"/>
      <c r="CL1313" s="14"/>
      <c r="CM1313" s="14"/>
      <c r="CN1313" s="14"/>
      <c r="CO1313" s="14"/>
      <c r="CP1313" s="14"/>
      <c r="CQ1313" s="14"/>
      <c r="CR1313" s="14"/>
      <c r="CS1313" s="14"/>
      <c r="CT1313" s="14"/>
      <c r="CU1313" s="14"/>
      <c r="CV1313" s="14"/>
      <c r="CW1313" s="14"/>
      <c r="CX1313" s="14"/>
      <c r="CY1313" s="14"/>
      <c r="CZ1313" s="14"/>
      <c r="DA1313" s="14"/>
      <c r="DB1313" s="14"/>
      <c r="DC1313" s="14"/>
      <c r="DD1313" s="14"/>
      <c r="DE1313" s="14"/>
      <c r="DF1313" s="14"/>
      <c r="DG1313" s="14"/>
      <c r="DH1313" s="14"/>
      <c r="DI1313" s="14"/>
      <c r="DJ1313" s="14"/>
      <c r="DK1313" s="14"/>
      <c r="DL1313" s="14"/>
      <c r="DM1313" s="14"/>
      <c r="DN1313" s="14"/>
      <c r="DO1313" s="14"/>
      <c r="DP1313" s="14"/>
      <c r="DQ1313" s="14"/>
      <c r="DR1313" s="14"/>
      <c r="DS1313" s="14"/>
      <c r="DT1313" s="14"/>
      <c r="DU1313" s="14"/>
      <c r="DV1313" s="14"/>
      <c r="DW1313" s="14"/>
      <c r="DX1313" s="14"/>
      <c r="DY1313" s="14"/>
      <c r="DZ1313" s="14"/>
      <c r="EA1313" s="14"/>
      <c r="EB1313" s="14"/>
      <c r="EC1313" s="14"/>
      <c r="ED1313" s="14"/>
      <c r="EE1313" s="14"/>
      <c r="EF1313" s="14"/>
      <c r="EG1313" s="14"/>
      <c r="EH1313" s="14"/>
      <c r="EI1313" s="14"/>
      <c r="EJ1313" s="14"/>
      <c r="EK1313" s="14"/>
      <c r="EL1313" s="14"/>
      <c r="EM1313" s="14"/>
      <c r="EN1313" s="14"/>
      <c r="EO1313" s="14"/>
      <c r="EP1313" s="14"/>
      <c r="EQ1313" s="14"/>
      <c r="ER1313" s="14"/>
      <c r="ES1313" s="14"/>
      <c r="ET1313" s="14"/>
      <c r="EU1313" s="14"/>
      <c r="EV1313" s="14"/>
      <c r="EW1313" s="14"/>
      <c r="EX1313" s="14"/>
      <c r="EY1313" s="14"/>
      <c r="EZ1313" s="14"/>
      <c r="FA1313" s="14"/>
      <c r="FB1313" s="14"/>
      <c r="FC1313" s="14"/>
      <c r="FD1313" s="14"/>
      <c r="FE1313" s="14"/>
      <c r="FF1313" s="14"/>
      <c r="FG1313" s="14"/>
      <c r="FH1313" s="14"/>
      <c r="FI1313" s="14"/>
      <c r="FJ1313" s="14"/>
      <c r="FK1313" s="14"/>
      <c r="FL1313" s="14"/>
      <c r="FM1313" s="14"/>
      <c r="FN1313" s="14"/>
      <c r="FO1313" s="14"/>
      <c r="FP1313" s="14"/>
      <c r="FQ1313" s="14"/>
      <c r="FR1313" s="14"/>
      <c r="FS1313" s="14"/>
      <c r="FT1313" s="14"/>
      <c r="FU1313" s="14"/>
      <c r="FV1313" s="14"/>
      <c r="FW1313" s="14"/>
      <c r="FX1313" s="14"/>
      <c r="FY1313" s="14"/>
      <c r="FZ1313" s="14"/>
      <c r="GA1313" s="14"/>
      <c r="GB1313" s="14"/>
      <c r="GC1313" s="14"/>
      <c r="GD1313" s="14"/>
      <c r="GE1313" s="14"/>
      <c r="GF1313" s="14"/>
      <c r="GG1313" s="14"/>
      <c r="GH1313" s="14"/>
      <c r="GI1313" s="14"/>
      <c r="GJ1313" s="14"/>
      <c r="GK1313" s="14"/>
      <c r="GL1313" s="14"/>
      <c r="GM1313" s="14"/>
      <c r="GN1313" s="14"/>
      <c r="GO1313" s="14"/>
      <c r="GP1313" s="14"/>
      <c r="GQ1313" s="14"/>
      <c r="GR1313" s="14"/>
      <c r="GS1313" s="14"/>
      <c r="GT1313" s="14"/>
      <c r="GU1313" s="14"/>
      <c r="GV1313" s="14"/>
      <c r="GW1313" s="14"/>
      <c r="GX1313" s="14"/>
      <c r="GY1313" s="14"/>
      <c r="GZ1313" s="14"/>
      <c r="HA1313" s="14"/>
      <c r="HB1313" s="14"/>
      <c r="HC1313" s="14"/>
      <c r="HD1313" s="14"/>
      <c r="HE1313" s="14"/>
      <c r="HF1313" s="14"/>
      <c r="HG1313" s="14"/>
      <c r="HH1313" s="14"/>
      <c r="HI1313" s="14"/>
      <c r="HJ1313" s="14"/>
      <c r="HK1313" s="14"/>
      <c r="HL1313" s="14"/>
      <c r="HM1313" s="14"/>
      <c r="HN1313" s="14"/>
      <c r="HO1313" s="14"/>
      <c r="HP1313" s="14"/>
      <c r="HQ1313" s="14"/>
      <c r="HR1313" s="14"/>
      <c r="HS1313" s="14"/>
      <c r="HT1313" s="14"/>
      <c r="HU1313" s="14"/>
      <c r="HV1313" s="14"/>
      <c r="HW1313" s="14"/>
      <c r="HX1313" s="14"/>
      <c r="HY1313" s="14"/>
      <c r="HZ1313" s="14"/>
      <c r="IA1313" s="14"/>
      <c r="IB1313" s="14"/>
      <c r="IC1313" s="14"/>
      <c r="ID1313" s="14"/>
    </row>
    <row r="1314" spans="1:238" x14ac:dyDescent="0.2">
      <c r="A1314" s="11">
        <f t="shared" si="22"/>
        <v>1306</v>
      </c>
      <c r="B1314" s="38" t="s">
        <v>1622</v>
      </c>
      <c r="C1314" s="32" t="s">
        <v>759</v>
      </c>
      <c r="D1314" s="38" t="s">
        <v>8</v>
      </c>
      <c r="E1314" s="68" t="s">
        <v>1617</v>
      </c>
      <c r="F1314" s="33" t="s">
        <v>1325</v>
      </c>
      <c r="G1314" s="34">
        <v>1328</v>
      </c>
      <c r="H1314" s="34">
        <v>2180</v>
      </c>
      <c r="I1314" s="37" t="s">
        <v>15</v>
      </c>
      <c r="J1314" s="35" t="s">
        <v>17</v>
      </c>
      <c r="K1314" s="36"/>
    </row>
    <row r="1315" spans="1:238" x14ac:dyDescent="0.2">
      <c r="A1315" s="11">
        <f t="shared" si="22"/>
        <v>1307</v>
      </c>
      <c r="B1315" s="38" t="s">
        <v>1677</v>
      </c>
      <c r="C1315" s="38" t="s">
        <v>759</v>
      </c>
      <c r="D1315" s="38" t="s">
        <v>8</v>
      </c>
      <c r="E1315" s="68" t="s">
        <v>1668</v>
      </c>
      <c r="F1315" s="33" t="s">
        <v>71</v>
      </c>
      <c r="G1315" s="34">
        <v>26526</v>
      </c>
      <c r="H1315" s="34">
        <v>56146</v>
      </c>
      <c r="I1315" s="37" t="s">
        <v>18</v>
      </c>
      <c r="J1315" s="35" t="s">
        <v>17</v>
      </c>
      <c r="K1315" s="36"/>
      <c r="L1315" s="14"/>
      <c r="M1315" s="14"/>
      <c r="N1315" s="14"/>
      <c r="O1315" s="14"/>
      <c r="P1315" s="14"/>
      <c r="Q1315" s="14"/>
      <c r="R1315" s="14"/>
      <c r="S1315" s="14"/>
      <c r="T1315" s="14"/>
      <c r="U1315" s="14"/>
      <c r="V1315" s="14"/>
      <c r="W1315" s="14"/>
      <c r="X1315" s="14"/>
      <c r="Y1315" s="14"/>
      <c r="Z1315" s="14"/>
      <c r="AA1315" s="14"/>
      <c r="AB1315" s="14"/>
      <c r="AC1315" s="14"/>
      <c r="AD1315" s="14"/>
      <c r="AE1315" s="14"/>
      <c r="AF1315" s="14"/>
      <c r="AG1315" s="14"/>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c r="BE1315" s="14"/>
      <c r="BF1315" s="14"/>
      <c r="BG1315" s="14"/>
      <c r="BH1315" s="14"/>
      <c r="BI1315" s="14"/>
      <c r="BJ1315" s="14"/>
      <c r="BK1315" s="14"/>
      <c r="BL1315" s="14"/>
      <c r="BM1315" s="14"/>
      <c r="BN1315" s="14"/>
      <c r="BO1315" s="14"/>
      <c r="BP1315" s="14"/>
      <c r="BQ1315" s="14"/>
      <c r="BR1315" s="14"/>
      <c r="BS1315" s="14"/>
      <c r="BT1315" s="14"/>
      <c r="BU1315" s="14"/>
      <c r="BV1315" s="14"/>
      <c r="BW1315" s="14"/>
      <c r="BX1315" s="14"/>
      <c r="BY1315" s="14"/>
      <c r="BZ1315" s="14"/>
      <c r="CA1315" s="14"/>
      <c r="CB1315" s="14"/>
      <c r="CC1315" s="14"/>
      <c r="CD1315" s="14"/>
      <c r="CE1315" s="14"/>
      <c r="CF1315" s="14"/>
      <c r="CG1315" s="14"/>
      <c r="CH1315" s="14"/>
      <c r="CI1315" s="14"/>
      <c r="CJ1315" s="14"/>
      <c r="CK1315" s="14"/>
      <c r="CL1315" s="14"/>
      <c r="CM1315" s="14"/>
      <c r="CN1315" s="14"/>
      <c r="CO1315" s="14"/>
      <c r="CP1315" s="14"/>
      <c r="CQ1315" s="14"/>
      <c r="CR1315" s="14"/>
      <c r="CS1315" s="14"/>
      <c r="CT1315" s="14"/>
      <c r="CU1315" s="14"/>
      <c r="CV1315" s="14"/>
      <c r="CW1315" s="14"/>
      <c r="CX1315" s="14"/>
      <c r="CY1315" s="14"/>
      <c r="CZ1315" s="14"/>
      <c r="DA1315" s="14"/>
      <c r="DB1315" s="14"/>
      <c r="DC1315" s="14"/>
      <c r="DD1315" s="14"/>
      <c r="DE1315" s="14"/>
      <c r="DF1315" s="14"/>
      <c r="DG1315" s="14"/>
      <c r="DH1315" s="14"/>
      <c r="DI1315" s="14"/>
      <c r="DJ1315" s="14"/>
      <c r="DK1315" s="14"/>
      <c r="DL1315" s="14"/>
      <c r="DM1315" s="14"/>
      <c r="DN1315" s="14"/>
      <c r="DO1315" s="14"/>
      <c r="DP1315" s="14"/>
      <c r="DQ1315" s="14"/>
      <c r="DR1315" s="14"/>
      <c r="DS1315" s="14"/>
      <c r="DT1315" s="14"/>
      <c r="DU1315" s="14"/>
      <c r="DV1315" s="14"/>
      <c r="DW1315" s="14"/>
      <c r="DX1315" s="14"/>
      <c r="DY1315" s="14"/>
      <c r="DZ1315" s="14"/>
      <c r="EA1315" s="14"/>
      <c r="EB1315" s="14"/>
      <c r="EC1315" s="14"/>
      <c r="ED1315" s="14"/>
      <c r="EE1315" s="14"/>
      <c r="EF1315" s="14"/>
      <c r="EG1315" s="14"/>
      <c r="EH1315" s="14"/>
      <c r="EI1315" s="14"/>
      <c r="EJ1315" s="14"/>
      <c r="EK1315" s="14"/>
      <c r="EL1315" s="14"/>
      <c r="EM1315" s="14"/>
      <c r="EN1315" s="14"/>
      <c r="EO1315" s="14"/>
      <c r="EP1315" s="14"/>
      <c r="EQ1315" s="14"/>
      <c r="ER1315" s="14"/>
      <c r="ES1315" s="14"/>
      <c r="ET1315" s="14"/>
      <c r="EU1315" s="14"/>
      <c r="EV1315" s="14"/>
      <c r="EW1315" s="14"/>
      <c r="EX1315" s="14"/>
      <c r="EY1315" s="14"/>
      <c r="EZ1315" s="14"/>
      <c r="FA1315" s="14"/>
      <c r="FB1315" s="14"/>
      <c r="FC1315" s="14"/>
      <c r="FD1315" s="14"/>
      <c r="FE1315" s="14"/>
      <c r="FF1315" s="14"/>
      <c r="FG1315" s="14"/>
      <c r="FH1315" s="14"/>
      <c r="FI1315" s="14"/>
      <c r="FJ1315" s="14"/>
      <c r="FK1315" s="14"/>
      <c r="FL1315" s="14"/>
      <c r="FM1315" s="14"/>
      <c r="FN1315" s="14"/>
      <c r="FO1315" s="14"/>
      <c r="FP1315" s="14"/>
      <c r="FQ1315" s="14"/>
      <c r="FR1315" s="14"/>
      <c r="FS1315" s="14"/>
      <c r="FT1315" s="14"/>
      <c r="FU1315" s="14"/>
      <c r="FV1315" s="14"/>
      <c r="FW1315" s="14"/>
      <c r="FX1315" s="14"/>
      <c r="FY1315" s="14"/>
      <c r="FZ1315" s="14"/>
      <c r="GA1315" s="14"/>
      <c r="GB1315" s="14"/>
      <c r="GC1315" s="14"/>
      <c r="GD1315" s="14"/>
      <c r="GE1315" s="14"/>
      <c r="GF1315" s="14"/>
      <c r="GG1315" s="14"/>
      <c r="GH1315" s="14"/>
      <c r="GI1315" s="14"/>
      <c r="GJ1315" s="14"/>
      <c r="GK1315" s="14"/>
      <c r="GL1315" s="14"/>
      <c r="GM1315" s="14"/>
      <c r="GN1315" s="14"/>
      <c r="GO1315" s="14"/>
      <c r="GP1315" s="14"/>
      <c r="GQ1315" s="14"/>
      <c r="GR1315" s="14"/>
      <c r="GS1315" s="14"/>
      <c r="GT1315" s="14"/>
      <c r="GU1315" s="14"/>
      <c r="GV1315" s="14"/>
      <c r="GW1315" s="14"/>
      <c r="GX1315" s="14"/>
      <c r="GY1315" s="14"/>
      <c r="GZ1315" s="14"/>
      <c r="HA1315" s="14"/>
      <c r="HB1315" s="14"/>
      <c r="HC1315" s="14"/>
      <c r="HD1315" s="14"/>
      <c r="HE1315" s="14"/>
      <c r="HF1315" s="14"/>
      <c r="HG1315" s="14"/>
      <c r="HH1315" s="14"/>
      <c r="HI1315" s="14"/>
      <c r="HJ1315" s="14"/>
      <c r="HK1315" s="14"/>
      <c r="HL1315" s="14"/>
      <c r="HM1315" s="14"/>
      <c r="HN1315" s="14"/>
      <c r="HO1315" s="14"/>
      <c r="HP1315" s="14"/>
      <c r="HQ1315" s="14"/>
      <c r="HR1315" s="14"/>
      <c r="HS1315" s="14"/>
      <c r="HT1315" s="14"/>
      <c r="HU1315" s="14"/>
      <c r="HV1315" s="14"/>
      <c r="HW1315" s="14"/>
      <c r="HX1315" s="14"/>
      <c r="HY1315" s="14"/>
      <c r="HZ1315" s="14"/>
      <c r="IA1315" s="14"/>
      <c r="IB1315" s="14"/>
      <c r="IC1315" s="14"/>
      <c r="ID1315" s="14"/>
    </row>
    <row r="1316" spans="1:238" x14ac:dyDescent="0.2">
      <c r="A1316" s="11">
        <f t="shared" si="22"/>
        <v>1308</v>
      </c>
      <c r="B1316" s="38" t="s">
        <v>1686</v>
      </c>
      <c r="C1316" s="38" t="s">
        <v>759</v>
      </c>
      <c r="D1316" s="38" t="s">
        <v>8</v>
      </c>
      <c r="E1316" s="68" t="s">
        <v>1679</v>
      </c>
      <c r="F1316" s="33" t="s">
        <v>885</v>
      </c>
      <c r="G1316" s="34">
        <v>8850</v>
      </c>
      <c r="H1316" s="34">
        <v>13468</v>
      </c>
      <c r="I1316" s="37" t="s">
        <v>15</v>
      </c>
      <c r="J1316" s="35" t="s">
        <v>17</v>
      </c>
      <c r="K1316" s="36"/>
      <c r="L1316" s="14"/>
      <c r="M1316" s="14"/>
      <c r="N1316" s="14"/>
      <c r="O1316" s="14"/>
      <c r="P1316" s="14"/>
      <c r="Q1316" s="14"/>
      <c r="R1316" s="14"/>
      <c r="S1316" s="14"/>
      <c r="T1316" s="14"/>
      <c r="U1316" s="14"/>
      <c r="V1316" s="14"/>
      <c r="W1316" s="14"/>
      <c r="X1316" s="14"/>
      <c r="Y1316" s="14"/>
      <c r="Z1316" s="14"/>
      <c r="AA1316" s="14"/>
      <c r="AB1316" s="14"/>
      <c r="AC1316" s="14"/>
      <c r="AD1316" s="14"/>
      <c r="AE1316" s="14"/>
      <c r="AF1316" s="14"/>
      <c r="AG1316" s="14"/>
      <c r="AH1316" s="14"/>
      <c r="AI1316" s="14"/>
      <c r="AJ1316" s="14"/>
      <c r="AK1316" s="14"/>
      <c r="AL1316" s="14"/>
      <c r="AM1316" s="14"/>
      <c r="AN1316" s="14"/>
      <c r="AO1316" s="14"/>
      <c r="AP1316" s="14"/>
      <c r="AQ1316" s="14"/>
      <c r="AR1316" s="14"/>
      <c r="AS1316" s="14"/>
      <c r="AT1316" s="14"/>
      <c r="AU1316" s="14"/>
      <c r="AV1316" s="14"/>
      <c r="AW1316" s="14"/>
      <c r="AX1316" s="14"/>
      <c r="AY1316" s="14"/>
      <c r="AZ1316" s="14"/>
      <c r="BA1316" s="14"/>
      <c r="BB1316" s="14"/>
      <c r="BC1316" s="14"/>
      <c r="BD1316" s="14"/>
      <c r="BE1316" s="14"/>
      <c r="BF1316" s="14"/>
      <c r="BG1316" s="14"/>
      <c r="BH1316" s="14"/>
      <c r="BI1316" s="14"/>
      <c r="BJ1316" s="14"/>
      <c r="BK1316" s="14"/>
      <c r="BL1316" s="14"/>
      <c r="BM1316" s="14"/>
      <c r="BN1316" s="14"/>
      <c r="BO1316" s="14"/>
      <c r="BP1316" s="14"/>
      <c r="BQ1316" s="14"/>
      <c r="BR1316" s="14"/>
      <c r="BS1316" s="14"/>
      <c r="BT1316" s="14"/>
      <c r="BU1316" s="14"/>
      <c r="BV1316" s="14"/>
      <c r="BW1316" s="14"/>
      <c r="BX1316" s="14"/>
      <c r="BY1316" s="14"/>
      <c r="BZ1316" s="14"/>
      <c r="CA1316" s="14"/>
      <c r="CB1316" s="14"/>
      <c r="CC1316" s="14"/>
      <c r="CD1316" s="14"/>
      <c r="CE1316" s="14"/>
      <c r="CF1316" s="14"/>
      <c r="CG1316" s="14"/>
      <c r="CH1316" s="14"/>
      <c r="CI1316" s="14"/>
      <c r="CJ1316" s="14"/>
      <c r="CK1316" s="14"/>
      <c r="CL1316" s="14"/>
      <c r="CM1316" s="14"/>
      <c r="CN1316" s="14"/>
      <c r="CO1316" s="14"/>
      <c r="CP1316" s="14"/>
      <c r="CQ1316" s="14"/>
      <c r="CR1316" s="14"/>
      <c r="CS1316" s="14"/>
      <c r="CT1316" s="14"/>
      <c r="CU1316" s="14"/>
      <c r="CV1316" s="14"/>
      <c r="CW1316" s="14"/>
      <c r="CX1316" s="14"/>
      <c r="CY1316" s="14"/>
      <c r="CZ1316" s="14"/>
      <c r="DA1316" s="14"/>
      <c r="DB1316" s="14"/>
      <c r="DC1316" s="14"/>
      <c r="DD1316" s="14"/>
      <c r="DE1316" s="14"/>
      <c r="DF1316" s="14"/>
      <c r="DG1316" s="14"/>
      <c r="DH1316" s="14"/>
      <c r="DI1316" s="14"/>
      <c r="DJ1316" s="14"/>
      <c r="DK1316" s="14"/>
      <c r="DL1316" s="14"/>
      <c r="DM1316" s="14"/>
      <c r="DN1316" s="14"/>
      <c r="DO1316" s="14"/>
      <c r="DP1316" s="14"/>
      <c r="DQ1316" s="14"/>
      <c r="DR1316" s="14"/>
      <c r="DS1316" s="14"/>
      <c r="DT1316" s="14"/>
      <c r="DU1316" s="14"/>
      <c r="DV1316" s="14"/>
      <c r="DW1316" s="14"/>
      <c r="DX1316" s="14"/>
      <c r="DY1316" s="14"/>
      <c r="DZ1316" s="14"/>
      <c r="EA1316" s="14"/>
      <c r="EB1316" s="14"/>
      <c r="EC1316" s="14"/>
      <c r="ED1316" s="14"/>
      <c r="EE1316" s="14"/>
      <c r="EF1316" s="14"/>
      <c r="EG1316" s="14"/>
      <c r="EH1316" s="14"/>
      <c r="EI1316" s="14"/>
      <c r="EJ1316" s="14"/>
      <c r="EK1316" s="14"/>
      <c r="EL1316" s="14"/>
      <c r="EM1316" s="14"/>
      <c r="EN1316" s="14"/>
      <c r="EO1316" s="14"/>
      <c r="EP1316" s="14"/>
      <c r="EQ1316" s="14"/>
      <c r="ER1316" s="14"/>
      <c r="ES1316" s="14"/>
      <c r="ET1316" s="14"/>
      <c r="EU1316" s="14"/>
      <c r="EV1316" s="14"/>
      <c r="EW1316" s="14"/>
      <c r="EX1316" s="14"/>
      <c r="EY1316" s="14"/>
      <c r="EZ1316" s="14"/>
      <c r="FA1316" s="14"/>
      <c r="FB1316" s="14"/>
      <c r="FC1316" s="14"/>
      <c r="FD1316" s="14"/>
      <c r="FE1316" s="14"/>
      <c r="FF1316" s="14"/>
      <c r="FG1316" s="14"/>
      <c r="FH1316" s="14"/>
      <c r="FI1316" s="14"/>
      <c r="FJ1316" s="14"/>
      <c r="FK1316" s="14"/>
      <c r="FL1316" s="14"/>
      <c r="FM1316" s="14"/>
      <c r="FN1316" s="14"/>
      <c r="FO1316" s="14"/>
      <c r="FP1316" s="14"/>
      <c r="FQ1316" s="14"/>
      <c r="FR1316" s="14"/>
      <c r="FS1316" s="14"/>
      <c r="FT1316" s="14"/>
      <c r="FU1316" s="14"/>
      <c r="FV1316" s="14"/>
      <c r="FW1316" s="14"/>
      <c r="FX1316" s="14"/>
      <c r="FY1316" s="14"/>
      <c r="FZ1316" s="14"/>
      <c r="GA1316" s="14"/>
      <c r="GB1316" s="14"/>
      <c r="GC1316" s="14"/>
      <c r="GD1316" s="14"/>
      <c r="GE1316" s="14"/>
      <c r="GF1316" s="14"/>
      <c r="GG1316" s="14"/>
      <c r="GH1316" s="14"/>
      <c r="GI1316" s="14"/>
      <c r="GJ1316" s="14"/>
      <c r="GK1316" s="14"/>
      <c r="GL1316" s="14"/>
      <c r="GM1316" s="14"/>
      <c r="GN1316" s="14"/>
      <c r="GO1316" s="14"/>
      <c r="GP1316" s="14"/>
      <c r="GQ1316" s="14"/>
      <c r="GR1316" s="14"/>
      <c r="GS1316" s="14"/>
      <c r="GT1316" s="14"/>
      <c r="GU1316" s="14"/>
      <c r="GV1316" s="14"/>
      <c r="GW1316" s="14"/>
      <c r="GX1316" s="14"/>
      <c r="GY1316" s="14"/>
      <c r="GZ1316" s="14"/>
      <c r="HA1316" s="14"/>
      <c r="HB1316" s="14"/>
      <c r="HC1316" s="14"/>
      <c r="HD1316" s="14"/>
      <c r="HE1316" s="14"/>
      <c r="HF1316" s="14"/>
      <c r="HG1316" s="14"/>
      <c r="HH1316" s="14"/>
      <c r="HI1316" s="14"/>
      <c r="HJ1316" s="14"/>
      <c r="HK1316" s="14"/>
      <c r="HL1316" s="14"/>
      <c r="HM1316" s="14"/>
      <c r="HN1316" s="14"/>
      <c r="HO1316" s="14"/>
      <c r="HP1316" s="14"/>
      <c r="HQ1316" s="14"/>
      <c r="HR1316" s="14"/>
      <c r="HS1316" s="14"/>
      <c r="HT1316" s="14"/>
      <c r="HU1316" s="14"/>
      <c r="HV1316" s="14"/>
      <c r="HW1316" s="14"/>
      <c r="HX1316" s="14"/>
      <c r="HY1316" s="14"/>
      <c r="HZ1316" s="14"/>
      <c r="IA1316" s="14"/>
      <c r="IB1316" s="14"/>
      <c r="IC1316" s="14"/>
      <c r="ID1316" s="14"/>
    </row>
    <row r="1317" spans="1:238" x14ac:dyDescent="0.2">
      <c r="A1317" s="11">
        <f t="shared" si="22"/>
        <v>1309</v>
      </c>
      <c r="B1317" s="38" t="s">
        <v>1692</v>
      </c>
      <c r="C1317" s="38" t="s">
        <v>759</v>
      </c>
      <c r="D1317" s="38" t="s">
        <v>8</v>
      </c>
      <c r="E1317" s="68" t="s">
        <v>1688</v>
      </c>
      <c r="F1317" s="33" t="s">
        <v>1122</v>
      </c>
      <c r="G1317" s="34">
        <v>21848</v>
      </c>
      <c r="H1317" s="34">
        <v>52791</v>
      </c>
      <c r="I1317" s="37" t="s">
        <v>18</v>
      </c>
      <c r="J1317" s="35" t="s">
        <v>17</v>
      </c>
      <c r="K1317" s="36"/>
      <c r="L1317" s="14"/>
      <c r="M1317" s="14"/>
      <c r="N1317" s="14"/>
      <c r="O1317" s="14"/>
      <c r="P1317" s="14"/>
      <c r="Q1317" s="14"/>
      <c r="R1317" s="14"/>
      <c r="S1317" s="14"/>
      <c r="T1317" s="14"/>
      <c r="U1317" s="14"/>
      <c r="V1317" s="14"/>
      <c r="W1317" s="14"/>
      <c r="X1317" s="14"/>
      <c r="Y1317" s="14"/>
      <c r="Z1317" s="14"/>
      <c r="AA1317" s="14"/>
      <c r="AB1317" s="14"/>
      <c r="AC1317" s="14"/>
      <c r="AD1317" s="14"/>
      <c r="AE1317" s="14"/>
      <c r="AF1317" s="14"/>
      <c r="AG1317" s="14"/>
      <c r="AH1317" s="14"/>
      <c r="AI1317" s="14"/>
      <c r="AJ1317" s="14"/>
      <c r="AK1317" s="14"/>
      <c r="AL1317" s="14"/>
      <c r="AM1317" s="14"/>
      <c r="AN1317" s="14"/>
      <c r="AO1317" s="14"/>
      <c r="AP1317" s="14"/>
      <c r="AQ1317" s="14"/>
      <c r="AR1317" s="14"/>
      <c r="AS1317" s="14"/>
      <c r="AT1317" s="14"/>
      <c r="AU1317" s="14"/>
      <c r="AV1317" s="14"/>
      <c r="AW1317" s="14"/>
      <c r="AX1317" s="14"/>
      <c r="AY1317" s="14"/>
      <c r="AZ1317" s="14"/>
      <c r="BA1317" s="14"/>
      <c r="BB1317" s="14"/>
      <c r="BC1317" s="14"/>
      <c r="BD1317" s="14"/>
      <c r="BE1317" s="14"/>
      <c r="BF1317" s="14"/>
      <c r="BG1317" s="14"/>
      <c r="BH1317" s="14"/>
      <c r="BI1317" s="14"/>
      <c r="BJ1317" s="14"/>
      <c r="BK1317" s="14"/>
      <c r="BL1317" s="14"/>
      <c r="BM1317" s="14"/>
      <c r="BN1317" s="14"/>
      <c r="BO1317" s="14"/>
      <c r="BP1317" s="14"/>
      <c r="BQ1317" s="14"/>
      <c r="BR1317" s="14"/>
      <c r="BS1317" s="14"/>
      <c r="BT1317" s="14"/>
      <c r="BU1317" s="14"/>
      <c r="BV1317" s="14"/>
      <c r="BW1317" s="14"/>
      <c r="BX1317" s="14"/>
      <c r="BY1317" s="14"/>
      <c r="BZ1317" s="14"/>
      <c r="CA1317" s="14"/>
      <c r="CB1317" s="14"/>
      <c r="CC1317" s="14"/>
      <c r="CD1317" s="14"/>
      <c r="CE1317" s="14"/>
      <c r="CF1317" s="14"/>
      <c r="CG1317" s="14"/>
      <c r="CH1317" s="14"/>
      <c r="CI1317" s="14"/>
      <c r="CJ1317" s="14"/>
      <c r="CK1317" s="14"/>
      <c r="CL1317" s="14"/>
      <c r="CM1317" s="14"/>
      <c r="CN1317" s="14"/>
      <c r="CO1317" s="14"/>
      <c r="CP1317" s="14"/>
      <c r="CQ1317" s="14"/>
      <c r="CR1317" s="14"/>
      <c r="CS1317" s="14"/>
      <c r="CT1317" s="14"/>
      <c r="CU1317" s="14"/>
      <c r="CV1317" s="14"/>
      <c r="CW1317" s="14"/>
      <c r="CX1317" s="14"/>
      <c r="CY1317" s="14"/>
      <c r="CZ1317" s="14"/>
      <c r="DA1317" s="14"/>
      <c r="DB1317" s="14"/>
      <c r="DC1317" s="14"/>
      <c r="DD1317" s="14"/>
      <c r="DE1317" s="14"/>
      <c r="DF1317" s="14"/>
      <c r="DG1317" s="14"/>
      <c r="DH1317" s="14"/>
      <c r="DI1317" s="14"/>
      <c r="DJ1317" s="14"/>
      <c r="DK1317" s="14"/>
      <c r="DL1317" s="14"/>
      <c r="DM1317" s="14"/>
      <c r="DN1317" s="14"/>
      <c r="DO1317" s="14"/>
      <c r="DP1317" s="14"/>
      <c r="DQ1317" s="14"/>
      <c r="DR1317" s="14"/>
      <c r="DS1317" s="14"/>
      <c r="DT1317" s="14"/>
      <c r="DU1317" s="14"/>
      <c r="DV1317" s="14"/>
      <c r="DW1317" s="14"/>
      <c r="DX1317" s="14"/>
      <c r="DY1317" s="14"/>
      <c r="DZ1317" s="14"/>
      <c r="EA1317" s="14"/>
      <c r="EB1317" s="14"/>
      <c r="EC1317" s="14"/>
      <c r="ED1317" s="14"/>
      <c r="EE1317" s="14"/>
      <c r="EF1317" s="14"/>
      <c r="EG1317" s="14"/>
      <c r="EH1317" s="14"/>
      <c r="EI1317" s="14"/>
      <c r="EJ1317" s="14"/>
      <c r="EK1317" s="14"/>
      <c r="EL1317" s="14"/>
      <c r="EM1317" s="14"/>
      <c r="EN1317" s="14"/>
      <c r="EO1317" s="14"/>
      <c r="EP1317" s="14"/>
      <c r="EQ1317" s="14"/>
      <c r="ER1317" s="14"/>
      <c r="ES1317" s="14"/>
      <c r="ET1317" s="14"/>
      <c r="EU1317" s="14"/>
      <c r="EV1317" s="14"/>
      <c r="EW1317" s="14"/>
      <c r="EX1317" s="14"/>
      <c r="EY1317" s="14"/>
      <c r="EZ1317" s="14"/>
      <c r="FA1317" s="14"/>
      <c r="FB1317" s="14"/>
      <c r="FC1317" s="14"/>
      <c r="FD1317" s="14"/>
      <c r="FE1317" s="14"/>
      <c r="FF1317" s="14"/>
      <c r="FG1317" s="14"/>
      <c r="FH1317" s="14"/>
      <c r="FI1317" s="14"/>
      <c r="FJ1317" s="14"/>
      <c r="FK1317" s="14"/>
      <c r="FL1317" s="14"/>
      <c r="FM1317" s="14"/>
      <c r="FN1317" s="14"/>
      <c r="FO1317" s="14"/>
      <c r="FP1317" s="14"/>
      <c r="FQ1317" s="14"/>
      <c r="FR1317" s="14"/>
      <c r="FS1317" s="14"/>
      <c r="FT1317" s="14"/>
      <c r="FU1317" s="14"/>
      <c r="FV1317" s="14"/>
      <c r="FW1317" s="14"/>
      <c r="FX1317" s="14"/>
      <c r="FY1317" s="14"/>
      <c r="FZ1317" s="14"/>
      <c r="GA1317" s="14"/>
      <c r="GB1317" s="14"/>
      <c r="GC1317" s="14"/>
      <c r="GD1317" s="14"/>
      <c r="GE1317" s="14"/>
      <c r="GF1317" s="14"/>
      <c r="GG1317" s="14"/>
      <c r="GH1317" s="14"/>
      <c r="GI1317" s="14"/>
      <c r="GJ1317" s="14"/>
      <c r="GK1317" s="14"/>
      <c r="GL1317" s="14"/>
      <c r="GM1317" s="14"/>
      <c r="GN1317" s="14"/>
      <c r="GO1317" s="14"/>
      <c r="GP1317" s="14"/>
      <c r="GQ1317" s="14"/>
      <c r="GR1317" s="14"/>
      <c r="GS1317" s="14"/>
      <c r="GT1317" s="14"/>
      <c r="GU1317" s="14"/>
      <c r="GV1317" s="14"/>
      <c r="GW1317" s="14"/>
      <c r="GX1317" s="14"/>
      <c r="GY1317" s="14"/>
      <c r="GZ1317" s="14"/>
      <c r="HA1317" s="14"/>
      <c r="HB1317" s="14"/>
      <c r="HC1317" s="14"/>
      <c r="HD1317" s="14"/>
      <c r="HE1317" s="14"/>
      <c r="HF1317" s="14"/>
      <c r="HG1317" s="14"/>
      <c r="HH1317" s="14"/>
      <c r="HI1317" s="14"/>
      <c r="HJ1317" s="14"/>
      <c r="HK1317" s="14"/>
      <c r="HL1317" s="14"/>
      <c r="HM1317" s="14"/>
      <c r="HN1317" s="14"/>
      <c r="HO1317" s="14"/>
      <c r="HP1317" s="14"/>
      <c r="HQ1317" s="14"/>
      <c r="HR1317" s="14"/>
      <c r="HS1317" s="14"/>
      <c r="HT1317" s="14"/>
      <c r="HU1317" s="14"/>
      <c r="HV1317" s="14"/>
      <c r="HW1317" s="14"/>
      <c r="HX1317" s="14"/>
      <c r="HY1317" s="14"/>
      <c r="HZ1317" s="14"/>
      <c r="IA1317" s="14"/>
      <c r="IB1317" s="14"/>
      <c r="IC1317" s="14"/>
      <c r="ID1317" s="14"/>
    </row>
    <row r="1318" spans="1:238" x14ac:dyDescent="0.2">
      <c r="A1318" s="11">
        <f t="shared" si="22"/>
        <v>1310</v>
      </c>
      <c r="B1318" s="38" t="s">
        <v>1733</v>
      </c>
      <c r="C1318" s="32" t="s">
        <v>759</v>
      </c>
      <c r="D1318" s="38" t="s">
        <v>8</v>
      </c>
      <c r="E1318" s="69" t="s">
        <v>1729</v>
      </c>
      <c r="F1318" s="82" t="s">
        <v>1027</v>
      </c>
      <c r="G1318" s="83">
        <v>8728</v>
      </c>
      <c r="H1318" s="34">
        <v>14712</v>
      </c>
      <c r="I1318" s="37" t="s">
        <v>18</v>
      </c>
      <c r="J1318" s="35" t="s">
        <v>17</v>
      </c>
      <c r="K1318" s="45"/>
      <c r="L1318" s="17"/>
      <c r="M1318" s="17"/>
      <c r="N1318" s="17"/>
      <c r="O1318" s="17"/>
      <c r="P1318" s="17"/>
      <c r="Q1318" s="17"/>
      <c r="R1318" s="17"/>
      <c r="S1318" s="17"/>
      <c r="T1318" s="17"/>
      <c r="U1318" s="17"/>
      <c r="V1318" s="17"/>
      <c r="W1318" s="17"/>
      <c r="X1318" s="17"/>
      <c r="Y1318" s="17"/>
      <c r="Z1318" s="17"/>
      <c r="AA1318" s="17"/>
      <c r="AB1318" s="17"/>
      <c r="AC1318" s="17"/>
      <c r="AD1318" s="17"/>
      <c r="AE1318" s="17"/>
      <c r="AF1318" s="17"/>
      <c r="AG1318" s="17"/>
      <c r="AH1318" s="17"/>
      <c r="AI1318" s="17"/>
      <c r="AJ1318" s="17"/>
      <c r="AK1318" s="17"/>
      <c r="AL1318" s="17"/>
      <c r="AM1318" s="17"/>
      <c r="AN1318" s="17"/>
      <c r="AO1318" s="17"/>
      <c r="AP1318" s="17"/>
      <c r="AQ1318" s="17"/>
      <c r="AR1318" s="17"/>
      <c r="AS1318" s="17"/>
      <c r="AT1318" s="17"/>
      <c r="AU1318" s="17"/>
      <c r="AV1318" s="17"/>
      <c r="AW1318" s="17"/>
      <c r="AX1318" s="17"/>
      <c r="AY1318" s="17"/>
      <c r="AZ1318" s="17"/>
      <c r="BA1318" s="17"/>
      <c r="BB1318" s="17"/>
      <c r="BC1318" s="17"/>
      <c r="BD1318" s="17"/>
      <c r="BE1318" s="17"/>
      <c r="BF1318" s="17"/>
      <c r="BG1318" s="17"/>
      <c r="BH1318" s="17"/>
      <c r="BI1318" s="17"/>
      <c r="BJ1318" s="17"/>
      <c r="BK1318" s="17"/>
      <c r="BL1318" s="17"/>
      <c r="BM1318" s="17"/>
      <c r="BN1318" s="17"/>
      <c r="BO1318" s="17"/>
      <c r="BP1318" s="17"/>
      <c r="BQ1318" s="17"/>
      <c r="BR1318" s="17"/>
      <c r="BS1318" s="17"/>
      <c r="BT1318" s="17"/>
      <c r="BU1318" s="17"/>
      <c r="BV1318" s="17"/>
      <c r="BW1318" s="17"/>
      <c r="BX1318" s="17"/>
      <c r="BY1318" s="17"/>
      <c r="BZ1318" s="17"/>
      <c r="CA1318" s="17"/>
      <c r="CB1318" s="17"/>
      <c r="CC1318" s="17"/>
      <c r="CD1318" s="17"/>
      <c r="CE1318" s="17"/>
      <c r="CF1318" s="17"/>
      <c r="CG1318" s="17"/>
      <c r="CH1318" s="17"/>
      <c r="CI1318" s="17"/>
      <c r="CJ1318" s="17"/>
      <c r="CK1318" s="17"/>
      <c r="CL1318" s="17"/>
      <c r="CM1318" s="17"/>
      <c r="CN1318" s="17"/>
      <c r="CO1318" s="17"/>
      <c r="CP1318" s="17"/>
      <c r="CQ1318" s="17"/>
      <c r="CR1318" s="17"/>
      <c r="CS1318" s="17"/>
      <c r="CT1318" s="17"/>
      <c r="CU1318" s="17"/>
      <c r="CV1318" s="17"/>
      <c r="CW1318" s="17"/>
      <c r="CX1318" s="17"/>
      <c r="CY1318" s="17"/>
      <c r="CZ1318" s="17"/>
      <c r="DA1318" s="17"/>
      <c r="DB1318" s="17"/>
      <c r="DC1318" s="17"/>
      <c r="DD1318" s="17"/>
      <c r="DE1318" s="17"/>
      <c r="DF1318" s="17"/>
      <c r="DG1318" s="17"/>
      <c r="DH1318" s="17"/>
      <c r="DI1318" s="17"/>
      <c r="DJ1318" s="17"/>
      <c r="DK1318" s="17"/>
      <c r="DL1318" s="17"/>
      <c r="DM1318" s="17"/>
      <c r="DN1318" s="17"/>
      <c r="DO1318" s="17"/>
      <c r="DP1318" s="17"/>
      <c r="DQ1318" s="17"/>
      <c r="DR1318" s="17"/>
      <c r="DS1318" s="17"/>
      <c r="DT1318" s="17"/>
      <c r="DU1318" s="17"/>
      <c r="DV1318" s="17"/>
      <c r="DW1318" s="17"/>
      <c r="DX1318" s="17"/>
      <c r="DY1318" s="17"/>
      <c r="DZ1318" s="17"/>
      <c r="EA1318" s="17"/>
      <c r="EB1318" s="17"/>
      <c r="EC1318" s="17"/>
      <c r="ED1318" s="17"/>
      <c r="EE1318" s="17"/>
      <c r="EF1318" s="17"/>
      <c r="EG1318" s="17"/>
      <c r="EH1318" s="17"/>
      <c r="EI1318" s="17"/>
      <c r="EJ1318" s="17"/>
      <c r="EK1318" s="17"/>
      <c r="EL1318" s="17"/>
      <c r="EM1318" s="17"/>
      <c r="EN1318" s="17"/>
      <c r="EO1318" s="17"/>
      <c r="EP1318" s="17"/>
      <c r="EQ1318" s="17"/>
      <c r="ER1318" s="17"/>
      <c r="ES1318" s="17"/>
      <c r="ET1318" s="17"/>
      <c r="EU1318" s="17"/>
      <c r="EV1318" s="17"/>
      <c r="EW1318" s="17"/>
      <c r="EX1318" s="17"/>
      <c r="EY1318" s="17"/>
      <c r="EZ1318" s="17"/>
      <c r="FA1318" s="17"/>
      <c r="FB1318" s="17"/>
      <c r="FC1318" s="17"/>
      <c r="FD1318" s="17"/>
      <c r="FE1318" s="17"/>
      <c r="FF1318" s="17"/>
      <c r="FG1318" s="17"/>
      <c r="FH1318" s="17"/>
      <c r="FI1318" s="17"/>
      <c r="FJ1318" s="17"/>
      <c r="FK1318" s="17"/>
      <c r="FL1318" s="17"/>
      <c r="FM1318" s="17"/>
      <c r="FN1318" s="17"/>
      <c r="FO1318" s="17"/>
      <c r="FP1318" s="17"/>
      <c r="FQ1318" s="17"/>
      <c r="FR1318" s="17"/>
      <c r="FS1318" s="17"/>
      <c r="FT1318" s="17"/>
      <c r="FU1318" s="17"/>
      <c r="FV1318" s="17"/>
      <c r="FW1318" s="17"/>
      <c r="FX1318" s="17"/>
      <c r="FY1318" s="17"/>
      <c r="FZ1318" s="17"/>
      <c r="GA1318" s="17"/>
      <c r="GB1318" s="17"/>
      <c r="GC1318" s="17"/>
      <c r="GD1318" s="17"/>
      <c r="GE1318" s="17"/>
      <c r="GF1318" s="17"/>
      <c r="GG1318" s="17"/>
      <c r="GH1318" s="17"/>
      <c r="GI1318" s="17"/>
      <c r="GJ1318" s="17"/>
      <c r="GK1318" s="17"/>
      <c r="GL1318" s="17"/>
      <c r="GM1318" s="17"/>
      <c r="GN1318" s="17"/>
      <c r="GO1318" s="17"/>
      <c r="GP1318" s="17"/>
      <c r="GQ1318" s="17"/>
      <c r="GR1318" s="17"/>
      <c r="GS1318" s="17"/>
      <c r="GT1318" s="17"/>
      <c r="GU1318" s="17"/>
      <c r="GV1318" s="17"/>
      <c r="GW1318" s="17"/>
      <c r="GX1318" s="17"/>
      <c r="GY1318" s="17"/>
      <c r="GZ1318" s="17"/>
      <c r="HA1318" s="17"/>
      <c r="HB1318" s="17"/>
      <c r="HC1318" s="17"/>
      <c r="HD1318" s="17"/>
      <c r="HE1318" s="17"/>
      <c r="HF1318" s="17"/>
      <c r="HG1318" s="17"/>
      <c r="HH1318" s="17"/>
      <c r="HI1318" s="17"/>
      <c r="HJ1318" s="17"/>
      <c r="HK1318" s="17"/>
      <c r="HL1318" s="17"/>
      <c r="HM1318" s="17"/>
      <c r="HN1318" s="17"/>
      <c r="HO1318" s="17"/>
      <c r="HP1318" s="13"/>
      <c r="HQ1318" s="13"/>
      <c r="HR1318" s="13"/>
      <c r="HS1318" s="13"/>
      <c r="HT1318" s="13"/>
      <c r="HU1318" s="13"/>
      <c r="HV1318" s="13"/>
      <c r="HW1318" s="13"/>
      <c r="HX1318" s="13"/>
      <c r="HY1318" s="13"/>
      <c r="HZ1318" s="13"/>
      <c r="IA1318" s="13"/>
      <c r="IB1318" s="13"/>
      <c r="IC1318" s="13"/>
      <c r="ID1318" s="13"/>
    </row>
    <row r="1319" spans="1:238" x14ac:dyDescent="0.2">
      <c r="A1319" s="11">
        <f t="shared" si="22"/>
        <v>1311</v>
      </c>
      <c r="B1319" s="38" t="s">
        <v>1751</v>
      </c>
      <c r="C1319" s="32" t="s">
        <v>759</v>
      </c>
      <c r="D1319" s="38" t="s">
        <v>8</v>
      </c>
      <c r="E1319" s="69" t="s">
        <v>1744</v>
      </c>
      <c r="F1319" s="82" t="s">
        <v>167</v>
      </c>
      <c r="G1319" s="83">
        <v>6305</v>
      </c>
      <c r="H1319" s="34">
        <v>12550</v>
      </c>
      <c r="I1319" s="37" t="s">
        <v>18</v>
      </c>
      <c r="J1319" s="35" t="s">
        <v>17</v>
      </c>
      <c r="K1319" s="45"/>
      <c r="L1319" s="13"/>
      <c r="M1319" s="13"/>
      <c r="N1319" s="13"/>
      <c r="O1319" s="13"/>
      <c r="P1319" s="13"/>
      <c r="Q1319" s="13"/>
      <c r="R1319" s="13"/>
      <c r="S1319" s="13"/>
      <c r="T1319" s="13"/>
      <c r="U1319" s="13"/>
      <c r="V1319" s="13"/>
      <c r="W1319" s="13"/>
      <c r="X1319" s="13"/>
      <c r="Y1319" s="13"/>
      <c r="Z1319" s="13"/>
      <c r="AA1319" s="13"/>
      <c r="AB1319" s="13"/>
      <c r="AC1319" s="13"/>
      <c r="AD1319" s="13"/>
      <c r="AE1319" s="13"/>
      <c r="AF1319" s="13"/>
      <c r="AG1319" s="13"/>
      <c r="AH1319" s="13"/>
      <c r="AI1319" s="13"/>
      <c r="AJ1319" s="13"/>
      <c r="AK1319" s="13"/>
      <c r="AL1319" s="13"/>
      <c r="AM1319" s="13"/>
      <c r="AN1319" s="13"/>
      <c r="AO1319" s="13"/>
      <c r="AP1319" s="13"/>
      <c r="AQ1319" s="13"/>
      <c r="AR1319" s="13"/>
      <c r="AS1319" s="13"/>
      <c r="AT1319" s="13"/>
      <c r="AU1319" s="13"/>
      <c r="AV1319" s="13"/>
      <c r="AW1319" s="13"/>
      <c r="AX1319" s="13"/>
      <c r="AY1319" s="13"/>
      <c r="AZ1319" s="13"/>
      <c r="BA1319" s="13"/>
      <c r="BB1319" s="13"/>
      <c r="BC1319" s="13"/>
      <c r="BD1319" s="13"/>
      <c r="BE1319" s="13"/>
      <c r="BF1319" s="13"/>
      <c r="BG1319" s="13"/>
      <c r="BH1319" s="13"/>
      <c r="BI1319" s="13"/>
      <c r="BJ1319" s="13"/>
      <c r="BK1319" s="13"/>
      <c r="BL1319" s="13"/>
      <c r="BM1319" s="13"/>
      <c r="BN1319" s="13"/>
      <c r="BO1319" s="13"/>
      <c r="BP1319" s="13"/>
      <c r="BQ1319" s="13"/>
      <c r="BR1319" s="13"/>
      <c r="BS1319" s="13"/>
      <c r="BT1319" s="13"/>
      <c r="BU1319" s="13"/>
      <c r="BV1319" s="13"/>
      <c r="BW1319" s="13"/>
      <c r="BX1319" s="13"/>
      <c r="BY1319" s="13"/>
      <c r="BZ1319" s="13"/>
      <c r="CA1319" s="13"/>
      <c r="CB1319" s="13"/>
      <c r="CC1319" s="13"/>
      <c r="CD1319" s="13"/>
      <c r="CE1319" s="13"/>
      <c r="CF1319" s="13"/>
      <c r="CG1319" s="13"/>
      <c r="CH1319" s="13"/>
      <c r="CI1319" s="13"/>
      <c r="CJ1319" s="13"/>
      <c r="CK1319" s="13"/>
      <c r="CL1319" s="13"/>
      <c r="CM1319" s="13"/>
      <c r="CN1319" s="13"/>
      <c r="CO1319" s="13"/>
      <c r="CP1319" s="13"/>
      <c r="CQ1319" s="13"/>
      <c r="CR1319" s="13"/>
      <c r="CS1319" s="13"/>
      <c r="CT1319" s="13"/>
      <c r="CU1319" s="13"/>
      <c r="CV1319" s="13"/>
      <c r="CW1319" s="13"/>
      <c r="CX1319" s="13"/>
      <c r="CY1319" s="13"/>
      <c r="CZ1319" s="13"/>
      <c r="DA1319" s="13"/>
      <c r="DB1319" s="13"/>
      <c r="DC1319" s="13"/>
      <c r="DD1319" s="13"/>
      <c r="DE1319" s="13"/>
      <c r="DF1319" s="13"/>
      <c r="DG1319" s="13"/>
      <c r="DH1319" s="13"/>
      <c r="DI1319" s="13"/>
      <c r="DJ1319" s="13"/>
      <c r="DK1319" s="13"/>
      <c r="DL1319" s="13"/>
      <c r="DM1319" s="13"/>
      <c r="DN1319" s="13"/>
      <c r="DO1319" s="13"/>
      <c r="DP1319" s="13"/>
      <c r="DQ1319" s="13"/>
      <c r="DR1319" s="13"/>
      <c r="DS1319" s="13"/>
      <c r="DT1319" s="13"/>
      <c r="DU1319" s="13"/>
      <c r="DV1319" s="13"/>
      <c r="DW1319" s="13"/>
      <c r="DX1319" s="13"/>
      <c r="DY1319" s="13"/>
      <c r="DZ1319" s="13"/>
      <c r="EA1319" s="13"/>
      <c r="EB1319" s="13"/>
      <c r="EC1319" s="13"/>
      <c r="ED1319" s="13"/>
      <c r="EE1319" s="13"/>
      <c r="EF1319" s="13"/>
      <c r="EG1319" s="13"/>
      <c r="EH1319" s="13"/>
      <c r="EI1319" s="13"/>
      <c r="EJ1319" s="13"/>
      <c r="EK1319" s="13"/>
      <c r="EL1319" s="13"/>
      <c r="EM1319" s="13"/>
      <c r="EN1319" s="13"/>
      <c r="EO1319" s="13"/>
      <c r="EP1319" s="13"/>
      <c r="EQ1319" s="13"/>
      <c r="ER1319" s="13"/>
      <c r="ES1319" s="13"/>
      <c r="ET1319" s="13"/>
      <c r="EU1319" s="13"/>
      <c r="EV1319" s="13"/>
      <c r="EW1319" s="13"/>
      <c r="EX1319" s="13"/>
      <c r="EY1319" s="13"/>
      <c r="EZ1319" s="13"/>
      <c r="FA1319" s="13"/>
      <c r="FB1319" s="13"/>
      <c r="FC1319" s="13"/>
      <c r="FD1319" s="13"/>
      <c r="FE1319" s="13"/>
      <c r="FF1319" s="13"/>
      <c r="FG1319" s="13"/>
      <c r="FH1319" s="13"/>
      <c r="FI1319" s="13"/>
      <c r="FJ1319" s="13"/>
      <c r="FK1319" s="13"/>
      <c r="FL1319" s="13"/>
      <c r="FM1319" s="13"/>
      <c r="FN1319" s="13"/>
      <c r="FO1319" s="13"/>
      <c r="FP1319" s="13"/>
      <c r="FQ1319" s="13"/>
      <c r="FR1319" s="13"/>
      <c r="FS1319" s="13"/>
      <c r="FT1319" s="13"/>
      <c r="FU1319" s="13"/>
      <c r="FV1319" s="13"/>
      <c r="FW1319" s="13"/>
      <c r="FX1319" s="13"/>
      <c r="FY1319" s="13"/>
      <c r="FZ1319" s="13"/>
      <c r="GA1319" s="13"/>
      <c r="GB1319" s="13"/>
      <c r="GC1319" s="13"/>
      <c r="GD1319" s="13"/>
      <c r="GE1319" s="13"/>
      <c r="GF1319" s="13"/>
      <c r="GG1319" s="13"/>
      <c r="GH1319" s="13"/>
      <c r="GI1319" s="13"/>
      <c r="GJ1319" s="13"/>
      <c r="GK1319" s="13"/>
      <c r="GL1319" s="13"/>
      <c r="GM1319" s="13"/>
      <c r="GN1319" s="13"/>
      <c r="GO1319" s="13"/>
      <c r="GP1319" s="13"/>
      <c r="GQ1319" s="13"/>
      <c r="GR1319" s="13"/>
      <c r="GS1319" s="13"/>
      <c r="GT1319" s="13"/>
      <c r="GU1319" s="13"/>
      <c r="GV1319" s="13"/>
      <c r="GW1319" s="13"/>
      <c r="GX1319" s="13"/>
      <c r="GY1319" s="13"/>
      <c r="GZ1319" s="13"/>
      <c r="HA1319" s="13"/>
      <c r="HB1319" s="13"/>
      <c r="HC1319" s="13"/>
      <c r="HD1319" s="13"/>
      <c r="HE1319" s="13"/>
      <c r="HF1319" s="13"/>
      <c r="HG1319" s="13"/>
      <c r="HH1319" s="13"/>
      <c r="HI1319" s="13"/>
      <c r="HJ1319" s="13"/>
      <c r="HK1319" s="13"/>
      <c r="HL1319" s="13"/>
      <c r="HM1319" s="13"/>
      <c r="HN1319" s="13"/>
      <c r="HO1319" s="13"/>
      <c r="HP1319" s="13"/>
      <c r="HQ1319" s="13"/>
      <c r="HR1319" s="13"/>
      <c r="HS1319" s="13"/>
      <c r="HT1319" s="13"/>
      <c r="HU1319" s="13"/>
      <c r="HV1319" s="13"/>
      <c r="HW1319" s="13"/>
      <c r="HX1319" s="13"/>
      <c r="HY1319" s="13"/>
      <c r="HZ1319" s="13"/>
      <c r="IA1319" s="13"/>
      <c r="IB1319" s="13"/>
      <c r="IC1319" s="13"/>
      <c r="ID1319" s="13"/>
    </row>
    <row r="1320" spans="1:238" x14ac:dyDescent="0.2">
      <c r="A1320" s="11">
        <f t="shared" si="22"/>
        <v>1312</v>
      </c>
      <c r="B1320" s="38" t="s">
        <v>1773</v>
      </c>
      <c r="C1320" s="38" t="s">
        <v>759</v>
      </c>
      <c r="D1320" s="38" t="s">
        <v>8</v>
      </c>
      <c r="E1320" s="69" t="s">
        <v>1768</v>
      </c>
      <c r="F1320" s="82" t="s">
        <v>1774</v>
      </c>
      <c r="G1320" s="83">
        <v>14721</v>
      </c>
      <c r="H1320" s="34">
        <v>46379</v>
      </c>
      <c r="I1320" s="37" t="s">
        <v>15</v>
      </c>
      <c r="J1320" s="35" t="s">
        <v>17</v>
      </c>
      <c r="K1320" s="36" t="s">
        <v>695</v>
      </c>
      <c r="ED1320" s="13"/>
      <c r="EE1320" s="13"/>
      <c r="EF1320" s="13"/>
      <c r="EG1320" s="13"/>
      <c r="EH1320" s="13"/>
      <c r="EI1320" s="13"/>
      <c r="EJ1320" s="13"/>
      <c r="EK1320" s="13"/>
      <c r="EL1320" s="13"/>
      <c r="EM1320" s="13"/>
      <c r="EN1320" s="13"/>
      <c r="EO1320" s="13"/>
      <c r="EP1320" s="13"/>
      <c r="EQ1320" s="13"/>
      <c r="ER1320" s="13"/>
      <c r="ES1320" s="13"/>
      <c r="ET1320" s="13"/>
      <c r="EU1320" s="13"/>
      <c r="EV1320" s="13"/>
      <c r="EW1320" s="13"/>
      <c r="EX1320" s="13"/>
      <c r="EY1320" s="13"/>
      <c r="EZ1320" s="13"/>
      <c r="FA1320" s="13"/>
      <c r="FB1320" s="13"/>
      <c r="FC1320" s="13"/>
      <c r="FD1320" s="13"/>
      <c r="FE1320" s="13"/>
      <c r="FF1320" s="13"/>
      <c r="FG1320" s="13"/>
      <c r="FH1320" s="13"/>
      <c r="FI1320" s="13"/>
      <c r="FJ1320" s="13"/>
      <c r="FK1320" s="13"/>
      <c r="FL1320" s="13"/>
      <c r="FM1320" s="13"/>
      <c r="FN1320" s="13"/>
      <c r="FO1320" s="13"/>
      <c r="FP1320" s="13"/>
      <c r="FQ1320" s="13"/>
      <c r="FR1320" s="13"/>
      <c r="FS1320" s="13"/>
      <c r="FT1320" s="13"/>
      <c r="FU1320" s="13"/>
      <c r="FV1320" s="13"/>
      <c r="FW1320" s="13"/>
      <c r="FX1320" s="13"/>
      <c r="FY1320" s="13"/>
      <c r="FZ1320" s="13"/>
      <c r="GA1320" s="13"/>
      <c r="GB1320" s="13"/>
      <c r="GC1320" s="13"/>
      <c r="GD1320" s="13"/>
      <c r="GE1320" s="13"/>
      <c r="GF1320" s="13"/>
      <c r="GG1320" s="13"/>
      <c r="GH1320" s="13"/>
      <c r="GI1320" s="13"/>
      <c r="GJ1320" s="13"/>
      <c r="GK1320" s="13"/>
      <c r="GL1320" s="13"/>
      <c r="GM1320" s="13"/>
      <c r="GN1320" s="13"/>
      <c r="GO1320" s="13"/>
      <c r="GP1320" s="13"/>
      <c r="GQ1320" s="13"/>
      <c r="GR1320" s="13"/>
      <c r="GS1320" s="13"/>
      <c r="GT1320" s="13"/>
      <c r="GU1320" s="13"/>
      <c r="GV1320" s="13"/>
      <c r="GW1320" s="13"/>
      <c r="GX1320" s="13"/>
      <c r="GY1320" s="13"/>
      <c r="GZ1320" s="13"/>
      <c r="HA1320" s="13"/>
      <c r="HB1320" s="13"/>
      <c r="HC1320" s="13"/>
      <c r="HD1320" s="13"/>
      <c r="HE1320" s="13"/>
      <c r="HF1320" s="13"/>
      <c r="HG1320" s="13"/>
      <c r="HH1320" s="13"/>
      <c r="HI1320" s="13"/>
      <c r="HJ1320" s="13"/>
      <c r="HK1320" s="13"/>
      <c r="HL1320" s="13"/>
      <c r="HM1320" s="13"/>
      <c r="HN1320" s="13"/>
      <c r="HO1320" s="13"/>
    </row>
    <row r="1321" spans="1:238" x14ac:dyDescent="0.2">
      <c r="A1321" s="11">
        <f t="shared" si="22"/>
        <v>1313</v>
      </c>
      <c r="B1321" s="32" t="s">
        <v>1804</v>
      </c>
      <c r="C1321" s="32" t="s">
        <v>759</v>
      </c>
      <c r="D1321" s="32" t="s">
        <v>8</v>
      </c>
      <c r="E1321" s="69" t="s">
        <v>1789</v>
      </c>
      <c r="F1321" s="33" t="s">
        <v>103</v>
      </c>
      <c r="G1321" s="34">
        <v>10514</v>
      </c>
      <c r="H1321" s="34">
        <v>20350</v>
      </c>
      <c r="I1321" s="37" t="s">
        <v>15</v>
      </c>
      <c r="J1321" s="35" t="s">
        <v>17</v>
      </c>
      <c r="K1321" s="36"/>
    </row>
    <row r="1322" spans="1:238" x14ac:dyDescent="0.2">
      <c r="A1322" s="11">
        <f t="shared" si="22"/>
        <v>1314</v>
      </c>
      <c r="B1322" s="32" t="s">
        <v>1805</v>
      </c>
      <c r="C1322" s="32" t="s">
        <v>759</v>
      </c>
      <c r="D1322" s="32" t="s">
        <v>8</v>
      </c>
      <c r="E1322" s="69" t="s">
        <v>1789</v>
      </c>
      <c r="F1322" s="33" t="s">
        <v>103</v>
      </c>
      <c r="G1322" s="34">
        <v>6262</v>
      </c>
      <c r="H1322" s="34">
        <v>11582</v>
      </c>
      <c r="I1322" s="37" t="s">
        <v>15</v>
      </c>
      <c r="J1322" s="35" t="s">
        <v>17</v>
      </c>
      <c r="K1322" s="36"/>
    </row>
    <row r="1323" spans="1:238" x14ac:dyDescent="0.2">
      <c r="A1323" s="11">
        <f t="shared" si="22"/>
        <v>1315</v>
      </c>
      <c r="B1323" s="32" t="s">
        <v>1821</v>
      </c>
      <c r="C1323" s="32" t="s">
        <v>759</v>
      </c>
      <c r="D1323" s="32" t="s">
        <v>8</v>
      </c>
      <c r="E1323" s="69" t="s">
        <v>1812</v>
      </c>
      <c r="F1323" s="33" t="s">
        <v>36</v>
      </c>
      <c r="G1323" s="34">
        <v>11586</v>
      </c>
      <c r="H1323" s="34">
        <v>18451</v>
      </c>
      <c r="I1323" s="37" t="s">
        <v>18</v>
      </c>
      <c r="J1323" s="35" t="s">
        <v>17</v>
      </c>
      <c r="K1323" s="36"/>
    </row>
    <row r="1324" spans="1:238" x14ac:dyDescent="0.2">
      <c r="A1324" s="11">
        <f t="shared" si="22"/>
        <v>1316</v>
      </c>
      <c r="B1324" s="32" t="s">
        <v>1868</v>
      </c>
      <c r="C1324" s="32" t="s">
        <v>759</v>
      </c>
      <c r="D1324" s="32" t="s">
        <v>8</v>
      </c>
      <c r="E1324" s="69" t="s">
        <v>1862</v>
      </c>
      <c r="F1324" s="33" t="s">
        <v>1481</v>
      </c>
      <c r="G1324" s="34">
        <v>7034</v>
      </c>
      <c r="H1324" s="34">
        <v>12221</v>
      </c>
      <c r="I1324" s="37" t="s">
        <v>1073</v>
      </c>
      <c r="J1324" s="35" t="s">
        <v>17</v>
      </c>
      <c r="K1324" s="36"/>
    </row>
    <row r="1325" spans="1:238" x14ac:dyDescent="0.2">
      <c r="A1325" s="11">
        <f t="shared" si="22"/>
        <v>1317</v>
      </c>
      <c r="B1325" s="32" t="s">
        <v>1074</v>
      </c>
      <c r="C1325" s="32" t="s">
        <v>759</v>
      </c>
      <c r="D1325" s="32" t="s">
        <v>8</v>
      </c>
      <c r="E1325" s="69" t="s">
        <v>1871</v>
      </c>
      <c r="F1325" s="33" t="s">
        <v>1481</v>
      </c>
      <c r="G1325" s="34">
        <v>137</v>
      </c>
      <c r="H1325" s="34">
        <v>280</v>
      </c>
      <c r="I1325" s="37" t="s">
        <v>19</v>
      </c>
      <c r="J1325" s="35" t="s">
        <v>17</v>
      </c>
      <c r="K1325" s="36"/>
      <c r="ED1325" s="13"/>
      <c r="EE1325" s="13"/>
      <c r="EF1325" s="13"/>
      <c r="EG1325" s="13"/>
      <c r="EH1325" s="13"/>
      <c r="EI1325" s="13"/>
      <c r="EJ1325" s="13"/>
      <c r="EK1325" s="13"/>
      <c r="EL1325" s="13"/>
      <c r="EM1325" s="13"/>
      <c r="EN1325" s="13"/>
      <c r="EO1325" s="13"/>
      <c r="EP1325" s="13"/>
      <c r="EQ1325" s="13"/>
      <c r="ER1325" s="13"/>
      <c r="ES1325" s="13"/>
      <c r="ET1325" s="13"/>
      <c r="EU1325" s="13"/>
      <c r="EV1325" s="13"/>
      <c r="EW1325" s="13"/>
      <c r="EX1325" s="13"/>
      <c r="EY1325" s="13"/>
      <c r="EZ1325" s="13"/>
      <c r="FA1325" s="13"/>
      <c r="FB1325" s="13"/>
      <c r="FC1325" s="13"/>
      <c r="FD1325" s="13"/>
      <c r="FE1325" s="13"/>
      <c r="FF1325" s="13"/>
      <c r="FG1325" s="13"/>
      <c r="FH1325" s="13"/>
      <c r="FI1325" s="13"/>
      <c r="FJ1325" s="13"/>
      <c r="FK1325" s="13"/>
      <c r="FL1325" s="13"/>
      <c r="FM1325" s="13"/>
      <c r="FN1325" s="13"/>
      <c r="FO1325" s="13"/>
      <c r="FP1325" s="13"/>
      <c r="FQ1325" s="13"/>
      <c r="FR1325" s="13"/>
      <c r="FS1325" s="13"/>
      <c r="FT1325" s="13"/>
      <c r="FU1325" s="13"/>
      <c r="FV1325" s="13"/>
      <c r="FW1325" s="13"/>
      <c r="FX1325" s="13"/>
      <c r="FY1325" s="13"/>
      <c r="FZ1325" s="13"/>
      <c r="GA1325" s="13"/>
      <c r="GB1325" s="13"/>
      <c r="GC1325" s="13"/>
      <c r="GD1325" s="13"/>
      <c r="GE1325" s="13"/>
    </row>
    <row r="1326" spans="1:238" x14ac:dyDescent="0.2">
      <c r="A1326" s="11">
        <f t="shared" si="22"/>
        <v>1318</v>
      </c>
      <c r="B1326" s="38" t="s">
        <v>1895</v>
      </c>
      <c r="C1326" s="32" t="s">
        <v>759</v>
      </c>
      <c r="D1326" s="38" t="s">
        <v>8</v>
      </c>
      <c r="E1326" s="69" t="s">
        <v>1891</v>
      </c>
      <c r="F1326" s="40" t="s">
        <v>1896</v>
      </c>
      <c r="G1326" s="39">
        <v>4127</v>
      </c>
      <c r="H1326" s="39">
        <v>8816</v>
      </c>
      <c r="I1326" s="41" t="s">
        <v>15</v>
      </c>
      <c r="J1326" s="43" t="s">
        <v>17</v>
      </c>
      <c r="K1326" s="42"/>
    </row>
    <row r="1327" spans="1:238" x14ac:dyDescent="0.2">
      <c r="A1327" s="11">
        <f t="shared" si="22"/>
        <v>1319</v>
      </c>
      <c r="B1327" s="38" t="s">
        <v>1902</v>
      </c>
      <c r="C1327" s="38" t="s">
        <v>759</v>
      </c>
      <c r="D1327" s="38" t="s">
        <v>8</v>
      </c>
      <c r="E1327" s="69" t="s">
        <v>1897</v>
      </c>
      <c r="F1327" s="40" t="s">
        <v>1131</v>
      </c>
      <c r="G1327" s="39">
        <v>9713</v>
      </c>
      <c r="H1327" s="39">
        <v>16251</v>
      </c>
      <c r="I1327" s="41" t="s">
        <v>15</v>
      </c>
      <c r="J1327" s="43" t="s">
        <v>17</v>
      </c>
      <c r="K1327" s="45"/>
    </row>
    <row r="1328" spans="1:238" x14ac:dyDescent="0.2">
      <c r="A1328" s="11">
        <f t="shared" si="22"/>
        <v>1320</v>
      </c>
      <c r="B1328" s="38" t="s">
        <v>634</v>
      </c>
      <c r="C1328" s="38" t="s">
        <v>759</v>
      </c>
      <c r="D1328" s="38" t="s">
        <v>8</v>
      </c>
      <c r="E1328" s="69" t="s">
        <v>1906</v>
      </c>
      <c r="F1328" s="40" t="s">
        <v>1913</v>
      </c>
      <c r="G1328" s="39">
        <v>18028</v>
      </c>
      <c r="H1328" s="39">
        <v>25331</v>
      </c>
      <c r="I1328" s="41" t="s">
        <v>15</v>
      </c>
      <c r="J1328" s="43" t="s">
        <v>17</v>
      </c>
      <c r="K1328" s="42"/>
    </row>
    <row r="1329" spans="1:238" x14ac:dyDescent="0.2">
      <c r="A1329" s="11">
        <f t="shared" si="22"/>
        <v>1321</v>
      </c>
      <c r="B1329" s="38" t="s">
        <v>1928</v>
      </c>
      <c r="C1329" s="38" t="s">
        <v>759</v>
      </c>
      <c r="D1329" s="38" t="s">
        <v>8</v>
      </c>
      <c r="E1329" s="69" t="s">
        <v>1915</v>
      </c>
      <c r="F1329" s="40" t="s">
        <v>1141</v>
      </c>
      <c r="G1329" s="39">
        <v>9452</v>
      </c>
      <c r="H1329" s="39">
        <v>15471</v>
      </c>
      <c r="I1329" s="41" t="s">
        <v>18</v>
      </c>
      <c r="J1329" s="43" t="s">
        <v>17</v>
      </c>
      <c r="K1329" s="4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c r="AX1329" s="12"/>
      <c r="AY1329" s="12"/>
      <c r="AZ1329" s="12"/>
      <c r="BA1329" s="12"/>
      <c r="BB1329" s="12"/>
      <c r="BC1329" s="12"/>
      <c r="BD1329" s="12"/>
      <c r="BE1329" s="12"/>
      <c r="BF1329" s="12"/>
      <c r="BG1329" s="12"/>
      <c r="BH1329" s="12"/>
      <c r="BI1329" s="12"/>
      <c r="BJ1329" s="12"/>
      <c r="BK1329" s="12"/>
      <c r="BL1329" s="12"/>
      <c r="BM1329" s="12"/>
      <c r="BN1329" s="12"/>
      <c r="BO1329" s="12"/>
      <c r="BP1329" s="12"/>
      <c r="BQ1329" s="12"/>
      <c r="BR1329" s="12"/>
      <c r="BS1329" s="12"/>
      <c r="BT1329" s="12"/>
      <c r="BU1329" s="12"/>
      <c r="BV1329" s="12"/>
      <c r="BW1329" s="12"/>
      <c r="BX1329" s="12"/>
      <c r="BY1329" s="12"/>
      <c r="BZ1329" s="12"/>
      <c r="CA1329" s="12"/>
      <c r="CB1329" s="12"/>
      <c r="CC1329" s="12"/>
      <c r="CD1329" s="12"/>
      <c r="CE1329" s="12"/>
      <c r="CF1329" s="12"/>
      <c r="CG1329" s="12"/>
      <c r="CH1329" s="12"/>
      <c r="CI1329" s="12"/>
      <c r="CJ1329" s="12"/>
      <c r="CK1329" s="12"/>
      <c r="CL1329" s="12"/>
      <c r="CM1329" s="12"/>
      <c r="CN1329" s="12"/>
      <c r="CO1329" s="12"/>
      <c r="CP1329" s="12"/>
      <c r="CQ1329" s="12"/>
      <c r="CR1329" s="12"/>
      <c r="CS1329" s="12"/>
      <c r="CT1329" s="12"/>
      <c r="CU1329" s="12"/>
      <c r="CV1329" s="12"/>
      <c r="CW1329" s="12"/>
      <c r="CX1329" s="12"/>
      <c r="CY1329" s="12"/>
      <c r="CZ1329" s="12"/>
      <c r="DA1329" s="12"/>
      <c r="DB1329" s="12"/>
      <c r="DC1329" s="12"/>
      <c r="DD1329" s="12"/>
      <c r="DE1329" s="12"/>
      <c r="DF1329" s="12"/>
      <c r="DG1329" s="12"/>
      <c r="DH1329" s="12"/>
      <c r="DI1329" s="12"/>
      <c r="DJ1329" s="12"/>
      <c r="DK1329" s="12"/>
      <c r="DL1329" s="12"/>
      <c r="DM1329" s="12"/>
      <c r="DN1329" s="12"/>
      <c r="DO1329" s="12"/>
      <c r="DP1329" s="12"/>
      <c r="DQ1329" s="12"/>
      <c r="DR1329" s="12"/>
      <c r="DS1329" s="12"/>
      <c r="DT1329" s="12"/>
      <c r="DU1329" s="12"/>
      <c r="DV1329" s="12"/>
      <c r="DW1329" s="12"/>
      <c r="DX1329" s="12"/>
      <c r="DY1329" s="12"/>
      <c r="DZ1329" s="12"/>
      <c r="EA1329" s="12"/>
      <c r="EB1329" s="12"/>
      <c r="EC1329" s="12"/>
      <c r="ED1329" s="12"/>
      <c r="EE1329" s="12"/>
      <c r="EF1329" s="12"/>
      <c r="EG1329" s="12"/>
      <c r="EH1329" s="12"/>
      <c r="EI1329" s="12"/>
      <c r="EJ1329" s="12"/>
      <c r="EK1329" s="12"/>
      <c r="EL1329" s="12"/>
      <c r="EM1329" s="12"/>
      <c r="EN1329" s="12"/>
      <c r="EO1329" s="12"/>
      <c r="EP1329" s="12"/>
      <c r="EQ1329" s="12"/>
      <c r="ER1329" s="12"/>
      <c r="ES1329" s="12"/>
      <c r="ET1329" s="12"/>
      <c r="EU1329" s="12"/>
      <c r="EV1329" s="12"/>
      <c r="EW1329" s="12"/>
      <c r="EX1329" s="12"/>
      <c r="EY1329" s="12"/>
      <c r="EZ1329" s="12"/>
      <c r="FA1329" s="12"/>
      <c r="FB1329" s="12"/>
      <c r="FC1329" s="12"/>
      <c r="FD1329" s="12"/>
      <c r="FE1329" s="12"/>
      <c r="FF1329" s="12"/>
      <c r="FG1329" s="12"/>
      <c r="FH1329" s="12"/>
      <c r="FI1329" s="12"/>
      <c r="FJ1329" s="12"/>
      <c r="FK1329" s="12"/>
      <c r="FL1329" s="12"/>
      <c r="FM1329" s="12"/>
      <c r="FN1329" s="12"/>
      <c r="FO1329" s="12"/>
      <c r="FP1329" s="12"/>
      <c r="FQ1329" s="12"/>
      <c r="FR1329" s="12"/>
      <c r="FS1329" s="12"/>
      <c r="FT1329" s="12"/>
      <c r="FU1329" s="12"/>
      <c r="FV1329" s="12"/>
      <c r="FW1329" s="12"/>
      <c r="FX1329" s="12"/>
      <c r="FY1329" s="12"/>
      <c r="FZ1329" s="12"/>
      <c r="GA1329" s="12"/>
      <c r="GB1329" s="12"/>
      <c r="GC1329" s="12"/>
      <c r="GD1329" s="12"/>
      <c r="GE1329" s="12"/>
      <c r="GF1329" s="12"/>
      <c r="GG1329" s="12"/>
      <c r="GH1329" s="12"/>
      <c r="GI1329" s="12"/>
      <c r="GJ1329" s="12"/>
      <c r="GK1329" s="12"/>
      <c r="GL1329" s="12"/>
      <c r="GM1329" s="12"/>
      <c r="GN1329" s="12"/>
      <c r="GO1329" s="12"/>
      <c r="GP1329" s="12"/>
      <c r="GQ1329" s="12"/>
      <c r="GR1329" s="12"/>
      <c r="GS1329" s="12"/>
      <c r="GT1329" s="12"/>
      <c r="GU1329" s="12"/>
      <c r="GV1329" s="12"/>
      <c r="GW1329" s="12"/>
      <c r="GX1329" s="12"/>
      <c r="GY1329" s="12"/>
      <c r="GZ1329" s="12"/>
      <c r="HA1329" s="12"/>
      <c r="HB1329" s="12"/>
      <c r="HC1329" s="12"/>
      <c r="HD1329" s="12"/>
      <c r="HE1329" s="12"/>
      <c r="HF1329" s="12"/>
      <c r="HG1329" s="12"/>
      <c r="HH1329" s="12"/>
      <c r="HI1329" s="12"/>
      <c r="HJ1329" s="12"/>
      <c r="HK1329" s="12"/>
      <c r="HL1329" s="12"/>
      <c r="HM1329" s="12"/>
      <c r="HN1329" s="12"/>
      <c r="HO1329" s="12"/>
      <c r="HP1329" s="12"/>
      <c r="HQ1329" s="12"/>
      <c r="HR1329" s="12"/>
      <c r="HS1329" s="12"/>
      <c r="HT1329" s="12"/>
      <c r="HU1329" s="12"/>
      <c r="HV1329" s="12"/>
      <c r="HW1329" s="12"/>
      <c r="HX1329" s="12"/>
      <c r="HY1329" s="12"/>
      <c r="HZ1329" s="12"/>
      <c r="IA1329" s="12"/>
      <c r="IB1329" s="12"/>
      <c r="IC1329" s="12"/>
      <c r="ID1329" s="12"/>
    </row>
    <row r="1330" spans="1:238" x14ac:dyDescent="0.2">
      <c r="A1330" s="11">
        <f t="shared" si="22"/>
        <v>1322</v>
      </c>
      <c r="B1330" s="38" t="s">
        <v>1988</v>
      </c>
      <c r="C1330" s="38" t="s">
        <v>759</v>
      </c>
      <c r="D1330" s="38" t="s">
        <v>8</v>
      </c>
      <c r="E1330" s="69" t="s">
        <v>1985</v>
      </c>
      <c r="F1330" s="40" t="s">
        <v>106</v>
      </c>
      <c r="G1330" s="39">
        <v>7040</v>
      </c>
      <c r="H1330" s="39">
        <v>13569</v>
      </c>
      <c r="I1330" s="41" t="s">
        <v>18</v>
      </c>
      <c r="J1330" s="43" t="s">
        <v>17</v>
      </c>
      <c r="K1330" s="42"/>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c r="AT1330" s="12"/>
      <c r="AU1330" s="12"/>
      <c r="AV1330" s="12"/>
      <c r="AW1330" s="12"/>
      <c r="AX1330" s="12"/>
      <c r="AY1330" s="12"/>
      <c r="AZ1330" s="12"/>
      <c r="BA1330" s="12"/>
      <c r="BB1330" s="12"/>
      <c r="BC1330" s="12"/>
      <c r="BD1330" s="12"/>
      <c r="BE1330" s="12"/>
      <c r="BF1330" s="12"/>
      <c r="BG1330" s="12"/>
      <c r="BH1330" s="12"/>
      <c r="BI1330" s="12"/>
      <c r="BJ1330" s="12"/>
      <c r="BK1330" s="12"/>
      <c r="BL1330" s="12"/>
      <c r="BM1330" s="12"/>
      <c r="BN1330" s="12"/>
      <c r="BO1330" s="12"/>
      <c r="BP1330" s="12"/>
      <c r="BQ1330" s="12"/>
      <c r="BR1330" s="12"/>
      <c r="BS1330" s="12"/>
      <c r="BT1330" s="12"/>
      <c r="BU1330" s="12"/>
      <c r="BV1330" s="12"/>
      <c r="BW1330" s="12"/>
      <c r="BX1330" s="12"/>
      <c r="BY1330" s="12"/>
      <c r="BZ1330" s="12"/>
      <c r="CA1330" s="12"/>
      <c r="CB1330" s="12"/>
      <c r="CC1330" s="12"/>
      <c r="CD1330" s="12"/>
      <c r="CE1330" s="12"/>
      <c r="CF1330" s="12"/>
      <c r="CG1330" s="12"/>
      <c r="CH1330" s="12"/>
      <c r="CI1330" s="12"/>
      <c r="CJ1330" s="12"/>
      <c r="CK1330" s="12"/>
      <c r="CL1330" s="12"/>
      <c r="CM1330" s="12"/>
      <c r="CN1330" s="12"/>
      <c r="CO1330" s="12"/>
      <c r="CP1330" s="12"/>
      <c r="CQ1330" s="12"/>
      <c r="CR1330" s="12"/>
      <c r="CS1330" s="12"/>
      <c r="CT1330" s="12"/>
      <c r="CU1330" s="12"/>
      <c r="CV1330" s="12"/>
      <c r="CW1330" s="12"/>
      <c r="CX1330" s="12"/>
      <c r="CY1330" s="12"/>
      <c r="CZ1330" s="12"/>
      <c r="DA1330" s="12"/>
      <c r="DB1330" s="12"/>
      <c r="DC1330" s="12"/>
      <c r="DD1330" s="12"/>
      <c r="DE1330" s="12"/>
      <c r="DF1330" s="12"/>
      <c r="DG1330" s="12"/>
      <c r="DH1330" s="12"/>
      <c r="DI1330" s="12"/>
      <c r="DJ1330" s="12"/>
      <c r="DK1330" s="12"/>
      <c r="DL1330" s="12"/>
      <c r="DM1330" s="12"/>
      <c r="DN1330" s="12"/>
      <c r="DO1330" s="12"/>
      <c r="DP1330" s="12"/>
      <c r="DQ1330" s="12"/>
      <c r="DR1330" s="12"/>
      <c r="DS1330" s="12"/>
      <c r="DT1330" s="12"/>
      <c r="DU1330" s="12"/>
      <c r="DV1330" s="12"/>
      <c r="DW1330" s="12"/>
      <c r="DX1330" s="12"/>
      <c r="DY1330" s="12"/>
      <c r="DZ1330" s="12"/>
      <c r="EA1330" s="12"/>
      <c r="EB1330" s="12"/>
      <c r="EC1330" s="12"/>
      <c r="ED1330" s="12"/>
      <c r="EE1330" s="12"/>
      <c r="EF1330" s="12"/>
      <c r="EG1330" s="12"/>
      <c r="EH1330" s="12"/>
      <c r="EI1330" s="12"/>
      <c r="EJ1330" s="12"/>
      <c r="EK1330" s="12"/>
      <c r="EL1330" s="12"/>
      <c r="EM1330" s="12"/>
      <c r="EN1330" s="12"/>
      <c r="EO1330" s="12"/>
      <c r="EP1330" s="12"/>
      <c r="EQ1330" s="12"/>
      <c r="ER1330" s="12"/>
      <c r="ES1330" s="12"/>
      <c r="ET1330" s="12"/>
      <c r="EU1330" s="12"/>
      <c r="EV1330" s="12"/>
      <c r="EW1330" s="12"/>
      <c r="EX1330" s="12"/>
      <c r="EY1330" s="12"/>
      <c r="EZ1330" s="12"/>
      <c r="FA1330" s="12"/>
      <c r="FB1330" s="12"/>
      <c r="FC1330" s="12"/>
      <c r="FD1330" s="12"/>
      <c r="FE1330" s="12"/>
      <c r="FF1330" s="12"/>
      <c r="FG1330" s="12"/>
      <c r="FH1330" s="12"/>
      <c r="FI1330" s="12"/>
      <c r="FJ1330" s="12"/>
      <c r="FK1330" s="12"/>
      <c r="FL1330" s="12"/>
      <c r="FM1330" s="12"/>
      <c r="FN1330" s="12"/>
      <c r="FO1330" s="12"/>
      <c r="FP1330" s="12"/>
      <c r="FQ1330" s="12"/>
      <c r="FR1330" s="12"/>
      <c r="FS1330" s="12"/>
      <c r="FT1330" s="12"/>
      <c r="FU1330" s="12"/>
      <c r="FV1330" s="12"/>
      <c r="FW1330" s="12"/>
      <c r="FX1330" s="12"/>
      <c r="FY1330" s="12"/>
      <c r="FZ1330" s="12"/>
      <c r="GA1330" s="12"/>
      <c r="GB1330" s="12"/>
      <c r="GC1330" s="12"/>
      <c r="GD1330" s="12"/>
      <c r="GE1330" s="12"/>
      <c r="GF1330" s="12"/>
      <c r="GG1330" s="12"/>
      <c r="GH1330" s="12"/>
      <c r="GI1330" s="12"/>
      <c r="GJ1330" s="12"/>
      <c r="GK1330" s="12"/>
      <c r="GL1330" s="12"/>
      <c r="GM1330" s="12"/>
      <c r="GN1330" s="12"/>
      <c r="GO1330" s="12"/>
      <c r="GP1330" s="12"/>
      <c r="GQ1330" s="12"/>
      <c r="GR1330" s="12"/>
      <c r="GS1330" s="12"/>
      <c r="GT1330" s="12"/>
      <c r="GU1330" s="12"/>
      <c r="GV1330" s="12"/>
      <c r="GW1330" s="12"/>
      <c r="GX1330" s="12"/>
      <c r="GY1330" s="12"/>
      <c r="GZ1330" s="12"/>
      <c r="HA1330" s="12"/>
      <c r="HB1330" s="12"/>
      <c r="HC1330" s="12"/>
      <c r="HD1330" s="12"/>
      <c r="HE1330" s="12"/>
      <c r="HF1330" s="12"/>
      <c r="HG1330" s="12"/>
      <c r="HH1330" s="12"/>
      <c r="HI1330" s="12"/>
      <c r="HJ1330" s="12"/>
      <c r="HK1330" s="12"/>
      <c r="HL1330" s="12"/>
      <c r="HM1330" s="12"/>
      <c r="HN1330" s="12"/>
      <c r="HO1330" s="12"/>
      <c r="HP1330" s="12"/>
      <c r="HQ1330" s="12"/>
      <c r="HR1330" s="12"/>
      <c r="HS1330" s="12"/>
      <c r="HT1330" s="12"/>
      <c r="HU1330" s="12"/>
      <c r="HV1330" s="12"/>
      <c r="HW1330" s="12"/>
      <c r="HX1330" s="12"/>
      <c r="HY1330" s="12"/>
      <c r="HZ1330" s="12"/>
      <c r="IA1330" s="12"/>
      <c r="IB1330" s="12"/>
      <c r="IC1330" s="12"/>
      <c r="ID1330" s="12"/>
    </row>
    <row r="1331" spans="1:238" x14ac:dyDescent="0.2">
      <c r="A1331" s="11">
        <f t="shared" si="22"/>
        <v>1323</v>
      </c>
      <c r="B1331" s="38" t="s">
        <v>1996</v>
      </c>
      <c r="C1331" s="38" t="s">
        <v>759</v>
      </c>
      <c r="D1331" s="38" t="s">
        <v>8</v>
      </c>
      <c r="E1331" s="69" t="s">
        <v>1993</v>
      </c>
      <c r="F1331" s="40" t="s">
        <v>1997</v>
      </c>
      <c r="G1331" s="39">
        <v>6287</v>
      </c>
      <c r="H1331" s="39">
        <v>12929</v>
      </c>
      <c r="I1331" s="41" t="s">
        <v>15</v>
      </c>
      <c r="J1331" s="43" t="s">
        <v>17</v>
      </c>
      <c r="K1331" s="45" t="s">
        <v>180</v>
      </c>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2"/>
      <c r="AY1331" s="12"/>
      <c r="AZ1331" s="12"/>
      <c r="BA1331" s="12"/>
      <c r="BB1331" s="12"/>
      <c r="BC1331" s="12"/>
      <c r="BD1331" s="12"/>
      <c r="BE1331" s="12"/>
      <c r="BF1331" s="12"/>
      <c r="BG1331" s="12"/>
      <c r="BH1331" s="12"/>
      <c r="BI1331" s="12"/>
      <c r="BJ1331" s="12"/>
      <c r="BK1331" s="12"/>
      <c r="BL1331" s="12"/>
      <c r="BM1331" s="12"/>
      <c r="BN1331" s="12"/>
      <c r="BO1331" s="12"/>
      <c r="BP1331" s="12"/>
      <c r="BQ1331" s="12"/>
      <c r="BR1331" s="12"/>
      <c r="BS1331" s="12"/>
      <c r="BT1331" s="12"/>
      <c r="BU1331" s="12"/>
      <c r="BV1331" s="12"/>
      <c r="BW1331" s="12"/>
      <c r="BX1331" s="12"/>
      <c r="BY1331" s="12"/>
      <c r="BZ1331" s="12"/>
      <c r="CA1331" s="12"/>
      <c r="CB1331" s="12"/>
      <c r="CC1331" s="12"/>
      <c r="CD1331" s="12"/>
      <c r="CE1331" s="12"/>
      <c r="CF1331" s="12"/>
      <c r="CG1331" s="12"/>
      <c r="CH1331" s="12"/>
      <c r="CI1331" s="12"/>
      <c r="CJ1331" s="12"/>
      <c r="CK1331" s="12"/>
      <c r="CL1331" s="12"/>
      <c r="CM1331" s="12"/>
      <c r="CN1331" s="12"/>
      <c r="CO1331" s="12"/>
      <c r="CP1331" s="12"/>
      <c r="CQ1331" s="12"/>
      <c r="CR1331" s="12"/>
      <c r="CS1331" s="12"/>
      <c r="CT1331" s="12"/>
      <c r="CU1331" s="12"/>
      <c r="CV1331" s="12"/>
      <c r="CW1331" s="12"/>
      <c r="CX1331" s="12"/>
      <c r="CY1331" s="12"/>
      <c r="CZ1331" s="12"/>
      <c r="DA1331" s="12"/>
      <c r="DB1331" s="12"/>
      <c r="DC1331" s="12"/>
      <c r="DD1331" s="12"/>
      <c r="DE1331" s="12"/>
      <c r="DF1331" s="12"/>
      <c r="DG1331" s="12"/>
      <c r="DH1331" s="12"/>
      <c r="DI1331" s="12"/>
      <c r="DJ1331" s="12"/>
      <c r="DK1331" s="12"/>
      <c r="DL1331" s="12"/>
      <c r="DM1331" s="12"/>
      <c r="DN1331" s="12"/>
      <c r="DO1331" s="12"/>
      <c r="DP1331" s="12"/>
      <c r="DQ1331" s="12"/>
      <c r="DR1331" s="12"/>
      <c r="DS1331" s="12"/>
      <c r="DT1331" s="12"/>
      <c r="DU1331" s="12"/>
      <c r="DV1331" s="12"/>
      <c r="DW1331" s="12"/>
      <c r="DX1331" s="12"/>
      <c r="DY1331" s="12"/>
      <c r="DZ1331" s="12"/>
      <c r="EA1331" s="12"/>
      <c r="EB1331" s="12"/>
      <c r="EC1331" s="12"/>
      <c r="ED1331" s="12"/>
      <c r="EE1331" s="12"/>
      <c r="EF1331" s="12"/>
      <c r="EG1331" s="12"/>
      <c r="EH1331" s="12"/>
      <c r="EI1331" s="12"/>
      <c r="EJ1331" s="12"/>
      <c r="EK1331" s="12"/>
      <c r="EL1331" s="12"/>
      <c r="EM1331" s="12"/>
      <c r="EN1331" s="12"/>
      <c r="EO1331" s="12"/>
      <c r="EP1331" s="12"/>
      <c r="EQ1331" s="12"/>
      <c r="ER1331" s="12"/>
      <c r="ES1331" s="12"/>
      <c r="ET1331" s="12"/>
      <c r="EU1331" s="12"/>
      <c r="EV1331" s="12"/>
      <c r="EW1331" s="12"/>
      <c r="EX1331" s="12"/>
      <c r="EY1331" s="12"/>
      <c r="EZ1331" s="12"/>
      <c r="FA1331" s="12"/>
      <c r="FB1331" s="12"/>
      <c r="FC1331" s="12"/>
      <c r="FD1331" s="12"/>
      <c r="FE1331" s="12"/>
      <c r="FF1331" s="12"/>
      <c r="FG1331" s="12"/>
      <c r="FH1331" s="12"/>
      <c r="FI1331" s="12"/>
      <c r="FJ1331" s="12"/>
      <c r="FK1331" s="12"/>
      <c r="FL1331" s="12"/>
      <c r="FM1331" s="12"/>
      <c r="FN1331" s="12"/>
      <c r="FO1331" s="12"/>
      <c r="FP1331" s="12"/>
      <c r="FQ1331" s="12"/>
      <c r="FR1331" s="12"/>
      <c r="FS1331" s="12"/>
      <c r="FT1331" s="12"/>
      <c r="FU1331" s="12"/>
      <c r="FV1331" s="12"/>
      <c r="FW1331" s="12"/>
      <c r="FX1331" s="12"/>
      <c r="FY1331" s="12"/>
      <c r="FZ1331" s="12"/>
      <c r="GA1331" s="12"/>
      <c r="GB1331" s="12"/>
      <c r="GC1331" s="12"/>
      <c r="GD1331" s="12"/>
      <c r="GE1331" s="12"/>
      <c r="GF1331" s="12"/>
      <c r="GG1331" s="12"/>
      <c r="GH1331" s="12"/>
      <c r="GI1331" s="12"/>
      <c r="GJ1331" s="12"/>
      <c r="GK1331" s="12"/>
      <c r="GL1331" s="12"/>
      <c r="GM1331" s="12"/>
      <c r="GN1331" s="12"/>
      <c r="GO1331" s="12"/>
      <c r="GP1331" s="12"/>
      <c r="GQ1331" s="12"/>
      <c r="GR1331" s="12"/>
      <c r="GS1331" s="12"/>
      <c r="GT1331" s="12"/>
      <c r="GU1331" s="12"/>
      <c r="GV1331" s="12"/>
      <c r="GW1331" s="12"/>
      <c r="GX1331" s="12"/>
      <c r="GY1331" s="12"/>
      <c r="GZ1331" s="12"/>
      <c r="HA1331" s="12"/>
      <c r="HB1331" s="12"/>
      <c r="HC1331" s="12"/>
      <c r="HD1331" s="12"/>
      <c r="HE1331" s="12"/>
      <c r="HF1331" s="12"/>
      <c r="HG1331" s="12"/>
      <c r="HH1331" s="12"/>
      <c r="HI1331" s="12"/>
      <c r="HJ1331" s="12"/>
      <c r="HK1331" s="12"/>
      <c r="HL1331" s="12"/>
      <c r="HM1331" s="12"/>
      <c r="HN1331" s="12"/>
      <c r="HO1331" s="12"/>
      <c r="HP1331" s="12"/>
      <c r="HQ1331" s="12"/>
      <c r="HR1331" s="12"/>
      <c r="HS1331" s="12"/>
      <c r="HT1331" s="12"/>
      <c r="HU1331" s="12"/>
      <c r="HV1331" s="12"/>
      <c r="HW1331" s="12"/>
      <c r="HX1331" s="12"/>
      <c r="HY1331" s="12"/>
      <c r="HZ1331" s="12"/>
      <c r="IA1331" s="12"/>
      <c r="IB1331" s="12"/>
      <c r="IC1331" s="12"/>
      <c r="ID1331" s="12"/>
    </row>
    <row r="1332" spans="1:238" x14ac:dyDescent="0.2">
      <c r="A1332" s="11">
        <f t="shared" si="22"/>
        <v>1324</v>
      </c>
      <c r="B1332" s="38" t="s">
        <v>635</v>
      </c>
      <c r="C1332" s="38" t="s">
        <v>759</v>
      </c>
      <c r="D1332" s="38" t="s">
        <v>8</v>
      </c>
      <c r="E1332" s="69" t="s">
        <v>2030</v>
      </c>
      <c r="F1332" s="40" t="s">
        <v>722</v>
      </c>
      <c r="G1332" s="39">
        <v>11351</v>
      </c>
      <c r="H1332" s="39">
        <v>22775</v>
      </c>
      <c r="I1332" s="41" t="s">
        <v>15</v>
      </c>
      <c r="J1332" s="43" t="s">
        <v>17</v>
      </c>
      <c r="K1332" s="45"/>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c r="AX1332" s="12"/>
      <c r="AY1332" s="12"/>
      <c r="AZ1332" s="12"/>
      <c r="BA1332" s="12"/>
      <c r="BB1332" s="12"/>
      <c r="BC1332" s="12"/>
      <c r="BD1332" s="12"/>
      <c r="BE1332" s="12"/>
      <c r="BF1332" s="12"/>
      <c r="BG1332" s="12"/>
      <c r="BH1332" s="12"/>
      <c r="BI1332" s="12"/>
      <c r="BJ1332" s="12"/>
      <c r="BK1332" s="12"/>
      <c r="BL1332" s="12"/>
      <c r="BM1332" s="12"/>
      <c r="BN1332" s="12"/>
      <c r="BO1332" s="12"/>
      <c r="BP1332" s="12"/>
      <c r="BQ1332" s="12"/>
      <c r="BR1332" s="12"/>
      <c r="BS1332" s="12"/>
      <c r="BT1332" s="12"/>
      <c r="BU1332" s="12"/>
      <c r="BV1332" s="12"/>
      <c r="BW1332" s="12"/>
      <c r="BX1332" s="12"/>
      <c r="BY1332" s="12"/>
      <c r="BZ1332" s="12"/>
      <c r="CA1332" s="12"/>
      <c r="CB1332" s="12"/>
      <c r="CC1332" s="12"/>
      <c r="CD1332" s="12"/>
      <c r="CE1332" s="12"/>
      <c r="CF1332" s="12"/>
      <c r="CG1332" s="12"/>
      <c r="CH1332" s="12"/>
      <c r="CI1332" s="12"/>
      <c r="CJ1332" s="12"/>
      <c r="CK1332" s="12"/>
      <c r="CL1332" s="12"/>
      <c r="CM1332" s="12"/>
      <c r="CN1332" s="12"/>
      <c r="CO1332" s="12"/>
      <c r="CP1332" s="12"/>
      <c r="CQ1332" s="12"/>
      <c r="CR1332" s="12"/>
      <c r="CS1332" s="12"/>
      <c r="CT1332" s="12"/>
      <c r="CU1332" s="12"/>
      <c r="CV1332" s="12"/>
      <c r="CW1332" s="12"/>
      <c r="CX1332" s="12"/>
      <c r="CY1332" s="12"/>
      <c r="CZ1332" s="12"/>
      <c r="DA1332" s="12"/>
      <c r="DB1332" s="12"/>
      <c r="DC1332" s="12"/>
      <c r="DD1332" s="12"/>
      <c r="DE1332" s="12"/>
      <c r="DF1332" s="12"/>
      <c r="DG1332" s="12"/>
      <c r="DH1332" s="12"/>
      <c r="DI1332" s="12"/>
      <c r="DJ1332" s="12"/>
      <c r="DK1332" s="12"/>
      <c r="DL1332" s="12"/>
      <c r="DM1332" s="12"/>
      <c r="DN1332" s="12"/>
      <c r="DO1332" s="12"/>
      <c r="DP1332" s="12"/>
      <c r="DQ1332" s="12"/>
      <c r="DR1332" s="12"/>
      <c r="DS1332" s="12"/>
      <c r="DT1332" s="12"/>
      <c r="DU1332" s="12"/>
      <c r="DV1332" s="12"/>
      <c r="DW1332" s="12"/>
      <c r="DX1332" s="12"/>
      <c r="DY1332" s="12"/>
      <c r="DZ1332" s="12"/>
      <c r="EA1332" s="12"/>
      <c r="EB1332" s="12"/>
      <c r="EC1332" s="12"/>
      <c r="ED1332" s="12"/>
      <c r="EE1332" s="12"/>
      <c r="EF1332" s="12"/>
      <c r="EG1332" s="12"/>
      <c r="EH1332" s="12"/>
      <c r="EI1332" s="12"/>
      <c r="EJ1332" s="12"/>
      <c r="EK1332" s="12"/>
      <c r="EL1332" s="12"/>
      <c r="EM1332" s="12"/>
      <c r="EN1332" s="12"/>
      <c r="EO1332" s="12"/>
      <c r="EP1332" s="12"/>
      <c r="EQ1332" s="12"/>
      <c r="ER1332" s="12"/>
      <c r="ES1332" s="12"/>
      <c r="ET1332" s="12"/>
      <c r="EU1332" s="12"/>
      <c r="EV1332" s="12"/>
      <c r="EW1332" s="12"/>
      <c r="EX1332" s="12"/>
      <c r="EY1332" s="12"/>
      <c r="EZ1332" s="12"/>
      <c r="FA1332" s="12"/>
      <c r="FB1332" s="12"/>
      <c r="FC1332" s="12"/>
      <c r="FD1332" s="12"/>
      <c r="FE1332" s="12"/>
      <c r="FF1332" s="12"/>
      <c r="FG1332" s="12"/>
      <c r="FH1332" s="12"/>
      <c r="FI1332" s="12"/>
      <c r="FJ1332" s="12"/>
      <c r="FK1332" s="12"/>
      <c r="FL1332" s="12"/>
      <c r="FM1332" s="12"/>
      <c r="FN1332" s="12"/>
      <c r="FO1332" s="12"/>
      <c r="FP1332" s="12"/>
      <c r="FQ1332" s="12"/>
      <c r="FR1332" s="12"/>
      <c r="FS1332" s="12"/>
      <c r="FT1332" s="12"/>
      <c r="FU1332" s="12"/>
      <c r="FV1332" s="12"/>
      <c r="FW1332" s="12"/>
      <c r="FX1332" s="12"/>
      <c r="FY1332" s="12"/>
      <c r="FZ1332" s="12"/>
      <c r="GA1332" s="12"/>
      <c r="GB1332" s="12"/>
      <c r="GC1332" s="12"/>
      <c r="GD1332" s="12"/>
      <c r="GE1332" s="12"/>
      <c r="GF1332" s="12"/>
      <c r="GG1332" s="12"/>
      <c r="GH1332" s="12"/>
      <c r="GI1332" s="12"/>
      <c r="GJ1332" s="12"/>
      <c r="GK1332" s="12"/>
      <c r="GL1332" s="12"/>
      <c r="GM1332" s="12"/>
      <c r="GN1332" s="12"/>
      <c r="GO1332" s="12"/>
      <c r="GP1332" s="12"/>
      <c r="GQ1332" s="12"/>
      <c r="GR1332" s="12"/>
      <c r="GS1332" s="12"/>
      <c r="GT1332" s="12"/>
      <c r="GU1332" s="12"/>
      <c r="GV1332" s="12"/>
      <c r="GW1332" s="12"/>
      <c r="GX1332" s="12"/>
      <c r="GY1332" s="12"/>
      <c r="GZ1332" s="12"/>
      <c r="HA1332" s="12"/>
      <c r="HB1332" s="12"/>
      <c r="HC1332" s="12"/>
      <c r="HD1332" s="12"/>
      <c r="HE1332" s="12"/>
      <c r="HF1332" s="12"/>
      <c r="HG1332" s="12"/>
      <c r="HH1332" s="12"/>
      <c r="HI1332" s="12"/>
      <c r="HJ1332" s="12"/>
      <c r="HK1332" s="12"/>
      <c r="HL1332" s="12"/>
      <c r="HM1332" s="12"/>
      <c r="HN1332" s="12"/>
      <c r="HO1332" s="12"/>
      <c r="HP1332" s="12"/>
      <c r="HQ1332" s="12"/>
      <c r="HR1332" s="12"/>
      <c r="HS1332" s="12"/>
      <c r="HT1332" s="12"/>
      <c r="HU1332" s="12"/>
      <c r="HV1332" s="12"/>
      <c r="HW1332" s="12"/>
      <c r="HX1332" s="12"/>
      <c r="HY1332" s="12"/>
      <c r="HZ1332" s="12"/>
      <c r="IA1332" s="12"/>
      <c r="IB1332" s="12"/>
      <c r="IC1332" s="12"/>
      <c r="ID1332" s="12"/>
    </row>
    <row r="1333" spans="1:238" x14ac:dyDescent="0.2">
      <c r="A1333" s="11">
        <f t="shared" si="22"/>
        <v>1325</v>
      </c>
      <c r="B1333" s="38" t="s">
        <v>2041</v>
      </c>
      <c r="C1333" s="38" t="s">
        <v>759</v>
      </c>
      <c r="D1333" s="38" t="s">
        <v>8</v>
      </c>
      <c r="E1333" s="69" t="s">
        <v>2030</v>
      </c>
      <c r="F1333" s="40" t="s">
        <v>1838</v>
      </c>
      <c r="G1333" s="39">
        <v>1674</v>
      </c>
      <c r="H1333" s="39">
        <v>3001</v>
      </c>
      <c r="I1333" s="41" t="s">
        <v>15</v>
      </c>
      <c r="J1333" s="43" t="s">
        <v>17</v>
      </c>
      <c r="K1333" s="45"/>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c r="AX1333" s="12"/>
      <c r="AY1333" s="12"/>
      <c r="AZ1333" s="12"/>
      <c r="BA1333" s="12"/>
      <c r="BB1333" s="12"/>
      <c r="BC1333" s="12"/>
      <c r="BD1333" s="12"/>
      <c r="BE1333" s="12"/>
      <c r="BF1333" s="12"/>
      <c r="BG1333" s="12"/>
      <c r="BH1333" s="12"/>
      <c r="BI1333" s="12"/>
      <c r="BJ1333" s="12"/>
      <c r="BK1333" s="12"/>
      <c r="BL1333" s="12"/>
      <c r="BM1333" s="12"/>
      <c r="BN1333" s="12"/>
      <c r="BO1333" s="12"/>
      <c r="BP1333" s="12"/>
      <c r="BQ1333" s="12"/>
      <c r="BR1333" s="12"/>
      <c r="BS1333" s="12"/>
      <c r="BT1333" s="12"/>
      <c r="BU1333" s="12"/>
      <c r="BV1333" s="12"/>
      <c r="BW1333" s="12"/>
      <c r="BX1333" s="12"/>
      <c r="BY1333" s="12"/>
      <c r="BZ1333" s="12"/>
      <c r="CA1333" s="12"/>
      <c r="CB1333" s="12"/>
      <c r="CC1333" s="12"/>
      <c r="CD1333" s="12"/>
      <c r="CE1333" s="12"/>
      <c r="CF1333" s="12"/>
      <c r="CG1333" s="12"/>
      <c r="CH1333" s="12"/>
      <c r="CI1333" s="12"/>
      <c r="CJ1333" s="12"/>
      <c r="CK1333" s="12"/>
      <c r="CL1333" s="12"/>
      <c r="CM1333" s="12"/>
      <c r="CN1333" s="12"/>
      <c r="CO1333" s="12"/>
      <c r="CP1333" s="12"/>
      <c r="CQ1333" s="12"/>
      <c r="CR1333" s="12"/>
      <c r="CS1333" s="12"/>
      <c r="CT1333" s="12"/>
      <c r="CU1333" s="12"/>
      <c r="CV1333" s="12"/>
      <c r="CW1333" s="12"/>
      <c r="CX1333" s="12"/>
      <c r="CY1333" s="12"/>
      <c r="CZ1333" s="12"/>
      <c r="DA1333" s="12"/>
      <c r="DB1333" s="12"/>
      <c r="DC1333" s="12"/>
      <c r="DD1333" s="12"/>
      <c r="DE1333" s="12"/>
      <c r="DF1333" s="12"/>
      <c r="DG1333" s="12"/>
      <c r="DH1333" s="12"/>
      <c r="DI1333" s="12"/>
      <c r="DJ1333" s="12"/>
      <c r="DK1333" s="12"/>
      <c r="DL1333" s="12"/>
      <c r="DM1333" s="12"/>
      <c r="DN1333" s="12"/>
      <c r="DO1333" s="12"/>
      <c r="DP1333" s="12"/>
      <c r="DQ1333" s="12"/>
      <c r="DR1333" s="12"/>
      <c r="DS1333" s="12"/>
      <c r="DT1333" s="12"/>
      <c r="DU1333" s="12"/>
      <c r="DV1333" s="12"/>
      <c r="DW1333" s="12"/>
      <c r="DX1333" s="12"/>
      <c r="DY1333" s="12"/>
      <c r="DZ1333" s="12"/>
      <c r="EA1333" s="12"/>
      <c r="EB1333" s="12"/>
      <c r="EC1333" s="12"/>
      <c r="ED1333" s="12"/>
      <c r="EE1333" s="12"/>
      <c r="EF1333" s="12"/>
      <c r="EG1333" s="12"/>
      <c r="EH1333" s="12"/>
      <c r="EI1333" s="12"/>
      <c r="EJ1333" s="12"/>
      <c r="EK1333" s="12"/>
      <c r="EL1333" s="12"/>
      <c r="EM1333" s="12"/>
      <c r="EN1333" s="12"/>
      <c r="EO1333" s="12"/>
      <c r="EP1333" s="12"/>
      <c r="EQ1333" s="12"/>
      <c r="ER1333" s="12"/>
      <c r="ES1333" s="12"/>
      <c r="ET1333" s="12"/>
      <c r="EU1333" s="12"/>
      <c r="EV1333" s="12"/>
      <c r="EW1333" s="12"/>
      <c r="EX1333" s="12"/>
      <c r="EY1333" s="12"/>
      <c r="EZ1333" s="12"/>
      <c r="FA1333" s="12"/>
      <c r="FB1333" s="12"/>
      <c r="FC1333" s="12"/>
      <c r="FD1333" s="12"/>
      <c r="FE1333" s="12"/>
      <c r="FF1333" s="12"/>
      <c r="FG1333" s="12"/>
      <c r="FH1333" s="12"/>
      <c r="FI1333" s="12"/>
      <c r="FJ1333" s="12"/>
      <c r="FK1333" s="12"/>
      <c r="FL1333" s="12"/>
      <c r="FM1333" s="12"/>
      <c r="FN1333" s="12"/>
      <c r="FO1333" s="12"/>
      <c r="FP1333" s="12"/>
      <c r="FQ1333" s="12"/>
      <c r="FR1333" s="12"/>
      <c r="FS1333" s="12"/>
      <c r="FT1333" s="12"/>
      <c r="FU1333" s="12"/>
      <c r="FV1333" s="12"/>
      <c r="FW1333" s="12"/>
      <c r="FX1333" s="12"/>
      <c r="FY1333" s="12"/>
      <c r="FZ1333" s="12"/>
      <c r="GA1333" s="12"/>
      <c r="GB1333" s="12"/>
      <c r="GC1333" s="12"/>
      <c r="GD1333" s="12"/>
      <c r="GE1333" s="12"/>
      <c r="GF1333" s="12"/>
      <c r="GG1333" s="12"/>
      <c r="GH1333" s="12"/>
      <c r="GI1333" s="12"/>
      <c r="GJ1333" s="12"/>
      <c r="GK1333" s="12"/>
      <c r="GL1333" s="12"/>
      <c r="GM1333" s="12"/>
      <c r="GN1333" s="12"/>
      <c r="GO1333" s="12"/>
      <c r="GP1333" s="12"/>
      <c r="GQ1333" s="12"/>
      <c r="GR1333" s="12"/>
      <c r="GS1333" s="12"/>
      <c r="GT1333" s="12"/>
      <c r="GU1333" s="12"/>
      <c r="GV1333" s="12"/>
      <c r="GW1333" s="12"/>
      <c r="GX1333" s="12"/>
      <c r="GY1333" s="12"/>
      <c r="GZ1333" s="12"/>
      <c r="HA1333" s="12"/>
      <c r="HB1333" s="12"/>
      <c r="HC1333" s="12"/>
      <c r="HD1333" s="12"/>
      <c r="HE1333" s="12"/>
      <c r="HF1333" s="12"/>
      <c r="HG1333" s="12"/>
      <c r="HH1333" s="12"/>
      <c r="HI1333" s="12"/>
      <c r="HJ1333" s="12"/>
      <c r="HK1333" s="12"/>
      <c r="HL1333" s="12"/>
      <c r="HM1333" s="12"/>
      <c r="HN1333" s="12"/>
      <c r="HO1333" s="12"/>
      <c r="HP1333" s="12"/>
      <c r="HQ1333" s="12"/>
      <c r="HR1333" s="12"/>
      <c r="HS1333" s="12"/>
      <c r="HT1333" s="12"/>
      <c r="HU1333" s="12"/>
      <c r="HV1333" s="12"/>
      <c r="HW1333" s="12"/>
      <c r="HX1333" s="12"/>
      <c r="HY1333" s="12"/>
      <c r="HZ1333" s="12"/>
      <c r="IA1333" s="12"/>
      <c r="IB1333" s="12"/>
      <c r="IC1333" s="12"/>
      <c r="ID1333" s="12"/>
    </row>
    <row r="1334" spans="1:238" x14ac:dyDescent="0.2">
      <c r="A1334" s="11">
        <f t="shared" si="22"/>
        <v>1326</v>
      </c>
      <c r="B1334" s="38" t="s">
        <v>2074</v>
      </c>
      <c r="C1334" s="38" t="s">
        <v>759</v>
      </c>
      <c r="D1334" s="38" t="s">
        <v>8</v>
      </c>
      <c r="E1334" s="69" t="s">
        <v>224</v>
      </c>
      <c r="F1334" s="40" t="s">
        <v>60</v>
      </c>
      <c r="G1334" s="39">
        <v>5579</v>
      </c>
      <c r="H1334" s="39">
        <v>15775</v>
      </c>
      <c r="I1334" s="41" t="s">
        <v>18</v>
      </c>
      <c r="J1334" s="43" t="s">
        <v>17</v>
      </c>
      <c r="K1334" s="45" t="s">
        <v>180</v>
      </c>
      <c r="L1334" s="18"/>
      <c r="M1334" s="18"/>
      <c r="N1334" s="18"/>
      <c r="O1334" s="18"/>
      <c r="P1334" s="18"/>
      <c r="Q1334" s="18"/>
      <c r="R1334" s="18"/>
      <c r="S1334" s="18"/>
      <c r="T1334" s="18"/>
      <c r="U1334" s="18"/>
      <c r="V1334" s="18"/>
      <c r="W1334" s="18"/>
      <c r="X1334" s="18"/>
      <c r="Y1334" s="18"/>
      <c r="Z1334" s="18"/>
      <c r="AA1334" s="18"/>
      <c r="AB1334" s="18"/>
      <c r="AC1334" s="18"/>
      <c r="AD1334" s="18"/>
      <c r="AE1334" s="18"/>
      <c r="AF1334" s="18"/>
      <c r="AG1334" s="18"/>
      <c r="AH1334" s="18"/>
      <c r="AI1334" s="18"/>
      <c r="AJ1334" s="18"/>
      <c r="AK1334" s="18"/>
      <c r="AL1334" s="18"/>
      <c r="AM1334" s="18"/>
      <c r="AN1334" s="18"/>
      <c r="AO1334" s="18"/>
      <c r="AP1334" s="18"/>
      <c r="AQ1334" s="18"/>
      <c r="AR1334" s="18"/>
      <c r="AS1334" s="18"/>
      <c r="AT1334" s="18"/>
      <c r="AU1334" s="18"/>
      <c r="AV1334" s="18"/>
      <c r="AW1334" s="18"/>
      <c r="AX1334" s="18"/>
      <c r="AY1334" s="18"/>
      <c r="AZ1334" s="18"/>
      <c r="BA1334" s="18"/>
      <c r="BB1334" s="18"/>
      <c r="BC1334" s="18"/>
      <c r="BD1334" s="18"/>
      <c r="BE1334" s="18"/>
      <c r="BF1334" s="18"/>
      <c r="BG1334" s="18"/>
      <c r="BH1334" s="18"/>
      <c r="BI1334" s="18"/>
      <c r="BJ1334" s="18"/>
      <c r="BK1334" s="18"/>
      <c r="BL1334" s="18"/>
      <c r="BM1334" s="18"/>
      <c r="BN1334" s="18"/>
      <c r="BO1334" s="18"/>
      <c r="BP1334" s="18"/>
      <c r="BQ1334" s="18"/>
      <c r="BR1334" s="18"/>
      <c r="BS1334" s="18"/>
      <c r="BT1334" s="18"/>
      <c r="BU1334" s="18"/>
      <c r="BV1334" s="18"/>
      <c r="BW1334" s="18"/>
      <c r="BX1334" s="18"/>
      <c r="BY1334" s="18"/>
      <c r="BZ1334" s="18"/>
      <c r="CA1334" s="18"/>
      <c r="CB1334" s="18"/>
      <c r="CC1334" s="18"/>
      <c r="CD1334" s="18"/>
      <c r="CE1334" s="18"/>
      <c r="CF1334" s="18"/>
      <c r="CG1334" s="18"/>
      <c r="CH1334" s="18"/>
      <c r="CI1334" s="18"/>
      <c r="CJ1334" s="18"/>
      <c r="CK1334" s="18"/>
      <c r="CL1334" s="18"/>
      <c r="CM1334" s="18"/>
      <c r="CN1334" s="18"/>
      <c r="CO1334" s="18"/>
      <c r="CP1334" s="18"/>
      <c r="CQ1334" s="18"/>
      <c r="CR1334" s="18"/>
      <c r="CS1334" s="18"/>
      <c r="CT1334" s="18"/>
      <c r="CU1334" s="18"/>
      <c r="CV1334" s="18"/>
      <c r="CW1334" s="18"/>
      <c r="CX1334" s="18"/>
      <c r="CY1334" s="18"/>
      <c r="CZ1334" s="18"/>
      <c r="DA1334" s="18"/>
      <c r="DB1334" s="18"/>
      <c r="DC1334" s="18"/>
      <c r="DD1334" s="18"/>
      <c r="DE1334" s="18"/>
      <c r="DF1334" s="18"/>
      <c r="DG1334" s="18"/>
      <c r="DH1334" s="18"/>
      <c r="DI1334" s="18"/>
      <c r="DJ1334" s="18"/>
      <c r="DK1334" s="18"/>
      <c r="DL1334" s="18"/>
      <c r="DM1334" s="18"/>
      <c r="DN1334" s="18"/>
      <c r="DO1334" s="18"/>
      <c r="DP1334" s="18"/>
      <c r="DQ1334" s="18"/>
      <c r="DR1334" s="18"/>
      <c r="DS1334" s="18"/>
      <c r="DT1334" s="18"/>
      <c r="DU1334" s="18"/>
      <c r="DV1334" s="18"/>
      <c r="DW1334" s="18"/>
      <c r="DX1334" s="18"/>
      <c r="DY1334" s="18"/>
      <c r="DZ1334" s="18"/>
      <c r="EA1334" s="18"/>
      <c r="EB1334" s="18"/>
      <c r="EC1334" s="18"/>
      <c r="ED1334" s="18"/>
      <c r="EE1334" s="18"/>
      <c r="EF1334" s="18"/>
      <c r="EG1334" s="18"/>
      <c r="EH1334" s="18"/>
      <c r="EI1334" s="18"/>
      <c r="EJ1334" s="18"/>
      <c r="EK1334" s="18"/>
      <c r="EL1334" s="18"/>
      <c r="EM1334" s="18"/>
      <c r="EN1334" s="18"/>
      <c r="EO1334" s="18"/>
      <c r="EP1334" s="18"/>
      <c r="EQ1334" s="18"/>
      <c r="ER1334" s="18"/>
      <c r="ES1334" s="18"/>
      <c r="ET1334" s="18"/>
      <c r="EU1334" s="18"/>
      <c r="EV1334" s="18"/>
      <c r="EW1334" s="18"/>
      <c r="EX1334" s="18"/>
      <c r="EY1334" s="18"/>
      <c r="EZ1334" s="18"/>
      <c r="FA1334" s="18"/>
      <c r="FB1334" s="18"/>
      <c r="FC1334" s="18"/>
      <c r="FD1334" s="18"/>
      <c r="FE1334" s="18"/>
      <c r="FF1334" s="18"/>
      <c r="FG1334" s="18"/>
      <c r="FH1334" s="18"/>
      <c r="FI1334" s="18"/>
      <c r="FJ1334" s="18"/>
      <c r="FK1334" s="18"/>
      <c r="FL1334" s="18"/>
      <c r="FM1334" s="18"/>
      <c r="FN1334" s="18"/>
      <c r="FO1334" s="18"/>
      <c r="FP1334" s="18"/>
      <c r="FQ1334" s="18"/>
      <c r="FR1334" s="18"/>
      <c r="FS1334" s="18"/>
      <c r="FT1334" s="18"/>
      <c r="FU1334" s="18"/>
      <c r="FV1334" s="18"/>
      <c r="FW1334" s="18"/>
      <c r="FX1334" s="18"/>
      <c r="FY1334" s="18"/>
      <c r="FZ1334" s="18"/>
      <c r="GA1334" s="18"/>
      <c r="GB1334" s="18"/>
      <c r="GC1334" s="18"/>
      <c r="GD1334" s="18"/>
      <c r="GE1334" s="18"/>
      <c r="GF1334" s="18"/>
      <c r="GG1334" s="18"/>
      <c r="GH1334" s="18"/>
      <c r="GI1334" s="18"/>
      <c r="GJ1334" s="18"/>
      <c r="GK1334" s="18"/>
      <c r="GL1334" s="18"/>
      <c r="GM1334" s="18"/>
      <c r="GN1334" s="18"/>
      <c r="GO1334" s="18"/>
      <c r="GP1334" s="18"/>
      <c r="GQ1334" s="18"/>
      <c r="GR1334" s="18"/>
      <c r="GS1334" s="18"/>
      <c r="GT1334" s="18"/>
      <c r="GU1334" s="18"/>
      <c r="GV1334" s="18"/>
      <c r="GW1334" s="18"/>
      <c r="GX1334" s="18"/>
      <c r="GY1334" s="18"/>
      <c r="GZ1334" s="18"/>
      <c r="HA1334" s="18"/>
      <c r="HB1334" s="18"/>
      <c r="HC1334" s="18"/>
      <c r="HD1334" s="18"/>
      <c r="HE1334" s="18"/>
      <c r="HF1334" s="18"/>
      <c r="HG1334" s="18"/>
      <c r="HH1334" s="18"/>
      <c r="HI1334" s="18"/>
      <c r="HJ1334" s="18"/>
      <c r="HK1334" s="18"/>
      <c r="HL1334" s="18"/>
      <c r="HM1334" s="18"/>
      <c r="HN1334" s="18"/>
      <c r="HO1334" s="18"/>
      <c r="HP1334" s="18"/>
      <c r="HQ1334" s="18"/>
      <c r="HR1334" s="18"/>
      <c r="HS1334" s="18"/>
      <c r="HT1334" s="18"/>
      <c r="HU1334" s="18"/>
      <c r="HV1334" s="18"/>
      <c r="HW1334" s="18"/>
      <c r="HX1334" s="18"/>
      <c r="HY1334" s="18"/>
      <c r="HZ1334" s="18"/>
      <c r="IA1334" s="18"/>
      <c r="IB1334" s="18"/>
      <c r="IC1334" s="18"/>
      <c r="ID1334" s="18"/>
    </row>
    <row r="1335" spans="1:238" x14ac:dyDescent="0.2">
      <c r="A1335" s="11">
        <f t="shared" si="22"/>
        <v>1327</v>
      </c>
      <c r="B1335" s="38" t="s">
        <v>635</v>
      </c>
      <c r="C1335" s="38" t="s">
        <v>759</v>
      </c>
      <c r="D1335" s="60" t="s">
        <v>8</v>
      </c>
      <c r="E1335" s="69" t="s">
        <v>2077</v>
      </c>
      <c r="F1335" s="40" t="s">
        <v>722</v>
      </c>
      <c r="G1335" s="85">
        <v>147</v>
      </c>
      <c r="H1335" s="85">
        <v>367</v>
      </c>
      <c r="I1335" s="86" t="s">
        <v>902</v>
      </c>
      <c r="J1335" s="86" t="s">
        <v>902</v>
      </c>
      <c r="K1335" s="42"/>
      <c r="L1335" s="18"/>
      <c r="M1335" s="18"/>
      <c r="N1335" s="18"/>
      <c r="O1335" s="18"/>
      <c r="P1335" s="18"/>
      <c r="Q1335" s="18"/>
      <c r="R1335" s="18"/>
      <c r="S1335" s="18"/>
      <c r="T1335" s="18"/>
      <c r="U1335" s="18"/>
      <c r="V1335" s="18"/>
      <c r="W1335" s="18"/>
      <c r="X1335" s="18"/>
      <c r="Y1335" s="18"/>
      <c r="Z1335" s="18"/>
      <c r="AA1335" s="18"/>
      <c r="AB1335" s="18"/>
      <c r="AC1335" s="18"/>
      <c r="AD1335" s="18"/>
      <c r="AE1335" s="18"/>
      <c r="AF1335" s="18"/>
      <c r="AG1335" s="18"/>
      <c r="AH1335" s="18"/>
      <c r="AI1335" s="18"/>
      <c r="AJ1335" s="18"/>
      <c r="AK1335" s="18"/>
      <c r="AL1335" s="18"/>
      <c r="AM1335" s="18"/>
      <c r="AN1335" s="18"/>
      <c r="AO1335" s="18"/>
      <c r="AP1335" s="18"/>
      <c r="AQ1335" s="18"/>
      <c r="AR1335" s="18"/>
      <c r="AS1335" s="18"/>
      <c r="AT1335" s="18"/>
      <c r="AU1335" s="18"/>
      <c r="AV1335" s="18"/>
      <c r="AW1335" s="18"/>
      <c r="AX1335" s="18"/>
      <c r="AY1335" s="18"/>
      <c r="AZ1335" s="18"/>
      <c r="BA1335" s="18"/>
      <c r="BB1335" s="18"/>
      <c r="BC1335" s="18"/>
      <c r="BD1335" s="18"/>
      <c r="BE1335" s="18"/>
      <c r="BF1335" s="18"/>
      <c r="BG1335" s="18"/>
      <c r="BH1335" s="18"/>
      <c r="BI1335" s="18"/>
      <c r="BJ1335" s="18"/>
      <c r="BK1335" s="18"/>
      <c r="BL1335" s="18"/>
      <c r="BM1335" s="18"/>
      <c r="BN1335" s="18"/>
      <c r="BO1335" s="18"/>
      <c r="BP1335" s="18"/>
      <c r="BQ1335" s="18"/>
      <c r="BR1335" s="18"/>
      <c r="BS1335" s="18"/>
      <c r="BT1335" s="18"/>
      <c r="BU1335" s="18"/>
      <c r="BV1335" s="18"/>
      <c r="BW1335" s="18"/>
      <c r="BX1335" s="18"/>
      <c r="BY1335" s="18"/>
      <c r="BZ1335" s="18"/>
      <c r="CA1335" s="18"/>
      <c r="CB1335" s="18"/>
      <c r="CC1335" s="18"/>
      <c r="CD1335" s="18"/>
      <c r="CE1335" s="18"/>
      <c r="CF1335" s="18"/>
      <c r="CG1335" s="18"/>
      <c r="CH1335" s="18"/>
      <c r="CI1335" s="18"/>
      <c r="CJ1335" s="18"/>
      <c r="CK1335" s="18"/>
      <c r="CL1335" s="18"/>
      <c r="CM1335" s="18"/>
      <c r="CN1335" s="18"/>
      <c r="CO1335" s="18"/>
      <c r="CP1335" s="18"/>
      <c r="CQ1335" s="18"/>
      <c r="CR1335" s="18"/>
      <c r="CS1335" s="18"/>
      <c r="CT1335" s="18"/>
      <c r="CU1335" s="18"/>
      <c r="CV1335" s="18"/>
      <c r="CW1335" s="18"/>
      <c r="CX1335" s="18"/>
      <c r="CY1335" s="18"/>
      <c r="CZ1335" s="18"/>
      <c r="DA1335" s="18"/>
      <c r="DB1335" s="18"/>
      <c r="DC1335" s="18"/>
      <c r="DD1335" s="18"/>
      <c r="DE1335" s="18"/>
      <c r="DF1335" s="18"/>
      <c r="DG1335" s="18"/>
      <c r="DH1335" s="18"/>
      <c r="DI1335" s="18"/>
      <c r="DJ1335" s="18"/>
      <c r="DK1335" s="18"/>
      <c r="DL1335" s="18"/>
      <c r="DM1335" s="18"/>
      <c r="DN1335" s="18"/>
      <c r="DO1335" s="18"/>
      <c r="DP1335" s="18"/>
      <c r="DQ1335" s="18"/>
      <c r="DR1335" s="18"/>
      <c r="DS1335" s="18"/>
      <c r="DT1335" s="18"/>
      <c r="DU1335" s="18"/>
      <c r="DV1335" s="18"/>
      <c r="DW1335" s="18"/>
      <c r="DX1335" s="18"/>
      <c r="DY1335" s="18"/>
      <c r="DZ1335" s="18"/>
      <c r="EA1335" s="18"/>
      <c r="EB1335" s="18"/>
      <c r="EC1335" s="18"/>
      <c r="ED1335" s="18"/>
      <c r="EE1335" s="18"/>
      <c r="EF1335" s="18"/>
      <c r="EG1335" s="18"/>
      <c r="EH1335" s="18"/>
      <c r="EI1335" s="18"/>
      <c r="EJ1335" s="18"/>
      <c r="EK1335" s="18"/>
      <c r="EL1335" s="18"/>
      <c r="EM1335" s="18"/>
      <c r="EN1335" s="18"/>
      <c r="EO1335" s="18"/>
      <c r="EP1335" s="18"/>
      <c r="EQ1335" s="18"/>
      <c r="ER1335" s="18"/>
      <c r="ES1335" s="18"/>
      <c r="ET1335" s="18"/>
      <c r="EU1335" s="18"/>
      <c r="EV1335" s="18"/>
      <c r="EW1335" s="18"/>
      <c r="EX1335" s="18"/>
      <c r="EY1335" s="18"/>
      <c r="EZ1335" s="18"/>
      <c r="FA1335" s="18"/>
      <c r="FB1335" s="18"/>
      <c r="FC1335" s="18"/>
      <c r="FD1335" s="18"/>
      <c r="FE1335" s="18"/>
      <c r="FF1335" s="18"/>
      <c r="FG1335" s="18"/>
      <c r="FH1335" s="18"/>
      <c r="FI1335" s="18"/>
      <c r="FJ1335" s="18"/>
      <c r="FK1335" s="18"/>
      <c r="FL1335" s="18"/>
      <c r="FM1335" s="18"/>
      <c r="FN1335" s="18"/>
      <c r="FO1335" s="18"/>
      <c r="FP1335" s="18"/>
      <c r="FQ1335" s="18"/>
      <c r="FR1335" s="18"/>
      <c r="FS1335" s="18"/>
      <c r="FT1335" s="18"/>
      <c r="FU1335" s="18"/>
      <c r="FV1335" s="18"/>
      <c r="FW1335" s="18"/>
      <c r="FX1335" s="18"/>
      <c r="FY1335" s="18"/>
      <c r="FZ1335" s="18"/>
      <c r="GA1335" s="18"/>
      <c r="GB1335" s="18"/>
      <c r="GC1335" s="18"/>
      <c r="GD1335" s="18"/>
      <c r="GE1335" s="18"/>
      <c r="GF1335" s="18"/>
      <c r="GG1335" s="18"/>
      <c r="GH1335" s="18"/>
      <c r="GI1335" s="18"/>
      <c r="GJ1335" s="18"/>
      <c r="GK1335" s="18"/>
      <c r="GL1335" s="18"/>
      <c r="GM1335" s="18"/>
      <c r="GN1335" s="18"/>
      <c r="GO1335" s="18"/>
      <c r="GP1335" s="18"/>
      <c r="GQ1335" s="18"/>
      <c r="GR1335" s="18"/>
      <c r="GS1335" s="18"/>
      <c r="GT1335" s="18"/>
      <c r="GU1335" s="18"/>
      <c r="GV1335" s="18"/>
      <c r="GW1335" s="18"/>
      <c r="GX1335" s="18"/>
      <c r="GY1335" s="18"/>
      <c r="GZ1335" s="18"/>
      <c r="HA1335" s="18"/>
      <c r="HB1335" s="18"/>
      <c r="HC1335" s="18"/>
      <c r="HD1335" s="18"/>
      <c r="HE1335" s="18"/>
      <c r="HF1335" s="18"/>
      <c r="HG1335" s="18"/>
      <c r="HH1335" s="18"/>
      <c r="HI1335" s="18"/>
      <c r="HJ1335" s="18"/>
      <c r="HK1335" s="18"/>
      <c r="HL1335" s="18"/>
      <c r="HM1335" s="18"/>
      <c r="HN1335" s="18"/>
      <c r="HO1335" s="18"/>
      <c r="HP1335" s="18"/>
      <c r="HQ1335" s="18"/>
      <c r="HR1335" s="18"/>
      <c r="HS1335" s="18"/>
      <c r="HT1335" s="18"/>
      <c r="HU1335" s="18"/>
      <c r="HV1335" s="18"/>
      <c r="HW1335" s="18"/>
      <c r="HX1335" s="18"/>
      <c r="HY1335" s="18"/>
      <c r="HZ1335" s="18"/>
      <c r="IA1335" s="18"/>
      <c r="IB1335" s="18"/>
      <c r="IC1335" s="18"/>
      <c r="ID1335" s="18"/>
    </row>
    <row r="1336" spans="1:238" x14ac:dyDescent="0.2">
      <c r="A1336" s="11">
        <f t="shared" si="22"/>
        <v>1328</v>
      </c>
      <c r="B1336" s="38" t="s">
        <v>636</v>
      </c>
      <c r="C1336" s="38" t="s">
        <v>759</v>
      </c>
      <c r="D1336" s="38" t="s">
        <v>8</v>
      </c>
      <c r="E1336" s="69" t="s">
        <v>2099</v>
      </c>
      <c r="F1336" s="40" t="s">
        <v>2009</v>
      </c>
      <c r="G1336" s="85">
        <v>10149</v>
      </c>
      <c r="H1336" s="39">
        <v>21584</v>
      </c>
      <c r="I1336" s="41" t="s">
        <v>18</v>
      </c>
      <c r="J1336" s="86" t="s">
        <v>17</v>
      </c>
      <c r="K1336" s="42"/>
      <c r="L1336" s="18"/>
      <c r="M1336" s="18"/>
      <c r="N1336" s="18"/>
      <c r="O1336" s="18"/>
      <c r="P1336" s="18"/>
      <c r="Q1336" s="18"/>
      <c r="R1336" s="18"/>
      <c r="S1336" s="18"/>
      <c r="T1336" s="18"/>
      <c r="U1336" s="18"/>
      <c r="V1336" s="18"/>
      <c r="W1336" s="18"/>
      <c r="X1336" s="18"/>
      <c r="Y1336" s="18"/>
      <c r="Z1336" s="18"/>
      <c r="AA1336" s="18"/>
      <c r="AB1336" s="18"/>
      <c r="AC1336" s="18"/>
      <c r="AD1336" s="18"/>
      <c r="AE1336" s="18"/>
      <c r="AF1336" s="18"/>
      <c r="AG1336" s="18"/>
      <c r="AH1336" s="18"/>
      <c r="AI1336" s="18"/>
      <c r="AJ1336" s="18"/>
      <c r="AK1336" s="18"/>
      <c r="AL1336" s="18"/>
      <c r="AM1336" s="18"/>
      <c r="AN1336" s="18"/>
      <c r="AO1336" s="18"/>
      <c r="AP1336" s="18"/>
      <c r="AQ1336" s="18"/>
      <c r="AR1336" s="18"/>
      <c r="AS1336" s="18"/>
      <c r="AT1336" s="18"/>
      <c r="AU1336" s="18"/>
      <c r="AV1336" s="18"/>
      <c r="AW1336" s="18"/>
      <c r="AX1336" s="18"/>
      <c r="AY1336" s="18"/>
      <c r="AZ1336" s="18"/>
      <c r="BA1336" s="18"/>
      <c r="BB1336" s="18"/>
      <c r="BC1336" s="18"/>
      <c r="BD1336" s="18"/>
      <c r="BE1336" s="18"/>
      <c r="BF1336" s="18"/>
      <c r="BG1336" s="18"/>
      <c r="BH1336" s="18"/>
      <c r="BI1336" s="18"/>
      <c r="BJ1336" s="18"/>
      <c r="BK1336" s="18"/>
      <c r="BL1336" s="18"/>
      <c r="BM1336" s="18"/>
      <c r="BN1336" s="18"/>
      <c r="BO1336" s="18"/>
      <c r="BP1336" s="18"/>
      <c r="BQ1336" s="18"/>
      <c r="BR1336" s="18"/>
      <c r="BS1336" s="18"/>
      <c r="BT1336" s="18"/>
      <c r="BU1336" s="18"/>
      <c r="BV1336" s="18"/>
      <c r="BW1336" s="18"/>
      <c r="BX1336" s="18"/>
      <c r="BY1336" s="18"/>
      <c r="BZ1336" s="18"/>
      <c r="CA1336" s="18"/>
      <c r="CB1336" s="18"/>
      <c r="CC1336" s="18"/>
      <c r="CD1336" s="18"/>
      <c r="CE1336" s="18"/>
      <c r="CF1336" s="18"/>
      <c r="CG1336" s="18"/>
      <c r="CH1336" s="18"/>
      <c r="CI1336" s="18"/>
      <c r="CJ1336" s="18"/>
      <c r="CK1336" s="18"/>
      <c r="CL1336" s="18"/>
      <c r="CM1336" s="18"/>
      <c r="CN1336" s="18"/>
      <c r="CO1336" s="18"/>
      <c r="CP1336" s="18"/>
      <c r="CQ1336" s="18"/>
      <c r="CR1336" s="18"/>
      <c r="CS1336" s="18"/>
      <c r="CT1336" s="18"/>
      <c r="CU1336" s="18"/>
      <c r="CV1336" s="18"/>
      <c r="CW1336" s="18"/>
      <c r="CX1336" s="18"/>
      <c r="CY1336" s="18"/>
      <c r="CZ1336" s="18"/>
      <c r="DA1336" s="18"/>
      <c r="DB1336" s="18"/>
      <c r="DC1336" s="18"/>
      <c r="DD1336" s="18"/>
      <c r="DE1336" s="18"/>
      <c r="DF1336" s="18"/>
      <c r="DG1336" s="18"/>
      <c r="DH1336" s="18"/>
      <c r="DI1336" s="18"/>
      <c r="DJ1336" s="18"/>
      <c r="DK1336" s="18"/>
      <c r="DL1336" s="18"/>
      <c r="DM1336" s="18"/>
      <c r="DN1336" s="18"/>
      <c r="DO1336" s="18"/>
      <c r="DP1336" s="18"/>
      <c r="DQ1336" s="18"/>
      <c r="DR1336" s="18"/>
      <c r="DS1336" s="18"/>
      <c r="DT1336" s="18"/>
      <c r="DU1336" s="18"/>
      <c r="DV1336" s="18"/>
      <c r="DW1336" s="18"/>
      <c r="DX1336" s="18"/>
      <c r="DY1336" s="18"/>
      <c r="DZ1336" s="18"/>
      <c r="EA1336" s="18"/>
      <c r="EB1336" s="18"/>
      <c r="EC1336" s="18"/>
      <c r="ED1336" s="18"/>
      <c r="EE1336" s="18"/>
      <c r="EF1336" s="18"/>
      <c r="EG1336" s="18"/>
      <c r="EH1336" s="18"/>
      <c r="EI1336" s="18"/>
      <c r="EJ1336" s="18"/>
      <c r="EK1336" s="18"/>
      <c r="EL1336" s="18"/>
      <c r="EM1336" s="18"/>
      <c r="EN1336" s="18"/>
      <c r="EO1336" s="18"/>
      <c r="EP1336" s="18"/>
      <c r="EQ1336" s="18"/>
      <c r="ER1336" s="18"/>
      <c r="ES1336" s="18"/>
      <c r="ET1336" s="18"/>
      <c r="EU1336" s="18"/>
      <c r="EV1336" s="18"/>
      <c r="EW1336" s="18"/>
      <c r="EX1336" s="18"/>
      <c r="EY1336" s="18"/>
      <c r="EZ1336" s="18"/>
      <c r="FA1336" s="18"/>
      <c r="FB1336" s="18"/>
      <c r="FC1336" s="18"/>
      <c r="FD1336" s="18"/>
      <c r="FE1336" s="18"/>
      <c r="FF1336" s="18"/>
      <c r="FG1336" s="18"/>
      <c r="FH1336" s="18"/>
      <c r="FI1336" s="18"/>
      <c r="FJ1336" s="18"/>
      <c r="FK1336" s="18"/>
      <c r="FL1336" s="18"/>
      <c r="FM1336" s="18"/>
      <c r="FN1336" s="18"/>
      <c r="FO1336" s="18"/>
      <c r="FP1336" s="18"/>
      <c r="FQ1336" s="18"/>
      <c r="FR1336" s="18"/>
      <c r="FS1336" s="18"/>
      <c r="FT1336" s="18"/>
      <c r="FU1336" s="18"/>
      <c r="FV1336" s="18"/>
      <c r="FW1336" s="18"/>
      <c r="FX1336" s="18"/>
      <c r="FY1336" s="18"/>
      <c r="FZ1336" s="18"/>
      <c r="GA1336" s="18"/>
      <c r="GB1336" s="18"/>
      <c r="GC1336" s="18"/>
      <c r="GD1336" s="18"/>
      <c r="GE1336" s="18"/>
      <c r="GF1336" s="18"/>
      <c r="GG1336" s="18"/>
      <c r="GH1336" s="18"/>
      <c r="GI1336" s="18"/>
      <c r="GJ1336" s="18"/>
      <c r="GK1336" s="18"/>
      <c r="GL1336" s="18"/>
      <c r="GM1336" s="18"/>
      <c r="GN1336" s="18"/>
      <c r="GO1336" s="18"/>
      <c r="GP1336" s="18"/>
      <c r="GQ1336" s="18"/>
      <c r="GR1336" s="18"/>
      <c r="GS1336" s="18"/>
      <c r="GT1336" s="18"/>
      <c r="GU1336" s="18"/>
      <c r="GV1336" s="18"/>
      <c r="GW1336" s="18"/>
      <c r="GX1336" s="18"/>
      <c r="GY1336" s="18"/>
      <c r="GZ1336" s="18"/>
      <c r="HA1336" s="18"/>
      <c r="HB1336" s="18"/>
      <c r="HC1336" s="18"/>
      <c r="HD1336" s="18"/>
      <c r="HE1336" s="18"/>
      <c r="HF1336" s="18"/>
      <c r="HG1336" s="18"/>
      <c r="HH1336" s="18"/>
      <c r="HI1336" s="18"/>
      <c r="HJ1336" s="18"/>
      <c r="HK1336" s="18"/>
      <c r="HL1336" s="18"/>
      <c r="HM1336" s="18"/>
      <c r="HN1336" s="18"/>
      <c r="HO1336" s="18"/>
      <c r="HP1336" s="18"/>
      <c r="HQ1336" s="18"/>
      <c r="HR1336" s="18"/>
      <c r="HS1336" s="18"/>
      <c r="HT1336" s="18"/>
      <c r="HU1336" s="18"/>
      <c r="HV1336" s="18"/>
      <c r="HW1336" s="18"/>
      <c r="HX1336" s="18"/>
      <c r="HY1336" s="18"/>
      <c r="HZ1336" s="18"/>
      <c r="IA1336" s="18"/>
      <c r="IB1336" s="18"/>
      <c r="IC1336" s="18"/>
      <c r="ID1336" s="18"/>
    </row>
    <row r="1337" spans="1:238" x14ac:dyDescent="0.2">
      <c r="A1337" s="11">
        <f t="shared" si="22"/>
        <v>1329</v>
      </c>
      <c r="B1337" s="38" t="s">
        <v>654</v>
      </c>
      <c r="C1337" s="38" t="s">
        <v>759</v>
      </c>
      <c r="D1337" s="38" t="s">
        <v>8</v>
      </c>
      <c r="E1337" s="69" t="s">
        <v>2108</v>
      </c>
      <c r="F1337" s="40" t="s">
        <v>122</v>
      </c>
      <c r="G1337" s="39">
        <v>8466</v>
      </c>
      <c r="H1337" s="39">
        <v>16020</v>
      </c>
      <c r="I1337" s="86" t="s">
        <v>15</v>
      </c>
      <c r="J1337" s="86" t="s">
        <v>17</v>
      </c>
      <c r="K1337" s="42"/>
      <c r="L1337" s="12"/>
      <c r="M1337" s="12"/>
      <c r="N1337" s="12"/>
      <c r="O1337" s="12"/>
      <c r="P1337" s="12"/>
      <c r="Q1337" s="12"/>
      <c r="R1337" s="12"/>
      <c r="S1337" s="12"/>
      <c r="T1337" s="12"/>
      <c r="U1337" s="12"/>
      <c r="V1337" s="12"/>
      <c r="W1337" s="12"/>
      <c r="X1337" s="12"/>
      <c r="Y1337" s="12"/>
      <c r="Z1337" s="12"/>
      <c r="AA1337" s="12"/>
      <c r="AB1337" s="12"/>
      <c r="AC1337" s="12"/>
      <c r="AD1337" s="12"/>
      <c r="AE1337" s="12"/>
      <c r="AF1337" s="12"/>
      <c r="AG1337" s="12"/>
      <c r="AH1337" s="12"/>
      <c r="AI1337" s="12"/>
      <c r="AJ1337" s="12"/>
      <c r="AK1337" s="12"/>
      <c r="AL1337" s="12"/>
      <c r="AM1337" s="12"/>
      <c r="AN1337" s="12"/>
      <c r="AO1337" s="12"/>
      <c r="AP1337" s="12"/>
      <c r="AQ1337" s="12"/>
      <c r="AR1337" s="12"/>
      <c r="AS1337" s="12"/>
      <c r="AT1337" s="12"/>
      <c r="AU1337" s="12"/>
      <c r="AV1337" s="12"/>
      <c r="AW1337" s="12"/>
      <c r="AX1337" s="12"/>
      <c r="AY1337" s="12"/>
      <c r="AZ1337" s="12"/>
      <c r="BA1337" s="12"/>
      <c r="BB1337" s="12"/>
      <c r="BC1337" s="12"/>
      <c r="BD1337" s="12"/>
      <c r="BE1337" s="12"/>
      <c r="BF1337" s="12"/>
      <c r="BG1337" s="12"/>
      <c r="BH1337" s="12"/>
      <c r="BI1337" s="12"/>
      <c r="BJ1337" s="12"/>
      <c r="BK1337" s="12"/>
      <c r="BL1337" s="12"/>
      <c r="BM1337" s="12"/>
      <c r="BN1337" s="12"/>
      <c r="BO1337" s="12"/>
      <c r="BP1337" s="12"/>
      <c r="BQ1337" s="12"/>
      <c r="BR1337" s="12"/>
      <c r="BS1337" s="12"/>
      <c r="BT1337" s="12"/>
      <c r="BU1337" s="12"/>
      <c r="BV1337" s="12"/>
      <c r="BW1337" s="12"/>
      <c r="BX1337" s="12"/>
      <c r="BY1337" s="12"/>
      <c r="BZ1337" s="12"/>
      <c r="CA1337" s="12"/>
      <c r="CB1337" s="12"/>
      <c r="CC1337" s="12"/>
      <c r="CD1337" s="12"/>
      <c r="CE1337" s="12"/>
      <c r="CF1337" s="12"/>
      <c r="CG1337" s="12"/>
      <c r="CH1337" s="12"/>
      <c r="CI1337" s="12"/>
      <c r="CJ1337" s="12"/>
      <c r="CK1337" s="12"/>
      <c r="CL1337" s="12"/>
      <c r="CM1337" s="12"/>
      <c r="CN1337" s="12"/>
      <c r="CO1337" s="12"/>
      <c r="CP1337" s="12"/>
      <c r="CQ1337" s="12"/>
      <c r="CR1337" s="12"/>
      <c r="CS1337" s="12"/>
      <c r="CT1337" s="12"/>
      <c r="CU1337" s="12"/>
      <c r="CV1337" s="12"/>
      <c r="CW1337" s="12"/>
      <c r="CX1337" s="12"/>
      <c r="CY1337" s="12"/>
      <c r="CZ1337" s="12"/>
      <c r="DA1337" s="12"/>
      <c r="DB1337" s="12"/>
      <c r="DC1337" s="12"/>
      <c r="DD1337" s="12"/>
      <c r="DE1337" s="12"/>
      <c r="DF1337" s="12"/>
      <c r="DG1337" s="12"/>
      <c r="DH1337" s="12"/>
      <c r="DI1337" s="12"/>
      <c r="DJ1337" s="12"/>
      <c r="DK1337" s="12"/>
      <c r="DL1337" s="12"/>
      <c r="DM1337" s="12"/>
      <c r="DN1337" s="12"/>
      <c r="DO1337" s="12"/>
      <c r="DP1337" s="12"/>
      <c r="DQ1337" s="12"/>
      <c r="DR1337" s="12"/>
      <c r="DS1337" s="12"/>
      <c r="DT1337" s="12"/>
      <c r="DU1337" s="12"/>
      <c r="DV1337" s="12"/>
      <c r="DW1337" s="12"/>
      <c r="DX1337" s="12"/>
      <c r="DY1337" s="12"/>
      <c r="DZ1337" s="12"/>
      <c r="EA1337" s="12"/>
      <c r="EB1337" s="12"/>
      <c r="EC1337" s="12"/>
      <c r="ED1337" s="12"/>
      <c r="EE1337" s="12"/>
      <c r="EF1337" s="12"/>
      <c r="EG1337" s="12"/>
      <c r="EH1337" s="12"/>
      <c r="EI1337" s="12"/>
      <c r="EJ1337" s="12"/>
      <c r="EK1337" s="12"/>
      <c r="EL1337" s="12"/>
      <c r="EM1337" s="12"/>
      <c r="EN1337" s="12"/>
      <c r="EO1337" s="12"/>
      <c r="EP1337" s="12"/>
      <c r="EQ1337" s="12"/>
      <c r="ER1337" s="12"/>
      <c r="ES1337" s="12"/>
      <c r="ET1337" s="12"/>
      <c r="EU1337" s="12"/>
      <c r="EV1337" s="12"/>
      <c r="EW1337" s="12"/>
      <c r="EX1337" s="12"/>
      <c r="EY1337" s="12"/>
      <c r="EZ1337" s="12"/>
      <c r="FA1337" s="12"/>
      <c r="FB1337" s="12"/>
      <c r="FC1337" s="12"/>
      <c r="FD1337" s="12"/>
      <c r="FE1337" s="12"/>
      <c r="FF1337" s="12"/>
      <c r="FG1337" s="12"/>
      <c r="FH1337" s="12"/>
      <c r="FI1337" s="12"/>
      <c r="FJ1337" s="12"/>
      <c r="FK1337" s="12"/>
      <c r="FL1337" s="12"/>
      <c r="FM1337" s="12"/>
      <c r="FN1337" s="12"/>
      <c r="FO1337" s="12"/>
      <c r="FP1337" s="12"/>
      <c r="FQ1337" s="12"/>
      <c r="FR1337" s="12"/>
      <c r="FS1337" s="12"/>
      <c r="FT1337" s="12"/>
      <c r="FU1337" s="12"/>
      <c r="FV1337" s="12"/>
      <c r="FW1337" s="12"/>
      <c r="FX1337" s="12"/>
      <c r="FY1337" s="12"/>
      <c r="FZ1337" s="12"/>
      <c r="GA1337" s="12"/>
      <c r="GB1337" s="12"/>
      <c r="GC1337" s="12"/>
      <c r="GD1337" s="12"/>
      <c r="GE1337" s="12"/>
      <c r="GF1337" s="12"/>
      <c r="GG1337" s="12"/>
      <c r="GH1337" s="12"/>
      <c r="GI1337" s="12"/>
      <c r="GJ1337" s="12"/>
      <c r="GK1337" s="12"/>
      <c r="GL1337" s="12"/>
      <c r="GM1337" s="12"/>
      <c r="GN1337" s="12"/>
      <c r="GO1337" s="12"/>
      <c r="GP1337" s="12"/>
      <c r="GQ1337" s="12"/>
      <c r="GR1337" s="12"/>
      <c r="GS1337" s="12"/>
      <c r="GT1337" s="12"/>
      <c r="GU1337" s="12"/>
      <c r="GV1337" s="12"/>
      <c r="GW1337" s="12"/>
      <c r="GX1337" s="12"/>
      <c r="GY1337" s="12"/>
      <c r="GZ1337" s="12"/>
      <c r="HA1337" s="12"/>
      <c r="HB1337" s="12"/>
      <c r="HC1337" s="12"/>
      <c r="HD1337" s="12"/>
      <c r="HE1337" s="12"/>
      <c r="HF1337" s="12"/>
      <c r="HG1337" s="12"/>
      <c r="HH1337" s="12"/>
      <c r="HI1337" s="12"/>
      <c r="HJ1337" s="12"/>
      <c r="HK1337" s="12"/>
      <c r="HL1337" s="12"/>
      <c r="HM1337" s="12"/>
      <c r="HN1337" s="12"/>
      <c r="HO1337" s="12"/>
      <c r="HP1337" s="12"/>
      <c r="HQ1337" s="12"/>
      <c r="HR1337" s="12"/>
      <c r="HS1337" s="12"/>
      <c r="HT1337" s="12"/>
      <c r="HU1337" s="12"/>
      <c r="HV1337" s="12"/>
      <c r="HW1337" s="12"/>
      <c r="HX1337" s="12"/>
      <c r="HY1337" s="12"/>
      <c r="HZ1337" s="12"/>
      <c r="IA1337" s="12"/>
      <c r="IB1337" s="12"/>
      <c r="IC1337" s="12"/>
      <c r="ID1337" s="12"/>
    </row>
    <row r="1338" spans="1:238" x14ac:dyDescent="0.2">
      <c r="A1338" s="11">
        <f t="shared" si="22"/>
        <v>1330</v>
      </c>
      <c r="B1338" s="38" t="s">
        <v>637</v>
      </c>
      <c r="C1338" s="46" t="s">
        <v>759</v>
      </c>
      <c r="D1338" s="38" t="s">
        <v>8</v>
      </c>
      <c r="E1338" s="69" t="s">
        <v>2116</v>
      </c>
      <c r="F1338" s="40" t="s">
        <v>2122</v>
      </c>
      <c r="G1338" s="39">
        <v>1622</v>
      </c>
      <c r="H1338" s="39">
        <v>3502</v>
      </c>
      <c r="I1338" s="41" t="s">
        <v>15</v>
      </c>
      <c r="J1338" s="86" t="s">
        <v>17</v>
      </c>
      <c r="K1338" s="42"/>
    </row>
    <row r="1339" spans="1:238" x14ac:dyDescent="0.2">
      <c r="A1339" s="11">
        <f t="shared" si="22"/>
        <v>1331</v>
      </c>
      <c r="B1339" s="46" t="s">
        <v>638</v>
      </c>
      <c r="C1339" s="46" t="s">
        <v>759</v>
      </c>
      <c r="D1339" s="38" t="s">
        <v>8</v>
      </c>
      <c r="E1339" s="69" t="s">
        <v>2130</v>
      </c>
      <c r="F1339" s="40" t="s">
        <v>1515</v>
      </c>
      <c r="G1339" s="39">
        <v>14104</v>
      </c>
      <c r="H1339" s="39">
        <v>29392</v>
      </c>
      <c r="I1339" s="41" t="s">
        <v>15</v>
      </c>
      <c r="J1339" s="43" t="s">
        <v>17</v>
      </c>
      <c r="K1339" s="42"/>
      <c r="L1339" s="12"/>
      <c r="M1339" s="12"/>
      <c r="N1339" s="12"/>
      <c r="O1339" s="12"/>
      <c r="P1339" s="12"/>
      <c r="Q1339" s="12"/>
      <c r="R1339" s="12"/>
      <c r="S1339" s="12"/>
      <c r="T1339" s="12"/>
      <c r="U1339" s="12"/>
      <c r="V1339" s="12"/>
      <c r="W1339" s="12"/>
      <c r="X1339" s="12"/>
      <c r="Y1339" s="12"/>
      <c r="Z1339" s="12"/>
      <c r="AA1339" s="12"/>
      <c r="AB1339" s="12"/>
      <c r="AC1339" s="12"/>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c r="AX1339" s="12"/>
      <c r="AY1339" s="12"/>
      <c r="AZ1339" s="12"/>
      <c r="BA1339" s="12"/>
      <c r="BB1339" s="12"/>
      <c r="BC1339" s="12"/>
      <c r="BD1339" s="12"/>
      <c r="BE1339" s="12"/>
      <c r="BF1339" s="12"/>
      <c r="BG1339" s="12"/>
      <c r="BH1339" s="12"/>
      <c r="BI1339" s="12"/>
      <c r="BJ1339" s="12"/>
      <c r="BK1339" s="12"/>
      <c r="BL1339" s="12"/>
      <c r="BM1339" s="12"/>
      <c r="BN1339" s="12"/>
      <c r="BO1339" s="12"/>
      <c r="BP1339" s="12"/>
      <c r="BQ1339" s="12"/>
      <c r="BR1339" s="12"/>
      <c r="BS1339" s="12"/>
      <c r="BT1339" s="12"/>
      <c r="BU1339" s="12"/>
      <c r="BV1339" s="12"/>
      <c r="BW1339" s="12"/>
      <c r="BX1339" s="12"/>
      <c r="BY1339" s="12"/>
      <c r="BZ1339" s="12"/>
      <c r="CA1339" s="12"/>
      <c r="CB1339" s="12"/>
      <c r="CC1339" s="12"/>
      <c r="CD1339" s="12"/>
      <c r="CE1339" s="12"/>
      <c r="CF1339" s="12"/>
      <c r="CG1339" s="12"/>
      <c r="CH1339" s="12"/>
      <c r="CI1339" s="12"/>
      <c r="CJ1339" s="12"/>
      <c r="CK1339" s="12"/>
      <c r="CL1339" s="12"/>
      <c r="CM1339" s="12"/>
      <c r="CN1339" s="12"/>
      <c r="CO1339" s="12"/>
      <c r="CP1339" s="12"/>
      <c r="CQ1339" s="12"/>
      <c r="CR1339" s="12"/>
      <c r="CS1339" s="12"/>
      <c r="CT1339" s="12"/>
      <c r="CU1339" s="12"/>
      <c r="CV1339" s="12"/>
      <c r="CW1339" s="12"/>
      <c r="CX1339" s="12"/>
      <c r="CY1339" s="12"/>
      <c r="CZ1339" s="12"/>
      <c r="DA1339" s="12"/>
      <c r="DB1339" s="12"/>
      <c r="DC1339" s="12"/>
      <c r="DD1339" s="12"/>
      <c r="DE1339" s="12"/>
      <c r="DF1339" s="12"/>
      <c r="DG1339" s="12"/>
      <c r="DH1339" s="12"/>
      <c r="DI1339" s="12"/>
      <c r="DJ1339" s="12"/>
      <c r="DK1339" s="12"/>
      <c r="DL1339" s="12"/>
      <c r="DM1339" s="12"/>
      <c r="DN1339" s="12"/>
      <c r="DO1339" s="12"/>
      <c r="DP1339" s="12"/>
      <c r="DQ1339" s="12"/>
      <c r="DR1339" s="12"/>
      <c r="DS1339" s="12"/>
      <c r="DT1339" s="12"/>
      <c r="DU1339" s="12"/>
      <c r="DV1339" s="12"/>
      <c r="DW1339" s="12"/>
      <c r="DX1339" s="12"/>
      <c r="DY1339" s="12"/>
      <c r="DZ1339" s="12"/>
      <c r="EA1339" s="12"/>
      <c r="EB1339" s="12"/>
      <c r="EC1339" s="12"/>
      <c r="ED1339" s="12"/>
      <c r="EE1339" s="12"/>
      <c r="EF1339" s="12"/>
      <c r="EG1339" s="12"/>
      <c r="EH1339" s="12"/>
      <c r="EI1339" s="12"/>
      <c r="EJ1339" s="12"/>
      <c r="EK1339" s="12"/>
      <c r="EL1339" s="12"/>
      <c r="EM1339" s="12"/>
      <c r="EN1339" s="12"/>
      <c r="EO1339" s="12"/>
      <c r="EP1339" s="12"/>
      <c r="EQ1339" s="12"/>
      <c r="ER1339" s="12"/>
      <c r="ES1339" s="12"/>
      <c r="ET1339" s="12"/>
      <c r="EU1339" s="12"/>
      <c r="EV1339" s="12"/>
      <c r="EW1339" s="12"/>
      <c r="EX1339" s="12"/>
      <c r="EY1339" s="12"/>
      <c r="EZ1339" s="12"/>
      <c r="FA1339" s="12"/>
      <c r="FB1339" s="12"/>
      <c r="FC1339" s="12"/>
      <c r="FD1339" s="12"/>
      <c r="FE1339" s="12"/>
      <c r="FF1339" s="12"/>
      <c r="FG1339" s="12"/>
      <c r="FH1339" s="12"/>
      <c r="FI1339" s="12"/>
      <c r="FJ1339" s="12"/>
      <c r="FK1339" s="12"/>
      <c r="FL1339" s="12"/>
      <c r="FM1339" s="12"/>
      <c r="FN1339" s="12"/>
      <c r="FO1339" s="12"/>
      <c r="FP1339" s="12"/>
      <c r="FQ1339" s="12"/>
      <c r="FR1339" s="12"/>
      <c r="FS1339" s="12"/>
      <c r="FT1339" s="12"/>
      <c r="FU1339" s="12"/>
      <c r="FV1339" s="12"/>
      <c r="FW1339" s="12"/>
      <c r="FX1339" s="12"/>
      <c r="FY1339" s="12"/>
      <c r="FZ1339" s="12"/>
      <c r="GA1339" s="12"/>
      <c r="GB1339" s="12"/>
      <c r="GC1339" s="12"/>
      <c r="GD1339" s="12"/>
      <c r="GE1339" s="12"/>
      <c r="GF1339" s="12"/>
      <c r="GG1339" s="12"/>
      <c r="GH1339" s="12"/>
      <c r="GI1339" s="12"/>
      <c r="GJ1339" s="12"/>
      <c r="GK1339" s="12"/>
      <c r="GL1339" s="12"/>
      <c r="GM1339" s="12"/>
      <c r="GN1339" s="12"/>
      <c r="GO1339" s="12"/>
      <c r="GP1339" s="12"/>
      <c r="GQ1339" s="12"/>
      <c r="GR1339" s="12"/>
      <c r="GS1339" s="12"/>
      <c r="GT1339" s="12"/>
      <c r="GU1339" s="12"/>
      <c r="GV1339" s="12"/>
      <c r="GW1339" s="12"/>
      <c r="GX1339" s="12"/>
      <c r="GY1339" s="12"/>
      <c r="GZ1339" s="12"/>
      <c r="HA1339" s="12"/>
      <c r="HB1339" s="12"/>
      <c r="HC1339" s="12"/>
      <c r="HD1339" s="12"/>
      <c r="HE1339" s="12"/>
      <c r="HF1339" s="12"/>
      <c r="HG1339" s="12"/>
      <c r="HH1339" s="12"/>
      <c r="HI1339" s="12"/>
      <c r="HJ1339" s="12"/>
      <c r="HK1339" s="12"/>
      <c r="HL1339" s="12"/>
      <c r="HM1339" s="12"/>
      <c r="HN1339" s="12"/>
      <c r="HO1339" s="12"/>
      <c r="HP1339" s="12"/>
      <c r="HQ1339" s="12"/>
      <c r="HR1339" s="12"/>
      <c r="HS1339" s="12"/>
      <c r="HT1339" s="12"/>
      <c r="HU1339" s="12"/>
      <c r="HV1339" s="12"/>
      <c r="HW1339" s="12"/>
      <c r="HX1339" s="12"/>
      <c r="HY1339" s="12"/>
      <c r="HZ1339" s="12"/>
      <c r="IA1339" s="12"/>
      <c r="IB1339" s="12"/>
      <c r="IC1339" s="12"/>
      <c r="ID1339" s="12"/>
    </row>
    <row r="1340" spans="1:238" x14ac:dyDescent="0.2">
      <c r="A1340" s="11">
        <f t="shared" si="22"/>
        <v>1332</v>
      </c>
      <c r="B1340" s="46" t="s">
        <v>2136</v>
      </c>
      <c r="C1340" s="46" t="s">
        <v>759</v>
      </c>
      <c r="D1340" s="38" t="s">
        <v>8</v>
      </c>
      <c r="E1340" s="69" t="s">
        <v>2130</v>
      </c>
      <c r="F1340" s="40" t="s">
        <v>74</v>
      </c>
      <c r="G1340" s="39">
        <v>13097</v>
      </c>
      <c r="H1340" s="39">
        <v>15986</v>
      </c>
      <c r="I1340" s="41" t="s">
        <v>15</v>
      </c>
      <c r="J1340" s="43" t="s">
        <v>17</v>
      </c>
      <c r="K1340" s="42"/>
      <c r="L1340" s="12"/>
      <c r="M1340" s="12"/>
      <c r="N1340" s="12"/>
      <c r="O1340" s="12"/>
      <c r="P1340" s="12"/>
      <c r="Q1340" s="12"/>
      <c r="R1340" s="12"/>
      <c r="S1340" s="12"/>
      <c r="T1340" s="12"/>
      <c r="U1340" s="12"/>
      <c r="V1340" s="12"/>
      <c r="W1340" s="12"/>
      <c r="X1340" s="12"/>
      <c r="Y1340" s="12"/>
      <c r="Z1340" s="12"/>
      <c r="AA1340" s="12"/>
      <c r="AB1340" s="12"/>
      <c r="AC1340" s="12"/>
      <c r="AD1340" s="12"/>
      <c r="AE1340" s="12"/>
      <c r="AF1340" s="12"/>
      <c r="AG1340" s="12"/>
      <c r="AH1340" s="12"/>
      <c r="AI1340" s="12"/>
      <c r="AJ1340" s="12"/>
      <c r="AK1340" s="12"/>
      <c r="AL1340" s="12"/>
      <c r="AM1340" s="12"/>
      <c r="AN1340" s="12"/>
      <c r="AO1340" s="12"/>
      <c r="AP1340" s="12"/>
      <c r="AQ1340" s="12"/>
      <c r="AR1340" s="12"/>
      <c r="AS1340" s="12"/>
      <c r="AT1340" s="12"/>
      <c r="AU1340" s="12"/>
      <c r="AV1340" s="12"/>
      <c r="AW1340" s="12"/>
      <c r="AX1340" s="12"/>
      <c r="AY1340" s="12"/>
      <c r="AZ1340" s="12"/>
      <c r="BA1340" s="12"/>
      <c r="BB1340" s="12"/>
      <c r="BC1340" s="12"/>
      <c r="BD1340" s="12"/>
      <c r="BE1340" s="12"/>
      <c r="BF1340" s="12"/>
      <c r="BG1340" s="12"/>
      <c r="BH1340" s="12"/>
      <c r="BI1340" s="12"/>
      <c r="BJ1340" s="12"/>
      <c r="BK1340" s="12"/>
      <c r="BL1340" s="12"/>
      <c r="BM1340" s="12"/>
      <c r="BN1340" s="12"/>
      <c r="BO1340" s="12"/>
      <c r="BP1340" s="12"/>
      <c r="BQ1340" s="12"/>
      <c r="BR1340" s="12"/>
      <c r="BS1340" s="12"/>
      <c r="BT1340" s="12"/>
      <c r="BU1340" s="12"/>
      <c r="BV1340" s="12"/>
      <c r="BW1340" s="12"/>
      <c r="BX1340" s="12"/>
      <c r="BY1340" s="12"/>
      <c r="BZ1340" s="12"/>
      <c r="CA1340" s="12"/>
      <c r="CB1340" s="12"/>
      <c r="CC1340" s="12"/>
      <c r="CD1340" s="12"/>
      <c r="CE1340" s="12"/>
      <c r="CF1340" s="12"/>
      <c r="CG1340" s="12"/>
      <c r="CH1340" s="12"/>
      <c r="CI1340" s="12"/>
      <c r="CJ1340" s="12"/>
      <c r="CK1340" s="12"/>
      <c r="CL1340" s="12"/>
      <c r="CM1340" s="12"/>
      <c r="CN1340" s="12"/>
      <c r="CO1340" s="12"/>
      <c r="CP1340" s="12"/>
      <c r="CQ1340" s="12"/>
      <c r="CR1340" s="12"/>
      <c r="CS1340" s="12"/>
      <c r="CT1340" s="12"/>
      <c r="CU1340" s="12"/>
      <c r="CV1340" s="12"/>
      <c r="CW1340" s="12"/>
      <c r="CX1340" s="12"/>
      <c r="CY1340" s="12"/>
      <c r="CZ1340" s="12"/>
      <c r="DA1340" s="12"/>
      <c r="DB1340" s="12"/>
      <c r="DC1340" s="12"/>
      <c r="DD1340" s="12"/>
      <c r="DE1340" s="12"/>
      <c r="DF1340" s="12"/>
      <c r="DG1340" s="12"/>
      <c r="DH1340" s="12"/>
      <c r="DI1340" s="12"/>
      <c r="DJ1340" s="12"/>
      <c r="DK1340" s="12"/>
      <c r="DL1340" s="12"/>
      <c r="DM1340" s="12"/>
      <c r="DN1340" s="12"/>
      <c r="DO1340" s="12"/>
      <c r="DP1340" s="12"/>
      <c r="DQ1340" s="12"/>
      <c r="DR1340" s="12"/>
      <c r="DS1340" s="12"/>
      <c r="DT1340" s="12"/>
      <c r="DU1340" s="12"/>
      <c r="DV1340" s="12"/>
      <c r="DW1340" s="12"/>
      <c r="DX1340" s="12"/>
      <c r="DY1340" s="12"/>
      <c r="DZ1340" s="12"/>
      <c r="EA1340" s="12"/>
      <c r="EB1340" s="12"/>
      <c r="EC1340" s="12"/>
      <c r="ED1340" s="12"/>
      <c r="EE1340" s="12"/>
      <c r="EF1340" s="12"/>
      <c r="EG1340" s="12"/>
      <c r="EH1340" s="12"/>
      <c r="EI1340" s="12"/>
      <c r="EJ1340" s="12"/>
      <c r="EK1340" s="12"/>
      <c r="EL1340" s="12"/>
      <c r="EM1340" s="12"/>
      <c r="EN1340" s="12"/>
      <c r="EO1340" s="12"/>
      <c r="EP1340" s="12"/>
      <c r="EQ1340" s="12"/>
      <c r="ER1340" s="12"/>
      <c r="ES1340" s="12"/>
      <c r="ET1340" s="12"/>
      <c r="EU1340" s="12"/>
      <c r="EV1340" s="12"/>
      <c r="EW1340" s="12"/>
      <c r="EX1340" s="12"/>
      <c r="EY1340" s="12"/>
      <c r="EZ1340" s="12"/>
      <c r="FA1340" s="12"/>
      <c r="FB1340" s="12"/>
      <c r="FC1340" s="12"/>
      <c r="FD1340" s="12"/>
      <c r="FE1340" s="12"/>
      <c r="FF1340" s="12"/>
      <c r="FG1340" s="12"/>
      <c r="FH1340" s="12"/>
      <c r="FI1340" s="12"/>
      <c r="FJ1340" s="12"/>
      <c r="FK1340" s="12"/>
      <c r="FL1340" s="12"/>
      <c r="FM1340" s="12"/>
      <c r="FN1340" s="12"/>
      <c r="FO1340" s="12"/>
      <c r="FP1340" s="12"/>
      <c r="FQ1340" s="12"/>
      <c r="FR1340" s="12"/>
      <c r="FS1340" s="12"/>
      <c r="FT1340" s="12"/>
      <c r="FU1340" s="12"/>
      <c r="FV1340" s="12"/>
      <c r="FW1340" s="12"/>
      <c r="FX1340" s="12"/>
      <c r="FY1340" s="12"/>
      <c r="FZ1340" s="12"/>
      <c r="GA1340" s="12"/>
      <c r="GB1340" s="12"/>
      <c r="GC1340" s="12"/>
      <c r="GD1340" s="12"/>
      <c r="GE1340" s="12"/>
      <c r="GF1340" s="12"/>
      <c r="GG1340" s="12"/>
      <c r="GH1340" s="12"/>
      <c r="GI1340" s="12"/>
      <c r="GJ1340" s="12"/>
      <c r="GK1340" s="12"/>
      <c r="GL1340" s="12"/>
      <c r="GM1340" s="12"/>
      <c r="GN1340" s="12"/>
      <c r="GO1340" s="12"/>
      <c r="GP1340" s="12"/>
      <c r="GQ1340" s="12"/>
      <c r="GR1340" s="12"/>
      <c r="GS1340" s="12"/>
      <c r="GT1340" s="12"/>
      <c r="GU1340" s="12"/>
      <c r="GV1340" s="12"/>
      <c r="GW1340" s="12"/>
      <c r="GX1340" s="12"/>
      <c r="GY1340" s="12"/>
      <c r="GZ1340" s="12"/>
      <c r="HA1340" s="12"/>
      <c r="HB1340" s="12"/>
      <c r="HC1340" s="12"/>
      <c r="HD1340" s="12"/>
      <c r="HE1340" s="12"/>
      <c r="HF1340" s="12"/>
      <c r="HG1340" s="12"/>
      <c r="HH1340" s="12"/>
      <c r="HI1340" s="12"/>
      <c r="HJ1340" s="12"/>
      <c r="HK1340" s="12"/>
      <c r="HL1340" s="12"/>
      <c r="HM1340" s="12"/>
      <c r="HN1340" s="12"/>
      <c r="HO1340" s="12"/>
      <c r="HP1340" s="12"/>
      <c r="HQ1340" s="12"/>
      <c r="HR1340" s="12"/>
      <c r="HS1340" s="12"/>
      <c r="HT1340" s="12"/>
      <c r="HU1340" s="12"/>
      <c r="HV1340" s="12"/>
      <c r="HW1340" s="12"/>
      <c r="HX1340" s="12"/>
      <c r="HY1340" s="12"/>
      <c r="HZ1340" s="12"/>
      <c r="IA1340" s="12"/>
      <c r="IB1340" s="12"/>
      <c r="IC1340" s="12"/>
      <c r="ID1340" s="12"/>
    </row>
    <row r="1341" spans="1:238" x14ac:dyDescent="0.2">
      <c r="A1341" s="11">
        <f t="shared" si="22"/>
        <v>1333</v>
      </c>
      <c r="B1341" s="46" t="s">
        <v>2137</v>
      </c>
      <c r="C1341" s="46" t="s">
        <v>759</v>
      </c>
      <c r="D1341" s="38" t="s">
        <v>8</v>
      </c>
      <c r="E1341" s="69" t="s">
        <v>2130</v>
      </c>
      <c r="F1341" s="40" t="s">
        <v>994</v>
      </c>
      <c r="G1341" s="39">
        <v>10251</v>
      </c>
      <c r="H1341" s="39">
        <v>9014</v>
      </c>
      <c r="I1341" s="41" t="s">
        <v>15</v>
      </c>
      <c r="J1341" s="43" t="s">
        <v>17</v>
      </c>
      <c r="K1341" s="42"/>
      <c r="L1341" s="12"/>
      <c r="M1341" s="12"/>
      <c r="N1341" s="12"/>
      <c r="O1341" s="12"/>
      <c r="P1341" s="12"/>
      <c r="Q1341" s="12"/>
      <c r="R1341" s="12"/>
      <c r="S1341" s="12"/>
      <c r="T1341" s="12"/>
      <c r="U1341" s="12"/>
      <c r="V1341" s="12"/>
      <c r="W1341" s="12"/>
      <c r="X1341" s="12"/>
      <c r="Y1341" s="12"/>
      <c r="Z1341" s="12"/>
      <c r="AA1341" s="12"/>
      <c r="AB1341" s="12"/>
      <c r="AC1341" s="12"/>
      <c r="AD1341" s="12"/>
      <c r="AE1341" s="12"/>
      <c r="AF1341" s="12"/>
      <c r="AG1341" s="12"/>
      <c r="AH1341" s="12"/>
      <c r="AI1341" s="12"/>
      <c r="AJ1341" s="12"/>
      <c r="AK1341" s="12"/>
      <c r="AL1341" s="12"/>
      <c r="AM1341" s="12"/>
      <c r="AN1341" s="12"/>
      <c r="AO1341" s="12"/>
      <c r="AP1341" s="12"/>
      <c r="AQ1341" s="12"/>
      <c r="AR1341" s="12"/>
      <c r="AS1341" s="12"/>
      <c r="AT1341" s="12"/>
      <c r="AU1341" s="12"/>
      <c r="AV1341" s="12"/>
      <c r="AW1341" s="12"/>
      <c r="AX1341" s="12"/>
      <c r="AY1341" s="12"/>
      <c r="AZ1341" s="12"/>
      <c r="BA1341" s="12"/>
      <c r="BB1341" s="12"/>
      <c r="BC1341" s="12"/>
      <c r="BD1341" s="12"/>
      <c r="BE1341" s="12"/>
      <c r="BF1341" s="12"/>
      <c r="BG1341" s="12"/>
      <c r="BH1341" s="12"/>
      <c r="BI1341" s="12"/>
      <c r="BJ1341" s="12"/>
      <c r="BK1341" s="12"/>
      <c r="BL1341" s="12"/>
      <c r="BM1341" s="12"/>
      <c r="BN1341" s="12"/>
      <c r="BO1341" s="12"/>
      <c r="BP1341" s="12"/>
      <c r="BQ1341" s="12"/>
      <c r="BR1341" s="12"/>
      <c r="BS1341" s="12"/>
      <c r="BT1341" s="12"/>
      <c r="BU1341" s="12"/>
      <c r="BV1341" s="12"/>
      <c r="BW1341" s="12"/>
      <c r="BX1341" s="12"/>
      <c r="BY1341" s="12"/>
      <c r="BZ1341" s="12"/>
      <c r="CA1341" s="12"/>
      <c r="CB1341" s="12"/>
      <c r="CC1341" s="12"/>
      <c r="CD1341" s="12"/>
      <c r="CE1341" s="12"/>
      <c r="CF1341" s="12"/>
      <c r="CG1341" s="12"/>
      <c r="CH1341" s="12"/>
      <c r="CI1341" s="12"/>
      <c r="CJ1341" s="12"/>
      <c r="CK1341" s="12"/>
      <c r="CL1341" s="12"/>
      <c r="CM1341" s="12"/>
      <c r="CN1341" s="12"/>
      <c r="CO1341" s="12"/>
      <c r="CP1341" s="12"/>
      <c r="CQ1341" s="12"/>
      <c r="CR1341" s="12"/>
      <c r="CS1341" s="12"/>
      <c r="CT1341" s="12"/>
      <c r="CU1341" s="12"/>
      <c r="CV1341" s="12"/>
      <c r="CW1341" s="12"/>
      <c r="CX1341" s="12"/>
      <c r="CY1341" s="12"/>
      <c r="CZ1341" s="12"/>
      <c r="DA1341" s="12"/>
      <c r="DB1341" s="12"/>
      <c r="DC1341" s="12"/>
      <c r="DD1341" s="12"/>
      <c r="DE1341" s="12"/>
      <c r="DF1341" s="12"/>
      <c r="DG1341" s="12"/>
      <c r="DH1341" s="12"/>
      <c r="DI1341" s="12"/>
      <c r="DJ1341" s="12"/>
      <c r="DK1341" s="12"/>
      <c r="DL1341" s="12"/>
      <c r="DM1341" s="12"/>
      <c r="DN1341" s="12"/>
      <c r="DO1341" s="12"/>
      <c r="DP1341" s="12"/>
      <c r="DQ1341" s="12"/>
      <c r="DR1341" s="12"/>
      <c r="DS1341" s="12"/>
      <c r="DT1341" s="12"/>
      <c r="DU1341" s="12"/>
      <c r="DV1341" s="12"/>
      <c r="DW1341" s="12"/>
      <c r="DX1341" s="12"/>
      <c r="DY1341" s="12"/>
      <c r="DZ1341" s="12"/>
      <c r="EA1341" s="12"/>
      <c r="EB1341" s="12"/>
      <c r="EC1341" s="12"/>
      <c r="ED1341" s="12"/>
      <c r="EE1341" s="12"/>
      <c r="EF1341" s="12"/>
      <c r="EG1341" s="12"/>
      <c r="EH1341" s="12"/>
      <c r="EI1341" s="12"/>
      <c r="EJ1341" s="12"/>
      <c r="EK1341" s="12"/>
      <c r="EL1341" s="12"/>
      <c r="EM1341" s="12"/>
      <c r="EN1341" s="12"/>
      <c r="EO1341" s="12"/>
      <c r="EP1341" s="12"/>
      <c r="EQ1341" s="12"/>
      <c r="ER1341" s="12"/>
      <c r="ES1341" s="12"/>
      <c r="ET1341" s="12"/>
      <c r="EU1341" s="12"/>
      <c r="EV1341" s="12"/>
      <c r="EW1341" s="12"/>
      <c r="EX1341" s="12"/>
      <c r="EY1341" s="12"/>
      <c r="EZ1341" s="12"/>
      <c r="FA1341" s="12"/>
      <c r="FB1341" s="12"/>
      <c r="FC1341" s="12"/>
      <c r="FD1341" s="12"/>
      <c r="FE1341" s="12"/>
      <c r="FF1341" s="12"/>
      <c r="FG1341" s="12"/>
      <c r="FH1341" s="12"/>
      <c r="FI1341" s="12"/>
      <c r="FJ1341" s="12"/>
      <c r="FK1341" s="12"/>
      <c r="FL1341" s="12"/>
      <c r="FM1341" s="12"/>
      <c r="FN1341" s="12"/>
      <c r="FO1341" s="12"/>
      <c r="FP1341" s="12"/>
      <c r="FQ1341" s="12"/>
      <c r="FR1341" s="12"/>
      <c r="FS1341" s="12"/>
      <c r="FT1341" s="12"/>
      <c r="FU1341" s="12"/>
      <c r="FV1341" s="12"/>
      <c r="FW1341" s="12"/>
      <c r="FX1341" s="12"/>
      <c r="FY1341" s="12"/>
      <c r="FZ1341" s="12"/>
      <c r="GA1341" s="12"/>
      <c r="GB1341" s="12"/>
      <c r="GC1341" s="12"/>
      <c r="GD1341" s="12"/>
      <c r="GE1341" s="12"/>
      <c r="GF1341" s="12"/>
      <c r="GG1341" s="12"/>
      <c r="GH1341" s="12"/>
      <c r="GI1341" s="12"/>
      <c r="GJ1341" s="12"/>
      <c r="GK1341" s="12"/>
      <c r="GL1341" s="12"/>
      <c r="GM1341" s="12"/>
      <c r="GN1341" s="12"/>
      <c r="GO1341" s="12"/>
      <c r="GP1341" s="12"/>
      <c r="GQ1341" s="12"/>
      <c r="GR1341" s="12"/>
      <c r="GS1341" s="12"/>
      <c r="GT1341" s="12"/>
      <c r="GU1341" s="12"/>
      <c r="GV1341" s="12"/>
      <c r="GW1341" s="12"/>
      <c r="GX1341" s="12"/>
      <c r="GY1341" s="12"/>
      <c r="GZ1341" s="12"/>
      <c r="HA1341" s="12"/>
      <c r="HB1341" s="12"/>
      <c r="HC1341" s="12"/>
      <c r="HD1341" s="12"/>
      <c r="HE1341" s="12"/>
      <c r="HF1341" s="12"/>
      <c r="HG1341" s="12"/>
      <c r="HH1341" s="12"/>
      <c r="HI1341" s="12"/>
      <c r="HJ1341" s="12"/>
      <c r="HK1341" s="12"/>
      <c r="HL1341" s="12"/>
      <c r="HM1341" s="12"/>
      <c r="HN1341" s="12"/>
      <c r="HO1341" s="12"/>
      <c r="HP1341" s="12"/>
      <c r="HQ1341" s="12"/>
      <c r="HR1341" s="12"/>
      <c r="HS1341" s="12"/>
      <c r="HT1341" s="12"/>
      <c r="HU1341" s="12"/>
      <c r="HV1341" s="12"/>
      <c r="HW1341" s="12"/>
      <c r="HX1341" s="12"/>
      <c r="HY1341" s="12"/>
      <c r="HZ1341" s="12"/>
      <c r="IA1341" s="12"/>
      <c r="IB1341" s="12"/>
      <c r="IC1341" s="12"/>
      <c r="ID1341" s="12"/>
    </row>
    <row r="1342" spans="1:238" x14ac:dyDescent="0.2">
      <c r="A1342" s="11">
        <f t="shared" si="22"/>
        <v>1334</v>
      </c>
      <c r="B1342" s="46" t="s">
        <v>2142</v>
      </c>
      <c r="C1342" s="46" t="s">
        <v>759</v>
      </c>
      <c r="D1342" s="38" t="s">
        <v>8</v>
      </c>
      <c r="E1342" s="69" t="s">
        <v>2138</v>
      </c>
      <c r="F1342" s="40" t="s">
        <v>86</v>
      </c>
      <c r="G1342" s="39">
        <v>3499</v>
      </c>
      <c r="H1342" s="39">
        <v>6999</v>
      </c>
      <c r="I1342" s="41" t="s">
        <v>15</v>
      </c>
      <c r="J1342" s="43" t="s">
        <v>17</v>
      </c>
      <c r="K1342" s="42"/>
      <c r="L1342" s="12"/>
      <c r="M1342" s="12"/>
      <c r="N1342" s="12"/>
      <c r="O1342" s="12"/>
      <c r="P1342" s="12"/>
      <c r="Q1342" s="12"/>
      <c r="R1342" s="12"/>
      <c r="S1342" s="12"/>
      <c r="T1342" s="12"/>
      <c r="U1342" s="12"/>
      <c r="V1342" s="12"/>
      <c r="W1342" s="12"/>
      <c r="X1342" s="12"/>
      <c r="Y1342" s="12"/>
      <c r="Z1342" s="12"/>
      <c r="AA1342" s="12"/>
      <c r="AB1342" s="12"/>
      <c r="AC1342" s="12"/>
      <c r="AD1342" s="12"/>
      <c r="AE1342" s="12"/>
      <c r="AF1342" s="12"/>
      <c r="AG1342" s="12"/>
      <c r="AH1342" s="12"/>
      <c r="AI1342" s="12"/>
      <c r="AJ1342" s="12"/>
      <c r="AK1342" s="12"/>
      <c r="AL1342" s="12"/>
      <c r="AM1342" s="12"/>
      <c r="AN1342" s="12"/>
      <c r="AO1342" s="12"/>
      <c r="AP1342" s="12"/>
      <c r="AQ1342" s="12"/>
      <c r="AR1342" s="12"/>
      <c r="AS1342" s="12"/>
      <c r="AT1342" s="12"/>
      <c r="AU1342" s="12"/>
      <c r="AV1342" s="12"/>
      <c r="AW1342" s="12"/>
      <c r="AX1342" s="12"/>
      <c r="AY1342" s="12"/>
      <c r="AZ1342" s="12"/>
      <c r="BA1342" s="12"/>
      <c r="BB1342" s="12"/>
      <c r="BC1342" s="12"/>
      <c r="BD1342" s="12"/>
      <c r="BE1342" s="12"/>
      <c r="BF1342" s="12"/>
      <c r="BG1342" s="12"/>
      <c r="BH1342" s="12"/>
      <c r="BI1342" s="12"/>
      <c r="BJ1342" s="12"/>
      <c r="BK1342" s="12"/>
      <c r="BL1342" s="12"/>
      <c r="BM1342" s="12"/>
      <c r="BN1342" s="12"/>
      <c r="BO1342" s="12"/>
      <c r="BP1342" s="12"/>
      <c r="BQ1342" s="12"/>
      <c r="BR1342" s="12"/>
      <c r="BS1342" s="12"/>
      <c r="BT1342" s="12"/>
      <c r="BU1342" s="12"/>
      <c r="BV1342" s="12"/>
      <c r="BW1342" s="12"/>
      <c r="BX1342" s="12"/>
      <c r="BY1342" s="12"/>
      <c r="BZ1342" s="12"/>
      <c r="CA1342" s="12"/>
      <c r="CB1342" s="12"/>
      <c r="CC1342" s="12"/>
      <c r="CD1342" s="12"/>
      <c r="CE1342" s="12"/>
      <c r="CF1342" s="12"/>
      <c r="CG1342" s="12"/>
      <c r="CH1342" s="12"/>
      <c r="CI1342" s="12"/>
      <c r="CJ1342" s="12"/>
      <c r="CK1342" s="12"/>
      <c r="CL1342" s="12"/>
      <c r="CM1342" s="12"/>
      <c r="CN1342" s="12"/>
      <c r="CO1342" s="12"/>
      <c r="CP1342" s="12"/>
      <c r="CQ1342" s="12"/>
      <c r="CR1342" s="12"/>
      <c r="CS1342" s="12"/>
      <c r="CT1342" s="12"/>
      <c r="CU1342" s="12"/>
      <c r="CV1342" s="12"/>
      <c r="CW1342" s="12"/>
      <c r="CX1342" s="12"/>
      <c r="CY1342" s="12"/>
      <c r="CZ1342" s="12"/>
      <c r="DA1342" s="12"/>
      <c r="DB1342" s="12"/>
      <c r="DC1342" s="12"/>
      <c r="DD1342" s="12"/>
      <c r="DE1342" s="12"/>
      <c r="DF1342" s="12"/>
      <c r="DG1342" s="12"/>
      <c r="DH1342" s="12"/>
      <c r="DI1342" s="12"/>
      <c r="DJ1342" s="12"/>
      <c r="DK1342" s="12"/>
      <c r="DL1342" s="12"/>
      <c r="DM1342" s="12"/>
      <c r="DN1342" s="12"/>
      <c r="DO1342" s="12"/>
      <c r="DP1342" s="12"/>
      <c r="DQ1342" s="12"/>
      <c r="DR1342" s="12"/>
      <c r="DS1342" s="12"/>
      <c r="DT1342" s="12"/>
      <c r="DU1342" s="12"/>
      <c r="DV1342" s="12"/>
      <c r="DW1342" s="12"/>
      <c r="DX1342" s="12"/>
      <c r="DY1342" s="12"/>
      <c r="DZ1342" s="12"/>
      <c r="EA1342" s="12"/>
      <c r="EB1342" s="12"/>
      <c r="EC1342" s="12"/>
      <c r="ED1342" s="12"/>
      <c r="EE1342" s="12"/>
      <c r="EF1342" s="12"/>
      <c r="EG1342" s="12"/>
      <c r="EH1342" s="12"/>
      <c r="EI1342" s="12"/>
      <c r="EJ1342" s="12"/>
      <c r="EK1342" s="12"/>
      <c r="EL1342" s="12"/>
      <c r="EM1342" s="12"/>
      <c r="EN1342" s="12"/>
      <c r="EO1342" s="12"/>
      <c r="EP1342" s="12"/>
      <c r="EQ1342" s="12"/>
      <c r="ER1342" s="12"/>
      <c r="ES1342" s="12"/>
      <c r="ET1342" s="12"/>
      <c r="EU1342" s="12"/>
      <c r="EV1342" s="12"/>
      <c r="EW1342" s="12"/>
      <c r="EX1342" s="12"/>
      <c r="EY1342" s="12"/>
      <c r="EZ1342" s="12"/>
      <c r="FA1342" s="12"/>
      <c r="FB1342" s="12"/>
      <c r="FC1342" s="12"/>
      <c r="FD1342" s="12"/>
      <c r="FE1342" s="12"/>
      <c r="FF1342" s="12"/>
      <c r="FG1342" s="12"/>
      <c r="FH1342" s="12"/>
      <c r="FI1342" s="12"/>
      <c r="FJ1342" s="12"/>
      <c r="FK1342" s="12"/>
      <c r="FL1342" s="12"/>
      <c r="FM1342" s="12"/>
      <c r="FN1342" s="12"/>
      <c r="FO1342" s="12"/>
      <c r="FP1342" s="12"/>
      <c r="FQ1342" s="12"/>
      <c r="FR1342" s="12"/>
      <c r="FS1342" s="12"/>
      <c r="FT1342" s="12"/>
      <c r="FU1342" s="12"/>
      <c r="FV1342" s="12"/>
      <c r="FW1342" s="12"/>
      <c r="FX1342" s="12"/>
      <c r="FY1342" s="12"/>
      <c r="FZ1342" s="12"/>
      <c r="GA1342" s="12"/>
      <c r="GB1342" s="12"/>
      <c r="GC1342" s="12"/>
      <c r="GD1342" s="12"/>
      <c r="GE1342" s="12"/>
      <c r="GF1342" s="12"/>
      <c r="GG1342" s="12"/>
      <c r="GH1342" s="12"/>
      <c r="GI1342" s="12"/>
      <c r="GJ1342" s="12"/>
      <c r="GK1342" s="12"/>
      <c r="GL1342" s="12"/>
      <c r="GM1342" s="12"/>
      <c r="GN1342" s="12"/>
      <c r="GO1342" s="12"/>
      <c r="GP1342" s="12"/>
      <c r="GQ1342" s="12"/>
      <c r="GR1342" s="12"/>
      <c r="GS1342" s="12"/>
      <c r="GT1342" s="12"/>
      <c r="GU1342" s="12"/>
      <c r="GV1342" s="12"/>
      <c r="GW1342" s="12"/>
      <c r="GX1342" s="12"/>
      <c r="GY1342" s="12"/>
      <c r="GZ1342" s="12"/>
      <c r="HA1342" s="12"/>
      <c r="HB1342" s="12"/>
      <c r="HC1342" s="12"/>
      <c r="HD1342" s="12"/>
      <c r="HE1342" s="12"/>
      <c r="HF1342" s="12"/>
      <c r="HG1342" s="12"/>
      <c r="HH1342" s="12"/>
      <c r="HI1342" s="12"/>
      <c r="HJ1342" s="12"/>
      <c r="HK1342" s="12"/>
      <c r="HL1342" s="12"/>
      <c r="HM1342" s="12"/>
      <c r="HN1342" s="12"/>
      <c r="HO1342" s="12"/>
      <c r="HP1342" s="12"/>
      <c r="HQ1342" s="12"/>
      <c r="HR1342" s="12"/>
      <c r="HS1342" s="12"/>
      <c r="HT1342" s="12"/>
      <c r="HU1342" s="12"/>
      <c r="HV1342" s="12"/>
      <c r="HW1342" s="12"/>
      <c r="HX1342" s="12"/>
      <c r="HY1342" s="12"/>
      <c r="HZ1342" s="12"/>
      <c r="IA1342" s="12"/>
      <c r="IB1342" s="12"/>
      <c r="IC1342" s="12"/>
      <c r="ID1342" s="12"/>
    </row>
    <row r="1343" spans="1:238" x14ac:dyDescent="0.2">
      <c r="A1343" s="11">
        <f t="shared" si="22"/>
        <v>1335</v>
      </c>
      <c r="B1343" s="46" t="s">
        <v>639</v>
      </c>
      <c r="C1343" s="46" t="s">
        <v>759</v>
      </c>
      <c r="D1343" s="38" t="s">
        <v>8</v>
      </c>
      <c r="E1343" s="69" t="s">
        <v>2167</v>
      </c>
      <c r="F1343" s="47" t="s">
        <v>124</v>
      </c>
      <c r="G1343" s="39">
        <v>1576</v>
      </c>
      <c r="H1343" s="39">
        <v>2796</v>
      </c>
      <c r="I1343" s="41" t="s">
        <v>15</v>
      </c>
      <c r="J1343" s="43" t="s">
        <v>17</v>
      </c>
      <c r="K1343" s="42" t="s">
        <v>180</v>
      </c>
      <c r="L1343" s="12"/>
      <c r="M1343" s="12"/>
      <c r="N1343" s="12"/>
      <c r="O1343" s="12"/>
      <c r="P1343" s="12"/>
      <c r="Q1343" s="12"/>
      <c r="R1343" s="12"/>
      <c r="S1343" s="12"/>
      <c r="T1343" s="12"/>
      <c r="U1343" s="12"/>
      <c r="V1343" s="12"/>
      <c r="W1343" s="12"/>
      <c r="X1343" s="12"/>
      <c r="Y1343" s="12"/>
      <c r="Z1343" s="12"/>
      <c r="AA1343" s="12"/>
      <c r="AB1343" s="12"/>
      <c r="AC1343" s="12"/>
      <c r="AD1343" s="12"/>
      <c r="AE1343" s="12"/>
      <c r="AF1343" s="12"/>
      <c r="AG1343" s="12"/>
      <c r="AH1343" s="12"/>
      <c r="AI1343" s="12"/>
      <c r="AJ1343" s="12"/>
      <c r="AK1343" s="12"/>
      <c r="AL1343" s="12"/>
      <c r="AM1343" s="12"/>
      <c r="AN1343" s="12"/>
      <c r="AO1343" s="12"/>
      <c r="AP1343" s="12"/>
      <c r="AQ1343" s="12"/>
      <c r="AR1343" s="12"/>
      <c r="AS1343" s="12"/>
      <c r="AT1343" s="12"/>
      <c r="AU1343" s="12"/>
      <c r="AV1343" s="12"/>
      <c r="AW1343" s="12"/>
      <c r="AX1343" s="12"/>
      <c r="AY1343" s="12"/>
      <c r="AZ1343" s="12"/>
      <c r="BA1343" s="12"/>
      <c r="BB1343" s="12"/>
      <c r="BC1343" s="12"/>
      <c r="BD1343" s="12"/>
      <c r="BE1343" s="12"/>
      <c r="BF1343" s="12"/>
      <c r="BG1343" s="12"/>
      <c r="BH1343" s="12"/>
      <c r="BI1343" s="12"/>
      <c r="BJ1343" s="12"/>
      <c r="BK1343" s="12"/>
      <c r="BL1343" s="12"/>
      <c r="BM1343" s="12"/>
      <c r="BN1343" s="12"/>
      <c r="BO1343" s="12"/>
      <c r="BP1343" s="12"/>
      <c r="BQ1343" s="12"/>
      <c r="BR1343" s="12"/>
      <c r="BS1343" s="12"/>
      <c r="BT1343" s="12"/>
      <c r="BU1343" s="12"/>
      <c r="BV1343" s="12"/>
      <c r="BW1343" s="12"/>
      <c r="BX1343" s="12"/>
      <c r="BY1343" s="12"/>
      <c r="BZ1343" s="12"/>
      <c r="CA1343" s="12"/>
      <c r="CB1343" s="12"/>
      <c r="CC1343" s="12"/>
      <c r="CD1343" s="12"/>
      <c r="CE1343" s="12"/>
      <c r="CF1343" s="12"/>
      <c r="CG1343" s="12"/>
      <c r="CH1343" s="12"/>
      <c r="CI1343" s="12"/>
      <c r="CJ1343" s="12"/>
      <c r="CK1343" s="12"/>
      <c r="CL1343" s="12"/>
      <c r="CM1343" s="12"/>
      <c r="CN1343" s="12"/>
      <c r="CO1343" s="12"/>
      <c r="CP1343" s="12"/>
      <c r="CQ1343" s="12"/>
      <c r="CR1343" s="12"/>
      <c r="CS1343" s="12"/>
      <c r="CT1343" s="12"/>
      <c r="CU1343" s="12"/>
      <c r="CV1343" s="12"/>
      <c r="CW1343" s="12"/>
      <c r="CX1343" s="12"/>
      <c r="CY1343" s="12"/>
      <c r="CZ1343" s="12"/>
      <c r="DA1343" s="12"/>
      <c r="DB1343" s="12"/>
      <c r="DC1343" s="12"/>
      <c r="DD1343" s="12"/>
      <c r="DE1343" s="12"/>
      <c r="DF1343" s="12"/>
      <c r="DG1343" s="12"/>
      <c r="DH1343" s="12"/>
      <c r="DI1343" s="12"/>
      <c r="DJ1343" s="12"/>
      <c r="DK1343" s="12"/>
      <c r="DL1343" s="12"/>
      <c r="DM1343" s="12"/>
      <c r="DN1343" s="12"/>
      <c r="DO1343" s="12"/>
      <c r="DP1343" s="12"/>
      <c r="DQ1343" s="12"/>
      <c r="DR1343" s="12"/>
      <c r="DS1343" s="12"/>
      <c r="DT1343" s="12"/>
      <c r="DU1343" s="12"/>
      <c r="DV1343" s="12"/>
      <c r="DW1343" s="12"/>
      <c r="DX1343" s="12"/>
      <c r="DY1343" s="12"/>
      <c r="DZ1343" s="12"/>
      <c r="EA1343" s="12"/>
      <c r="EB1343" s="12"/>
      <c r="EC1343" s="12"/>
      <c r="ED1343" s="12"/>
      <c r="EE1343" s="12"/>
      <c r="EF1343" s="12"/>
      <c r="EG1343" s="12"/>
      <c r="EH1343" s="12"/>
      <c r="EI1343" s="12"/>
      <c r="EJ1343" s="12"/>
      <c r="EK1343" s="12"/>
      <c r="EL1343" s="12"/>
      <c r="EM1343" s="12"/>
      <c r="EN1343" s="12"/>
      <c r="EO1343" s="12"/>
      <c r="EP1343" s="12"/>
      <c r="EQ1343" s="12"/>
      <c r="ER1343" s="12"/>
      <c r="ES1343" s="12"/>
      <c r="ET1343" s="12"/>
      <c r="EU1343" s="12"/>
      <c r="EV1343" s="12"/>
      <c r="EW1343" s="12"/>
      <c r="EX1343" s="12"/>
      <c r="EY1343" s="12"/>
      <c r="EZ1343" s="12"/>
      <c r="FA1343" s="12"/>
      <c r="FB1343" s="12"/>
      <c r="FC1343" s="12"/>
      <c r="FD1343" s="12"/>
      <c r="FE1343" s="12"/>
      <c r="FF1343" s="12"/>
      <c r="FG1343" s="12"/>
      <c r="FH1343" s="12"/>
      <c r="FI1343" s="12"/>
      <c r="FJ1343" s="12"/>
      <c r="FK1343" s="12"/>
      <c r="FL1343" s="12"/>
      <c r="FM1343" s="12"/>
      <c r="FN1343" s="12"/>
      <c r="FO1343" s="12"/>
      <c r="FP1343" s="12"/>
      <c r="FQ1343" s="12"/>
      <c r="FR1343" s="12"/>
      <c r="FS1343" s="12"/>
      <c r="FT1343" s="12"/>
      <c r="FU1343" s="12"/>
      <c r="FV1343" s="12"/>
      <c r="FW1343" s="12"/>
      <c r="FX1343" s="12"/>
      <c r="FY1343" s="12"/>
      <c r="FZ1343" s="12"/>
      <c r="GA1343" s="12"/>
      <c r="GB1343" s="12"/>
      <c r="GC1343" s="12"/>
      <c r="GD1343" s="12"/>
      <c r="GE1343" s="12"/>
      <c r="GF1343" s="12"/>
      <c r="GG1343" s="12"/>
      <c r="GH1343" s="12"/>
      <c r="GI1343" s="12"/>
      <c r="GJ1343" s="12"/>
      <c r="GK1343" s="12"/>
      <c r="GL1343" s="12"/>
      <c r="GM1343" s="12"/>
      <c r="GN1343" s="12"/>
      <c r="GO1343" s="12"/>
      <c r="GP1343" s="12"/>
      <c r="GQ1343" s="12"/>
      <c r="GR1343" s="12"/>
      <c r="GS1343" s="12"/>
      <c r="GT1343" s="12"/>
      <c r="GU1343" s="12"/>
      <c r="GV1343" s="12"/>
      <c r="GW1343" s="12"/>
      <c r="GX1343" s="12"/>
      <c r="GY1343" s="12"/>
      <c r="GZ1343" s="12"/>
      <c r="HA1343" s="12"/>
      <c r="HB1343" s="12"/>
      <c r="HC1343" s="12"/>
      <c r="HD1343" s="12"/>
      <c r="HE1343" s="12"/>
      <c r="HF1343" s="12"/>
      <c r="HG1343" s="12"/>
      <c r="HH1343" s="12"/>
      <c r="HI1343" s="12"/>
      <c r="HJ1343" s="12"/>
      <c r="HK1343" s="12"/>
      <c r="HL1343" s="12"/>
      <c r="HM1343" s="12"/>
      <c r="HN1343" s="12"/>
      <c r="HO1343" s="12"/>
      <c r="HP1343" s="12"/>
      <c r="HQ1343" s="12"/>
      <c r="HR1343" s="12"/>
      <c r="HS1343" s="12"/>
      <c r="HT1343" s="12"/>
      <c r="HU1343" s="12"/>
      <c r="HV1343" s="12"/>
      <c r="HW1343" s="12"/>
      <c r="HX1343" s="12"/>
      <c r="HY1343" s="12"/>
      <c r="HZ1343" s="12"/>
      <c r="IA1343" s="12"/>
      <c r="IB1343" s="12"/>
      <c r="IC1343" s="12"/>
      <c r="ID1343" s="12"/>
    </row>
    <row r="1344" spans="1:238" x14ac:dyDescent="0.2">
      <c r="A1344" s="11">
        <f t="shared" si="22"/>
        <v>1336</v>
      </c>
      <c r="B1344" s="38" t="s">
        <v>2246</v>
      </c>
      <c r="C1344" s="38" t="s">
        <v>759</v>
      </c>
      <c r="D1344" s="38" t="s">
        <v>8</v>
      </c>
      <c r="E1344" s="69" t="s">
        <v>2238</v>
      </c>
      <c r="F1344" s="40" t="s">
        <v>1146</v>
      </c>
      <c r="G1344" s="39">
        <v>10227</v>
      </c>
      <c r="H1344" s="39">
        <v>19414</v>
      </c>
      <c r="I1344" s="41" t="s">
        <v>15</v>
      </c>
      <c r="J1344" s="43" t="s">
        <v>17</v>
      </c>
      <c r="K1344" s="42"/>
      <c r="L1344" s="12"/>
      <c r="M1344" s="12"/>
      <c r="N1344" s="12"/>
      <c r="O1344" s="12"/>
      <c r="P1344" s="12"/>
      <c r="Q1344" s="12"/>
      <c r="R1344" s="12"/>
      <c r="S1344" s="12"/>
      <c r="T1344" s="12"/>
      <c r="U1344" s="12"/>
      <c r="V1344" s="12"/>
      <c r="W1344" s="12"/>
      <c r="X1344" s="12"/>
      <c r="Y1344" s="12"/>
      <c r="Z1344" s="12"/>
      <c r="AA1344" s="12"/>
      <c r="AB1344" s="12"/>
      <c r="AC1344" s="12"/>
      <c r="AD1344" s="12"/>
      <c r="AE1344" s="12"/>
      <c r="AF1344" s="12"/>
      <c r="AG1344" s="12"/>
      <c r="AH1344" s="12"/>
      <c r="AI1344" s="12"/>
      <c r="AJ1344" s="12"/>
      <c r="AK1344" s="12"/>
      <c r="AL1344" s="12"/>
      <c r="AM1344" s="12"/>
      <c r="AN1344" s="12"/>
      <c r="AO1344" s="12"/>
      <c r="AP1344" s="12"/>
      <c r="AQ1344" s="12"/>
      <c r="AR1344" s="12"/>
      <c r="AS1344" s="12"/>
      <c r="AT1344" s="12"/>
      <c r="AU1344" s="12"/>
      <c r="AV1344" s="12"/>
      <c r="AW1344" s="12"/>
      <c r="AX1344" s="12"/>
      <c r="AY1344" s="12"/>
      <c r="AZ1344" s="12"/>
      <c r="BA1344" s="12"/>
      <c r="BB1344" s="12"/>
      <c r="BC1344" s="12"/>
      <c r="BD1344" s="12"/>
      <c r="BE1344" s="12"/>
      <c r="BF1344" s="12"/>
      <c r="BG1344" s="12"/>
      <c r="BH1344" s="12"/>
      <c r="BI1344" s="12"/>
      <c r="BJ1344" s="12"/>
      <c r="BK1344" s="12"/>
      <c r="BL1344" s="12"/>
      <c r="BM1344" s="12"/>
      <c r="BN1344" s="12"/>
      <c r="BO1344" s="12"/>
      <c r="BP1344" s="12"/>
      <c r="BQ1344" s="12"/>
      <c r="BR1344" s="12"/>
      <c r="BS1344" s="12"/>
      <c r="BT1344" s="12"/>
      <c r="BU1344" s="12"/>
      <c r="BV1344" s="12"/>
      <c r="BW1344" s="12"/>
      <c r="BX1344" s="12"/>
      <c r="BY1344" s="12"/>
      <c r="BZ1344" s="12"/>
      <c r="CA1344" s="12"/>
      <c r="CB1344" s="12"/>
      <c r="CC1344" s="12"/>
      <c r="CD1344" s="12"/>
      <c r="CE1344" s="12"/>
      <c r="CF1344" s="12"/>
      <c r="CG1344" s="12"/>
      <c r="CH1344" s="12"/>
      <c r="CI1344" s="12"/>
      <c r="CJ1344" s="12"/>
      <c r="CK1344" s="12"/>
      <c r="CL1344" s="12"/>
      <c r="CM1344" s="12"/>
      <c r="CN1344" s="12"/>
      <c r="CO1344" s="12"/>
      <c r="CP1344" s="12"/>
      <c r="CQ1344" s="12"/>
      <c r="CR1344" s="12"/>
      <c r="CS1344" s="12"/>
      <c r="CT1344" s="12"/>
      <c r="CU1344" s="12"/>
      <c r="CV1344" s="12"/>
      <c r="CW1344" s="12"/>
      <c r="CX1344" s="12"/>
      <c r="CY1344" s="12"/>
      <c r="CZ1344" s="12"/>
      <c r="DA1344" s="12"/>
      <c r="DB1344" s="12"/>
      <c r="DC1344" s="12"/>
      <c r="DD1344" s="12"/>
      <c r="DE1344" s="12"/>
      <c r="DF1344" s="12"/>
      <c r="DG1344" s="12"/>
      <c r="DH1344" s="12"/>
      <c r="DI1344" s="12"/>
      <c r="DJ1344" s="12"/>
      <c r="DK1344" s="12"/>
      <c r="DL1344" s="12"/>
      <c r="DM1344" s="12"/>
      <c r="DN1344" s="12"/>
      <c r="DO1344" s="12"/>
      <c r="DP1344" s="12"/>
      <c r="DQ1344" s="12"/>
      <c r="DR1344" s="12"/>
      <c r="DS1344" s="12"/>
      <c r="DT1344" s="12"/>
      <c r="DU1344" s="12"/>
      <c r="DV1344" s="12"/>
      <c r="DW1344" s="12"/>
      <c r="DX1344" s="12"/>
      <c r="DY1344" s="12"/>
      <c r="DZ1344" s="12"/>
      <c r="EA1344" s="12"/>
      <c r="EB1344" s="12"/>
      <c r="EC1344" s="12"/>
      <c r="ED1344" s="12"/>
      <c r="EE1344" s="12"/>
      <c r="EF1344" s="12"/>
      <c r="EG1344" s="12"/>
      <c r="EH1344" s="12"/>
      <c r="EI1344" s="12"/>
      <c r="EJ1344" s="12"/>
      <c r="EK1344" s="12"/>
      <c r="EL1344" s="12"/>
      <c r="EM1344" s="12"/>
      <c r="EN1344" s="12"/>
      <c r="EO1344" s="12"/>
      <c r="EP1344" s="12"/>
      <c r="EQ1344" s="12"/>
      <c r="ER1344" s="12"/>
      <c r="ES1344" s="12"/>
      <c r="ET1344" s="12"/>
      <c r="EU1344" s="12"/>
      <c r="EV1344" s="12"/>
      <c r="EW1344" s="12"/>
      <c r="EX1344" s="12"/>
      <c r="EY1344" s="12"/>
      <c r="EZ1344" s="12"/>
      <c r="FA1344" s="12"/>
      <c r="FB1344" s="12"/>
      <c r="FC1344" s="12"/>
      <c r="FD1344" s="12"/>
      <c r="FE1344" s="12"/>
      <c r="FF1344" s="12"/>
      <c r="FG1344" s="12"/>
      <c r="FH1344" s="12"/>
      <c r="FI1344" s="12"/>
      <c r="FJ1344" s="12"/>
      <c r="FK1344" s="12"/>
      <c r="FL1344" s="12"/>
      <c r="FM1344" s="12"/>
      <c r="FN1344" s="12"/>
      <c r="FO1344" s="12"/>
      <c r="FP1344" s="12"/>
      <c r="FQ1344" s="12"/>
      <c r="FR1344" s="12"/>
      <c r="FS1344" s="12"/>
      <c r="FT1344" s="12"/>
      <c r="FU1344" s="12"/>
      <c r="FV1344" s="12"/>
      <c r="FW1344" s="12"/>
      <c r="FX1344" s="12"/>
      <c r="FY1344" s="12"/>
      <c r="FZ1344" s="12"/>
      <c r="GA1344" s="12"/>
      <c r="GB1344" s="12"/>
      <c r="GC1344" s="12"/>
      <c r="GD1344" s="12"/>
      <c r="GE1344" s="12"/>
      <c r="GF1344" s="12"/>
      <c r="GG1344" s="12"/>
      <c r="GH1344" s="12"/>
      <c r="GI1344" s="12"/>
      <c r="GJ1344" s="12"/>
      <c r="GK1344" s="12"/>
      <c r="GL1344" s="12"/>
      <c r="GM1344" s="12"/>
      <c r="GN1344" s="12"/>
      <c r="GO1344" s="12"/>
      <c r="GP1344" s="12"/>
      <c r="GQ1344" s="12"/>
      <c r="GR1344" s="12"/>
      <c r="GS1344" s="12"/>
      <c r="GT1344" s="12"/>
      <c r="GU1344" s="12"/>
      <c r="GV1344" s="12"/>
      <c r="GW1344" s="12"/>
      <c r="GX1344" s="12"/>
      <c r="GY1344" s="12"/>
      <c r="GZ1344" s="12"/>
      <c r="HA1344" s="12"/>
      <c r="HB1344" s="12"/>
      <c r="HC1344" s="12"/>
      <c r="HD1344" s="12"/>
      <c r="HE1344" s="12"/>
      <c r="HF1344" s="12"/>
      <c r="HG1344" s="12"/>
      <c r="HH1344" s="12"/>
      <c r="HI1344" s="12"/>
      <c r="HJ1344" s="12"/>
      <c r="HK1344" s="12"/>
      <c r="HL1344" s="12"/>
      <c r="HM1344" s="12"/>
      <c r="HN1344" s="12"/>
      <c r="HO1344" s="12"/>
      <c r="HP1344" s="12"/>
      <c r="HQ1344" s="12"/>
      <c r="HR1344" s="12"/>
      <c r="HS1344" s="12"/>
      <c r="HT1344" s="12"/>
      <c r="HU1344" s="12"/>
      <c r="HV1344" s="12"/>
      <c r="HW1344" s="12"/>
      <c r="HX1344" s="12"/>
      <c r="HY1344" s="12"/>
      <c r="HZ1344" s="12"/>
      <c r="IA1344" s="12"/>
      <c r="IB1344" s="12"/>
      <c r="IC1344" s="12"/>
      <c r="ID1344" s="12"/>
    </row>
    <row r="1345" spans="1:238" x14ac:dyDescent="0.2">
      <c r="A1345" s="11">
        <f t="shared" si="22"/>
        <v>1337</v>
      </c>
      <c r="B1345" s="54" t="s">
        <v>2254</v>
      </c>
      <c r="C1345" s="49" t="s">
        <v>759</v>
      </c>
      <c r="D1345" s="49" t="s">
        <v>8</v>
      </c>
      <c r="E1345" s="70" t="s">
        <v>2247</v>
      </c>
      <c r="F1345" s="50" t="s">
        <v>31</v>
      </c>
      <c r="G1345" s="51">
        <v>20176</v>
      </c>
      <c r="H1345" s="51">
        <v>40027</v>
      </c>
      <c r="I1345" s="52" t="s">
        <v>15</v>
      </c>
      <c r="J1345" s="88" t="s">
        <v>17</v>
      </c>
      <c r="K1345" s="42" t="s">
        <v>181</v>
      </c>
      <c r="L1345" s="12"/>
      <c r="M1345" s="12"/>
      <c r="N1345" s="12"/>
      <c r="O1345" s="12"/>
      <c r="P1345" s="12"/>
      <c r="Q1345" s="12"/>
      <c r="R1345" s="12"/>
      <c r="S1345" s="12"/>
      <c r="T1345" s="12"/>
      <c r="U1345" s="12"/>
      <c r="V1345" s="12"/>
      <c r="W1345" s="12"/>
      <c r="X1345" s="12"/>
      <c r="Y1345" s="12"/>
      <c r="Z1345" s="12"/>
      <c r="AA1345" s="12"/>
      <c r="AB1345" s="12"/>
      <c r="AC1345" s="12"/>
      <c r="AD1345" s="12"/>
      <c r="AE1345" s="12"/>
      <c r="AF1345" s="12"/>
      <c r="AG1345" s="12"/>
      <c r="AH1345" s="12"/>
      <c r="AI1345" s="12"/>
      <c r="AJ1345" s="12"/>
      <c r="AK1345" s="12"/>
      <c r="AL1345" s="12"/>
      <c r="AM1345" s="12"/>
      <c r="AN1345" s="12"/>
      <c r="AO1345" s="12"/>
      <c r="AP1345" s="12"/>
      <c r="AQ1345" s="12"/>
      <c r="AR1345" s="12"/>
      <c r="AS1345" s="12"/>
      <c r="AT1345" s="12"/>
      <c r="AU1345" s="12"/>
      <c r="AV1345" s="12"/>
      <c r="AW1345" s="12"/>
      <c r="AX1345" s="12"/>
      <c r="AY1345" s="12"/>
      <c r="AZ1345" s="12"/>
      <c r="BA1345" s="12"/>
      <c r="BB1345" s="12"/>
      <c r="BC1345" s="12"/>
      <c r="BD1345" s="12"/>
      <c r="BE1345" s="12"/>
      <c r="BF1345" s="12"/>
      <c r="BG1345" s="12"/>
      <c r="BH1345" s="12"/>
      <c r="BI1345" s="12"/>
      <c r="BJ1345" s="12"/>
      <c r="BK1345" s="12"/>
      <c r="BL1345" s="12"/>
      <c r="BM1345" s="12"/>
      <c r="BN1345" s="12"/>
      <c r="BO1345" s="12"/>
      <c r="BP1345" s="12"/>
      <c r="BQ1345" s="12"/>
      <c r="BR1345" s="12"/>
      <c r="BS1345" s="12"/>
      <c r="BT1345" s="12"/>
      <c r="BU1345" s="12"/>
      <c r="BV1345" s="12"/>
      <c r="BW1345" s="12"/>
      <c r="BX1345" s="12"/>
      <c r="BY1345" s="12"/>
      <c r="BZ1345" s="12"/>
      <c r="CA1345" s="12"/>
      <c r="CB1345" s="12"/>
      <c r="CC1345" s="12"/>
      <c r="CD1345" s="12"/>
      <c r="CE1345" s="12"/>
      <c r="CF1345" s="12"/>
      <c r="CG1345" s="12"/>
      <c r="CH1345" s="12"/>
      <c r="CI1345" s="12"/>
      <c r="CJ1345" s="12"/>
      <c r="CK1345" s="12"/>
      <c r="CL1345" s="12"/>
      <c r="CM1345" s="12"/>
      <c r="CN1345" s="12"/>
      <c r="CO1345" s="12"/>
      <c r="CP1345" s="12"/>
      <c r="CQ1345" s="12"/>
      <c r="CR1345" s="12"/>
      <c r="CS1345" s="12"/>
      <c r="CT1345" s="12"/>
      <c r="CU1345" s="12"/>
      <c r="CV1345" s="12"/>
      <c r="CW1345" s="12"/>
      <c r="CX1345" s="12"/>
      <c r="CY1345" s="12"/>
      <c r="CZ1345" s="12"/>
      <c r="DA1345" s="12"/>
      <c r="DB1345" s="12"/>
      <c r="DC1345" s="12"/>
      <c r="DD1345" s="12"/>
      <c r="DE1345" s="12"/>
      <c r="DF1345" s="12"/>
      <c r="DG1345" s="12"/>
      <c r="DH1345" s="12"/>
      <c r="DI1345" s="12"/>
      <c r="DJ1345" s="12"/>
      <c r="DK1345" s="12"/>
      <c r="DL1345" s="12"/>
      <c r="DM1345" s="12"/>
      <c r="DN1345" s="12"/>
      <c r="DO1345" s="12"/>
      <c r="DP1345" s="12"/>
      <c r="DQ1345" s="12"/>
      <c r="DR1345" s="12"/>
      <c r="DS1345" s="12"/>
      <c r="DT1345" s="12"/>
      <c r="DU1345" s="12"/>
      <c r="DV1345" s="12"/>
      <c r="DW1345" s="12"/>
      <c r="DX1345" s="12"/>
      <c r="DY1345" s="12"/>
      <c r="DZ1345" s="12"/>
      <c r="EA1345" s="12"/>
      <c r="EB1345" s="12"/>
      <c r="EC1345" s="12"/>
      <c r="ED1345" s="12"/>
      <c r="EE1345" s="12"/>
      <c r="EF1345" s="12"/>
      <c r="EG1345" s="12"/>
      <c r="EH1345" s="12"/>
      <c r="EI1345" s="12"/>
      <c r="EJ1345" s="12"/>
      <c r="EK1345" s="12"/>
      <c r="EL1345" s="12"/>
      <c r="EM1345" s="12"/>
      <c r="EN1345" s="12"/>
      <c r="EO1345" s="12"/>
      <c r="EP1345" s="12"/>
      <c r="EQ1345" s="12"/>
      <c r="ER1345" s="12"/>
      <c r="ES1345" s="12"/>
      <c r="ET1345" s="12"/>
      <c r="EU1345" s="12"/>
      <c r="EV1345" s="12"/>
      <c r="EW1345" s="12"/>
      <c r="EX1345" s="12"/>
      <c r="EY1345" s="12"/>
      <c r="EZ1345" s="12"/>
      <c r="FA1345" s="12"/>
      <c r="FB1345" s="12"/>
      <c r="FC1345" s="12"/>
      <c r="FD1345" s="12"/>
      <c r="FE1345" s="12"/>
      <c r="FF1345" s="12"/>
      <c r="FG1345" s="12"/>
      <c r="FH1345" s="12"/>
      <c r="FI1345" s="12"/>
      <c r="FJ1345" s="12"/>
      <c r="FK1345" s="12"/>
      <c r="FL1345" s="12"/>
      <c r="FM1345" s="12"/>
      <c r="FN1345" s="12"/>
      <c r="FO1345" s="12"/>
      <c r="FP1345" s="12"/>
      <c r="FQ1345" s="12"/>
      <c r="FR1345" s="12"/>
      <c r="FS1345" s="12"/>
      <c r="FT1345" s="12"/>
      <c r="FU1345" s="12"/>
      <c r="FV1345" s="12"/>
      <c r="FW1345" s="12"/>
      <c r="FX1345" s="12"/>
      <c r="FY1345" s="12"/>
      <c r="FZ1345" s="12"/>
      <c r="GA1345" s="12"/>
      <c r="GB1345" s="12"/>
      <c r="GC1345" s="12"/>
      <c r="GD1345" s="12"/>
      <c r="GE1345" s="12"/>
      <c r="GF1345" s="12"/>
      <c r="GG1345" s="12"/>
      <c r="GH1345" s="12"/>
      <c r="GI1345" s="12"/>
      <c r="GJ1345" s="12"/>
      <c r="GK1345" s="12"/>
      <c r="GL1345" s="12"/>
      <c r="GM1345" s="12"/>
      <c r="GN1345" s="12"/>
      <c r="GO1345" s="12"/>
      <c r="GP1345" s="12"/>
      <c r="GQ1345" s="12"/>
      <c r="GR1345" s="12"/>
      <c r="GS1345" s="12"/>
      <c r="GT1345" s="12"/>
      <c r="GU1345" s="12"/>
      <c r="GV1345" s="12"/>
      <c r="GW1345" s="12"/>
      <c r="GX1345" s="12"/>
      <c r="GY1345" s="12"/>
      <c r="GZ1345" s="12"/>
      <c r="HA1345" s="12"/>
      <c r="HB1345" s="12"/>
      <c r="HC1345" s="12"/>
      <c r="HD1345" s="12"/>
      <c r="HE1345" s="12"/>
      <c r="HF1345" s="12"/>
      <c r="HG1345" s="12"/>
      <c r="HH1345" s="12"/>
      <c r="HI1345" s="12"/>
      <c r="HJ1345" s="12"/>
      <c r="HK1345" s="12"/>
      <c r="HL1345" s="12"/>
      <c r="HM1345" s="12"/>
      <c r="HN1345" s="12"/>
      <c r="HO1345" s="12"/>
      <c r="HP1345" s="12"/>
      <c r="HQ1345" s="12"/>
      <c r="HR1345" s="12"/>
      <c r="HS1345" s="12"/>
      <c r="HT1345" s="12"/>
      <c r="HU1345" s="12"/>
      <c r="HV1345" s="12"/>
      <c r="HW1345" s="12"/>
      <c r="HX1345" s="12"/>
      <c r="HY1345" s="12"/>
      <c r="HZ1345" s="12"/>
      <c r="IA1345" s="12"/>
      <c r="IB1345" s="12"/>
      <c r="IC1345" s="12"/>
      <c r="ID1345" s="12"/>
    </row>
    <row r="1346" spans="1:238" x14ac:dyDescent="0.2">
      <c r="A1346" s="11">
        <f t="shared" si="22"/>
        <v>1338</v>
      </c>
      <c r="B1346" s="46" t="s">
        <v>2301</v>
      </c>
      <c r="C1346" s="38" t="s">
        <v>759</v>
      </c>
      <c r="D1346" s="55" t="s">
        <v>8</v>
      </c>
      <c r="E1346" s="69" t="s">
        <v>2288</v>
      </c>
      <c r="F1346" s="58" t="s">
        <v>1164</v>
      </c>
      <c r="G1346" s="98">
        <v>20154</v>
      </c>
      <c r="H1346" s="56">
        <v>44811</v>
      </c>
      <c r="I1346" s="57" t="s">
        <v>15</v>
      </c>
      <c r="J1346" s="57" t="s">
        <v>17</v>
      </c>
      <c r="K1346" s="42"/>
      <c r="L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12"/>
      <c r="AO1346" s="12"/>
      <c r="AP1346" s="12"/>
      <c r="AQ1346" s="12"/>
      <c r="AR1346" s="12"/>
      <c r="AS1346" s="12"/>
      <c r="AT1346" s="12"/>
      <c r="AU1346" s="12"/>
      <c r="AV1346" s="12"/>
      <c r="AW1346" s="12"/>
      <c r="AX1346" s="12"/>
      <c r="AY1346" s="12"/>
      <c r="AZ1346" s="12"/>
      <c r="BA1346" s="12"/>
      <c r="BB1346" s="12"/>
      <c r="BC1346" s="12"/>
      <c r="BD1346" s="12"/>
      <c r="BE1346" s="12"/>
      <c r="BF1346" s="12"/>
      <c r="BG1346" s="12"/>
      <c r="BH1346" s="12"/>
      <c r="BI1346" s="12"/>
      <c r="BJ1346" s="12"/>
      <c r="BK1346" s="12"/>
      <c r="BL1346" s="12"/>
      <c r="BM1346" s="12"/>
      <c r="BN1346" s="12"/>
      <c r="BO1346" s="12"/>
      <c r="BP1346" s="12"/>
      <c r="BQ1346" s="12"/>
      <c r="BR1346" s="12"/>
      <c r="BS1346" s="12"/>
      <c r="BT1346" s="12"/>
      <c r="BU1346" s="12"/>
      <c r="BV1346" s="12"/>
      <c r="BW1346" s="12"/>
      <c r="BX1346" s="12"/>
      <c r="BY1346" s="12"/>
      <c r="BZ1346" s="12"/>
      <c r="CA1346" s="12"/>
      <c r="CB1346" s="12"/>
      <c r="CC1346" s="12"/>
      <c r="CD1346" s="12"/>
      <c r="CE1346" s="12"/>
      <c r="CF1346" s="12"/>
      <c r="CG1346" s="12"/>
      <c r="CH1346" s="12"/>
      <c r="CI1346" s="12"/>
      <c r="CJ1346" s="12"/>
      <c r="CK1346" s="12"/>
      <c r="CL1346" s="12"/>
      <c r="CM1346" s="12"/>
      <c r="CN1346" s="12"/>
      <c r="CO1346" s="12"/>
      <c r="CP1346" s="12"/>
      <c r="CQ1346" s="12"/>
      <c r="CR1346" s="12"/>
      <c r="CS1346" s="12"/>
      <c r="CT1346" s="12"/>
      <c r="CU1346" s="12"/>
      <c r="CV1346" s="12"/>
      <c r="CW1346" s="12"/>
      <c r="CX1346" s="12"/>
      <c r="CY1346" s="12"/>
      <c r="CZ1346" s="12"/>
      <c r="DA1346" s="12"/>
      <c r="DB1346" s="12"/>
      <c r="DC1346" s="12"/>
      <c r="DD1346" s="12"/>
      <c r="DE1346" s="12"/>
      <c r="DF1346" s="12"/>
      <c r="DG1346" s="12"/>
      <c r="DH1346" s="12"/>
      <c r="DI1346" s="12"/>
      <c r="DJ1346" s="12"/>
      <c r="DK1346" s="12"/>
      <c r="DL1346" s="12"/>
      <c r="DM1346" s="12"/>
      <c r="DN1346" s="12"/>
      <c r="DO1346" s="12"/>
      <c r="DP1346" s="12"/>
      <c r="DQ1346" s="12"/>
      <c r="DR1346" s="12"/>
      <c r="DS1346" s="12"/>
      <c r="DT1346" s="12"/>
      <c r="DU1346" s="12"/>
      <c r="DV1346" s="12"/>
      <c r="DW1346" s="12"/>
      <c r="DX1346" s="12"/>
      <c r="DY1346" s="12"/>
      <c r="DZ1346" s="12"/>
      <c r="EA1346" s="12"/>
      <c r="EB1346" s="12"/>
      <c r="EC1346" s="12"/>
      <c r="ED1346" s="12"/>
      <c r="EE1346" s="12"/>
      <c r="EF1346" s="12"/>
      <c r="EG1346" s="12"/>
      <c r="EH1346" s="12"/>
      <c r="EI1346" s="12"/>
      <c r="EJ1346" s="12"/>
      <c r="EK1346" s="12"/>
      <c r="EL1346" s="12"/>
      <c r="EM1346" s="12"/>
      <c r="EN1346" s="12"/>
      <c r="EO1346" s="12"/>
      <c r="EP1346" s="12"/>
      <c r="EQ1346" s="12"/>
      <c r="ER1346" s="12"/>
      <c r="ES1346" s="12"/>
      <c r="ET1346" s="12"/>
      <c r="EU1346" s="12"/>
      <c r="EV1346" s="12"/>
      <c r="EW1346" s="12"/>
      <c r="EX1346" s="12"/>
      <c r="EY1346" s="12"/>
      <c r="EZ1346" s="12"/>
      <c r="FA1346" s="12"/>
      <c r="FB1346" s="12"/>
      <c r="FC1346" s="12"/>
      <c r="FD1346" s="12"/>
      <c r="FE1346" s="12"/>
      <c r="FF1346" s="12"/>
      <c r="FG1346" s="12"/>
      <c r="FH1346" s="12"/>
      <c r="FI1346" s="12"/>
      <c r="FJ1346" s="12"/>
      <c r="FK1346" s="12"/>
      <c r="FL1346" s="12"/>
      <c r="FM1346" s="12"/>
      <c r="FN1346" s="12"/>
      <c r="FO1346" s="12"/>
      <c r="FP1346" s="12"/>
      <c r="FQ1346" s="12"/>
      <c r="FR1346" s="12"/>
      <c r="FS1346" s="12"/>
      <c r="FT1346" s="12"/>
      <c r="FU1346" s="12"/>
      <c r="FV1346" s="12"/>
      <c r="FW1346" s="12"/>
      <c r="FX1346" s="12"/>
      <c r="FY1346" s="12"/>
      <c r="FZ1346" s="12"/>
      <c r="GA1346" s="12"/>
      <c r="GB1346" s="12"/>
      <c r="GC1346" s="12"/>
      <c r="GD1346" s="12"/>
      <c r="GE1346" s="12"/>
      <c r="GF1346" s="12"/>
      <c r="GG1346" s="12"/>
      <c r="GH1346" s="12"/>
      <c r="GI1346" s="12"/>
      <c r="GJ1346" s="12"/>
      <c r="GK1346" s="12"/>
      <c r="GL1346" s="12"/>
      <c r="GM1346" s="12"/>
      <c r="GN1346" s="12"/>
      <c r="GO1346" s="12"/>
      <c r="GP1346" s="12"/>
      <c r="GQ1346" s="12"/>
      <c r="GR1346" s="12"/>
      <c r="GS1346" s="12"/>
      <c r="GT1346" s="12"/>
      <c r="GU1346" s="12"/>
      <c r="GV1346" s="12"/>
      <c r="GW1346" s="12"/>
      <c r="GX1346" s="12"/>
      <c r="GY1346" s="12"/>
      <c r="GZ1346" s="12"/>
      <c r="HA1346" s="12"/>
      <c r="HB1346" s="12"/>
      <c r="HC1346" s="12"/>
      <c r="HD1346" s="12"/>
      <c r="HE1346" s="12"/>
      <c r="HF1346" s="12"/>
      <c r="HG1346" s="12"/>
      <c r="HH1346" s="12"/>
      <c r="HI1346" s="12"/>
      <c r="HJ1346" s="12"/>
      <c r="HK1346" s="12"/>
      <c r="HL1346" s="12"/>
      <c r="HM1346" s="12"/>
      <c r="HN1346" s="12"/>
      <c r="HO1346" s="12"/>
      <c r="HP1346" s="12"/>
      <c r="HQ1346" s="12"/>
      <c r="HR1346" s="12"/>
      <c r="HS1346" s="12"/>
      <c r="HT1346" s="12"/>
      <c r="HU1346" s="12"/>
      <c r="HV1346" s="12"/>
      <c r="HW1346" s="12"/>
      <c r="HX1346" s="12"/>
      <c r="HY1346" s="12"/>
      <c r="HZ1346" s="12"/>
      <c r="IA1346" s="12"/>
      <c r="IB1346" s="12"/>
      <c r="IC1346" s="12"/>
      <c r="ID1346" s="12"/>
    </row>
    <row r="1347" spans="1:238" x14ac:dyDescent="0.2">
      <c r="A1347" s="11">
        <f t="shared" si="22"/>
        <v>1339</v>
      </c>
      <c r="B1347" s="46" t="s">
        <v>640</v>
      </c>
      <c r="C1347" s="38" t="s">
        <v>759</v>
      </c>
      <c r="D1347" s="55" t="s">
        <v>8</v>
      </c>
      <c r="E1347" s="69" t="s">
        <v>2288</v>
      </c>
      <c r="F1347" s="40" t="s">
        <v>60</v>
      </c>
      <c r="G1347" s="56">
        <v>3389</v>
      </c>
      <c r="H1347" s="56">
        <v>5732</v>
      </c>
      <c r="I1347" s="57" t="s">
        <v>15</v>
      </c>
      <c r="J1347" s="57" t="s">
        <v>17</v>
      </c>
      <c r="K1347" s="42" t="s">
        <v>181</v>
      </c>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12"/>
      <c r="AO1347" s="12"/>
      <c r="AP1347" s="12"/>
      <c r="AQ1347" s="12"/>
      <c r="AR1347" s="12"/>
      <c r="AS1347" s="12"/>
      <c r="AT1347" s="12"/>
      <c r="AU1347" s="12"/>
      <c r="AV1347" s="12"/>
      <c r="AW1347" s="12"/>
      <c r="AX1347" s="12"/>
      <c r="AY1347" s="12"/>
      <c r="AZ1347" s="12"/>
      <c r="BA1347" s="12"/>
      <c r="BB1347" s="12"/>
      <c r="BC1347" s="12"/>
      <c r="BD1347" s="12"/>
      <c r="BE1347" s="12"/>
      <c r="BF1347" s="12"/>
      <c r="BG1347" s="12"/>
      <c r="BH1347" s="12"/>
      <c r="BI1347" s="12"/>
      <c r="BJ1347" s="12"/>
      <c r="BK1347" s="12"/>
      <c r="BL1347" s="12"/>
      <c r="BM1347" s="12"/>
      <c r="BN1347" s="12"/>
      <c r="BO1347" s="12"/>
      <c r="BP1347" s="12"/>
      <c r="BQ1347" s="12"/>
      <c r="BR1347" s="12"/>
      <c r="BS1347" s="12"/>
      <c r="BT1347" s="12"/>
      <c r="BU1347" s="12"/>
      <c r="BV1347" s="12"/>
      <c r="BW1347" s="12"/>
      <c r="BX1347" s="12"/>
      <c r="BY1347" s="12"/>
      <c r="BZ1347" s="12"/>
      <c r="CA1347" s="12"/>
      <c r="CB1347" s="12"/>
      <c r="CC1347" s="12"/>
      <c r="CD1347" s="12"/>
      <c r="CE1347" s="12"/>
      <c r="CF1347" s="12"/>
      <c r="CG1347" s="12"/>
      <c r="CH1347" s="12"/>
      <c r="CI1347" s="12"/>
      <c r="CJ1347" s="12"/>
      <c r="CK1347" s="12"/>
      <c r="CL1347" s="12"/>
      <c r="CM1347" s="12"/>
      <c r="CN1347" s="12"/>
      <c r="CO1347" s="12"/>
      <c r="CP1347" s="12"/>
      <c r="CQ1347" s="12"/>
      <c r="CR1347" s="12"/>
      <c r="CS1347" s="12"/>
      <c r="CT1347" s="12"/>
      <c r="CU1347" s="12"/>
      <c r="CV1347" s="12"/>
      <c r="CW1347" s="12"/>
      <c r="CX1347" s="12"/>
      <c r="CY1347" s="12"/>
      <c r="CZ1347" s="12"/>
      <c r="DA1347" s="12"/>
      <c r="DB1347" s="12"/>
      <c r="DC1347" s="12"/>
      <c r="DD1347" s="12"/>
      <c r="DE1347" s="12"/>
      <c r="DF1347" s="12"/>
      <c r="DG1347" s="12"/>
      <c r="DH1347" s="12"/>
      <c r="DI1347" s="12"/>
      <c r="DJ1347" s="12"/>
      <c r="DK1347" s="12"/>
      <c r="DL1347" s="12"/>
      <c r="DM1347" s="12"/>
      <c r="DN1347" s="12"/>
      <c r="DO1347" s="12"/>
      <c r="DP1347" s="12"/>
      <c r="DQ1347" s="12"/>
      <c r="DR1347" s="12"/>
      <c r="DS1347" s="12"/>
      <c r="DT1347" s="12"/>
      <c r="DU1347" s="12"/>
      <c r="DV1347" s="12"/>
      <c r="DW1347" s="12"/>
      <c r="DX1347" s="12"/>
      <c r="DY1347" s="12"/>
      <c r="DZ1347" s="12"/>
      <c r="EA1347" s="12"/>
      <c r="EB1347" s="12"/>
      <c r="EC1347" s="12"/>
      <c r="ED1347" s="12"/>
      <c r="EE1347" s="12"/>
      <c r="EF1347" s="12"/>
      <c r="EG1347" s="12"/>
      <c r="EH1347" s="12"/>
      <c r="EI1347" s="12"/>
      <c r="EJ1347" s="12"/>
      <c r="EK1347" s="12"/>
      <c r="EL1347" s="12"/>
      <c r="EM1347" s="12"/>
      <c r="EN1347" s="12"/>
      <c r="EO1347" s="12"/>
      <c r="EP1347" s="12"/>
      <c r="EQ1347" s="12"/>
      <c r="ER1347" s="12"/>
      <c r="ES1347" s="12"/>
      <c r="ET1347" s="12"/>
      <c r="EU1347" s="12"/>
      <c r="EV1347" s="12"/>
      <c r="EW1347" s="12"/>
      <c r="EX1347" s="12"/>
      <c r="EY1347" s="12"/>
      <c r="EZ1347" s="12"/>
      <c r="FA1347" s="12"/>
      <c r="FB1347" s="12"/>
      <c r="FC1347" s="12"/>
      <c r="FD1347" s="12"/>
      <c r="FE1347" s="12"/>
      <c r="FF1347" s="12"/>
      <c r="FG1347" s="12"/>
      <c r="FH1347" s="12"/>
      <c r="FI1347" s="12"/>
      <c r="FJ1347" s="12"/>
      <c r="FK1347" s="12"/>
      <c r="FL1347" s="12"/>
      <c r="FM1347" s="12"/>
      <c r="FN1347" s="12"/>
      <c r="FO1347" s="12"/>
      <c r="FP1347" s="12"/>
      <c r="FQ1347" s="12"/>
      <c r="FR1347" s="12"/>
      <c r="FS1347" s="12"/>
      <c r="FT1347" s="12"/>
      <c r="FU1347" s="12"/>
      <c r="FV1347" s="12"/>
      <c r="FW1347" s="12"/>
      <c r="FX1347" s="12"/>
      <c r="FY1347" s="12"/>
      <c r="FZ1347" s="12"/>
      <c r="GA1347" s="12"/>
      <c r="GB1347" s="12"/>
      <c r="GC1347" s="12"/>
      <c r="GD1347" s="12"/>
      <c r="GE1347" s="12"/>
      <c r="GF1347" s="12"/>
      <c r="GG1347" s="12"/>
      <c r="GH1347" s="12"/>
      <c r="GI1347" s="12"/>
      <c r="GJ1347" s="12"/>
      <c r="GK1347" s="12"/>
      <c r="GL1347" s="12"/>
      <c r="GM1347" s="12"/>
      <c r="GN1347" s="12"/>
      <c r="GO1347" s="12"/>
      <c r="GP1347" s="12"/>
      <c r="GQ1347" s="12"/>
      <c r="GR1347" s="12"/>
      <c r="GS1347" s="12"/>
      <c r="GT1347" s="12"/>
      <c r="GU1347" s="12"/>
      <c r="GV1347" s="12"/>
      <c r="GW1347" s="12"/>
      <c r="GX1347" s="12"/>
      <c r="GY1347" s="12"/>
      <c r="GZ1347" s="12"/>
      <c r="HA1347" s="12"/>
      <c r="HB1347" s="12"/>
      <c r="HC1347" s="12"/>
      <c r="HD1347" s="12"/>
      <c r="HE1347" s="12"/>
      <c r="HF1347" s="12"/>
      <c r="HG1347" s="12"/>
      <c r="HH1347" s="12"/>
      <c r="HI1347" s="12"/>
      <c r="HJ1347" s="12"/>
      <c r="HK1347" s="12"/>
      <c r="HL1347" s="12"/>
      <c r="HM1347" s="12"/>
      <c r="HN1347" s="12"/>
      <c r="HO1347" s="12"/>
      <c r="HP1347" s="12"/>
      <c r="HQ1347" s="12"/>
      <c r="HR1347" s="12"/>
      <c r="HS1347" s="12"/>
      <c r="HT1347" s="12"/>
      <c r="HU1347" s="12"/>
      <c r="HV1347" s="12"/>
      <c r="HW1347" s="12"/>
      <c r="HX1347" s="12"/>
      <c r="HY1347" s="12"/>
      <c r="HZ1347" s="12"/>
      <c r="IA1347" s="12"/>
      <c r="IB1347" s="12"/>
      <c r="IC1347" s="12"/>
      <c r="ID1347" s="12"/>
    </row>
    <row r="1348" spans="1:238" x14ac:dyDescent="0.2">
      <c r="A1348" s="11">
        <f t="shared" si="22"/>
        <v>1340</v>
      </c>
      <c r="B1348" s="46" t="s">
        <v>641</v>
      </c>
      <c r="C1348" s="38" t="s">
        <v>759</v>
      </c>
      <c r="D1348" s="55" t="s">
        <v>8</v>
      </c>
      <c r="E1348" s="69" t="s">
        <v>2288</v>
      </c>
      <c r="F1348" s="58" t="s">
        <v>55</v>
      </c>
      <c r="G1348" s="98">
        <v>355</v>
      </c>
      <c r="H1348" s="56">
        <v>1060</v>
      </c>
      <c r="I1348" s="57" t="s">
        <v>15</v>
      </c>
      <c r="J1348" s="57" t="s">
        <v>17</v>
      </c>
      <c r="K1348" s="42"/>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12"/>
      <c r="AO1348" s="12"/>
      <c r="AP1348" s="12"/>
      <c r="AQ1348" s="12"/>
      <c r="AR1348" s="12"/>
      <c r="AS1348" s="12"/>
      <c r="AT1348" s="12"/>
      <c r="AU1348" s="12"/>
      <c r="AV1348" s="12"/>
      <c r="AW1348" s="12"/>
      <c r="AX1348" s="12"/>
      <c r="AY1348" s="12"/>
      <c r="AZ1348" s="12"/>
      <c r="BA1348" s="12"/>
      <c r="BB1348" s="12"/>
      <c r="BC1348" s="12"/>
      <c r="BD1348" s="12"/>
      <c r="BE1348" s="12"/>
      <c r="BF1348" s="12"/>
      <c r="BG1348" s="12"/>
      <c r="BH1348" s="12"/>
      <c r="BI1348" s="12"/>
      <c r="BJ1348" s="12"/>
      <c r="BK1348" s="12"/>
      <c r="BL1348" s="12"/>
      <c r="BM1348" s="12"/>
      <c r="BN1348" s="12"/>
      <c r="BO1348" s="12"/>
      <c r="BP1348" s="12"/>
      <c r="BQ1348" s="12"/>
      <c r="BR1348" s="12"/>
      <c r="BS1348" s="12"/>
      <c r="BT1348" s="12"/>
      <c r="BU1348" s="12"/>
      <c r="BV1348" s="12"/>
      <c r="BW1348" s="12"/>
      <c r="BX1348" s="12"/>
      <c r="BY1348" s="12"/>
      <c r="BZ1348" s="12"/>
      <c r="CA1348" s="12"/>
      <c r="CB1348" s="12"/>
      <c r="CC1348" s="12"/>
      <c r="CD1348" s="12"/>
      <c r="CE1348" s="12"/>
      <c r="CF1348" s="12"/>
      <c r="CG1348" s="12"/>
      <c r="CH1348" s="12"/>
      <c r="CI1348" s="12"/>
      <c r="CJ1348" s="12"/>
      <c r="CK1348" s="12"/>
      <c r="CL1348" s="12"/>
      <c r="CM1348" s="12"/>
      <c r="CN1348" s="12"/>
      <c r="CO1348" s="12"/>
      <c r="CP1348" s="12"/>
      <c r="CQ1348" s="12"/>
      <c r="CR1348" s="12"/>
      <c r="CS1348" s="12"/>
      <c r="CT1348" s="12"/>
      <c r="CU1348" s="12"/>
      <c r="CV1348" s="12"/>
      <c r="CW1348" s="12"/>
      <c r="CX1348" s="12"/>
      <c r="CY1348" s="12"/>
      <c r="CZ1348" s="12"/>
      <c r="DA1348" s="12"/>
      <c r="DB1348" s="12"/>
      <c r="DC1348" s="12"/>
      <c r="DD1348" s="12"/>
      <c r="DE1348" s="12"/>
      <c r="DF1348" s="12"/>
      <c r="DG1348" s="12"/>
      <c r="DH1348" s="12"/>
      <c r="DI1348" s="12"/>
      <c r="DJ1348" s="12"/>
      <c r="DK1348" s="12"/>
      <c r="DL1348" s="12"/>
      <c r="DM1348" s="12"/>
      <c r="DN1348" s="12"/>
      <c r="DO1348" s="12"/>
      <c r="DP1348" s="12"/>
      <c r="DQ1348" s="12"/>
      <c r="DR1348" s="12"/>
      <c r="DS1348" s="12"/>
      <c r="DT1348" s="12"/>
      <c r="DU1348" s="12"/>
      <c r="DV1348" s="12"/>
      <c r="DW1348" s="12"/>
      <c r="DX1348" s="12"/>
      <c r="DY1348" s="12"/>
      <c r="DZ1348" s="12"/>
      <c r="EA1348" s="12"/>
      <c r="EB1348" s="12"/>
      <c r="EC1348" s="12"/>
      <c r="ED1348" s="12"/>
      <c r="EE1348" s="12"/>
      <c r="EF1348" s="12"/>
      <c r="EG1348" s="12"/>
      <c r="EH1348" s="12"/>
      <c r="EI1348" s="12"/>
      <c r="EJ1348" s="12"/>
      <c r="EK1348" s="12"/>
      <c r="EL1348" s="12"/>
      <c r="EM1348" s="12"/>
      <c r="EN1348" s="12"/>
      <c r="EO1348" s="12"/>
      <c r="EP1348" s="12"/>
      <c r="EQ1348" s="12"/>
      <c r="ER1348" s="12"/>
      <c r="ES1348" s="12"/>
      <c r="ET1348" s="12"/>
      <c r="EU1348" s="12"/>
      <c r="EV1348" s="12"/>
      <c r="EW1348" s="12"/>
      <c r="EX1348" s="12"/>
      <c r="EY1348" s="12"/>
      <c r="EZ1348" s="12"/>
      <c r="FA1348" s="12"/>
      <c r="FB1348" s="12"/>
      <c r="FC1348" s="12"/>
      <c r="FD1348" s="12"/>
      <c r="FE1348" s="12"/>
      <c r="FF1348" s="12"/>
      <c r="FG1348" s="12"/>
      <c r="FH1348" s="12"/>
      <c r="FI1348" s="12"/>
      <c r="FJ1348" s="12"/>
      <c r="FK1348" s="12"/>
      <c r="FL1348" s="12"/>
      <c r="FM1348" s="12"/>
      <c r="FN1348" s="12"/>
      <c r="FO1348" s="12"/>
      <c r="FP1348" s="12"/>
      <c r="FQ1348" s="12"/>
      <c r="FR1348" s="12"/>
      <c r="FS1348" s="12"/>
      <c r="FT1348" s="12"/>
      <c r="FU1348" s="12"/>
      <c r="FV1348" s="12"/>
      <c r="FW1348" s="12"/>
      <c r="FX1348" s="12"/>
      <c r="FY1348" s="12"/>
      <c r="FZ1348" s="12"/>
      <c r="GA1348" s="12"/>
      <c r="GB1348" s="12"/>
      <c r="GC1348" s="12"/>
      <c r="GD1348" s="12"/>
      <c r="GE1348" s="12"/>
      <c r="GF1348" s="12"/>
      <c r="GG1348" s="12"/>
      <c r="GH1348" s="12"/>
      <c r="GI1348" s="12"/>
      <c r="GJ1348" s="12"/>
      <c r="GK1348" s="12"/>
      <c r="GL1348" s="12"/>
      <c r="GM1348" s="12"/>
      <c r="GN1348" s="12"/>
      <c r="GO1348" s="12"/>
      <c r="GP1348" s="12"/>
      <c r="GQ1348" s="12"/>
      <c r="GR1348" s="12"/>
      <c r="GS1348" s="12"/>
      <c r="GT1348" s="12"/>
      <c r="GU1348" s="12"/>
      <c r="GV1348" s="12"/>
      <c r="GW1348" s="12"/>
      <c r="GX1348" s="12"/>
      <c r="GY1348" s="12"/>
      <c r="GZ1348" s="12"/>
      <c r="HA1348" s="12"/>
      <c r="HB1348" s="12"/>
      <c r="HC1348" s="12"/>
      <c r="HD1348" s="12"/>
      <c r="HE1348" s="12"/>
      <c r="HF1348" s="12"/>
      <c r="HG1348" s="12"/>
      <c r="HH1348" s="12"/>
      <c r="HI1348" s="12"/>
      <c r="HJ1348" s="12"/>
      <c r="HK1348" s="12"/>
      <c r="HL1348" s="12"/>
      <c r="HM1348" s="12"/>
      <c r="HN1348" s="12"/>
      <c r="HO1348" s="12"/>
      <c r="HP1348" s="12"/>
      <c r="HQ1348" s="12"/>
      <c r="HR1348" s="12"/>
      <c r="HS1348" s="12"/>
      <c r="HT1348" s="12"/>
      <c r="HU1348" s="12"/>
      <c r="HV1348" s="12"/>
      <c r="HW1348" s="12"/>
      <c r="HX1348" s="12"/>
      <c r="HY1348" s="12"/>
      <c r="HZ1348" s="12"/>
      <c r="IA1348" s="12"/>
      <c r="IB1348" s="12"/>
      <c r="IC1348" s="12"/>
      <c r="ID1348" s="12"/>
    </row>
    <row r="1349" spans="1:238" x14ac:dyDescent="0.2">
      <c r="A1349" s="11">
        <f t="shared" si="22"/>
        <v>1341</v>
      </c>
      <c r="B1349" s="32" t="s">
        <v>2334</v>
      </c>
      <c r="C1349" s="38" t="s">
        <v>759</v>
      </c>
      <c r="D1349" s="33" t="s">
        <v>8</v>
      </c>
      <c r="E1349" s="71" t="s">
        <v>1166</v>
      </c>
      <c r="F1349" s="32" t="s">
        <v>36</v>
      </c>
      <c r="G1349" s="64">
        <v>785</v>
      </c>
      <c r="H1349" s="64">
        <v>1350</v>
      </c>
      <c r="I1349" s="63" t="s">
        <v>15</v>
      </c>
      <c r="J1349" s="65" t="s">
        <v>17</v>
      </c>
      <c r="K1349" s="36"/>
    </row>
    <row r="1350" spans="1:238" x14ac:dyDescent="0.2">
      <c r="A1350" s="11">
        <f t="shared" si="22"/>
        <v>1342</v>
      </c>
      <c r="B1350" s="38" t="s">
        <v>2373</v>
      </c>
      <c r="C1350" s="55" t="s">
        <v>759</v>
      </c>
      <c r="D1350" s="55" t="s">
        <v>8</v>
      </c>
      <c r="E1350" s="69" t="s">
        <v>2371</v>
      </c>
      <c r="F1350" s="58" t="s">
        <v>117</v>
      </c>
      <c r="G1350" s="39">
        <v>1502</v>
      </c>
      <c r="H1350" s="39">
        <v>2247</v>
      </c>
      <c r="I1350" s="57" t="s">
        <v>15</v>
      </c>
      <c r="J1350" s="57" t="s">
        <v>17</v>
      </c>
      <c r="K1350" s="36" t="s">
        <v>181</v>
      </c>
    </row>
    <row r="1351" spans="1:238" x14ac:dyDescent="0.2">
      <c r="A1351" s="11">
        <f t="shared" si="22"/>
        <v>1343</v>
      </c>
      <c r="B1351" s="38" t="s">
        <v>146</v>
      </c>
      <c r="C1351" s="38" t="s">
        <v>759</v>
      </c>
      <c r="D1351" s="55" t="s">
        <v>8</v>
      </c>
      <c r="E1351" s="69" t="s">
        <v>2379</v>
      </c>
      <c r="F1351" s="58" t="s">
        <v>163</v>
      </c>
      <c r="G1351" s="39">
        <v>10434</v>
      </c>
      <c r="H1351" s="39">
        <v>22243</v>
      </c>
      <c r="I1351" s="57" t="s">
        <v>15</v>
      </c>
      <c r="J1351" s="57" t="s">
        <v>17</v>
      </c>
      <c r="K1351" s="36" t="s">
        <v>181</v>
      </c>
    </row>
    <row r="1352" spans="1:238" x14ac:dyDescent="0.2">
      <c r="A1352" s="11">
        <f t="shared" si="22"/>
        <v>1344</v>
      </c>
      <c r="B1352" s="32" t="s">
        <v>2388</v>
      </c>
      <c r="C1352" s="32" t="s">
        <v>759</v>
      </c>
      <c r="D1352" s="32" t="s">
        <v>8</v>
      </c>
      <c r="E1352" s="68" t="s">
        <v>2386</v>
      </c>
      <c r="F1352" s="33" t="s">
        <v>176</v>
      </c>
      <c r="G1352" s="34">
        <v>996</v>
      </c>
      <c r="H1352" s="34">
        <v>1829</v>
      </c>
      <c r="I1352" s="37" t="s">
        <v>15</v>
      </c>
      <c r="J1352" s="35" t="s">
        <v>17</v>
      </c>
      <c r="K1352" s="36" t="s">
        <v>181</v>
      </c>
    </row>
    <row r="1353" spans="1:238" x14ac:dyDescent="0.2">
      <c r="A1353" s="11">
        <f t="shared" si="22"/>
        <v>1345</v>
      </c>
      <c r="B1353" s="32" t="s">
        <v>684</v>
      </c>
      <c r="C1353" s="32" t="s">
        <v>759</v>
      </c>
      <c r="D1353" s="32" t="s">
        <v>8</v>
      </c>
      <c r="E1353" s="68">
        <v>2021.01</v>
      </c>
      <c r="F1353" s="33" t="s">
        <v>168</v>
      </c>
      <c r="G1353" s="34">
        <v>24565</v>
      </c>
      <c r="H1353" s="34">
        <v>46675</v>
      </c>
      <c r="I1353" s="37" t="s">
        <v>747</v>
      </c>
      <c r="J1353" s="35" t="s">
        <v>17</v>
      </c>
      <c r="K1353" s="36" t="s">
        <v>181</v>
      </c>
    </row>
    <row r="1354" spans="1:238" x14ac:dyDescent="0.2">
      <c r="A1354" s="11">
        <f t="shared" si="22"/>
        <v>1346</v>
      </c>
      <c r="B1354" s="32" t="s">
        <v>743</v>
      </c>
      <c r="C1354" s="32" t="s">
        <v>759</v>
      </c>
      <c r="D1354" s="32" t="s">
        <v>8</v>
      </c>
      <c r="E1354" s="68">
        <v>2021.06</v>
      </c>
      <c r="F1354" s="33" t="s">
        <v>155</v>
      </c>
      <c r="G1354" s="34">
        <v>14780</v>
      </c>
      <c r="H1354" s="34">
        <v>29700</v>
      </c>
      <c r="I1354" s="37" t="s">
        <v>15</v>
      </c>
      <c r="J1354" s="35" t="s">
        <v>17</v>
      </c>
      <c r="K1354" s="36" t="s">
        <v>181</v>
      </c>
    </row>
    <row r="1355" spans="1:238" x14ac:dyDescent="0.2">
      <c r="A1355" s="11">
        <f t="shared" si="22"/>
        <v>1347</v>
      </c>
      <c r="B1355" s="32" t="s">
        <v>746</v>
      </c>
      <c r="C1355" s="32" t="s">
        <v>759</v>
      </c>
      <c r="D1355" s="32" t="s">
        <v>8</v>
      </c>
      <c r="E1355" s="68">
        <v>2021.06</v>
      </c>
      <c r="F1355" s="33" t="s">
        <v>1426</v>
      </c>
      <c r="G1355" s="34">
        <v>26390</v>
      </c>
      <c r="H1355" s="34">
        <v>52099</v>
      </c>
      <c r="I1355" s="37" t="s">
        <v>747</v>
      </c>
      <c r="J1355" s="35" t="s">
        <v>17</v>
      </c>
      <c r="K1355" s="36" t="s">
        <v>181</v>
      </c>
    </row>
    <row r="1356" spans="1:238" x14ac:dyDescent="0.2">
      <c r="A1356" s="11">
        <f t="shared" si="22"/>
        <v>1348</v>
      </c>
      <c r="B1356" s="32" t="s">
        <v>776</v>
      </c>
      <c r="C1356" s="32" t="s">
        <v>759</v>
      </c>
      <c r="D1356" s="32" t="s">
        <v>8</v>
      </c>
      <c r="E1356" s="68">
        <v>2021.08</v>
      </c>
      <c r="F1356" s="33" t="s">
        <v>26</v>
      </c>
      <c r="G1356" s="34">
        <v>806</v>
      </c>
      <c r="H1356" s="34">
        <v>1445</v>
      </c>
      <c r="I1356" s="37" t="s">
        <v>15</v>
      </c>
      <c r="J1356" s="35" t="s">
        <v>17</v>
      </c>
      <c r="K1356" s="36"/>
    </row>
    <row r="1357" spans="1:238" x14ac:dyDescent="0.2">
      <c r="A1357" s="11">
        <f t="shared" si="22"/>
        <v>1349</v>
      </c>
      <c r="B1357" s="32" t="s">
        <v>786</v>
      </c>
      <c r="C1357" s="32" t="s">
        <v>759</v>
      </c>
      <c r="D1357" s="32" t="s">
        <v>8</v>
      </c>
      <c r="E1357" s="68">
        <v>2021.09</v>
      </c>
      <c r="F1357" s="33" t="s">
        <v>1929</v>
      </c>
      <c r="G1357" s="34">
        <v>11181</v>
      </c>
      <c r="H1357" s="34">
        <v>23362</v>
      </c>
      <c r="I1357" s="37" t="s">
        <v>15</v>
      </c>
      <c r="J1357" s="35" t="s">
        <v>17</v>
      </c>
      <c r="K1357" s="36" t="s">
        <v>181</v>
      </c>
    </row>
    <row r="1358" spans="1:238" x14ac:dyDescent="0.2">
      <c r="A1358" s="11">
        <f t="shared" si="22"/>
        <v>1350</v>
      </c>
      <c r="B1358" s="32" t="s">
        <v>787</v>
      </c>
      <c r="C1358" s="32" t="s">
        <v>759</v>
      </c>
      <c r="D1358" s="32" t="s">
        <v>8</v>
      </c>
      <c r="E1358" s="68">
        <v>2021.09</v>
      </c>
      <c r="F1358" s="33" t="s">
        <v>2431</v>
      </c>
      <c r="G1358" s="34">
        <v>2057</v>
      </c>
      <c r="H1358" s="34">
        <v>5279</v>
      </c>
      <c r="I1358" s="37" t="s">
        <v>15</v>
      </c>
      <c r="J1358" s="35" t="s">
        <v>17</v>
      </c>
      <c r="K1358" s="36"/>
    </row>
    <row r="1359" spans="1:238" x14ac:dyDescent="0.2">
      <c r="A1359" s="11">
        <f t="shared" si="22"/>
        <v>1351</v>
      </c>
      <c r="B1359" s="32" t="s">
        <v>816</v>
      </c>
      <c r="C1359" s="32" t="s">
        <v>759</v>
      </c>
      <c r="D1359" s="32" t="s">
        <v>8</v>
      </c>
      <c r="E1359" s="68">
        <v>2021.12</v>
      </c>
      <c r="F1359" s="33" t="s">
        <v>61</v>
      </c>
      <c r="G1359" s="34">
        <v>1006</v>
      </c>
      <c r="H1359" s="34">
        <v>2082</v>
      </c>
      <c r="I1359" s="37" t="s">
        <v>15</v>
      </c>
      <c r="J1359" s="35" t="s">
        <v>17</v>
      </c>
      <c r="K1359" s="36"/>
    </row>
    <row r="1360" spans="1:238" x14ac:dyDescent="0.2">
      <c r="A1360" s="11">
        <f t="shared" ref="A1360:A1423" si="23">ROW()-8</f>
        <v>1352</v>
      </c>
      <c r="B1360" s="32" t="s">
        <v>866</v>
      </c>
      <c r="C1360" s="32" t="s">
        <v>759</v>
      </c>
      <c r="D1360" s="32" t="s">
        <v>8</v>
      </c>
      <c r="E1360" s="68">
        <v>2022.04</v>
      </c>
      <c r="F1360" s="33" t="s">
        <v>867</v>
      </c>
      <c r="G1360" s="34">
        <v>16178</v>
      </c>
      <c r="H1360" s="34">
        <v>31961</v>
      </c>
      <c r="I1360" s="37" t="s">
        <v>15</v>
      </c>
      <c r="J1360" s="35" t="s">
        <v>17</v>
      </c>
      <c r="K1360" s="36" t="s">
        <v>181</v>
      </c>
    </row>
    <row r="1361" spans="1:238" x14ac:dyDescent="0.2">
      <c r="A1361" s="11">
        <f t="shared" si="23"/>
        <v>1353</v>
      </c>
      <c r="B1361" s="32" t="s">
        <v>928</v>
      </c>
      <c r="C1361" s="32" t="s">
        <v>759</v>
      </c>
      <c r="D1361" s="32" t="s">
        <v>8</v>
      </c>
      <c r="E1361" s="68">
        <v>2022.07</v>
      </c>
      <c r="F1361" s="33" t="s">
        <v>47</v>
      </c>
      <c r="G1361" s="34">
        <v>4266</v>
      </c>
      <c r="H1361" s="34">
        <v>7367</v>
      </c>
      <c r="I1361" s="37" t="s">
        <v>18</v>
      </c>
      <c r="J1361" s="35" t="s">
        <v>17</v>
      </c>
      <c r="K1361" s="36" t="s">
        <v>181</v>
      </c>
    </row>
    <row r="1362" spans="1:238" x14ac:dyDescent="0.2">
      <c r="A1362" s="11">
        <f t="shared" si="23"/>
        <v>1354</v>
      </c>
      <c r="B1362" s="32" t="s">
        <v>1207</v>
      </c>
      <c r="C1362" s="32" t="s">
        <v>759</v>
      </c>
      <c r="D1362" s="32" t="s">
        <v>8</v>
      </c>
      <c r="E1362" s="68">
        <v>2022.09</v>
      </c>
      <c r="F1362" s="33" t="s">
        <v>36</v>
      </c>
      <c r="G1362" s="34">
        <v>5066</v>
      </c>
      <c r="H1362" s="34">
        <v>5812</v>
      </c>
      <c r="I1362" s="37" t="s">
        <v>15</v>
      </c>
      <c r="J1362" s="35" t="s">
        <v>17</v>
      </c>
      <c r="K1362" s="36" t="s">
        <v>181</v>
      </c>
    </row>
    <row r="1363" spans="1:238" x14ac:dyDescent="0.2">
      <c r="A1363" s="11">
        <f t="shared" si="23"/>
        <v>1355</v>
      </c>
      <c r="B1363" s="32" t="s">
        <v>960</v>
      </c>
      <c r="C1363" s="32" t="s">
        <v>759</v>
      </c>
      <c r="D1363" s="32" t="s">
        <v>8</v>
      </c>
      <c r="E1363" s="68">
        <v>2022.09</v>
      </c>
      <c r="F1363" s="33" t="s">
        <v>961</v>
      </c>
      <c r="G1363" s="34">
        <v>1688</v>
      </c>
      <c r="H1363" s="34">
        <v>3217</v>
      </c>
      <c r="I1363" s="37" t="s">
        <v>15</v>
      </c>
      <c r="J1363" s="35" t="s">
        <v>17</v>
      </c>
      <c r="K1363" s="36" t="s">
        <v>181</v>
      </c>
    </row>
    <row r="1364" spans="1:238" x14ac:dyDescent="0.2">
      <c r="A1364" s="11">
        <f t="shared" si="23"/>
        <v>1356</v>
      </c>
      <c r="B1364" s="32" t="s">
        <v>966</v>
      </c>
      <c r="C1364" s="32" t="s">
        <v>759</v>
      </c>
      <c r="D1364" s="32" t="s">
        <v>8</v>
      </c>
      <c r="E1364" s="68">
        <v>2022.1</v>
      </c>
      <c r="F1364" s="33" t="s">
        <v>967</v>
      </c>
      <c r="G1364" s="34">
        <v>10715</v>
      </c>
      <c r="H1364" s="34">
        <v>21800</v>
      </c>
      <c r="I1364" s="37" t="s">
        <v>15</v>
      </c>
      <c r="J1364" s="35" t="s">
        <v>17</v>
      </c>
      <c r="K1364" s="36" t="s">
        <v>181</v>
      </c>
    </row>
    <row r="1365" spans="1:238" x14ac:dyDescent="0.2">
      <c r="A1365" s="11">
        <f t="shared" si="23"/>
        <v>1357</v>
      </c>
      <c r="B1365" s="32" t="s">
        <v>993</v>
      </c>
      <c r="C1365" s="32" t="s">
        <v>759</v>
      </c>
      <c r="D1365" s="32" t="s">
        <v>8</v>
      </c>
      <c r="E1365" s="68">
        <v>2022.11</v>
      </c>
      <c r="F1365" s="33" t="s">
        <v>994</v>
      </c>
      <c r="G1365" s="34">
        <v>9525</v>
      </c>
      <c r="H1365" s="34">
        <v>15864</v>
      </c>
      <c r="I1365" s="37" t="s">
        <v>15</v>
      </c>
      <c r="J1365" s="35" t="s">
        <v>17</v>
      </c>
      <c r="K1365" s="36" t="s">
        <v>181</v>
      </c>
    </row>
    <row r="1366" spans="1:238" x14ac:dyDescent="0.2">
      <c r="A1366" s="11">
        <f t="shared" si="23"/>
        <v>1358</v>
      </c>
      <c r="B1366" s="32" t="s">
        <v>1014</v>
      </c>
      <c r="C1366" s="32" t="s">
        <v>759</v>
      </c>
      <c r="D1366" s="32" t="s">
        <v>8</v>
      </c>
      <c r="E1366" s="68">
        <v>2022.12</v>
      </c>
      <c r="F1366" s="33" t="s">
        <v>1015</v>
      </c>
      <c r="G1366" s="34">
        <v>2373</v>
      </c>
      <c r="H1366" s="34">
        <v>4470</v>
      </c>
      <c r="I1366" s="37" t="s">
        <v>15</v>
      </c>
      <c r="J1366" s="35" t="s">
        <v>17</v>
      </c>
      <c r="K1366" s="36" t="s">
        <v>181</v>
      </c>
    </row>
    <row r="1367" spans="1:238" x14ac:dyDescent="0.2">
      <c r="A1367" s="11">
        <f t="shared" si="23"/>
        <v>1359</v>
      </c>
      <c r="B1367" s="32" t="s">
        <v>1016</v>
      </c>
      <c r="C1367" s="32" t="s">
        <v>759</v>
      </c>
      <c r="D1367" s="32" t="s">
        <v>8</v>
      </c>
      <c r="E1367" s="68">
        <v>2023.01</v>
      </c>
      <c r="F1367" s="33" t="s">
        <v>1017</v>
      </c>
      <c r="G1367" s="34">
        <v>10914</v>
      </c>
      <c r="H1367" s="34">
        <v>20241</v>
      </c>
      <c r="I1367" s="37" t="s">
        <v>15</v>
      </c>
      <c r="J1367" s="35" t="s">
        <v>17</v>
      </c>
      <c r="K1367" s="36" t="s">
        <v>182</v>
      </c>
    </row>
    <row r="1368" spans="1:238" x14ac:dyDescent="0.2">
      <c r="A1368" s="11">
        <f t="shared" si="23"/>
        <v>1360</v>
      </c>
      <c r="B1368" s="32" t="s">
        <v>1036</v>
      </c>
      <c r="C1368" s="32" t="s">
        <v>759</v>
      </c>
      <c r="D1368" s="32" t="s">
        <v>8</v>
      </c>
      <c r="E1368" s="68">
        <v>2023.02</v>
      </c>
      <c r="F1368" s="33" t="s">
        <v>1037</v>
      </c>
      <c r="G1368" s="34">
        <v>11309</v>
      </c>
      <c r="H1368" s="34">
        <v>21289</v>
      </c>
      <c r="I1368" s="37" t="s">
        <v>15</v>
      </c>
      <c r="J1368" s="35" t="s">
        <v>17</v>
      </c>
      <c r="K1368" s="36" t="s">
        <v>182</v>
      </c>
    </row>
    <row r="1369" spans="1:238" x14ac:dyDescent="0.2">
      <c r="A1369" s="11">
        <f t="shared" si="23"/>
        <v>1361</v>
      </c>
      <c r="B1369" s="32" t="s">
        <v>203</v>
      </c>
      <c r="C1369" s="32" t="s">
        <v>759</v>
      </c>
      <c r="D1369" s="32" t="s">
        <v>789</v>
      </c>
      <c r="E1369" s="68" t="s">
        <v>1241</v>
      </c>
      <c r="F1369" s="33" t="s">
        <v>94</v>
      </c>
      <c r="G1369" s="34">
        <v>199</v>
      </c>
      <c r="H1369" s="34">
        <v>332</v>
      </c>
      <c r="I1369" s="37" t="s">
        <v>15</v>
      </c>
      <c r="J1369" s="35" t="s">
        <v>17</v>
      </c>
      <c r="K1369" s="36"/>
    </row>
    <row r="1370" spans="1:238" x14ac:dyDescent="0.2">
      <c r="A1370" s="11">
        <f t="shared" si="23"/>
        <v>1362</v>
      </c>
      <c r="B1370" s="32" t="s">
        <v>204</v>
      </c>
      <c r="C1370" s="32" t="s">
        <v>759</v>
      </c>
      <c r="D1370" s="32" t="s">
        <v>789</v>
      </c>
      <c r="E1370" s="68" t="s">
        <v>1241</v>
      </c>
      <c r="F1370" s="33" t="s">
        <v>94</v>
      </c>
      <c r="G1370" s="34">
        <v>338</v>
      </c>
      <c r="H1370" s="34">
        <v>396</v>
      </c>
      <c r="I1370" s="37" t="s">
        <v>15</v>
      </c>
      <c r="J1370" s="35" t="s">
        <v>17</v>
      </c>
      <c r="K1370" s="36"/>
    </row>
    <row r="1371" spans="1:238" x14ac:dyDescent="0.2">
      <c r="A1371" s="11">
        <f t="shared" si="23"/>
        <v>1363</v>
      </c>
      <c r="B1371" s="32" t="s">
        <v>1725</v>
      </c>
      <c r="C1371" s="32" t="s">
        <v>759</v>
      </c>
      <c r="D1371" s="38" t="s">
        <v>789</v>
      </c>
      <c r="E1371" s="68" t="s">
        <v>1707</v>
      </c>
      <c r="F1371" s="33" t="s">
        <v>23</v>
      </c>
      <c r="G1371" s="34">
        <v>570</v>
      </c>
      <c r="H1371" s="34">
        <v>1021</v>
      </c>
      <c r="I1371" s="37" t="s">
        <v>1070</v>
      </c>
      <c r="J1371" s="35" t="s">
        <v>17</v>
      </c>
      <c r="K1371" s="36"/>
      <c r="L1371" s="17"/>
      <c r="M1371" s="17"/>
      <c r="N1371" s="17"/>
      <c r="O1371" s="17"/>
      <c r="P1371" s="17"/>
      <c r="Q1371" s="17"/>
      <c r="R1371" s="17"/>
      <c r="S1371" s="17"/>
      <c r="T1371" s="17"/>
      <c r="U1371" s="17"/>
      <c r="V1371" s="17"/>
      <c r="W1371" s="17"/>
      <c r="X1371" s="17"/>
      <c r="Y1371" s="17"/>
      <c r="Z1371" s="17"/>
      <c r="AA1371" s="17"/>
      <c r="AB1371" s="17"/>
      <c r="AC1371" s="17"/>
      <c r="AD1371" s="17"/>
      <c r="AE1371" s="17"/>
      <c r="AF1371" s="17"/>
      <c r="AG1371" s="17"/>
      <c r="AH1371" s="17"/>
      <c r="AI1371" s="17"/>
      <c r="AJ1371" s="17"/>
      <c r="AK1371" s="17"/>
      <c r="AL1371" s="17"/>
      <c r="AM1371" s="17"/>
      <c r="AN1371" s="17"/>
      <c r="AO1371" s="17"/>
      <c r="AP1371" s="17"/>
      <c r="AQ1371" s="17"/>
      <c r="AR1371" s="17"/>
      <c r="AS1371" s="17"/>
      <c r="AT1371" s="17"/>
      <c r="AU1371" s="17"/>
      <c r="AV1371" s="17"/>
      <c r="AW1371" s="17"/>
      <c r="AX1371" s="17"/>
      <c r="AY1371" s="17"/>
      <c r="AZ1371" s="17"/>
      <c r="BA1371" s="17"/>
      <c r="BB1371" s="17"/>
      <c r="BC1371" s="17"/>
      <c r="BD1371" s="17"/>
      <c r="BE1371" s="17"/>
      <c r="BF1371" s="17"/>
      <c r="BG1371" s="17"/>
      <c r="BH1371" s="17"/>
      <c r="BI1371" s="17"/>
      <c r="BJ1371" s="17"/>
      <c r="BK1371" s="17"/>
      <c r="BL1371" s="17"/>
      <c r="BM1371" s="17"/>
      <c r="BN1371" s="17"/>
      <c r="BO1371" s="17"/>
      <c r="BP1371" s="17"/>
      <c r="BQ1371" s="17"/>
      <c r="BR1371" s="17"/>
      <c r="BS1371" s="17"/>
      <c r="BT1371" s="17"/>
      <c r="BU1371" s="17"/>
      <c r="BV1371" s="17"/>
      <c r="BW1371" s="17"/>
      <c r="BX1371" s="17"/>
      <c r="BY1371" s="17"/>
      <c r="BZ1371" s="17"/>
      <c r="CA1371" s="17"/>
      <c r="CB1371" s="17"/>
      <c r="CC1371" s="17"/>
      <c r="CD1371" s="17"/>
      <c r="CE1371" s="17"/>
      <c r="CF1371" s="17"/>
      <c r="CG1371" s="17"/>
      <c r="CH1371" s="17"/>
      <c r="CI1371" s="17"/>
      <c r="CJ1371" s="17"/>
      <c r="CK1371" s="17"/>
      <c r="CL1371" s="17"/>
      <c r="CM1371" s="17"/>
      <c r="CN1371" s="17"/>
      <c r="CO1371" s="17"/>
      <c r="CP1371" s="17"/>
      <c r="CQ1371" s="17"/>
      <c r="CR1371" s="17"/>
      <c r="CS1371" s="17"/>
      <c r="CT1371" s="17"/>
      <c r="CU1371" s="17"/>
      <c r="CV1371" s="17"/>
      <c r="CW1371" s="17"/>
      <c r="CX1371" s="17"/>
      <c r="CY1371" s="17"/>
      <c r="CZ1371" s="17"/>
      <c r="DA1371" s="17"/>
      <c r="DB1371" s="17"/>
      <c r="DC1371" s="17"/>
      <c r="DD1371" s="17"/>
      <c r="DE1371" s="17"/>
      <c r="DF1371" s="17"/>
      <c r="DG1371" s="17"/>
      <c r="DH1371" s="17"/>
      <c r="DI1371" s="17"/>
      <c r="DJ1371" s="17"/>
      <c r="DK1371" s="17"/>
      <c r="DL1371" s="17"/>
      <c r="DM1371" s="17"/>
      <c r="DN1371" s="17"/>
      <c r="DO1371" s="17"/>
      <c r="DP1371" s="17"/>
      <c r="DQ1371" s="17"/>
      <c r="DR1371" s="17"/>
      <c r="DS1371" s="17"/>
      <c r="DT1371" s="17"/>
      <c r="DU1371" s="17"/>
      <c r="DV1371" s="17"/>
      <c r="DW1371" s="17"/>
      <c r="DX1371" s="17"/>
      <c r="DY1371" s="17"/>
      <c r="DZ1371" s="17"/>
      <c r="EA1371" s="17"/>
      <c r="EB1371" s="17"/>
      <c r="EC1371" s="17"/>
      <c r="ED1371" s="17"/>
      <c r="EE1371" s="17"/>
      <c r="EF1371" s="17"/>
      <c r="EG1371" s="17"/>
      <c r="EH1371" s="17"/>
      <c r="EI1371" s="17"/>
      <c r="EJ1371" s="17"/>
      <c r="EK1371" s="17"/>
      <c r="EL1371" s="17"/>
      <c r="EM1371" s="17"/>
      <c r="EN1371" s="17"/>
      <c r="EO1371" s="17"/>
      <c r="EP1371" s="17"/>
      <c r="EQ1371" s="17"/>
      <c r="ER1371" s="17"/>
      <c r="ES1371" s="17"/>
      <c r="ET1371" s="17"/>
      <c r="EU1371" s="17"/>
      <c r="EV1371" s="17"/>
      <c r="EW1371" s="17"/>
      <c r="EX1371" s="17"/>
      <c r="EY1371" s="17"/>
      <c r="EZ1371" s="17"/>
      <c r="FA1371" s="17"/>
      <c r="FB1371" s="17"/>
      <c r="FC1371" s="17"/>
      <c r="FD1371" s="17"/>
      <c r="FE1371" s="17"/>
      <c r="FF1371" s="17"/>
      <c r="FG1371" s="17"/>
      <c r="FH1371" s="17"/>
      <c r="FI1371" s="17"/>
      <c r="FJ1371" s="17"/>
      <c r="FK1371" s="17"/>
      <c r="FL1371" s="17"/>
      <c r="FM1371" s="17"/>
      <c r="FN1371" s="17"/>
      <c r="FO1371" s="17"/>
      <c r="FP1371" s="17"/>
      <c r="FQ1371" s="17"/>
      <c r="FR1371" s="17"/>
      <c r="FS1371" s="17"/>
      <c r="FT1371" s="17"/>
      <c r="FU1371" s="17"/>
      <c r="FV1371" s="17"/>
      <c r="FW1371" s="17"/>
      <c r="FX1371" s="17"/>
      <c r="FY1371" s="17"/>
      <c r="FZ1371" s="17"/>
      <c r="GA1371" s="17"/>
      <c r="GB1371" s="17"/>
      <c r="GC1371" s="17"/>
      <c r="GD1371" s="17"/>
      <c r="GE1371" s="17"/>
      <c r="GF1371" s="17"/>
      <c r="GG1371" s="17"/>
      <c r="GH1371" s="17"/>
      <c r="GI1371" s="17"/>
      <c r="GJ1371" s="17"/>
      <c r="GK1371" s="17"/>
      <c r="GL1371" s="17"/>
      <c r="GM1371" s="17"/>
      <c r="GN1371" s="17"/>
      <c r="GO1371" s="17"/>
      <c r="GP1371" s="17"/>
      <c r="GQ1371" s="17"/>
      <c r="GR1371" s="17"/>
      <c r="GS1371" s="17"/>
      <c r="GT1371" s="17"/>
      <c r="GU1371" s="17"/>
      <c r="GV1371" s="17"/>
      <c r="GW1371" s="17"/>
      <c r="GX1371" s="17"/>
      <c r="GY1371" s="17"/>
      <c r="GZ1371" s="17"/>
      <c r="HA1371" s="17"/>
      <c r="HB1371" s="17"/>
      <c r="HC1371" s="17"/>
      <c r="HD1371" s="17"/>
      <c r="HE1371" s="17"/>
      <c r="HF1371" s="17"/>
      <c r="HG1371" s="17"/>
      <c r="HH1371" s="17"/>
      <c r="HI1371" s="17"/>
      <c r="HJ1371" s="17"/>
      <c r="HK1371" s="17"/>
      <c r="HL1371" s="17"/>
      <c r="HM1371" s="17"/>
      <c r="HN1371" s="17"/>
      <c r="HO1371" s="17"/>
      <c r="HP1371" s="13"/>
      <c r="HQ1371" s="13"/>
      <c r="HR1371" s="13"/>
      <c r="HS1371" s="13"/>
      <c r="HT1371" s="13"/>
      <c r="HU1371" s="13"/>
      <c r="HV1371" s="13"/>
      <c r="HW1371" s="13"/>
      <c r="HX1371" s="13"/>
      <c r="HY1371" s="13"/>
      <c r="HZ1371" s="13"/>
      <c r="IA1371" s="13"/>
      <c r="IB1371" s="13"/>
      <c r="IC1371" s="13"/>
      <c r="ID1371" s="13"/>
    </row>
    <row r="1372" spans="1:238" x14ac:dyDescent="0.2">
      <c r="A1372" s="11">
        <f t="shared" si="23"/>
        <v>1364</v>
      </c>
      <c r="B1372" s="38" t="s">
        <v>480</v>
      </c>
      <c r="C1372" s="32" t="s">
        <v>759</v>
      </c>
      <c r="D1372" s="32" t="s">
        <v>789</v>
      </c>
      <c r="E1372" s="69" t="s">
        <v>1891</v>
      </c>
      <c r="F1372" s="40" t="s">
        <v>957</v>
      </c>
      <c r="G1372" s="39">
        <v>1991</v>
      </c>
      <c r="H1372" s="39">
        <v>4614</v>
      </c>
      <c r="I1372" s="41" t="s">
        <v>18</v>
      </c>
      <c r="J1372" s="43" t="s">
        <v>17</v>
      </c>
      <c r="K1372" s="42"/>
    </row>
    <row r="1373" spans="1:238" x14ac:dyDescent="0.2">
      <c r="A1373" s="11">
        <f t="shared" si="23"/>
        <v>1365</v>
      </c>
      <c r="B1373" s="38" t="s">
        <v>205</v>
      </c>
      <c r="C1373" s="38" t="s">
        <v>759</v>
      </c>
      <c r="D1373" s="38" t="s">
        <v>789</v>
      </c>
      <c r="E1373" s="69" t="s">
        <v>1931</v>
      </c>
      <c r="F1373" s="40" t="s">
        <v>69</v>
      </c>
      <c r="G1373" s="39">
        <v>341</v>
      </c>
      <c r="H1373" s="39">
        <v>719</v>
      </c>
      <c r="I1373" s="41" t="s">
        <v>18</v>
      </c>
      <c r="J1373" s="43" t="s">
        <v>17</v>
      </c>
      <c r="K1373" s="42"/>
      <c r="L1373" s="12"/>
      <c r="M1373" s="12"/>
      <c r="N1373" s="12"/>
      <c r="O1373" s="12"/>
      <c r="P1373" s="12"/>
      <c r="Q1373" s="12"/>
      <c r="R1373" s="12"/>
      <c r="S1373" s="12"/>
      <c r="T1373" s="12"/>
      <c r="U1373" s="12"/>
      <c r="V1373" s="12"/>
      <c r="W1373" s="12"/>
      <c r="X1373" s="12"/>
      <c r="Y1373" s="12"/>
      <c r="Z1373" s="12"/>
      <c r="AA1373" s="12"/>
      <c r="AB1373" s="12"/>
      <c r="AC1373" s="12"/>
      <c r="AD1373" s="12"/>
      <c r="AE1373" s="12"/>
      <c r="AF1373" s="12"/>
      <c r="AG1373" s="12"/>
      <c r="AH1373" s="12"/>
      <c r="AI1373" s="12"/>
      <c r="AJ1373" s="12"/>
      <c r="AK1373" s="12"/>
      <c r="AL1373" s="12"/>
      <c r="AM1373" s="12"/>
      <c r="AN1373" s="12"/>
      <c r="AO1373" s="12"/>
      <c r="AP1373" s="12"/>
      <c r="AQ1373" s="12"/>
      <c r="AR1373" s="12"/>
      <c r="AS1373" s="12"/>
      <c r="AT1373" s="12"/>
      <c r="AU1373" s="12"/>
      <c r="AV1373" s="12"/>
      <c r="AW1373" s="12"/>
      <c r="AX1373" s="12"/>
      <c r="AY1373" s="12"/>
      <c r="AZ1373" s="12"/>
      <c r="BA1373" s="12"/>
      <c r="BB1373" s="12"/>
      <c r="BC1373" s="12"/>
      <c r="BD1373" s="12"/>
      <c r="BE1373" s="12"/>
      <c r="BF1373" s="12"/>
      <c r="BG1373" s="12"/>
      <c r="BH1373" s="12"/>
      <c r="BI1373" s="12"/>
      <c r="BJ1373" s="12"/>
      <c r="BK1373" s="12"/>
      <c r="BL1373" s="12"/>
      <c r="BM1373" s="12"/>
      <c r="BN1373" s="12"/>
      <c r="BO1373" s="12"/>
      <c r="BP1373" s="12"/>
      <c r="BQ1373" s="12"/>
      <c r="BR1373" s="12"/>
      <c r="BS1373" s="12"/>
      <c r="BT1373" s="12"/>
      <c r="BU1373" s="12"/>
      <c r="BV1373" s="12"/>
      <c r="BW1373" s="12"/>
      <c r="BX1373" s="12"/>
      <c r="BY1373" s="12"/>
      <c r="BZ1373" s="12"/>
      <c r="CA1373" s="12"/>
      <c r="CB1373" s="12"/>
      <c r="CC1373" s="12"/>
      <c r="CD1373" s="12"/>
      <c r="CE1373" s="12"/>
      <c r="CF1373" s="12"/>
      <c r="CG1373" s="12"/>
      <c r="CH1373" s="12"/>
      <c r="CI1373" s="12"/>
      <c r="CJ1373" s="12"/>
      <c r="CK1373" s="12"/>
      <c r="CL1373" s="12"/>
      <c r="CM1373" s="12"/>
      <c r="CN1373" s="12"/>
      <c r="CO1373" s="12"/>
      <c r="CP1373" s="12"/>
      <c r="CQ1373" s="12"/>
      <c r="CR1373" s="12"/>
      <c r="CS1373" s="12"/>
      <c r="CT1373" s="12"/>
      <c r="CU1373" s="12"/>
      <c r="CV1373" s="12"/>
      <c r="CW1373" s="12"/>
      <c r="CX1373" s="12"/>
      <c r="CY1373" s="12"/>
      <c r="CZ1373" s="12"/>
      <c r="DA1373" s="12"/>
      <c r="DB1373" s="12"/>
      <c r="DC1373" s="12"/>
      <c r="DD1373" s="12"/>
      <c r="DE1373" s="12"/>
      <c r="DF1373" s="12"/>
      <c r="DG1373" s="12"/>
      <c r="DH1373" s="12"/>
      <c r="DI1373" s="12"/>
      <c r="DJ1373" s="12"/>
      <c r="DK1373" s="12"/>
      <c r="DL1373" s="12"/>
      <c r="DM1373" s="12"/>
      <c r="DN1373" s="12"/>
      <c r="DO1373" s="12"/>
      <c r="DP1373" s="12"/>
      <c r="DQ1373" s="12"/>
      <c r="DR1373" s="12"/>
      <c r="DS1373" s="12"/>
      <c r="DT1373" s="12"/>
      <c r="DU1373" s="12"/>
      <c r="DV1373" s="12"/>
      <c r="DW1373" s="12"/>
      <c r="DX1373" s="12"/>
      <c r="DY1373" s="12"/>
      <c r="DZ1373" s="12"/>
      <c r="EA1373" s="12"/>
      <c r="EB1373" s="12"/>
      <c r="EC1373" s="12"/>
      <c r="ED1373" s="12"/>
      <c r="EE1373" s="12"/>
      <c r="EF1373" s="12"/>
      <c r="EG1373" s="12"/>
      <c r="EH1373" s="12"/>
      <c r="EI1373" s="12"/>
      <c r="EJ1373" s="12"/>
      <c r="EK1373" s="12"/>
      <c r="EL1373" s="12"/>
      <c r="EM1373" s="12"/>
      <c r="EN1373" s="12"/>
      <c r="EO1373" s="12"/>
      <c r="EP1373" s="12"/>
      <c r="EQ1373" s="12"/>
      <c r="ER1373" s="12"/>
      <c r="ES1373" s="12"/>
      <c r="ET1373" s="12"/>
      <c r="EU1373" s="12"/>
      <c r="EV1373" s="12"/>
      <c r="EW1373" s="12"/>
      <c r="EX1373" s="12"/>
      <c r="EY1373" s="12"/>
      <c r="EZ1373" s="12"/>
      <c r="FA1373" s="12"/>
      <c r="FB1373" s="12"/>
      <c r="FC1373" s="12"/>
      <c r="FD1373" s="12"/>
      <c r="FE1373" s="12"/>
      <c r="FF1373" s="12"/>
      <c r="FG1373" s="12"/>
      <c r="FH1373" s="12"/>
      <c r="FI1373" s="12"/>
      <c r="FJ1373" s="12"/>
      <c r="FK1373" s="12"/>
      <c r="FL1373" s="12"/>
      <c r="FM1373" s="12"/>
      <c r="FN1373" s="12"/>
      <c r="FO1373" s="12"/>
      <c r="FP1373" s="12"/>
      <c r="FQ1373" s="12"/>
      <c r="FR1373" s="12"/>
      <c r="FS1373" s="12"/>
      <c r="FT1373" s="12"/>
      <c r="FU1373" s="12"/>
      <c r="FV1373" s="12"/>
      <c r="FW1373" s="12"/>
      <c r="FX1373" s="12"/>
      <c r="FY1373" s="12"/>
      <c r="FZ1373" s="12"/>
      <c r="GA1373" s="12"/>
      <c r="GB1373" s="12"/>
      <c r="GC1373" s="12"/>
      <c r="GD1373" s="12"/>
      <c r="GE1373" s="12"/>
      <c r="GF1373" s="12"/>
      <c r="GG1373" s="12"/>
      <c r="GH1373" s="12"/>
      <c r="GI1373" s="12"/>
      <c r="GJ1373" s="12"/>
      <c r="GK1373" s="12"/>
      <c r="GL1373" s="12"/>
      <c r="GM1373" s="12"/>
      <c r="GN1373" s="12"/>
      <c r="GO1373" s="12"/>
      <c r="GP1373" s="12"/>
      <c r="GQ1373" s="12"/>
      <c r="GR1373" s="12"/>
      <c r="GS1373" s="12"/>
      <c r="GT1373" s="12"/>
      <c r="GU1373" s="12"/>
      <c r="GV1373" s="12"/>
      <c r="GW1373" s="12"/>
      <c r="GX1373" s="12"/>
      <c r="GY1373" s="12"/>
      <c r="GZ1373" s="12"/>
      <c r="HA1373" s="12"/>
      <c r="HB1373" s="12"/>
      <c r="HC1373" s="12"/>
      <c r="HD1373" s="12"/>
      <c r="HE1373" s="12"/>
      <c r="HF1373" s="12"/>
      <c r="HG1373" s="12"/>
      <c r="HH1373" s="12"/>
      <c r="HI1373" s="12"/>
      <c r="HJ1373" s="12"/>
      <c r="HK1373" s="12"/>
      <c r="HL1373" s="12"/>
      <c r="HM1373" s="12"/>
      <c r="HN1373" s="12"/>
      <c r="HO1373" s="12"/>
      <c r="HP1373" s="12"/>
      <c r="HQ1373" s="12"/>
      <c r="HR1373" s="12"/>
      <c r="HS1373" s="12"/>
      <c r="HT1373" s="12"/>
      <c r="HU1373" s="12"/>
      <c r="HV1373" s="12"/>
      <c r="HW1373" s="12"/>
      <c r="HX1373" s="12"/>
      <c r="HY1373" s="12"/>
      <c r="HZ1373" s="12"/>
      <c r="IA1373" s="12"/>
      <c r="IB1373" s="12"/>
      <c r="IC1373" s="12"/>
      <c r="ID1373" s="12"/>
    </row>
    <row r="1374" spans="1:238" x14ac:dyDescent="0.2">
      <c r="A1374" s="11">
        <f t="shared" si="23"/>
        <v>1366</v>
      </c>
      <c r="B1374" s="38" t="s">
        <v>206</v>
      </c>
      <c r="C1374" s="38" t="s">
        <v>759</v>
      </c>
      <c r="D1374" s="38" t="s">
        <v>789</v>
      </c>
      <c r="E1374" s="69" t="s">
        <v>2014</v>
      </c>
      <c r="F1374" s="40" t="s">
        <v>172</v>
      </c>
      <c r="G1374" s="39">
        <v>437</v>
      </c>
      <c r="H1374" s="39">
        <v>1007</v>
      </c>
      <c r="I1374" s="41" t="s">
        <v>18</v>
      </c>
      <c r="J1374" s="43" t="s">
        <v>17</v>
      </c>
      <c r="K1374" s="42"/>
      <c r="L1374" s="12"/>
      <c r="M1374" s="12"/>
      <c r="N1374" s="12"/>
      <c r="O1374" s="12"/>
      <c r="P1374" s="12"/>
      <c r="Q1374" s="12"/>
      <c r="R1374" s="12"/>
      <c r="S1374" s="12"/>
      <c r="T1374" s="12"/>
      <c r="U1374" s="12"/>
      <c r="V1374" s="12"/>
      <c r="W1374" s="12"/>
      <c r="X1374" s="12"/>
      <c r="Y1374" s="12"/>
      <c r="Z1374" s="12"/>
      <c r="AA1374" s="12"/>
      <c r="AB1374" s="12"/>
      <c r="AC1374" s="12"/>
      <c r="AD1374" s="12"/>
      <c r="AE1374" s="12"/>
      <c r="AF1374" s="12"/>
      <c r="AG1374" s="12"/>
      <c r="AH1374" s="12"/>
      <c r="AI1374" s="12"/>
      <c r="AJ1374" s="12"/>
      <c r="AK1374" s="12"/>
      <c r="AL1374" s="12"/>
      <c r="AM1374" s="12"/>
      <c r="AN1374" s="12"/>
      <c r="AO1374" s="12"/>
      <c r="AP1374" s="12"/>
      <c r="AQ1374" s="12"/>
      <c r="AR1374" s="12"/>
      <c r="AS1374" s="12"/>
      <c r="AT1374" s="12"/>
      <c r="AU1374" s="12"/>
      <c r="AV1374" s="12"/>
      <c r="AW1374" s="12"/>
      <c r="AX1374" s="12"/>
      <c r="AY1374" s="12"/>
      <c r="AZ1374" s="12"/>
      <c r="BA1374" s="12"/>
      <c r="BB1374" s="12"/>
      <c r="BC1374" s="12"/>
      <c r="BD1374" s="12"/>
      <c r="BE1374" s="12"/>
      <c r="BF1374" s="12"/>
      <c r="BG1374" s="12"/>
      <c r="BH1374" s="12"/>
      <c r="BI1374" s="12"/>
      <c r="BJ1374" s="12"/>
      <c r="BK1374" s="12"/>
      <c r="BL1374" s="12"/>
      <c r="BM1374" s="12"/>
      <c r="BN1374" s="12"/>
      <c r="BO1374" s="12"/>
      <c r="BP1374" s="12"/>
      <c r="BQ1374" s="12"/>
      <c r="BR1374" s="12"/>
      <c r="BS1374" s="12"/>
      <c r="BT1374" s="12"/>
      <c r="BU1374" s="12"/>
      <c r="BV1374" s="12"/>
      <c r="BW1374" s="12"/>
      <c r="BX1374" s="12"/>
      <c r="BY1374" s="12"/>
      <c r="BZ1374" s="12"/>
      <c r="CA1374" s="12"/>
      <c r="CB1374" s="12"/>
      <c r="CC1374" s="12"/>
      <c r="CD1374" s="12"/>
      <c r="CE1374" s="12"/>
      <c r="CF1374" s="12"/>
      <c r="CG1374" s="12"/>
      <c r="CH1374" s="12"/>
      <c r="CI1374" s="12"/>
      <c r="CJ1374" s="12"/>
      <c r="CK1374" s="12"/>
      <c r="CL1374" s="12"/>
      <c r="CM1374" s="12"/>
      <c r="CN1374" s="12"/>
      <c r="CO1374" s="12"/>
      <c r="CP1374" s="12"/>
      <c r="CQ1374" s="12"/>
      <c r="CR1374" s="12"/>
      <c r="CS1374" s="12"/>
      <c r="CT1374" s="12"/>
      <c r="CU1374" s="12"/>
      <c r="CV1374" s="12"/>
      <c r="CW1374" s="12"/>
      <c r="CX1374" s="12"/>
      <c r="CY1374" s="12"/>
      <c r="CZ1374" s="12"/>
      <c r="DA1374" s="12"/>
      <c r="DB1374" s="12"/>
      <c r="DC1374" s="12"/>
      <c r="DD1374" s="12"/>
      <c r="DE1374" s="12"/>
      <c r="DF1374" s="12"/>
      <c r="DG1374" s="12"/>
      <c r="DH1374" s="12"/>
      <c r="DI1374" s="12"/>
      <c r="DJ1374" s="12"/>
      <c r="DK1374" s="12"/>
      <c r="DL1374" s="12"/>
      <c r="DM1374" s="12"/>
      <c r="DN1374" s="12"/>
      <c r="DO1374" s="12"/>
      <c r="DP1374" s="12"/>
      <c r="DQ1374" s="12"/>
      <c r="DR1374" s="12"/>
      <c r="DS1374" s="12"/>
      <c r="DT1374" s="12"/>
      <c r="DU1374" s="12"/>
      <c r="DV1374" s="12"/>
      <c r="DW1374" s="12"/>
      <c r="DX1374" s="12"/>
      <c r="DY1374" s="12"/>
      <c r="DZ1374" s="12"/>
      <c r="EA1374" s="12"/>
      <c r="EB1374" s="12"/>
      <c r="EC1374" s="12"/>
      <c r="ED1374" s="12"/>
      <c r="EE1374" s="12"/>
      <c r="EF1374" s="12"/>
      <c r="EG1374" s="12"/>
      <c r="EH1374" s="12"/>
      <c r="EI1374" s="12"/>
      <c r="EJ1374" s="12"/>
      <c r="EK1374" s="12"/>
      <c r="EL1374" s="12"/>
      <c r="EM1374" s="12"/>
      <c r="EN1374" s="12"/>
      <c r="EO1374" s="12"/>
      <c r="EP1374" s="12"/>
      <c r="EQ1374" s="12"/>
      <c r="ER1374" s="12"/>
      <c r="ES1374" s="12"/>
      <c r="ET1374" s="12"/>
      <c r="EU1374" s="12"/>
      <c r="EV1374" s="12"/>
      <c r="EW1374" s="12"/>
      <c r="EX1374" s="12"/>
      <c r="EY1374" s="12"/>
      <c r="EZ1374" s="12"/>
      <c r="FA1374" s="12"/>
      <c r="FB1374" s="12"/>
      <c r="FC1374" s="12"/>
      <c r="FD1374" s="12"/>
      <c r="FE1374" s="12"/>
      <c r="FF1374" s="12"/>
      <c r="FG1374" s="12"/>
      <c r="FH1374" s="12"/>
      <c r="FI1374" s="12"/>
      <c r="FJ1374" s="12"/>
      <c r="FK1374" s="12"/>
      <c r="FL1374" s="12"/>
      <c r="FM1374" s="12"/>
      <c r="FN1374" s="12"/>
      <c r="FO1374" s="12"/>
      <c r="FP1374" s="12"/>
      <c r="FQ1374" s="12"/>
      <c r="FR1374" s="12"/>
      <c r="FS1374" s="12"/>
      <c r="FT1374" s="12"/>
      <c r="FU1374" s="12"/>
      <c r="FV1374" s="12"/>
      <c r="FW1374" s="12"/>
      <c r="FX1374" s="12"/>
      <c r="FY1374" s="12"/>
      <c r="FZ1374" s="12"/>
      <c r="GA1374" s="12"/>
      <c r="GB1374" s="12"/>
      <c r="GC1374" s="12"/>
      <c r="GD1374" s="12"/>
      <c r="GE1374" s="12"/>
      <c r="GF1374" s="12"/>
      <c r="GG1374" s="12"/>
      <c r="GH1374" s="12"/>
      <c r="GI1374" s="12"/>
      <c r="GJ1374" s="12"/>
      <c r="GK1374" s="12"/>
      <c r="GL1374" s="12"/>
      <c r="GM1374" s="12"/>
      <c r="GN1374" s="12"/>
      <c r="GO1374" s="12"/>
      <c r="GP1374" s="12"/>
      <c r="GQ1374" s="12"/>
      <c r="GR1374" s="12"/>
      <c r="GS1374" s="12"/>
      <c r="GT1374" s="12"/>
      <c r="GU1374" s="12"/>
      <c r="GV1374" s="12"/>
      <c r="GW1374" s="12"/>
      <c r="GX1374" s="12"/>
      <c r="GY1374" s="12"/>
      <c r="GZ1374" s="12"/>
      <c r="HA1374" s="12"/>
      <c r="HB1374" s="12"/>
      <c r="HC1374" s="12"/>
      <c r="HD1374" s="12"/>
      <c r="HE1374" s="12"/>
      <c r="HF1374" s="12"/>
      <c r="HG1374" s="12"/>
      <c r="HH1374" s="12"/>
      <c r="HI1374" s="12"/>
      <c r="HJ1374" s="12"/>
      <c r="HK1374" s="12"/>
      <c r="HL1374" s="12"/>
      <c r="HM1374" s="12"/>
      <c r="HN1374" s="12"/>
      <c r="HO1374" s="12"/>
      <c r="HP1374" s="12"/>
      <c r="HQ1374" s="12"/>
      <c r="HR1374" s="12"/>
      <c r="HS1374" s="12"/>
      <c r="HT1374" s="12"/>
      <c r="HU1374" s="12"/>
      <c r="HV1374" s="12"/>
      <c r="HW1374" s="12"/>
      <c r="HX1374" s="12"/>
      <c r="HY1374" s="12"/>
      <c r="HZ1374" s="12"/>
      <c r="IA1374" s="12"/>
      <c r="IB1374" s="12"/>
      <c r="IC1374" s="12"/>
      <c r="ID1374" s="12"/>
    </row>
    <row r="1375" spans="1:238" x14ac:dyDescent="0.2">
      <c r="A1375" s="11">
        <f t="shared" si="23"/>
        <v>1367</v>
      </c>
      <c r="B1375" s="38" t="s">
        <v>2049</v>
      </c>
      <c r="C1375" s="38" t="s">
        <v>759</v>
      </c>
      <c r="D1375" s="38" t="s">
        <v>789</v>
      </c>
      <c r="E1375" s="69" t="s">
        <v>2048</v>
      </c>
      <c r="F1375" s="40" t="s">
        <v>1619</v>
      </c>
      <c r="G1375" s="39">
        <v>584</v>
      </c>
      <c r="H1375" s="39">
        <v>1034</v>
      </c>
      <c r="I1375" s="41" t="s">
        <v>15</v>
      </c>
      <c r="J1375" s="43" t="s">
        <v>17</v>
      </c>
      <c r="K1375" s="42"/>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c r="AX1375" s="12"/>
      <c r="AY1375" s="12"/>
      <c r="AZ1375" s="12"/>
      <c r="BA1375" s="12"/>
      <c r="BB1375" s="12"/>
      <c r="BC1375" s="12"/>
      <c r="BD1375" s="12"/>
      <c r="BE1375" s="12"/>
      <c r="BF1375" s="12"/>
      <c r="BG1375" s="12"/>
      <c r="BH1375" s="12"/>
      <c r="BI1375" s="12"/>
      <c r="BJ1375" s="12"/>
      <c r="BK1375" s="12"/>
      <c r="BL1375" s="12"/>
      <c r="BM1375" s="12"/>
      <c r="BN1375" s="12"/>
      <c r="BO1375" s="12"/>
      <c r="BP1375" s="12"/>
      <c r="BQ1375" s="12"/>
      <c r="BR1375" s="12"/>
      <c r="BS1375" s="12"/>
      <c r="BT1375" s="12"/>
      <c r="BU1375" s="12"/>
      <c r="BV1375" s="12"/>
      <c r="BW1375" s="12"/>
      <c r="BX1375" s="12"/>
      <c r="BY1375" s="12"/>
      <c r="BZ1375" s="12"/>
      <c r="CA1375" s="12"/>
      <c r="CB1375" s="12"/>
      <c r="CC1375" s="12"/>
      <c r="CD1375" s="12"/>
      <c r="CE1375" s="12"/>
      <c r="CF1375" s="12"/>
      <c r="CG1375" s="12"/>
      <c r="CH1375" s="12"/>
      <c r="CI1375" s="12"/>
      <c r="CJ1375" s="12"/>
      <c r="CK1375" s="12"/>
      <c r="CL1375" s="12"/>
      <c r="CM1375" s="12"/>
      <c r="CN1375" s="12"/>
      <c r="CO1375" s="12"/>
      <c r="CP1375" s="12"/>
      <c r="CQ1375" s="12"/>
      <c r="CR1375" s="12"/>
      <c r="CS1375" s="12"/>
      <c r="CT1375" s="12"/>
      <c r="CU1375" s="12"/>
      <c r="CV1375" s="12"/>
      <c r="CW1375" s="12"/>
      <c r="CX1375" s="12"/>
      <c r="CY1375" s="12"/>
      <c r="CZ1375" s="12"/>
      <c r="DA1375" s="12"/>
      <c r="DB1375" s="12"/>
      <c r="DC1375" s="12"/>
      <c r="DD1375" s="12"/>
      <c r="DE1375" s="12"/>
      <c r="DF1375" s="12"/>
      <c r="DG1375" s="12"/>
      <c r="DH1375" s="12"/>
      <c r="DI1375" s="12"/>
      <c r="DJ1375" s="12"/>
      <c r="DK1375" s="12"/>
      <c r="DL1375" s="12"/>
      <c r="DM1375" s="12"/>
      <c r="DN1375" s="12"/>
      <c r="DO1375" s="12"/>
      <c r="DP1375" s="12"/>
      <c r="DQ1375" s="12"/>
      <c r="DR1375" s="12"/>
      <c r="DS1375" s="12"/>
      <c r="DT1375" s="12"/>
      <c r="DU1375" s="12"/>
      <c r="DV1375" s="12"/>
      <c r="DW1375" s="12"/>
      <c r="DX1375" s="12"/>
      <c r="DY1375" s="12"/>
      <c r="DZ1375" s="12"/>
      <c r="EA1375" s="12"/>
      <c r="EB1375" s="12"/>
      <c r="EC1375" s="12"/>
      <c r="ED1375" s="12"/>
      <c r="EE1375" s="12"/>
      <c r="EF1375" s="12"/>
      <c r="EG1375" s="12"/>
      <c r="EH1375" s="12"/>
      <c r="EI1375" s="12"/>
      <c r="EJ1375" s="12"/>
      <c r="EK1375" s="12"/>
      <c r="EL1375" s="12"/>
      <c r="EM1375" s="12"/>
      <c r="EN1375" s="12"/>
      <c r="EO1375" s="12"/>
      <c r="EP1375" s="12"/>
      <c r="EQ1375" s="12"/>
      <c r="ER1375" s="12"/>
      <c r="ES1375" s="12"/>
      <c r="ET1375" s="12"/>
      <c r="EU1375" s="12"/>
      <c r="EV1375" s="12"/>
      <c r="EW1375" s="12"/>
      <c r="EX1375" s="12"/>
      <c r="EY1375" s="12"/>
      <c r="EZ1375" s="12"/>
      <c r="FA1375" s="12"/>
      <c r="FB1375" s="12"/>
      <c r="FC1375" s="12"/>
      <c r="FD1375" s="12"/>
      <c r="FE1375" s="12"/>
      <c r="FF1375" s="12"/>
      <c r="FG1375" s="12"/>
      <c r="FH1375" s="12"/>
      <c r="FI1375" s="12"/>
      <c r="FJ1375" s="12"/>
      <c r="FK1375" s="12"/>
      <c r="FL1375" s="12"/>
      <c r="FM1375" s="12"/>
      <c r="FN1375" s="12"/>
      <c r="FO1375" s="12"/>
      <c r="FP1375" s="12"/>
      <c r="FQ1375" s="12"/>
      <c r="FR1375" s="12"/>
      <c r="FS1375" s="12"/>
      <c r="FT1375" s="12"/>
      <c r="FU1375" s="12"/>
      <c r="FV1375" s="12"/>
      <c r="FW1375" s="12"/>
      <c r="FX1375" s="12"/>
      <c r="FY1375" s="12"/>
      <c r="FZ1375" s="12"/>
      <c r="GA1375" s="12"/>
      <c r="GB1375" s="12"/>
      <c r="GC1375" s="12"/>
      <c r="GD1375" s="12"/>
      <c r="GE1375" s="12"/>
      <c r="GF1375" s="12"/>
      <c r="GG1375" s="12"/>
      <c r="GH1375" s="12"/>
      <c r="GI1375" s="12"/>
      <c r="GJ1375" s="12"/>
      <c r="GK1375" s="12"/>
      <c r="GL1375" s="12"/>
      <c r="GM1375" s="12"/>
      <c r="GN1375" s="12"/>
      <c r="GO1375" s="12"/>
      <c r="GP1375" s="12"/>
      <c r="GQ1375" s="12"/>
      <c r="GR1375" s="12"/>
      <c r="GS1375" s="12"/>
      <c r="GT1375" s="12"/>
      <c r="GU1375" s="12"/>
      <c r="GV1375" s="12"/>
      <c r="GW1375" s="12"/>
      <c r="GX1375" s="12"/>
      <c r="GY1375" s="12"/>
      <c r="GZ1375" s="12"/>
      <c r="HA1375" s="12"/>
      <c r="HB1375" s="12"/>
      <c r="HC1375" s="12"/>
      <c r="HD1375" s="12"/>
      <c r="HE1375" s="12"/>
      <c r="HF1375" s="12"/>
      <c r="HG1375" s="12"/>
      <c r="HH1375" s="12"/>
      <c r="HI1375" s="12"/>
      <c r="HJ1375" s="12"/>
      <c r="HK1375" s="12"/>
      <c r="HL1375" s="12"/>
      <c r="HM1375" s="12"/>
      <c r="HN1375" s="12"/>
      <c r="HO1375" s="12"/>
      <c r="HP1375" s="12"/>
      <c r="HQ1375" s="12"/>
      <c r="HR1375" s="12"/>
      <c r="HS1375" s="12"/>
      <c r="HT1375" s="12"/>
      <c r="HU1375" s="12"/>
      <c r="HV1375" s="12"/>
      <c r="HW1375" s="12"/>
      <c r="HX1375" s="12"/>
      <c r="HY1375" s="12"/>
      <c r="HZ1375" s="12"/>
      <c r="IA1375" s="12"/>
      <c r="IB1375" s="12"/>
      <c r="IC1375" s="12"/>
      <c r="ID1375" s="12"/>
    </row>
    <row r="1376" spans="1:238" x14ac:dyDescent="0.2">
      <c r="A1376" s="11">
        <f t="shared" si="23"/>
        <v>1368</v>
      </c>
      <c r="B1376" s="38" t="s">
        <v>207</v>
      </c>
      <c r="C1376" s="38" t="s">
        <v>759</v>
      </c>
      <c r="D1376" s="38" t="s">
        <v>789</v>
      </c>
      <c r="E1376" s="69" t="s">
        <v>2087</v>
      </c>
      <c r="F1376" s="40" t="s">
        <v>155</v>
      </c>
      <c r="G1376" s="39">
        <v>399</v>
      </c>
      <c r="H1376" s="39">
        <v>806</v>
      </c>
      <c r="I1376" s="41" t="s">
        <v>18</v>
      </c>
      <c r="J1376" s="86" t="s">
        <v>17</v>
      </c>
      <c r="K1376" s="42"/>
      <c r="L1376" s="18"/>
      <c r="M1376" s="18"/>
      <c r="N1376" s="18"/>
      <c r="O1376" s="18"/>
      <c r="P1376" s="18"/>
      <c r="Q1376" s="18"/>
      <c r="R1376" s="18"/>
      <c r="S1376" s="18"/>
      <c r="T1376" s="18"/>
      <c r="U1376" s="18"/>
      <c r="V1376" s="18"/>
      <c r="W1376" s="18"/>
      <c r="X1376" s="18"/>
      <c r="Y1376" s="18"/>
      <c r="Z1376" s="18"/>
      <c r="AA1376" s="18"/>
      <c r="AB1376" s="18"/>
      <c r="AC1376" s="18"/>
      <c r="AD1376" s="18"/>
      <c r="AE1376" s="18"/>
      <c r="AF1376" s="18"/>
      <c r="AG1376" s="18"/>
      <c r="AH1376" s="18"/>
      <c r="AI1376" s="18"/>
      <c r="AJ1376" s="18"/>
      <c r="AK1376" s="18"/>
      <c r="AL1376" s="18"/>
      <c r="AM1376" s="18"/>
      <c r="AN1376" s="18"/>
      <c r="AO1376" s="18"/>
      <c r="AP1376" s="18"/>
      <c r="AQ1376" s="18"/>
      <c r="AR1376" s="18"/>
      <c r="AS1376" s="18"/>
      <c r="AT1376" s="18"/>
      <c r="AU1376" s="18"/>
      <c r="AV1376" s="18"/>
      <c r="AW1376" s="18"/>
      <c r="AX1376" s="18"/>
      <c r="AY1376" s="18"/>
      <c r="AZ1376" s="18"/>
      <c r="BA1376" s="18"/>
      <c r="BB1376" s="18"/>
      <c r="BC1376" s="18"/>
      <c r="BD1376" s="18"/>
      <c r="BE1376" s="18"/>
      <c r="BF1376" s="18"/>
      <c r="BG1376" s="18"/>
      <c r="BH1376" s="18"/>
      <c r="BI1376" s="18"/>
      <c r="BJ1376" s="18"/>
      <c r="BK1376" s="18"/>
      <c r="BL1376" s="18"/>
      <c r="BM1376" s="18"/>
      <c r="BN1376" s="18"/>
      <c r="BO1376" s="18"/>
      <c r="BP1376" s="18"/>
      <c r="BQ1376" s="18"/>
      <c r="BR1376" s="18"/>
      <c r="BS1376" s="18"/>
      <c r="BT1376" s="18"/>
      <c r="BU1376" s="18"/>
      <c r="BV1376" s="18"/>
      <c r="BW1376" s="18"/>
      <c r="BX1376" s="18"/>
      <c r="BY1376" s="18"/>
      <c r="BZ1376" s="18"/>
      <c r="CA1376" s="18"/>
      <c r="CB1376" s="18"/>
      <c r="CC1376" s="18"/>
      <c r="CD1376" s="18"/>
      <c r="CE1376" s="18"/>
      <c r="CF1376" s="18"/>
      <c r="CG1376" s="18"/>
      <c r="CH1376" s="18"/>
      <c r="CI1376" s="18"/>
      <c r="CJ1376" s="18"/>
      <c r="CK1376" s="18"/>
      <c r="CL1376" s="18"/>
      <c r="CM1376" s="18"/>
      <c r="CN1376" s="18"/>
      <c r="CO1376" s="18"/>
      <c r="CP1376" s="18"/>
      <c r="CQ1376" s="18"/>
      <c r="CR1376" s="18"/>
      <c r="CS1376" s="18"/>
      <c r="CT1376" s="18"/>
      <c r="CU1376" s="18"/>
      <c r="CV1376" s="18"/>
      <c r="CW1376" s="18"/>
      <c r="CX1376" s="18"/>
      <c r="CY1376" s="18"/>
      <c r="CZ1376" s="18"/>
      <c r="DA1376" s="18"/>
      <c r="DB1376" s="18"/>
      <c r="DC1376" s="18"/>
      <c r="DD1376" s="18"/>
      <c r="DE1376" s="18"/>
      <c r="DF1376" s="18"/>
      <c r="DG1376" s="18"/>
      <c r="DH1376" s="18"/>
      <c r="DI1376" s="18"/>
      <c r="DJ1376" s="18"/>
      <c r="DK1376" s="18"/>
      <c r="DL1376" s="18"/>
      <c r="DM1376" s="18"/>
      <c r="DN1376" s="18"/>
      <c r="DO1376" s="18"/>
      <c r="DP1376" s="18"/>
      <c r="DQ1376" s="18"/>
      <c r="DR1376" s="18"/>
      <c r="DS1376" s="18"/>
      <c r="DT1376" s="18"/>
      <c r="DU1376" s="18"/>
      <c r="DV1376" s="18"/>
      <c r="DW1376" s="18"/>
      <c r="DX1376" s="18"/>
      <c r="DY1376" s="18"/>
      <c r="DZ1376" s="18"/>
      <c r="EA1376" s="18"/>
      <c r="EB1376" s="18"/>
      <c r="EC1376" s="18"/>
      <c r="ED1376" s="18"/>
      <c r="EE1376" s="18"/>
      <c r="EF1376" s="18"/>
      <c r="EG1376" s="18"/>
      <c r="EH1376" s="18"/>
      <c r="EI1376" s="18"/>
      <c r="EJ1376" s="18"/>
      <c r="EK1376" s="18"/>
      <c r="EL1376" s="18"/>
      <c r="EM1376" s="18"/>
      <c r="EN1376" s="18"/>
      <c r="EO1376" s="18"/>
      <c r="EP1376" s="18"/>
      <c r="EQ1376" s="18"/>
      <c r="ER1376" s="18"/>
      <c r="ES1376" s="18"/>
      <c r="ET1376" s="18"/>
      <c r="EU1376" s="18"/>
      <c r="EV1376" s="18"/>
      <c r="EW1376" s="18"/>
      <c r="EX1376" s="18"/>
      <c r="EY1376" s="18"/>
      <c r="EZ1376" s="18"/>
      <c r="FA1376" s="18"/>
      <c r="FB1376" s="18"/>
      <c r="FC1376" s="18"/>
      <c r="FD1376" s="18"/>
      <c r="FE1376" s="18"/>
      <c r="FF1376" s="18"/>
      <c r="FG1376" s="18"/>
      <c r="FH1376" s="18"/>
      <c r="FI1376" s="18"/>
      <c r="FJ1376" s="18"/>
      <c r="FK1376" s="18"/>
      <c r="FL1376" s="18"/>
      <c r="FM1376" s="18"/>
      <c r="FN1376" s="18"/>
      <c r="FO1376" s="18"/>
      <c r="FP1376" s="18"/>
      <c r="FQ1376" s="18"/>
      <c r="FR1376" s="18"/>
      <c r="FS1376" s="18"/>
      <c r="FT1376" s="18"/>
      <c r="FU1376" s="18"/>
      <c r="FV1376" s="18"/>
      <c r="FW1376" s="18"/>
      <c r="FX1376" s="18"/>
      <c r="FY1376" s="18"/>
      <c r="FZ1376" s="18"/>
      <c r="GA1376" s="18"/>
      <c r="GB1376" s="18"/>
      <c r="GC1376" s="18"/>
      <c r="GD1376" s="18"/>
      <c r="GE1376" s="18"/>
      <c r="GF1376" s="18"/>
      <c r="GG1376" s="18"/>
      <c r="GH1376" s="18"/>
      <c r="GI1376" s="18"/>
      <c r="GJ1376" s="18"/>
      <c r="GK1376" s="18"/>
      <c r="GL1376" s="18"/>
      <c r="GM1376" s="18"/>
      <c r="GN1376" s="18"/>
      <c r="GO1376" s="18"/>
      <c r="GP1376" s="18"/>
      <c r="GQ1376" s="18"/>
      <c r="GR1376" s="18"/>
      <c r="GS1376" s="18"/>
      <c r="GT1376" s="18"/>
      <c r="GU1376" s="18"/>
      <c r="GV1376" s="18"/>
      <c r="GW1376" s="18"/>
      <c r="GX1376" s="18"/>
      <c r="GY1376" s="18"/>
      <c r="GZ1376" s="18"/>
      <c r="HA1376" s="18"/>
      <c r="HB1376" s="18"/>
      <c r="HC1376" s="18"/>
      <c r="HD1376" s="18"/>
      <c r="HE1376" s="18"/>
      <c r="HF1376" s="18"/>
      <c r="HG1376" s="18"/>
      <c r="HH1376" s="18"/>
      <c r="HI1376" s="18"/>
      <c r="HJ1376" s="18"/>
      <c r="HK1376" s="18"/>
      <c r="HL1376" s="18"/>
      <c r="HM1376" s="18"/>
      <c r="HN1376" s="18"/>
      <c r="HO1376" s="18"/>
      <c r="HP1376" s="18"/>
      <c r="HQ1376" s="18"/>
      <c r="HR1376" s="18"/>
      <c r="HS1376" s="18"/>
      <c r="HT1376" s="18"/>
      <c r="HU1376" s="18"/>
      <c r="HV1376" s="18"/>
      <c r="HW1376" s="18"/>
      <c r="HX1376" s="18"/>
      <c r="HY1376" s="18"/>
      <c r="HZ1376" s="18"/>
      <c r="IA1376" s="18"/>
      <c r="IB1376" s="18"/>
      <c r="IC1376" s="18"/>
      <c r="ID1376" s="18"/>
    </row>
    <row r="1377" spans="1:238" x14ac:dyDescent="0.2">
      <c r="A1377" s="11">
        <f t="shared" si="23"/>
        <v>1369</v>
      </c>
      <c r="B1377" s="46" t="s">
        <v>1098</v>
      </c>
      <c r="C1377" s="38" t="s">
        <v>759</v>
      </c>
      <c r="D1377" s="38" t="s">
        <v>789</v>
      </c>
      <c r="E1377" s="69" t="s">
        <v>2114</v>
      </c>
      <c r="F1377" s="40" t="s">
        <v>23</v>
      </c>
      <c r="G1377" s="39">
        <v>588</v>
      </c>
      <c r="H1377" s="39">
        <v>1378</v>
      </c>
      <c r="I1377" s="41" t="s">
        <v>15</v>
      </c>
      <c r="J1377" s="86" t="s">
        <v>17</v>
      </c>
      <c r="K1377" s="42"/>
      <c r="L1377" s="12"/>
      <c r="M1377" s="12"/>
      <c r="N1377" s="12"/>
      <c r="O1377" s="12"/>
      <c r="P1377" s="12"/>
      <c r="Q1377" s="12"/>
      <c r="R1377" s="12"/>
      <c r="S1377" s="12"/>
      <c r="T1377" s="12"/>
      <c r="U1377" s="12"/>
      <c r="V1377" s="12"/>
      <c r="W1377" s="12"/>
      <c r="X1377" s="12"/>
      <c r="Y1377" s="12"/>
      <c r="Z1377" s="12"/>
      <c r="AA1377" s="12"/>
      <c r="AB1377" s="12"/>
      <c r="AC1377" s="12"/>
      <c r="AD1377" s="12"/>
      <c r="AE1377" s="12"/>
      <c r="AF1377" s="12"/>
      <c r="AG1377" s="12"/>
      <c r="AH1377" s="12"/>
      <c r="AI1377" s="12"/>
      <c r="AJ1377" s="12"/>
      <c r="AK1377" s="12"/>
      <c r="AL1377" s="12"/>
      <c r="AM1377" s="12"/>
      <c r="AN1377" s="12"/>
      <c r="AO1377" s="12"/>
      <c r="AP1377" s="12"/>
      <c r="AQ1377" s="12"/>
      <c r="AR1377" s="12"/>
      <c r="AS1377" s="12"/>
      <c r="AT1377" s="12"/>
      <c r="AU1377" s="12"/>
      <c r="AV1377" s="12"/>
      <c r="AW1377" s="12"/>
      <c r="AX1377" s="12"/>
      <c r="AY1377" s="12"/>
      <c r="AZ1377" s="12"/>
      <c r="BA1377" s="12"/>
      <c r="BB1377" s="12"/>
      <c r="BC1377" s="12"/>
      <c r="BD1377" s="12"/>
      <c r="BE1377" s="12"/>
      <c r="BF1377" s="12"/>
      <c r="BG1377" s="12"/>
      <c r="BH1377" s="12"/>
      <c r="BI1377" s="12"/>
      <c r="BJ1377" s="12"/>
      <c r="BK1377" s="12"/>
      <c r="BL1377" s="12"/>
      <c r="BM1377" s="12"/>
      <c r="BN1377" s="12"/>
      <c r="BO1377" s="12"/>
      <c r="BP1377" s="12"/>
      <c r="BQ1377" s="12"/>
      <c r="BR1377" s="12"/>
      <c r="BS1377" s="12"/>
      <c r="BT1377" s="12"/>
      <c r="BU1377" s="12"/>
      <c r="BV1377" s="12"/>
      <c r="BW1377" s="12"/>
      <c r="BX1377" s="12"/>
      <c r="BY1377" s="12"/>
      <c r="BZ1377" s="12"/>
      <c r="CA1377" s="12"/>
      <c r="CB1377" s="12"/>
      <c r="CC1377" s="12"/>
      <c r="CD1377" s="12"/>
      <c r="CE1377" s="12"/>
      <c r="CF1377" s="12"/>
      <c r="CG1377" s="12"/>
      <c r="CH1377" s="12"/>
      <c r="CI1377" s="12"/>
      <c r="CJ1377" s="12"/>
      <c r="CK1377" s="12"/>
      <c r="CL1377" s="12"/>
      <c r="CM1377" s="12"/>
      <c r="CN1377" s="12"/>
      <c r="CO1377" s="12"/>
      <c r="CP1377" s="12"/>
      <c r="CQ1377" s="12"/>
      <c r="CR1377" s="12"/>
      <c r="CS1377" s="12"/>
      <c r="CT1377" s="12"/>
      <c r="CU1377" s="12"/>
      <c r="CV1377" s="12"/>
      <c r="CW1377" s="12"/>
      <c r="CX1377" s="12"/>
      <c r="CY1377" s="12"/>
      <c r="CZ1377" s="12"/>
      <c r="DA1377" s="12"/>
      <c r="DB1377" s="12"/>
      <c r="DC1377" s="12"/>
      <c r="DD1377" s="12"/>
      <c r="DE1377" s="12"/>
      <c r="DF1377" s="12"/>
      <c r="DG1377" s="12"/>
      <c r="DH1377" s="12"/>
      <c r="DI1377" s="12"/>
      <c r="DJ1377" s="12"/>
      <c r="DK1377" s="12"/>
      <c r="DL1377" s="12"/>
      <c r="DM1377" s="12"/>
      <c r="DN1377" s="12"/>
      <c r="DO1377" s="12"/>
      <c r="DP1377" s="12"/>
      <c r="DQ1377" s="12"/>
      <c r="DR1377" s="12"/>
      <c r="DS1377" s="12"/>
      <c r="DT1377" s="12"/>
      <c r="DU1377" s="12"/>
      <c r="DV1377" s="12"/>
      <c r="DW1377" s="12"/>
      <c r="DX1377" s="12"/>
      <c r="DY1377" s="12"/>
      <c r="DZ1377" s="12"/>
      <c r="EA1377" s="12"/>
      <c r="EB1377" s="12"/>
      <c r="EC1377" s="12"/>
      <c r="ED1377" s="12"/>
      <c r="EE1377" s="12"/>
      <c r="EF1377" s="12"/>
      <c r="EG1377" s="12"/>
      <c r="EH1377" s="12"/>
      <c r="EI1377" s="12"/>
      <c r="EJ1377" s="12"/>
      <c r="EK1377" s="12"/>
      <c r="EL1377" s="12"/>
      <c r="EM1377" s="12"/>
      <c r="EN1377" s="12"/>
      <c r="EO1377" s="12"/>
      <c r="EP1377" s="12"/>
      <c r="EQ1377" s="12"/>
      <c r="ER1377" s="12"/>
      <c r="ES1377" s="12"/>
      <c r="ET1377" s="12"/>
      <c r="EU1377" s="12"/>
      <c r="EV1377" s="12"/>
      <c r="EW1377" s="12"/>
      <c r="EX1377" s="12"/>
      <c r="EY1377" s="12"/>
      <c r="EZ1377" s="12"/>
      <c r="FA1377" s="12"/>
      <c r="FB1377" s="12"/>
      <c r="FC1377" s="12"/>
      <c r="FD1377" s="12"/>
      <c r="FE1377" s="12"/>
      <c r="FF1377" s="12"/>
      <c r="FG1377" s="12"/>
      <c r="FH1377" s="12"/>
      <c r="FI1377" s="12"/>
      <c r="FJ1377" s="12"/>
      <c r="FK1377" s="12"/>
      <c r="FL1377" s="12"/>
      <c r="FM1377" s="12"/>
      <c r="FN1377" s="12"/>
      <c r="FO1377" s="12"/>
      <c r="FP1377" s="12"/>
      <c r="FQ1377" s="12"/>
      <c r="FR1377" s="12"/>
      <c r="FS1377" s="12"/>
      <c r="FT1377" s="12"/>
      <c r="FU1377" s="12"/>
      <c r="FV1377" s="12"/>
      <c r="FW1377" s="12"/>
      <c r="FX1377" s="12"/>
      <c r="FY1377" s="12"/>
      <c r="FZ1377" s="12"/>
      <c r="GA1377" s="12"/>
      <c r="GB1377" s="12"/>
      <c r="GC1377" s="12"/>
      <c r="GD1377" s="12"/>
      <c r="GE1377" s="12"/>
      <c r="GF1377" s="12"/>
      <c r="GG1377" s="12"/>
      <c r="GH1377" s="12"/>
      <c r="GI1377" s="12"/>
      <c r="GJ1377" s="12"/>
      <c r="GK1377" s="12"/>
      <c r="GL1377" s="12"/>
      <c r="GM1377" s="12"/>
      <c r="GN1377" s="12"/>
      <c r="GO1377" s="12"/>
      <c r="GP1377" s="12"/>
      <c r="GQ1377" s="12"/>
      <c r="GR1377" s="12"/>
      <c r="GS1377" s="12"/>
      <c r="GT1377" s="12"/>
      <c r="GU1377" s="12"/>
      <c r="GV1377" s="12"/>
      <c r="GW1377" s="12"/>
      <c r="GX1377" s="12"/>
      <c r="GY1377" s="12"/>
      <c r="GZ1377" s="12"/>
      <c r="HA1377" s="12"/>
      <c r="HB1377" s="12"/>
      <c r="HC1377" s="12"/>
      <c r="HD1377" s="12"/>
      <c r="HE1377" s="12"/>
      <c r="HF1377" s="12"/>
      <c r="HG1377" s="12"/>
      <c r="HH1377" s="12"/>
      <c r="HI1377" s="12"/>
      <c r="HJ1377" s="12"/>
      <c r="HK1377" s="12"/>
      <c r="HL1377" s="12"/>
      <c r="HM1377" s="12"/>
      <c r="HN1377" s="12"/>
      <c r="HO1377" s="12"/>
      <c r="HP1377" s="12"/>
      <c r="HQ1377" s="12"/>
      <c r="HR1377" s="12"/>
      <c r="HS1377" s="12"/>
      <c r="HT1377" s="12"/>
      <c r="HU1377" s="12"/>
      <c r="HV1377" s="12"/>
      <c r="HW1377" s="12"/>
      <c r="HX1377" s="12"/>
      <c r="HY1377" s="12"/>
      <c r="HZ1377" s="12"/>
      <c r="IA1377" s="12"/>
      <c r="IB1377" s="12"/>
      <c r="IC1377" s="12"/>
      <c r="ID1377" s="12"/>
    </row>
    <row r="1378" spans="1:238" x14ac:dyDescent="0.2">
      <c r="A1378" s="11">
        <f t="shared" si="23"/>
        <v>1370</v>
      </c>
      <c r="B1378" s="46" t="s">
        <v>208</v>
      </c>
      <c r="C1378" s="46" t="s">
        <v>759</v>
      </c>
      <c r="D1378" s="38" t="s">
        <v>789</v>
      </c>
      <c r="E1378" s="69" t="s">
        <v>2123</v>
      </c>
      <c r="F1378" s="40" t="s">
        <v>1974</v>
      </c>
      <c r="G1378" s="39">
        <v>595</v>
      </c>
      <c r="H1378" s="39">
        <v>833</v>
      </c>
      <c r="I1378" s="41" t="s">
        <v>15</v>
      </c>
      <c r="J1378" s="43" t="s">
        <v>17</v>
      </c>
      <c r="K1378" s="42"/>
    </row>
    <row r="1379" spans="1:238" x14ac:dyDescent="0.2">
      <c r="A1379" s="11">
        <f t="shared" si="23"/>
        <v>1371</v>
      </c>
      <c r="B1379" s="46" t="s">
        <v>209</v>
      </c>
      <c r="C1379" s="46" t="s">
        <v>759</v>
      </c>
      <c r="D1379" s="38" t="s">
        <v>789</v>
      </c>
      <c r="E1379" s="69" t="s">
        <v>2130</v>
      </c>
      <c r="F1379" s="40" t="s">
        <v>172</v>
      </c>
      <c r="G1379" s="39">
        <v>823</v>
      </c>
      <c r="H1379" s="39">
        <v>1503</v>
      </c>
      <c r="I1379" s="41" t="s">
        <v>18</v>
      </c>
      <c r="J1379" s="43" t="s">
        <v>17</v>
      </c>
      <c r="K1379" s="42"/>
      <c r="L1379" s="12"/>
      <c r="M1379" s="12"/>
      <c r="N1379" s="12"/>
      <c r="O1379" s="12"/>
      <c r="P1379" s="12"/>
      <c r="Q1379" s="12"/>
      <c r="R1379" s="12"/>
      <c r="S1379" s="12"/>
      <c r="T1379" s="12"/>
      <c r="U1379" s="12"/>
      <c r="V1379" s="12"/>
      <c r="W1379" s="12"/>
      <c r="X1379" s="12"/>
      <c r="Y1379" s="12"/>
      <c r="Z1379" s="12"/>
      <c r="AA1379" s="12"/>
      <c r="AB1379" s="12"/>
      <c r="AC1379" s="12"/>
      <c r="AD1379" s="12"/>
      <c r="AE1379" s="12"/>
      <c r="AF1379" s="12"/>
      <c r="AG1379" s="12"/>
      <c r="AH1379" s="12"/>
      <c r="AI1379" s="12"/>
      <c r="AJ1379" s="12"/>
      <c r="AK1379" s="12"/>
      <c r="AL1379" s="12"/>
      <c r="AM1379" s="12"/>
      <c r="AN1379" s="12"/>
      <c r="AO1379" s="12"/>
      <c r="AP1379" s="12"/>
      <c r="AQ1379" s="12"/>
      <c r="AR1379" s="12"/>
      <c r="AS1379" s="12"/>
      <c r="AT1379" s="12"/>
      <c r="AU1379" s="12"/>
      <c r="AV1379" s="12"/>
      <c r="AW1379" s="12"/>
      <c r="AX1379" s="12"/>
      <c r="AY1379" s="12"/>
      <c r="AZ1379" s="12"/>
      <c r="BA1379" s="12"/>
      <c r="BB1379" s="12"/>
      <c r="BC1379" s="12"/>
      <c r="BD1379" s="12"/>
      <c r="BE1379" s="12"/>
      <c r="BF1379" s="12"/>
      <c r="BG1379" s="12"/>
      <c r="BH1379" s="12"/>
      <c r="BI1379" s="12"/>
      <c r="BJ1379" s="12"/>
      <c r="BK1379" s="12"/>
      <c r="BL1379" s="12"/>
      <c r="BM1379" s="12"/>
      <c r="BN1379" s="12"/>
      <c r="BO1379" s="12"/>
      <c r="BP1379" s="12"/>
      <c r="BQ1379" s="12"/>
      <c r="BR1379" s="12"/>
      <c r="BS1379" s="12"/>
      <c r="BT1379" s="12"/>
      <c r="BU1379" s="12"/>
      <c r="BV1379" s="12"/>
      <c r="BW1379" s="12"/>
      <c r="BX1379" s="12"/>
      <c r="BY1379" s="12"/>
      <c r="BZ1379" s="12"/>
      <c r="CA1379" s="12"/>
      <c r="CB1379" s="12"/>
      <c r="CC1379" s="12"/>
      <c r="CD1379" s="12"/>
      <c r="CE1379" s="12"/>
      <c r="CF1379" s="12"/>
      <c r="CG1379" s="12"/>
      <c r="CH1379" s="12"/>
      <c r="CI1379" s="12"/>
      <c r="CJ1379" s="12"/>
      <c r="CK1379" s="12"/>
      <c r="CL1379" s="12"/>
      <c r="CM1379" s="12"/>
      <c r="CN1379" s="12"/>
      <c r="CO1379" s="12"/>
      <c r="CP1379" s="12"/>
      <c r="CQ1379" s="12"/>
      <c r="CR1379" s="12"/>
      <c r="CS1379" s="12"/>
      <c r="CT1379" s="12"/>
      <c r="CU1379" s="12"/>
      <c r="CV1379" s="12"/>
      <c r="CW1379" s="12"/>
      <c r="CX1379" s="12"/>
      <c r="CY1379" s="12"/>
      <c r="CZ1379" s="12"/>
      <c r="DA1379" s="12"/>
      <c r="DB1379" s="12"/>
      <c r="DC1379" s="12"/>
      <c r="DD1379" s="12"/>
      <c r="DE1379" s="12"/>
      <c r="DF1379" s="12"/>
      <c r="DG1379" s="12"/>
      <c r="DH1379" s="12"/>
      <c r="DI1379" s="12"/>
      <c r="DJ1379" s="12"/>
      <c r="DK1379" s="12"/>
      <c r="DL1379" s="12"/>
      <c r="DM1379" s="12"/>
      <c r="DN1379" s="12"/>
      <c r="DO1379" s="12"/>
      <c r="DP1379" s="12"/>
      <c r="DQ1379" s="12"/>
      <c r="DR1379" s="12"/>
      <c r="DS1379" s="12"/>
      <c r="DT1379" s="12"/>
      <c r="DU1379" s="12"/>
      <c r="DV1379" s="12"/>
      <c r="DW1379" s="12"/>
      <c r="DX1379" s="12"/>
      <c r="DY1379" s="12"/>
      <c r="DZ1379" s="12"/>
      <c r="EA1379" s="12"/>
      <c r="EB1379" s="12"/>
      <c r="EC1379" s="12"/>
      <c r="ED1379" s="12"/>
      <c r="EE1379" s="12"/>
      <c r="EF1379" s="12"/>
      <c r="EG1379" s="12"/>
      <c r="EH1379" s="12"/>
      <c r="EI1379" s="12"/>
      <c r="EJ1379" s="12"/>
      <c r="EK1379" s="12"/>
      <c r="EL1379" s="12"/>
      <c r="EM1379" s="12"/>
      <c r="EN1379" s="12"/>
      <c r="EO1379" s="12"/>
      <c r="EP1379" s="12"/>
      <c r="EQ1379" s="12"/>
      <c r="ER1379" s="12"/>
      <c r="ES1379" s="12"/>
      <c r="ET1379" s="12"/>
      <c r="EU1379" s="12"/>
      <c r="EV1379" s="12"/>
      <c r="EW1379" s="12"/>
      <c r="EX1379" s="12"/>
      <c r="EY1379" s="12"/>
      <c r="EZ1379" s="12"/>
      <c r="FA1379" s="12"/>
      <c r="FB1379" s="12"/>
      <c r="FC1379" s="12"/>
      <c r="FD1379" s="12"/>
      <c r="FE1379" s="12"/>
      <c r="FF1379" s="12"/>
      <c r="FG1379" s="12"/>
      <c r="FH1379" s="12"/>
      <c r="FI1379" s="12"/>
      <c r="FJ1379" s="12"/>
      <c r="FK1379" s="12"/>
      <c r="FL1379" s="12"/>
      <c r="FM1379" s="12"/>
      <c r="FN1379" s="12"/>
      <c r="FO1379" s="12"/>
      <c r="FP1379" s="12"/>
      <c r="FQ1379" s="12"/>
      <c r="FR1379" s="12"/>
      <c r="FS1379" s="12"/>
      <c r="FT1379" s="12"/>
      <c r="FU1379" s="12"/>
      <c r="FV1379" s="12"/>
      <c r="FW1379" s="12"/>
      <c r="FX1379" s="12"/>
      <c r="FY1379" s="12"/>
      <c r="FZ1379" s="12"/>
      <c r="GA1379" s="12"/>
      <c r="GB1379" s="12"/>
      <c r="GC1379" s="12"/>
      <c r="GD1379" s="12"/>
      <c r="GE1379" s="12"/>
      <c r="GF1379" s="12"/>
      <c r="GG1379" s="12"/>
      <c r="GH1379" s="12"/>
      <c r="GI1379" s="12"/>
      <c r="GJ1379" s="12"/>
      <c r="GK1379" s="12"/>
      <c r="GL1379" s="12"/>
      <c r="GM1379" s="12"/>
      <c r="GN1379" s="12"/>
      <c r="GO1379" s="12"/>
      <c r="GP1379" s="12"/>
      <c r="GQ1379" s="12"/>
      <c r="GR1379" s="12"/>
      <c r="GS1379" s="12"/>
      <c r="GT1379" s="12"/>
      <c r="GU1379" s="12"/>
      <c r="GV1379" s="12"/>
      <c r="GW1379" s="12"/>
      <c r="GX1379" s="12"/>
      <c r="GY1379" s="12"/>
      <c r="GZ1379" s="12"/>
      <c r="HA1379" s="12"/>
      <c r="HB1379" s="12"/>
      <c r="HC1379" s="12"/>
      <c r="HD1379" s="12"/>
      <c r="HE1379" s="12"/>
      <c r="HF1379" s="12"/>
      <c r="HG1379" s="12"/>
      <c r="HH1379" s="12"/>
      <c r="HI1379" s="12"/>
      <c r="HJ1379" s="12"/>
      <c r="HK1379" s="12"/>
      <c r="HL1379" s="12"/>
      <c r="HM1379" s="12"/>
      <c r="HN1379" s="12"/>
      <c r="HO1379" s="12"/>
      <c r="HP1379" s="12"/>
      <c r="HQ1379" s="12"/>
      <c r="HR1379" s="12"/>
      <c r="HS1379" s="12"/>
      <c r="HT1379" s="12"/>
      <c r="HU1379" s="12"/>
      <c r="HV1379" s="12"/>
      <c r="HW1379" s="12"/>
      <c r="HX1379" s="12"/>
      <c r="HY1379" s="12"/>
      <c r="HZ1379" s="12"/>
      <c r="IA1379" s="12"/>
      <c r="IB1379" s="12"/>
      <c r="IC1379" s="12"/>
      <c r="ID1379" s="12"/>
    </row>
    <row r="1380" spans="1:238" x14ac:dyDescent="0.2">
      <c r="A1380" s="11">
        <f t="shared" si="23"/>
        <v>1372</v>
      </c>
      <c r="B1380" s="46" t="s">
        <v>210</v>
      </c>
      <c r="C1380" s="55" t="s">
        <v>759</v>
      </c>
      <c r="D1380" s="55" t="s">
        <v>789</v>
      </c>
      <c r="E1380" s="69" t="s">
        <v>2288</v>
      </c>
      <c r="F1380" s="40" t="s">
        <v>155</v>
      </c>
      <c r="G1380" s="56">
        <v>2265</v>
      </c>
      <c r="H1380" s="56">
        <v>4114</v>
      </c>
      <c r="I1380" s="52" t="s">
        <v>18</v>
      </c>
      <c r="J1380" s="57" t="s">
        <v>17</v>
      </c>
      <c r="K1380" s="42"/>
      <c r="L1380" s="20"/>
      <c r="M1380" s="20"/>
      <c r="N1380" s="20"/>
      <c r="O1380" s="20"/>
      <c r="P1380" s="20"/>
      <c r="Q1380" s="20"/>
      <c r="R1380" s="20"/>
      <c r="S1380" s="20"/>
      <c r="T1380" s="20"/>
      <c r="U1380" s="20"/>
      <c r="V1380" s="20"/>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20"/>
      <c r="AR1380" s="20"/>
      <c r="AS1380" s="20"/>
      <c r="AT1380" s="20"/>
      <c r="AU1380" s="20"/>
      <c r="AV1380" s="20"/>
      <c r="AW1380" s="20"/>
      <c r="AX1380" s="20"/>
      <c r="AY1380" s="20"/>
      <c r="AZ1380" s="20"/>
      <c r="BA1380" s="20"/>
      <c r="BB1380" s="20"/>
      <c r="BC1380" s="20"/>
      <c r="BD1380" s="20"/>
      <c r="BE1380" s="20"/>
      <c r="BF1380" s="20"/>
      <c r="BG1380" s="20"/>
      <c r="BH1380" s="20"/>
      <c r="BI1380" s="20"/>
      <c r="BJ1380" s="20"/>
      <c r="BK1380" s="20"/>
      <c r="BL1380" s="20"/>
      <c r="BM1380" s="20"/>
      <c r="BN1380" s="20"/>
      <c r="BO1380" s="20"/>
      <c r="BP1380" s="20"/>
      <c r="BQ1380" s="20"/>
      <c r="BR1380" s="20"/>
      <c r="BS1380" s="20"/>
      <c r="BT1380" s="20"/>
      <c r="BU1380" s="20"/>
      <c r="BV1380" s="20"/>
      <c r="BW1380" s="20"/>
      <c r="BX1380" s="20"/>
      <c r="BY1380" s="20"/>
      <c r="BZ1380" s="20"/>
      <c r="CA1380" s="20"/>
      <c r="CB1380" s="20"/>
      <c r="CC1380" s="20"/>
      <c r="CD1380" s="20"/>
      <c r="CE1380" s="20"/>
      <c r="CF1380" s="20"/>
      <c r="CG1380" s="20"/>
      <c r="CH1380" s="20"/>
      <c r="CI1380" s="20"/>
      <c r="CJ1380" s="20"/>
      <c r="CK1380" s="20"/>
      <c r="CL1380" s="20"/>
      <c r="CM1380" s="20"/>
      <c r="CN1380" s="20"/>
      <c r="CO1380" s="20"/>
      <c r="CP1380" s="20"/>
      <c r="CQ1380" s="20"/>
      <c r="CR1380" s="20"/>
      <c r="CS1380" s="20"/>
      <c r="CT1380" s="20"/>
      <c r="CU1380" s="20"/>
      <c r="CV1380" s="20"/>
      <c r="CW1380" s="20"/>
      <c r="CX1380" s="20"/>
      <c r="CY1380" s="20"/>
      <c r="CZ1380" s="20"/>
      <c r="DA1380" s="20"/>
      <c r="DB1380" s="20"/>
      <c r="DC1380" s="20"/>
      <c r="DD1380" s="20"/>
      <c r="DE1380" s="20"/>
      <c r="DF1380" s="20"/>
      <c r="DG1380" s="20"/>
      <c r="DH1380" s="20"/>
      <c r="DI1380" s="20"/>
      <c r="DJ1380" s="20"/>
      <c r="DK1380" s="20"/>
      <c r="DL1380" s="20"/>
      <c r="DM1380" s="20"/>
      <c r="DN1380" s="20"/>
      <c r="DO1380" s="20"/>
      <c r="DP1380" s="20"/>
      <c r="DQ1380" s="20"/>
      <c r="DR1380" s="20"/>
      <c r="DS1380" s="20"/>
      <c r="DT1380" s="20"/>
      <c r="DU1380" s="20"/>
      <c r="DV1380" s="20"/>
      <c r="DW1380" s="20"/>
      <c r="DX1380" s="20"/>
      <c r="DY1380" s="20"/>
      <c r="DZ1380" s="20"/>
      <c r="EA1380" s="20"/>
      <c r="EB1380" s="20"/>
      <c r="EC1380" s="20"/>
      <c r="ED1380" s="20"/>
      <c r="EE1380" s="20"/>
      <c r="EF1380" s="20"/>
      <c r="EG1380" s="20"/>
      <c r="EH1380" s="20"/>
      <c r="EI1380" s="20"/>
      <c r="EJ1380" s="20"/>
      <c r="EK1380" s="20"/>
      <c r="EL1380" s="20"/>
      <c r="EM1380" s="20"/>
      <c r="EN1380" s="20"/>
      <c r="EO1380" s="20"/>
      <c r="EP1380" s="20"/>
      <c r="EQ1380" s="20"/>
      <c r="ER1380" s="20"/>
      <c r="ES1380" s="20"/>
      <c r="ET1380" s="20"/>
      <c r="EU1380" s="20"/>
      <c r="EV1380" s="20"/>
      <c r="EW1380" s="20"/>
      <c r="EX1380" s="20"/>
      <c r="EY1380" s="20"/>
      <c r="EZ1380" s="20"/>
      <c r="FA1380" s="20"/>
      <c r="FB1380" s="20"/>
      <c r="FC1380" s="20"/>
      <c r="FD1380" s="20"/>
      <c r="FE1380" s="20"/>
      <c r="FF1380" s="20"/>
      <c r="FG1380" s="20"/>
      <c r="FH1380" s="20"/>
      <c r="FI1380" s="20"/>
      <c r="FJ1380" s="20"/>
      <c r="FK1380" s="20"/>
      <c r="FL1380" s="20"/>
      <c r="FM1380" s="20"/>
      <c r="FN1380" s="20"/>
      <c r="FO1380" s="20"/>
      <c r="FP1380" s="20"/>
      <c r="FQ1380" s="20"/>
      <c r="FR1380" s="20"/>
      <c r="FS1380" s="20"/>
      <c r="FT1380" s="20"/>
      <c r="FU1380" s="20"/>
      <c r="FV1380" s="20"/>
      <c r="FW1380" s="20"/>
      <c r="FX1380" s="20"/>
      <c r="FY1380" s="20"/>
      <c r="FZ1380" s="20"/>
      <c r="GA1380" s="20"/>
      <c r="GB1380" s="20"/>
      <c r="GC1380" s="20"/>
      <c r="GD1380" s="20"/>
      <c r="GE1380" s="20"/>
      <c r="GF1380" s="20"/>
      <c r="GG1380" s="20"/>
      <c r="GH1380" s="20"/>
      <c r="GI1380" s="20"/>
      <c r="GJ1380" s="20"/>
      <c r="GK1380" s="20"/>
      <c r="GL1380" s="20"/>
      <c r="GM1380" s="20"/>
      <c r="GN1380" s="20"/>
      <c r="GO1380" s="20"/>
      <c r="GP1380" s="20"/>
      <c r="GQ1380" s="20"/>
      <c r="GR1380" s="20"/>
      <c r="GS1380" s="20"/>
      <c r="GT1380" s="20"/>
      <c r="GU1380" s="20"/>
      <c r="GV1380" s="20"/>
      <c r="GW1380" s="20"/>
      <c r="GX1380" s="20"/>
      <c r="GY1380" s="20"/>
      <c r="GZ1380" s="20"/>
      <c r="HA1380" s="20"/>
      <c r="HB1380" s="20"/>
      <c r="HC1380" s="20"/>
      <c r="HD1380" s="20"/>
      <c r="HE1380" s="20"/>
      <c r="HF1380" s="20"/>
      <c r="HG1380" s="20"/>
      <c r="HH1380" s="20"/>
      <c r="HI1380" s="20"/>
      <c r="HJ1380" s="20"/>
      <c r="HK1380" s="20"/>
      <c r="HL1380" s="20"/>
      <c r="HM1380" s="20"/>
      <c r="HN1380" s="20"/>
      <c r="HO1380" s="20"/>
      <c r="HP1380" s="20"/>
      <c r="HQ1380" s="20"/>
      <c r="HR1380" s="20"/>
      <c r="HS1380" s="20"/>
      <c r="HT1380" s="20"/>
      <c r="HU1380" s="20"/>
      <c r="HV1380" s="20"/>
      <c r="HW1380" s="20"/>
      <c r="HX1380" s="20"/>
      <c r="HY1380" s="20"/>
      <c r="HZ1380" s="20"/>
      <c r="IA1380" s="20"/>
      <c r="IB1380" s="20"/>
      <c r="IC1380" s="20"/>
      <c r="ID1380" s="20"/>
    </row>
    <row r="1381" spans="1:238" x14ac:dyDescent="0.2">
      <c r="A1381" s="11">
        <f t="shared" si="23"/>
        <v>1373</v>
      </c>
      <c r="B1381" s="38" t="s">
        <v>211</v>
      </c>
      <c r="C1381" s="38" t="s">
        <v>759</v>
      </c>
      <c r="D1381" s="55" t="s">
        <v>789</v>
      </c>
      <c r="E1381" s="69" t="s">
        <v>2304</v>
      </c>
      <c r="F1381" s="58" t="s">
        <v>45</v>
      </c>
      <c r="G1381" s="39">
        <v>687</v>
      </c>
      <c r="H1381" s="39">
        <v>1508</v>
      </c>
      <c r="I1381" s="57" t="s">
        <v>15</v>
      </c>
      <c r="J1381" s="57" t="s">
        <v>17</v>
      </c>
      <c r="K1381" s="36"/>
      <c r="L1381" s="12"/>
      <c r="M1381" s="12"/>
      <c r="N1381" s="12"/>
      <c r="O1381" s="12"/>
      <c r="P1381" s="12"/>
      <c r="Q1381" s="12"/>
      <c r="R1381" s="12"/>
      <c r="S1381" s="12"/>
      <c r="T1381" s="12"/>
      <c r="U1381" s="12"/>
      <c r="V1381" s="12"/>
      <c r="W1381" s="12"/>
      <c r="X1381" s="12"/>
      <c r="Y1381" s="12"/>
      <c r="Z1381" s="12"/>
      <c r="AA1381" s="12"/>
      <c r="AB1381" s="12"/>
      <c r="AC1381" s="12"/>
      <c r="AD1381" s="12"/>
      <c r="AE1381" s="12"/>
      <c r="AF1381" s="12"/>
      <c r="AG1381" s="12"/>
      <c r="AH1381" s="12"/>
      <c r="AI1381" s="12"/>
      <c r="AJ1381" s="12"/>
      <c r="AK1381" s="12"/>
      <c r="AL1381" s="12"/>
      <c r="AM1381" s="12"/>
      <c r="AN1381" s="12"/>
      <c r="AO1381" s="12"/>
      <c r="AP1381" s="12"/>
      <c r="AQ1381" s="12"/>
      <c r="AR1381" s="12"/>
      <c r="AS1381" s="12"/>
      <c r="AT1381" s="12"/>
      <c r="AU1381" s="12"/>
      <c r="AV1381" s="12"/>
      <c r="AW1381" s="12"/>
      <c r="AX1381" s="12"/>
      <c r="AY1381" s="12"/>
      <c r="AZ1381" s="12"/>
      <c r="BA1381" s="12"/>
      <c r="BB1381" s="12"/>
      <c r="BC1381" s="12"/>
      <c r="BD1381" s="12"/>
      <c r="BE1381" s="12"/>
      <c r="BF1381" s="12"/>
      <c r="BG1381" s="12"/>
      <c r="BH1381" s="12"/>
      <c r="BI1381" s="12"/>
      <c r="BJ1381" s="12"/>
      <c r="BK1381" s="12"/>
      <c r="BL1381" s="12"/>
      <c r="BM1381" s="12"/>
      <c r="BN1381" s="12"/>
      <c r="BO1381" s="12"/>
      <c r="BP1381" s="12"/>
      <c r="BQ1381" s="12"/>
      <c r="BR1381" s="12"/>
      <c r="BS1381" s="12"/>
      <c r="BT1381" s="12"/>
      <c r="BU1381" s="12"/>
      <c r="BV1381" s="12"/>
      <c r="BW1381" s="12"/>
      <c r="BX1381" s="12"/>
      <c r="BY1381" s="12"/>
      <c r="BZ1381" s="12"/>
      <c r="CA1381" s="12"/>
      <c r="CB1381" s="12"/>
      <c r="CC1381" s="12"/>
      <c r="CD1381" s="12"/>
      <c r="CE1381" s="12"/>
      <c r="CF1381" s="12"/>
      <c r="CG1381" s="12"/>
      <c r="CH1381" s="12"/>
      <c r="CI1381" s="12"/>
      <c r="CJ1381" s="12"/>
      <c r="CK1381" s="12"/>
      <c r="CL1381" s="12"/>
      <c r="CM1381" s="12"/>
      <c r="CN1381" s="12"/>
      <c r="CO1381" s="12"/>
      <c r="CP1381" s="12"/>
      <c r="CQ1381" s="12"/>
      <c r="CR1381" s="12"/>
      <c r="CS1381" s="12"/>
      <c r="CT1381" s="12"/>
      <c r="CU1381" s="12"/>
      <c r="CV1381" s="12"/>
      <c r="CW1381" s="12"/>
      <c r="CX1381" s="12"/>
      <c r="CY1381" s="12"/>
      <c r="CZ1381" s="12"/>
      <c r="DA1381" s="12"/>
      <c r="DB1381" s="12"/>
      <c r="DC1381" s="12"/>
      <c r="DD1381" s="12"/>
      <c r="DE1381" s="12"/>
      <c r="DF1381" s="12"/>
      <c r="DG1381" s="12"/>
      <c r="DH1381" s="12"/>
      <c r="DI1381" s="12"/>
      <c r="DJ1381" s="12"/>
      <c r="DK1381" s="12"/>
      <c r="DL1381" s="12"/>
      <c r="DM1381" s="12"/>
      <c r="DN1381" s="12"/>
      <c r="DO1381" s="12"/>
      <c r="DP1381" s="12"/>
      <c r="DQ1381" s="12"/>
      <c r="DR1381" s="12"/>
      <c r="DS1381" s="12"/>
      <c r="DT1381" s="12"/>
      <c r="DU1381" s="12"/>
      <c r="DV1381" s="12"/>
      <c r="DW1381" s="12"/>
      <c r="DX1381" s="12"/>
      <c r="DY1381" s="12"/>
      <c r="DZ1381" s="12"/>
      <c r="EA1381" s="12"/>
      <c r="EB1381" s="12"/>
      <c r="EC1381" s="12"/>
      <c r="ED1381" s="12"/>
      <c r="EE1381" s="12"/>
      <c r="EF1381" s="12"/>
      <c r="EG1381" s="12"/>
      <c r="EH1381" s="12"/>
      <c r="EI1381" s="12"/>
      <c r="EJ1381" s="12"/>
      <c r="EK1381" s="12"/>
      <c r="EL1381" s="12"/>
      <c r="EM1381" s="12"/>
      <c r="EN1381" s="12"/>
      <c r="EO1381" s="12"/>
      <c r="EP1381" s="12"/>
      <c r="EQ1381" s="12"/>
      <c r="ER1381" s="12"/>
      <c r="ES1381" s="12"/>
      <c r="ET1381" s="12"/>
      <c r="EU1381" s="12"/>
      <c r="EV1381" s="12"/>
      <c r="EW1381" s="12"/>
      <c r="EX1381" s="12"/>
      <c r="EY1381" s="12"/>
      <c r="EZ1381" s="12"/>
      <c r="FA1381" s="12"/>
      <c r="FB1381" s="12"/>
      <c r="FC1381" s="12"/>
      <c r="FD1381" s="12"/>
      <c r="FE1381" s="12"/>
      <c r="FF1381" s="12"/>
      <c r="FG1381" s="12"/>
      <c r="FH1381" s="12"/>
      <c r="FI1381" s="12"/>
      <c r="FJ1381" s="12"/>
      <c r="FK1381" s="12"/>
      <c r="FL1381" s="12"/>
      <c r="FM1381" s="12"/>
      <c r="FN1381" s="12"/>
      <c r="FO1381" s="12"/>
      <c r="FP1381" s="12"/>
      <c r="FQ1381" s="12"/>
      <c r="FR1381" s="12"/>
      <c r="FS1381" s="12"/>
      <c r="FT1381" s="12"/>
      <c r="FU1381" s="12"/>
      <c r="FV1381" s="12"/>
      <c r="FW1381" s="12"/>
      <c r="FX1381" s="12"/>
      <c r="FY1381" s="12"/>
      <c r="FZ1381" s="12"/>
      <c r="GA1381" s="12"/>
      <c r="GB1381" s="12"/>
      <c r="GC1381" s="12"/>
      <c r="GD1381" s="12"/>
      <c r="GE1381" s="12"/>
      <c r="GF1381" s="12"/>
      <c r="GG1381" s="12"/>
      <c r="GH1381" s="12"/>
      <c r="GI1381" s="12"/>
      <c r="GJ1381" s="12"/>
      <c r="GK1381" s="12"/>
      <c r="GL1381" s="12"/>
      <c r="GM1381" s="12"/>
      <c r="GN1381" s="12"/>
      <c r="GO1381" s="12"/>
      <c r="GP1381" s="12"/>
      <c r="GQ1381" s="12"/>
      <c r="GR1381" s="12"/>
      <c r="GS1381" s="12"/>
      <c r="GT1381" s="12"/>
      <c r="GU1381" s="12"/>
      <c r="GV1381" s="12"/>
      <c r="GW1381" s="12"/>
      <c r="GX1381" s="12"/>
      <c r="GY1381" s="12"/>
      <c r="GZ1381" s="12"/>
      <c r="HA1381" s="12"/>
      <c r="HB1381" s="12"/>
      <c r="HC1381" s="12"/>
      <c r="HD1381" s="12"/>
      <c r="HE1381" s="12"/>
      <c r="HF1381" s="12"/>
      <c r="HG1381" s="12"/>
      <c r="HH1381" s="12"/>
      <c r="HI1381" s="12"/>
      <c r="HJ1381" s="12"/>
      <c r="HK1381" s="12"/>
      <c r="HL1381" s="12"/>
      <c r="HM1381" s="12"/>
      <c r="HN1381" s="12"/>
      <c r="HO1381" s="12"/>
      <c r="HP1381" s="12"/>
      <c r="HQ1381" s="12"/>
      <c r="HR1381" s="12"/>
      <c r="HS1381" s="12"/>
      <c r="HT1381" s="12"/>
      <c r="HU1381" s="12"/>
      <c r="HV1381" s="12"/>
      <c r="HW1381" s="12"/>
      <c r="HX1381" s="12"/>
      <c r="HY1381" s="12"/>
      <c r="HZ1381" s="12"/>
      <c r="IA1381" s="12"/>
      <c r="IB1381" s="12"/>
      <c r="IC1381" s="12"/>
      <c r="ID1381" s="12"/>
    </row>
    <row r="1382" spans="1:238" x14ac:dyDescent="0.2">
      <c r="A1382" s="11">
        <f t="shared" si="23"/>
        <v>1374</v>
      </c>
      <c r="B1382" s="38" t="s">
        <v>212</v>
      </c>
      <c r="C1382" s="55" t="s">
        <v>759</v>
      </c>
      <c r="D1382" s="55" t="s">
        <v>789</v>
      </c>
      <c r="E1382" s="69" t="s">
        <v>2344</v>
      </c>
      <c r="F1382" s="58" t="s">
        <v>31</v>
      </c>
      <c r="G1382" s="39">
        <v>632</v>
      </c>
      <c r="H1382" s="39">
        <v>1247</v>
      </c>
      <c r="I1382" s="57" t="s">
        <v>15</v>
      </c>
      <c r="J1382" s="57" t="s">
        <v>42</v>
      </c>
      <c r="K1382" s="36"/>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c r="AT1382" s="12"/>
      <c r="AU1382" s="12"/>
      <c r="AV1382" s="12"/>
      <c r="AW1382" s="12"/>
      <c r="AX1382" s="12"/>
      <c r="AY1382" s="12"/>
      <c r="AZ1382" s="12"/>
      <c r="BA1382" s="12"/>
      <c r="BB1382" s="12"/>
      <c r="BC1382" s="12"/>
      <c r="BD1382" s="12"/>
      <c r="BE1382" s="12"/>
      <c r="BF1382" s="12"/>
      <c r="BG1382" s="12"/>
      <c r="BH1382" s="12"/>
      <c r="BI1382" s="12"/>
      <c r="BJ1382" s="12"/>
      <c r="BK1382" s="12"/>
      <c r="BL1382" s="12"/>
      <c r="BM1382" s="12"/>
      <c r="BN1382" s="12"/>
      <c r="BO1382" s="12"/>
      <c r="BP1382" s="12"/>
      <c r="BQ1382" s="12"/>
      <c r="BR1382" s="12"/>
      <c r="BS1382" s="12"/>
      <c r="BT1382" s="12"/>
      <c r="BU1382" s="12"/>
      <c r="BV1382" s="12"/>
      <c r="BW1382" s="12"/>
      <c r="BX1382" s="12"/>
      <c r="BY1382" s="12"/>
      <c r="BZ1382" s="12"/>
      <c r="CA1382" s="12"/>
      <c r="CB1382" s="12"/>
      <c r="CC1382" s="12"/>
      <c r="CD1382" s="12"/>
      <c r="CE1382" s="12"/>
      <c r="CF1382" s="12"/>
      <c r="CG1382" s="12"/>
      <c r="CH1382" s="12"/>
      <c r="CI1382" s="12"/>
      <c r="CJ1382" s="12"/>
      <c r="CK1382" s="12"/>
      <c r="CL1382" s="12"/>
      <c r="CM1382" s="12"/>
      <c r="CN1382" s="12"/>
      <c r="CO1382" s="12"/>
      <c r="CP1382" s="12"/>
      <c r="CQ1382" s="12"/>
      <c r="CR1382" s="12"/>
      <c r="CS1382" s="12"/>
      <c r="CT1382" s="12"/>
      <c r="CU1382" s="12"/>
      <c r="CV1382" s="12"/>
      <c r="CW1382" s="12"/>
      <c r="CX1382" s="12"/>
      <c r="CY1382" s="12"/>
      <c r="CZ1382" s="12"/>
      <c r="DA1382" s="12"/>
      <c r="DB1382" s="12"/>
      <c r="DC1382" s="12"/>
      <c r="DD1382" s="12"/>
      <c r="DE1382" s="12"/>
      <c r="DF1382" s="12"/>
      <c r="DG1382" s="12"/>
      <c r="DH1382" s="12"/>
      <c r="DI1382" s="12"/>
      <c r="DJ1382" s="12"/>
      <c r="DK1382" s="12"/>
      <c r="DL1382" s="12"/>
      <c r="DM1382" s="12"/>
      <c r="DN1382" s="12"/>
      <c r="DO1382" s="12"/>
      <c r="DP1382" s="12"/>
      <c r="DQ1382" s="12"/>
      <c r="DR1382" s="12"/>
      <c r="DS1382" s="12"/>
      <c r="DT1382" s="12"/>
      <c r="DU1382" s="12"/>
      <c r="DV1382" s="12"/>
      <c r="DW1382" s="12"/>
      <c r="DX1382" s="12"/>
      <c r="DY1382" s="12"/>
      <c r="DZ1382" s="12"/>
      <c r="EA1382" s="12"/>
      <c r="EB1382" s="12"/>
      <c r="EC1382" s="12"/>
      <c r="ED1382" s="12"/>
      <c r="EE1382" s="12"/>
      <c r="EF1382" s="12"/>
      <c r="EG1382" s="12"/>
      <c r="EH1382" s="12"/>
      <c r="EI1382" s="12"/>
      <c r="EJ1382" s="12"/>
      <c r="EK1382" s="12"/>
      <c r="EL1382" s="12"/>
      <c r="EM1382" s="12"/>
      <c r="EN1382" s="12"/>
      <c r="EO1382" s="12"/>
      <c r="EP1382" s="12"/>
      <c r="EQ1382" s="12"/>
      <c r="ER1382" s="12"/>
      <c r="ES1382" s="12"/>
      <c r="ET1382" s="12"/>
      <c r="EU1382" s="12"/>
      <c r="EV1382" s="12"/>
      <c r="EW1382" s="12"/>
      <c r="EX1382" s="12"/>
      <c r="EY1382" s="12"/>
      <c r="EZ1382" s="12"/>
      <c r="FA1382" s="12"/>
      <c r="FB1382" s="12"/>
      <c r="FC1382" s="12"/>
      <c r="FD1382" s="12"/>
      <c r="FE1382" s="12"/>
      <c r="FF1382" s="12"/>
      <c r="FG1382" s="12"/>
      <c r="FH1382" s="12"/>
      <c r="FI1382" s="12"/>
      <c r="FJ1382" s="12"/>
      <c r="FK1382" s="12"/>
      <c r="FL1382" s="12"/>
      <c r="FM1382" s="12"/>
      <c r="FN1382" s="12"/>
      <c r="FO1382" s="12"/>
      <c r="FP1382" s="12"/>
      <c r="FQ1382" s="12"/>
      <c r="FR1382" s="12"/>
      <c r="FS1382" s="12"/>
      <c r="FT1382" s="12"/>
      <c r="FU1382" s="12"/>
      <c r="FV1382" s="12"/>
      <c r="FW1382" s="12"/>
      <c r="FX1382" s="12"/>
      <c r="FY1382" s="12"/>
      <c r="FZ1382" s="12"/>
      <c r="GA1382" s="12"/>
      <c r="GB1382" s="12"/>
      <c r="GC1382" s="12"/>
      <c r="GD1382" s="12"/>
      <c r="GE1382" s="12"/>
      <c r="GF1382" s="12"/>
      <c r="GG1382" s="12"/>
      <c r="GH1382" s="12"/>
      <c r="GI1382" s="12"/>
      <c r="GJ1382" s="12"/>
      <c r="GK1382" s="12"/>
      <c r="GL1382" s="12"/>
      <c r="GM1382" s="12"/>
      <c r="GN1382" s="12"/>
      <c r="GO1382" s="12"/>
      <c r="GP1382" s="12"/>
      <c r="GQ1382" s="12"/>
      <c r="GR1382" s="12"/>
      <c r="GS1382" s="12"/>
      <c r="GT1382" s="12"/>
      <c r="GU1382" s="12"/>
      <c r="GV1382" s="12"/>
      <c r="GW1382" s="12"/>
      <c r="GX1382" s="12"/>
      <c r="GY1382" s="12"/>
      <c r="GZ1382" s="12"/>
      <c r="HA1382" s="12"/>
      <c r="HB1382" s="12"/>
      <c r="HC1382" s="12"/>
      <c r="HD1382" s="12"/>
      <c r="HE1382" s="12"/>
      <c r="HF1382" s="12"/>
      <c r="HG1382" s="12"/>
      <c r="HH1382" s="12"/>
      <c r="HI1382" s="12"/>
      <c r="HJ1382" s="12"/>
      <c r="HK1382" s="12"/>
      <c r="HL1382" s="12"/>
      <c r="HM1382" s="12"/>
      <c r="HN1382" s="12"/>
      <c r="HO1382" s="12"/>
      <c r="HP1382" s="12"/>
      <c r="HQ1382" s="12"/>
      <c r="HR1382" s="12"/>
      <c r="HS1382" s="12"/>
      <c r="HT1382" s="12"/>
      <c r="HU1382" s="12"/>
      <c r="HV1382" s="12"/>
      <c r="HW1382" s="12"/>
      <c r="HX1382" s="12"/>
      <c r="HY1382" s="12"/>
      <c r="HZ1382" s="12"/>
      <c r="IA1382" s="12"/>
      <c r="IB1382" s="12"/>
      <c r="IC1382" s="12"/>
      <c r="ID1382" s="12"/>
    </row>
    <row r="1383" spans="1:238" x14ac:dyDescent="0.2">
      <c r="A1383" s="11">
        <f t="shared" si="23"/>
        <v>1375</v>
      </c>
      <c r="B1383" s="38" t="s">
        <v>1171</v>
      </c>
      <c r="C1383" s="32" t="s">
        <v>759</v>
      </c>
      <c r="D1383" s="55" t="s">
        <v>789</v>
      </c>
      <c r="E1383" s="69" t="s">
        <v>2364</v>
      </c>
      <c r="F1383" s="58" t="s">
        <v>85</v>
      </c>
      <c r="G1383" s="39">
        <v>886</v>
      </c>
      <c r="H1383" s="39">
        <v>1900</v>
      </c>
      <c r="I1383" s="65" t="s">
        <v>18</v>
      </c>
      <c r="J1383" s="57" t="s">
        <v>17</v>
      </c>
      <c r="K1383" s="99"/>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c r="AT1383" s="12"/>
      <c r="AU1383" s="12"/>
      <c r="AV1383" s="12"/>
      <c r="AW1383" s="12"/>
      <c r="AX1383" s="12"/>
      <c r="AY1383" s="12"/>
      <c r="AZ1383" s="12"/>
      <c r="BA1383" s="12"/>
      <c r="BB1383" s="12"/>
      <c r="BC1383" s="12"/>
      <c r="BD1383" s="12"/>
      <c r="BE1383" s="12"/>
      <c r="BF1383" s="12"/>
      <c r="BG1383" s="12"/>
      <c r="BH1383" s="12"/>
      <c r="BI1383" s="12"/>
      <c r="BJ1383" s="12"/>
      <c r="BK1383" s="12"/>
      <c r="BL1383" s="12"/>
      <c r="BM1383" s="12"/>
      <c r="BN1383" s="12"/>
      <c r="BO1383" s="12"/>
      <c r="BP1383" s="12"/>
      <c r="BQ1383" s="12"/>
      <c r="BR1383" s="12"/>
      <c r="BS1383" s="12"/>
      <c r="BT1383" s="12"/>
      <c r="BU1383" s="12"/>
      <c r="BV1383" s="12"/>
      <c r="BW1383" s="12"/>
      <c r="BX1383" s="12"/>
      <c r="BY1383" s="12"/>
      <c r="BZ1383" s="12"/>
      <c r="CA1383" s="12"/>
      <c r="CB1383" s="12"/>
      <c r="CC1383" s="12"/>
      <c r="CD1383" s="12"/>
      <c r="CE1383" s="12"/>
      <c r="CF1383" s="12"/>
      <c r="CG1383" s="12"/>
      <c r="CH1383" s="12"/>
      <c r="CI1383" s="12"/>
      <c r="CJ1383" s="12"/>
      <c r="CK1383" s="12"/>
      <c r="CL1383" s="12"/>
      <c r="CM1383" s="12"/>
      <c r="CN1383" s="12"/>
      <c r="CO1383" s="12"/>
      <c r="CP1383" s="12"/>
      <c r="CQ1383" s="12"/>
      <c r="CR1383" s="12"/>
      <c r="CS1383" s="12"/>
      <c r="CT1383" s="12"/>
      <c r="CU1383" s="12"/>
      <c r="CV1383" s="12"/>
      <c r="CW1383" s="12"/>
      <c r="CX1383" s="12"/>
      <c r="CY1383" s="12"/>
      <c r="CZ1383" s="12"/>
      <c r="DA1383" s="12"/>
      <c r="DB1383" s="12"/>
      <c r="DC1383" s="12"/>
      <c r="DD1383" s="12"/>
      <c r="DE1383" s="12"/>
      <c r="DF1383" s="12"/>
      <c r="DG1383" s="12"/>
      <c r="DH1383" s="12"/>
      <c r="DI1383" s="12"/>
      <c r="DJ1383" s="12"/>
      <c r="DK1383" s="12"/>
      <c r="DL1383" s="12"/>
      <c r="DM1383" s="12"/>
      <c r="DN1383" s="12"/>
      <c r="DO1383" s="12"/>
      <c r="DP1383" s="12"/>
      <c r="DQ1383" s="12"/>
      <c r="DR1383" s="12"/>
      <c r="DS1383" s="12"/>
      <c r="DT1383" s="12"/>
      <c r="DU1383" s="12"/>
      <c r="DV1383" s="12"/>
      <c r="DW1383" s="12"/>
      <c r="DX1383" s="12"/>
      <c r="DY1383" s="12"/>
      <c r="DZ1383" s="12"/>
      <c r="EA1383" s="12"/>
      <c r="EB1383" s="12"/>
      <c r="EC1383" s="12"/>
      <c r="ED1383" s="12"/>
      <c r="EE1383" s="12"/>
      <c r="EF1383" s="12"/>
      <c r="EG1383" s="12"/>
      <c r="EH1383" s="12"/>
      <c r="EI1383" s="12"/>
      <c r="EJ1383" s="12"/>
      <c r="EK1383" s="12"/>
      <c r="EL1383" s="12"/>
      <c r="EM1383" s="12"/>
      <c r="EN1383" s="12"/>
      <c r="EO1383" s="12"/>
      <c r="EP1383" s="12"/>
      <c r="EQ1383" s="12"/>
      <c r="ER1383" s="12"/>
      <c r="ES1383" s="12"/>
      <c r="ET1383" s="12"/>
      <c r="EU1383" s="12"/>
      <c r="EV1383" s="12"/>
      <c r="EW1383" s="12"/>
      <c r="EX1383" s="12"/>
      <c r="EY1383" s="12"/>
      <c r="EZ1383" s="12"/>
      <c r="FA1383" s="12"/>
      <c r="FB1383" s="12"/>
      <c r="FC1383" s="12"/>
      <c r="FD1383" s="12"/>
      <c r="FE1383" s="12"/>
      <c r="FF1383" s="12"/>
      <c r="FG1383" s="12"/>
      <c r="FH1383" s="12"/>
      <c r="FI1383" s="12"/>
      <c r="FJ1383" s="12"/>
      <c r="FK1383" s="12"/>
      <c r="FL1383" s="12"/>
      <c r="FM1383" s="12"/>
      <c r="FN1383" s="12"/>
      <c r="FO1383" s="12"/>
      <c r="FP1383" s="12"/>
      <c r="FQ1383" s="12"/>
      <c r="FR1383" s="12"/>
      <c r="FS1383" s="12"/>
      <c r="FT1383" s="12"/>
      <c r="FU1383" s="12"/>
      <c r="FV1383" s="12"/>
      <c r="FW1383" s="12"/>
      <c r="FX1383" s="12"/>
      <c r="FY1383" s="12"/>
      <c r="FZ1383" s="12"/>
      <c r="GA1383" s="12"/>
      <c r="GB1383" s="12"/>
      <c r="GC1383" s="12"/>
      <c r="GD1383" s="12"/>
      <c r="GE1383" s="12"/>
      <c r="GF1383" s="12"/>
      <c r="GG1383" s="12"/>
      <c r="GH1383" s="12"/>
      <c r="GI1383" s="12"/>
      <c r="GJ1383" s="12"/>
      <c r="GK1383" s="12"/>
      <c r="GL1383" s="12"/>
      <c r="GM1383" s="12"/>
      <c r="GN1383" s="12"/>
      <c r="GO1383" s="12"/>
      <c r="GP1383" s="12"/>
      <c r="GQ1383" s="12"/>
      <c r="GR1383" s="12"/>
      <c r="GS1383" s="12"/>
      <c r="GT1383" s="12"/>
      <c r="GU1383" s="12"/>
      <c r="GV1383" s="12"/>
      <c r="GW1383" s="12"/>
      <c r="GX1383" s="12"/>
      <c r="GY1383" s="12"/>
      <c r="GZ1383" s="12"/>
      <c r="HA1383" s="12"/>
      <c r="HB1383" s="12"/>
      <c r="HC1383" s="12"/>
      <c r="HD1383" s="12"/>
      <c r="HE1383" s="12"/>
      <c r="HF1383" s="12"/>
      <c r="HG1383" s="12"/>
      <c r="HH1383" s="12"/>
      <c r="HI1383" s="12"/>
      <c r="HJ1383" s="12"/>
      <c r="HK1383" s="12"/>
      <c r="HL1383" s="12"/>
      <c r="HM1383" s="12"/>
      <c r="HN1383" s="12"/>
      <c r="HO1383" s="12"/>
      <c r="HP1383" s="12"/>
      <c r="HQ1383" s="12"/>
      <c r="HR1383" s="12"/>
      <c r="HS1383" s="12"/>
      <c r="HT1383" s="12"/>
      <c r="HU1383" s="12"/>
      <c r="HV1383" s="12"/>
      <c r="HW1383" s="12"/>
      <c r="HX1383" s="12"/>
      <c r="HY1383" s="12"/>
      <c r="HZ1383" s="12"/>
      <c r="IA1383" s="12"/>
      <c r="IB1383" s="12"/>
      <c r="IC1383" s="12"/>
      <c r="ID1383" s="12"/>
    </row>
    <row r="1384" spans="1:238" x14ac:dyDescent="0.2">
      <c r="A1384" s="11">
        <f t="shared" si="23"/>
        <v>1376</v>
      </c>
      <c r="B1384" s="38" t="s">
        <v>213</v>
      </c>
      <c r="C1384" s="32" t="s">
        <v>759</v>
      </c>
      <c r="D1384" s="55" t="s">
        <v>789</v>
      </c>
      <c r="E1384" s="69" t="s">
        <v>2366</v>
      </c>
      <c r="F1384" s="58" t="s">
        <v>100</v>
      </c>
      <c r="G1384" s="39">
        <v>888</v>
      </c>
      <c r="H1384" s="39">
        <v>1670</v>
      </c>
      <c r="I1384" s="65" t="s">
        <v>18</v>
      </c>
      <c r="J1384" s="57" t="s">
        <v>17</v>
      </c>
      <c r="K1384" s="36"/>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c r="AT1384" s="12"/>
      <c r="AU1384" s="12"/>
      <c r="AV1384" s="12"/>
      <c r="AW1384" s="12"/>
      <c r="AX1384" s="12"/>
      <c r="AY1384" s="12"/>
      <c r="AZ1384" s="12"/>
      <c r="BA1384" s="12"/>
      <c r="BB1384" s="12"/>
      <c r="BC1384" s="12"/>
      <c r="BD1384" s="12"/>
      <c r="BE1384" s="12"/>
      <c r="BF1384" s="12"/>
      <c r="BG1384" s="12"/>
      <c r="BH1384" s="12"/>
      <c r="BI1384" s="12"/>
      <c r="BJ1384" s="12"/>
      <c r="BK1384" s="12"/>
      <c r="BL1384" s="12"/>
      <c r="BM1384" s="12"/>
      <c r="BN1384" s="12"/>
      <c r="BO1384" s="12"/>
      <c r="BP1384" s="12"/>
      <c r="BQ1384" s="12"/>
      <c r="BR1384" s="12"/>
      <c r="BS1384" s="12"/>
      <c r="BT1384" s="12"/>
      <c r="BU1384" s="12"/>
      <c r="BV1384" s="12"/>
      <c r="BW1384" s="12"/>
      <c r="BX1384" s="12"/>
      <c r="BY1384" s="12"/>
      <c r="BZ1384" s="12"/>
      <c r="CA1384" s="12"/>
      <c r="CB1384" s="12"/>
      <c r="CC1384" s="12"/>
      <c r="CD1384" s="12"/>
      <c r="CE1384" s="12"/>
      <c r="CF1384" s="12"/>
      <c r="CG1384" s="12"/>
      <c r="CH1384" s="12"/>
      <c r="CI1384" s="12"/>
      <c r="CJ1384" s="12"/>
      <c r="CK1384" s="12"/>
      <c r="CL1384" s="12"/>
      <c r="CM1384" s="12"/>
      <c r="CN1384" s="12"/>
      <c r="CO1384" s="12"/>
      <c r="CP1384" s="12"/>
      <c r="CQ1384" s="12"/>
      <c r="CR1384" s="12"/>
      <c r="CS1384" s="12"/>
      <c r="CT1384" s="12"/>
      <c r="CU1384" s="12"/>
      <c r="CV1384" s="12"/>
      <c r="CW1384" s="12"/>
      <c r="CX1384" s="12"/>
      <c r="CY1384" s="12"/>
      <c r="CZ1384" s="12"/>
      <c r="DA1384" s="12"/>
      <c r="DB1384" s="12"/>
      <c r="DC1384" s="12"/>
      <c r="DD1384" s="12"/>
      <c r="DE1384" s="12"/>
      <c r="DF1384" s="12"/>
      <c r="DG1384" s="12"/>
      <c r="DH1384" s="12"/>
      <c r="DI1384" s="12"/>
      <c r="DJ1384" s="12"/>
      <c r="DK1384" s="12"/>
      <c r="DL1384" s="12"/>
      <c r="DM1384" s="12"/>
      <c r="DN1384" s="12"/>
      <c r="DO1384" s="12"/>
      <c r="DP1384" s="12"/>
      <c r="DQ1384" s="12"/>
      <c r="DR1384" s="12"/>
      <c r="DS1384" s="12"/>
      <c r="DT1384" s="12"/>
      <c r="DU1384" s="12"/>
      <c r="DV1384" s="12"/>
      <c r="DW1384" s="12"/>
      <c r="DX1384" s="12"/>
      <c r="DY1384" s="12"/>
      <c r="DZ1384" s="12"/>
      <c r="EA1384" s="12"/>
      <c r="EB1384" s="12"/>
      <c r="EC1384" s="12"/>
      <c r="ED1384" s="12"/>
      <c r="EE1384" s="12"/>
      <c r="EF1384" s="12"/>
      <c r="EG1384" s="12"/>
      <c r="EH1384" s="12"/>
      <c r="EI1384" s="12"/>
      <c r="EJ1384" s="12"/>
      <c r="EK1384" s="12"/>
      <c r="EL1384" s="12"/>
      <c r="EM1384" s="12"/>
      <c r="EN1384" s="12"/>
      <c r="EO1384" s="12"/>
      <c r="EP1384" s="12"/>
      <c r="EQ1384" s="12"/>
      <c r="ER1384" s="12"/>
      <c r="ES1384" s="12"/>
      <c r="ET1384" s="12"/>
      <c r="EU1384" s="12"/>
      <c r="EV1384" s="12"/>
      <c r="EW1384" s="12"/>
      <c r="EX1384" s="12"/>
      <c r="EY1384" s="12"/>
      <c r="EZ1384" s="12"/>
      <c r="FA1384" s="12"/>
      <c r="FB1384" s="12"/>
      <c r="FC1384" s="12"/>
      <c r="FD1384" s="12"/>
      <c r="FE1384" s="12"/>
      <c r="FF1384" s="12"/>
      <c r="FG1384" s="12"/>
      <c r="FH1384" s="12"/>
      <c r="FI1384" s="12"/>
      <c r="FJ1384" s="12"/>
      <c r="FK1384" s="12"/>
      <c r="FL1384" s="12"/>
      <c r="FM1384" s="12"/>
      <c r="FN1384" s="12"/>
      <c r="FO1384" s="12"/>
      <c r="FP1384" s="12"/>
      <c r="FQ1384" s="12"/>
      <c r="FR1384" s="12"/>
      <c r="FS1384" s="12"/>
      <c r="FT1384" s="12"/>
      <c r="FU1384" s="12"/>
      <c r="FV1384" s="12"/>
      <c r="FW1384" s="12"/>
      <c r="FX1384" s="12"/>
      <c r="FY1384" s="12"/>
      <c r="FZ1384" s="12"/>
      <c r="GA1384" s="12"/>
      <c r="GB1384" s="12"/>
      <c r="GC1384" s="12"/>
      <c r="GD1384" s="12"/>
      <c r="GE1384" s="12"/>
      <c r="GF1384" s="12"/>
      <c r="GG1384" s="12"/>
      <c r="GH1384" s="12"/>
      <c r="GI1384" s="12"/>
      <c r="GJ1384" s="12"/>
      <c r="GK1384" s="12"/>
      <c r="GL1384" s="12"/>
      <c r="GM1384" s="12"/>
      <c r="GN1384" s="12"/>
      <c r="GO1384" s="12"/>
      <c r="GP1384" s="12"/>
      <c r="GQ1384" s="12"/>
      <c r="GR1384" s="12"/>
      <c r="GS1384" s="12"/>
      <c r="GT1384" s="12"/>
      <c r="GU1384" s="12"/>
      <c r="GV1384" s="12"/>
      <c r="GW1384" s="12"/>
      <c r="GX1384" s="12"/>
      <c r="GY1384" s="12"/>
      <c r="GZ1384" s="12"/>
      <c r="HA1384" s="12"/>
      <c r="HB1384" s="12"/>
      <c r="HC1384" s="12"/>
      <c r="HD1384" s="12"/>
      <c r="HE1384" s="12"/>
      <c r="HF1384" s="12"/>
      <c r="HG1384" s="12"/>
      <c r="HH1384" s="12"/>
      <c r="HI1384" s="12"/>
      <c r="HJ1384" s="12"/>
      <c r="HK1384" s="12"/>
      <c r="HL1384" s="12"/>
      <c r="HM1384" s="12"/>
      <c r="HN1384" s="12"/>
      <c r="HO1384" s="12"/>
      <c r="HP1384" s="12"/>
      <c r="HQ1384" s="12"/>
      <c r="HR1384" s="12"/>
      <c r="HS1384" s="12"/>
      <c r="HT1384" s="12"/>
      <c r="HU1384" s="12"/>
      <c r="HV1384" s="12"/>
      <c r="HW1384" s="12"/>
      <c r="HX1384" s="12"/>
      <c r="HY1384" s="12"/>
      <c r="HZ1384" s="12"/>
      <c r="IA1384" s="12"/>
      <c r="IB1384" s="12"/>
      <c r="IC1384" s="12"/>
      <c r="ID1384" s="12"/>
    </row>
    <row r="1385" spans="1:238" x14ac:dyDescent="0.2">
      <c r="A1385" s="11">
        <f t="shared" si="23"/>
        <v>1377</v>
      </c>
      <c r="B1385" s="32" t="s">
        <v>214</v>
      </c>
      <c r="C1385" s="32" t="s">
        <v>759</v>
      </c>
      <c r="D1385" s="32" t="s">
        <v>789</v>
      </c>
      <c r="E1385" s="68" t="s">
        <v>190</v>
      </c>
      <c r="F1385" s="33" t="s">
        <v>57</v>
      </c>
      <c r="G1385" s="34">
        <v>308</v>
      </c>
      <c r="H1385" s="34">
        <v>553</v>
      </c>
      <c r="I1385" s="37" t="s">
        <v>15</v>
      </c>
      <c r="J1385" s="35" t="s">
        <v>17</v>
      </c>
      <c r="K1385" s="36" t="s">
        <v>181</v>
      </c>
    </row>
    <row r="1386" spans="1:238" x14ac:dyDescent="0.2">
      <c r="A1386" s="11">
        <f t="shared" si="23"/>
        <v>1378</v>
      </c>
      <c r="B1386" s="32" t="s">
        <v>194</v>
      </c>
      <c r="C1386" s="32" t="s">
        <v>759</v>
      </c>
      <c r="D1386" s="32" t="s">
        <v>789</v>
      </c>
      <c r="E1386" s="68" t="s">
        <v>190</v>
      </c>
      <c r="F1386" s="33" t="s">
        <v>57</v>
      </c>
      <c r="G1386" s="34">
        <v>486</v>
      </c>
      <c r="H1386" s="34">
        <v>1161</v>
      </c>
      <c r="I1386" s="57" t="s">
        <v>18</v>
      </c>
      <c r="J1386" s="35" t="s">
        <v>17</v>
      </c>
      <c r="K1386" s="36" t="s">
        <v>181</v>
      </c>
    </row>
    <row r="1387" spans="1:238" x14ac:dyDescent="0.2">
      <c r="A1387" s="11">
        <f t="shared" si="23"/>
        <v>1379</v>
      </c>
      <c r="B1387" s="32" t="s">
        <v>788</v>
      </c>
      <c r="C1387" s="32" t="s">
        <v>759</v>
      </c>
      <c r="D1387" s="32" t="s">
        <v>789</v>
      </c>
      <c r="E1387" s="68">
        <v>2021.09</v>
      </c>
      <c r="F1387" s="33" t="s">
        <v>23</v>
      </c>
      <c r="G1387" s="34">
        <v>626</v>
      </c>
      <c r="H1387" s="34">
        <v>1443</v>
      </c>
      <c r="I1387" s="37" t="s">
        <v>18</v>
      </c>
      <c r="J1387" s="35" t="s">
        <v>17</v>
      </c>
      <c r="K1387" s="36"/>
    </row>
    <row r="1388" spans="1:238" x14ac:dyDescent="0.2">
      <c r="A1388" s="11">
        <f t="shared" si="23"/>
        <v>1380</v>
      </c>
      <c r="B1388" s="32" t="s">
        <v>790</v>
      </c>
      <c r="C1388" s="32" t="s">
        <v>759</v>
      </c>
      <c r="D1388" s="32" t="s">
        <v>789</v>
      </c>
      <c r="E1388" s="68">
        <v>2021.09</v>
      </c>
      <c r="F1388" s="33" t="s">
        <v>172</v>
      </c>
      <c r="G1388" s="34">
        <v>571</v>
      </c>
      <c r="H1388" s="34">
        <v>1359</v>
      </c>
      <c r="I1388" s="37" t="s">
        <v>18</v>
      </c>
      <c r="J1388" s="35" t="s">
        <v>17</v>
      </c>
      <c r="K1388" s="36"/>
    </row>
    <row r="1389" spans="1:238" x14ac:dyDescent="0.2">
      <c r="A1389" s="11">
        <f t="shared" si="23"/>
        <v>1381</v>
      </c>
      <c r="B1389" s="32" t="s">
        <v>791</v>
      </c>
      <c r="C1389" s="32" t="s">
        <v>759</v>
      </c>
      <c r="D1389" s="32" t="s">
        <v>789</v>
      </c>
      <c r="E1389" s="68">
        <v>2021.09</v>
      </c>
      <c r="F1389" s="33" t="s">
        <v>2432</v>
      </c>
      <c r="G1389" s="34">
        <v>499</v>
      </c>
      <c r="H1389" s="34">
        <v>1061</v>
      </c>
      <c r="I1389" s="37" t="s">
        <v>18</v>
      </c>
      <c r="J1389" s="35" t="s">
        <v>17</v>
      </c>
      <c r="K1389" s="36"/>
    </row>
    <row r="1390" spans="1:238" x14ac:dyDescent="0.2">
      <c r="A1390" s="11">
        <f t="shared" si="23"/>
        <v>1382</v>
      </c>
      <c r="B1390" s="32" t="s">
        <v>852</v>
      </c>
      <c r="C1390" s="32" t="s">
        <v>759</v>
      </c>
      <c r="D1390" s="32" t="s">
        <v>789</v>
      </c>
      <c r="E1390" s="68">
        <v>2022.03</v>
      </c>
      <c r="F1390" s="33" t="s">
        <v>1125</v>
      </c>
      <c r="G1390" s="34">
        <v>598</v>
      </c>
      <c r="H1390" s="34">
        <v>1446</v>
      </c>
      <c r="I1390" s="37" t="s">
        <v>18</v>
      </c>
      <c r="J1390" s="35" t="s">
        <v>17</v>
      </c>
      <c r="K1390" s="36"/>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c r="BR1390" s="12"/>
      <c r="BS1390" s="12"/>
      <c r="BT1390" s="12"/>
      <c r="BU1390" s="12"/>
      <c r="BV1390" s="12"/>
      <c r="BW1390" s="12"/>
      <c r="BX1390" s="12"/>
      <c r="BY1390" s="12"/>
      <c r="BZ1390" s="12"/>
      <c r="CA1390" s="12"/>
      <c r="CB1390" s="12"/>
      <c r="CC1390" s="12"/>
      <c r="CD1390" s="12"/>
      <c r="CE1390" s="12"/>
      <c r="CF1390" s="12"/>
      <c r="CG1390" s="12"/>
      <c r="CH1390" s="12"/>
      <c r="CI1390" s="12"/>
      <c r="CJ1390" s="12"/>
      <c r="CK1390" s="12"/>
      <c r="CL1390" s="12"/>
      <c r="CM1390" s="12"/>
      <c r="CN1390" s="12"/>
      <c r="CO1390" s="12"/>
      <c r="CP1390" s="12"/>
      <c r="CQ1390" s="12"/>
      <c r="CR1390" s="12"/>
      <c r="CS1390" s="12"/>
      <c r="CT1390" s="12"/>
      <c r="CU1390" s="12"/>
      <c r="CV1390" s="12"/>
      <c r="CW1390" s="12"/>
      <c r="CX1390" s="12"/>
      <c r="CY1390" s="12"/>
      <c r="CZ1390" s="12"/>
      <c r="DA1390" s="12"/>
      <c r="DB1390" s="12"/>
      <c r="DC1390" s="12"/>
      <c r="DD1390" s="12"/>
      <c r="DE1390" s="12"/>
      <c r="DF1390" s="12"/>
      <c r="DG1390" s="12"/>
      <c r="DH1390" s="12"/>
      <c r="DI1390" s="12"/>
      <c r="DJ1390" s="12"/>
      <c r="DK1390" s="12"/>
      <c r="DL1390" s="12"/>
      <c r="DM1390" s="12"/>
      <c r="DN1390" s="12"/>
      <c r="DO1390" s="12"/>
      <c r="DP1390" s="12"/>
      <c r="DQ1390" s="12"/>
      <c r="DR1390" s="12"/>
      <c r="DS1390" s="12"/>
      <c r="DT1390" s="12"/>
      <c r="DU1390" s="12"/>
      <c r="DV1390" s="12"/>
      <c r="DW1390" s="12"/>
      <c r="DX1390" s="12"/>
      <c r="DY1390" s="12"/>
      <c r="DZ1390" s="12"/>
      <c r="EA1390" s="12"/>
      <c r="EB1390" s="12"/>
      <c r="EC1390" s="12"/>
      <c r="ED1390" s="12"/>
      <c r="EE1390" s="12"/>
      <c r="EF1390" s="12"/>
      <c r="EG1390" s="12"/>
      <c r="EH1390" s="12"/>
      <c r="EI1390" s="12"/>
      <c r="EJ1390" s="12"/>
      <c r="EK1390" s="12"/>
      <c r="EL1390" s="12"/>
      <c r="EM1390" s="12"/>
      <c r="EN1390" s="12"/>
      <c r="EO1390" s="12"/>
      <c r="EP1390" s="12"/>
      <c r="EQ1390" s="12"/>
      <c r="ER1390" s="12"/>
      <c r="ES1390" s="12"/>
      <c r="ET1390" s="12"/>
      <c r="EU1390" s="12"/>
      <c r="EV1390" s="12"/>
      <c r="EW1390" s="12"/>
      <c r="EX1390" s="12"/>
      <c r="EY1390" s="12"/>
      <c r="EZ1390" s="12"/>
      <c r="FA1390" s="12"/>
      <c r="FB1390" s="12"/>
      <c r="FC1390" s="12"/>
      <c r="FD1390" s="12"/>
      <c r="FE1390" s="12"/>
      <c r="FF1390" s="12"/>
      <c r="FG1390" s="12"/>
      <c r="FH1390" s="12"/>
      <c r="FI1390" s="12"/>
      <c r="FJ1390" s="12"/>
      <c r="FK1390" s="12"/>
      <c r="FL1390" s="12"/>
      <c r="FM1390" s="12"/>
      <c r="FN1390" s="12"/>
      <c r="FO1390" s="12"/>
      <c r="FP1390" s="12"/>
      <c r="FQ1390" s="12"/>
      <c r="FR1390" s="12"/>
      <c r="FS1390" s="12"/>
      <c r="FT1390" s="12"/>
      <c r="FU1390" s="12"/>
      <c r="FV1390" s="12"/>
      <c r="FW1390" s="12"/>
      <c r="FX1390" s="12"/>
      <c r="FY1390" s="12"/>
      <c r="FZ1390" s="12"/>
      <c r="GA1390" s="12"/>
      <c r="GB1390" s="12"/>
      <c r="GC1390" s="12"/>
      <c r="GD1390" s="12"/>
      <c r="GE1390" s="12"/>
      <c r="GF1390" s="12"/>
      <c r="GG1390" s="12"/>
      <c r="GH1390" s="12"/>
      <c r="GI1390" s="12"/>
      <c r="GJ1390" s="12"/>
      <c r="GK1390" s="12"/>
      <c r="GL1390" s="12"/>
      <c r="GM1390" s="12"/>
      <c r="GN1390" s="12"/>
      <c r="GO1390" s="12"/>
      <c r="GP1390" s="12"/>
      <c r="GQ1390" s="12"/>
      <c r="GR1390" s="12"/>
      <c r="GS1390" s="12"/>
      <c r="GT1390" s="12"/>
      <c r="GU1390" s="12"/>
      <c r="GV1390" s="12"/>
      <c r="GW1390" s="12"/>
      <c r="GX1390" s="12"/>
      <c r="GY1390" s="12"/>
      <c r="GZ1390" s="12"/>
      <c r="HA1390" s="12"/>
      <c r="HB1390" s="12"/>
      <c r="HC1390" s="12"/>
      <c r="HD1390" s="12"/>
      <c r="HE1390" s="12"/>
      <c r="HF1390" s="12"/>
      <c r="HG1390" s="12"/>
      <c r="HH1390" s="12"/>
      <c r="HI1390" s="12"/>
      <c r="HJ1390" s="12"/>
      <c r="HK1390" s="12"/>
      <c r="HL1390" s="12"/>
      <c r="HM1390" s="12"/>
      <c r="HN1390" s="12"/>
      <c r="HO1390" s="12"/>
      <c r="HP1390" s="12"/>
      <c r="HQ1390" s="12"/>
      <c r="HR1390" s="12"/>
      <c r="HS1390" s="12"/>
      <c r="HT1390" s="12"/>
      <c r="HU1390" s="12"/>
      <c r="HV1390" s="12"/>
      <c r="HW1390" s="12"/>
      <c r="HX1390" s="12"/>
      <c r="HY1390" s="12"/>
      <c r="HZ1390" s="12"/>
      <c r="IA1390" s="12"/>
      <c r="IB1390" s="12"/>
      <c r="IC1390" s="12"/>
      <c r="ID1390" s="12"/>
    </row>
    <row r="1391" spans="1:238" x14ac:dyDescent="0.2">
      <c r="A1391" s="11">
        <f t="shared" si="23"/>
        <v>1383</v>
      </c>
      <c r="B1391" s="32" t="s">
        <v>1209</v>
      </c>
      <c r="C1391" s="32" t="s">
        <v>759</v>
      </c>
      <c r="D1391" s="32" t="s">
        <v>789</v>
      </c>
      <c r="E1391" s="68">
        <v>2022.09</v>
      </c>
      <c r="F1391" s="33" t="s">
        <v>962</v>
      </c>
      <c r="G1391" s="34">
        <v>467</v>
      </c>
      <c r="H1391" s="34">
        <v>1039</v>
      </c>
      <c r="I1391" s="37" t="s">
        <v>15</v>
      </c>
      <c r="J1391" s="35" t="s">
        <v>17</v>
      </c>
      <c r="K1391" s="36"/>
    </row>
    <row r="1392" spans="1:238" x14ac:dyDescent="0.2">
      <c r="A1392" s="11">
        <f t="shared" si="23"/>
        <v>1384</v>
      </c>
      <c r="B1392" s="32" t="s">
        <v>995</v>
      </c>
      <c r="C1392" s="32" t="s">
        <v>759</v>
      </c>
      <c r="D1392" s="32" t="s">
        <v>789</v>
      </c>
      <c r="E1392" s="68">
        <v>2022.11</v>
      </c>
      <c r="F1392" s="33" t="s">
        <v>967</v>
      </c>
      <c r="G1392" s="34">
        <v>856</v>
      </c>
      <c r="H1392" s="34">
        <v>1635</v>
      </c>
      <c r="I1392" s="37" t="s">
        <v>15</v>
      </c>
      <c r="J1392" s="35" t="s">
        <v>42</v>
      </c>
      <c r="K1392" s="36"/>
    </row>
    <row r="1393" spans="1:238" x14ac:dyDescent="0.2">
      <c r="A1393" s="11">
        <f t="shared" si="23"/>
        <v>1385</v>
      </c>
      <c r="B1393" s="32" t="s">
        <v>1038</v>
      </c>
      <c r="C1393" s="32" t="s">
        <v>759</v>
      </c>
      <c r="D1393" s="32" t="s">
        <v>142</v>
      </c>
      <c r="E1393" s="68">
        <v>2023.02</v>
      </c>
      <c r="F1393" s="33" t="s">
        <v>1039</v>
      </c>
      <c r="G1393" s="34">
        <v>3331</v>
      </c>
      <c r="H1393" s="34">
        <v>5738</v>
      </c>
      <c r="I1393" s="37" t="s">
        <v>15</v>
      </c>
      <c r="J1393" s="35" t="s">
        <v>17</v>
      </c>
      <c r="K1393" s="36"/>
    </row>
    <row r="1394" spans="1:238" x14ac:dyDescent="0.2">
      <c r="A1394" s="11">
        <f t="shared" si="23"/>
        <v>1386</v>
      </c>
      <c r="B1394" s="32" t="s">
        <v>252</v>
      </c>
      <c r="C1394" s="32" t="s">
        <v>759</v>
      </c>
      <c r="D1394" s="38" t="s">
        <v>257</v>
      </c>
      <c r="E1394" s="68" t="s">
        <v>1585</v>
      </c>
      <c r="F1394" s="33" t="s">
        <v>134</v>
      </c>
      <c r="G1394" s="34">
        <v>6733</v>
      </c>
      <c r="H1394" s="34">
        <v>10466</v>
      </c>
      <c r="I1394" s="37" t="s">
        <v>15</v>
      </c>
      <c r="J1394" s="35" t="s">
        <v>17</v>
      </c>
      <c r="K1394" s="36"/>
    </row>
    <row r="1395" spans="1:238" x14ac:dyDescent="0.2">
      <c r="A1395" s="11">
        <f t="shared" si="23"/>
        <v>1387</v>
      </c>
      <c r="B1395" s="32" t="s">
        <v>1522</v>
      </c>
      <c r="C1395" s="32" t="s">
        <v>759</v>
      </c>
      <c r="D1395" s="32" t="s">
        <v>793</v>
      </c>
      <c r="E1395" s="69" t="s">
        <v>1523</v>
      </c>
      <c r="F1395" s="33" t="s">
        <v>1153</v>
      </c>
      <c r="G1395" s="34">
        <v>1709</v>
      </c>
      <c r="H1395" s="34">
        <v>4529</v>
      </c>
      <c r="I1395" s="37" t="s">
        <v>15</v>
      </c>
      <c r="J1395" s="35" t="s">
        <v>17</v>
      </c>
      <c r="K1395" s="36"/>
    </row>
    <row r="1396" spans="1:238" x14ac:dyDescent="0.2">
      <c r="A1396" s="11">
        <f t="shared" si="23"/>
        <v>1388</v>
      </c>
      <c r="B1396" s="32" t="s">
        <v>474</v>
      </c>
      <c r="C1396" s="32" t="s">
        <v>759</v>
      </c>
      <c r="D1396" s="38" t="s">
        <v>793</v>
      </c>
      <c r="E1396" s="68" t="s">
        <v>1575</v>
      </c>
      <c r="F1396" s="33" t="s">
        <v>250</v>
      </c>
      <c r="G1396" s="34">
        <v>1622</v>
      </c>
      <c r="H1396" s="34">
        <v>2596</v>
      </c>
      <c r="I1396" s="37" t="s">
        <v>15</v>
      </c>
      <c r="J1396" s="35" t="s">
        <v>17</v>
      </c>
      <c r="K1396" s="36"/>
    </row>
    <row r="1397" spans="1:238" x14ac:dyDescent="0.2">
      <c r="A1397" s="11">
        <f t="shared" si="23"/>
        <v>1389</v>
      </c>
      <c r="B1397" s="38" t="s">
        <v>1952</v>
      </c>
      <c r="C1397" s="38" t="s">
        <v>759</v>
      </c>
      <c r="D1397" s="38" t="s">
        <v>793</v>
      </c>
      <c r="E1397" s="69" t="s">
        <v>1947</v>
      </c>
      <c r="F1397" s="40" t="s">
        <v>1221</v>
      </c>
      <c r="G1397" s="39">
        <v>957</v>
      </c>
      <c r="H1397" s="39">
        <v>1528</v>
      </c>
      <c r="I1397" s="41" t="s">
        <v>18</v>
      </c>
      <c r="J1397" s="43" t="s">
        <v>17</v>
      </c>
      <c r="K1397" s="42"/>
      <c r="L1397" s="12"/>
      <c r="M1397" s="12"/>
      <c r="N1397" s="12"/>
      <c r="O1397" s="12"/>
      <c r="P1397" s="12"/>
      <c r="Q1397" s="12"/>
      <c r="R1397" s="12"/>
      <c r="S1397" s="12"/>
      <c r="T1397" s="12"/>
      <c r="U1397" s="12"/>
      <c r="V1397" s="12"/>
      <c r="W1397" s="12"/>
      <c r="X1397" s="12"/>
      <c r="Y1397" s="12"/>
      <c r="Z1397" s="12"/>
      <c r="AA1397" s="12"/>
      <c r="AB1397" s="12"/>
      <c r="AC1397" s="12"/>
      <c r="AD1397" s="12"/>
      <c r="AE1397" s="12"/>
      <c r="AF1397" s="12"/>
      <c r="AG1397" s="12"/>
      <c r="AH1397" s="12"/>
      <c r="AI1397" s="12"/>
      <c r="AJ1397" s="12"/>
      <c r="AK1397" s="12"/>
      <c r="AL1397" s="12"/>
      <c r="AM1397" s="12"/>
      <c r="AN1397" s="12"/>
      <c r="AO1397" s="12"/>
      <c r="AP1397" s="12"/>
      <c r="AQ1397" s="12"/>
      <c r="AR1397" s="12"/>
      <c r="AS1397" s="12"/>
      <c r="AT1397" s="12"/>
      <c r="AU1397" s="12"/>
      <c r="AV1397" s="12"/>
      <c r="AW1397" s="12"/>
      <c r="AX1397" s="12"/>
      <c r="AY1397" s="12"/>
      <c r="AZ1397" s="12"/>
      <c r="BA1397" s="12"/>
      <c r="BB1397" s="12"/>
      <c r="BC1397" s="12"/>
      <c r="BD1397" s="12"/>
      <c r="BE1397" s="12"/>
      <c r="BF1397" s="12"/>
      <c r="BG1397" s="12"/>
      <c r="BH1397" s="12"/>
      <c r="BI1397" s="12"/>
      <c r="BJ1397" s="12"/>
      <c r="BK1397" s="12"/>
      <c r="BL1397" s="12"/>
      <c r="BM1397" s="12"/>
      <c r="BN1397" s="12"/>
      <c r="BO1397" s="12"/>
      <c r="BP1397" s="12"/>
      <c r="BQ1397" s="12"/>
      <c r="BR1397" s="12"/>
      <c r="BS1397" s="12"/>
      <c r="BT1397" s="12"/>
      <c r="BU1397" s="12"/>
      <c r="BV1397" s="12"/>
      <c r="BW1397" s="12"/>
      <c r="BX1397" s="12"/>
      <c r="BY1397" s="12"/>
      <c r="BZ1397" s="12"/>
      <c r="CA1397" s="12"/>
      <c r="CB1397" s="12"/>
      <c r="CC1397" s="12"/>
      <c r="CD1397" s="12"/>
      <c r="CE1397" s="12"/>
      <c r="CF1397" s="12"/>
      <c r="CG1397" s="12"/>
      <c r="CH1397" s="12"/>
      <c r="CI1397" s="12"/>
      <c r="CJ1397" s="12"/>
      <c r="CK1397" s="12"/>
      <c r="CL1397" s="12"/>
      <c r="CM1397" s="12"/>
      <c r="CN1397" s="12"/>
      <c r="CO1397" s="12"/>
      <c r="CP1397" s="12"/>
      <c r="CQ1397" s="12"/>
      <c r="CR1397" s="12"/>
      <c r="CS1397" s="12"/>
      <c r="CT1397" s="12"/>
      <c r="CU1397" s="12"/>
      <c r="CV1397" s="12"/>
      <c r="CW1397" s="12"/>
      <c r="CX1397" s="12"/>
      <c r="CY1397" s="12"/>
      <c r="CZ1397" s="12"/>
      <c r="DA1397" s="12"/>
      <c r="DB1397" s="12"/>
      <c r="DC1397" s="12"/>
      <c r="DD1397" s="12"/>
      <c r="DE1397" s="12"/>
      <c r="DF1397" s="12"/>
      <c r="DG1397" s="12"/>
      <c r="DH1397" s="12"/>
      <c r="DI1397" s="12"/>
      <c r="DJ1397" s="12"/>
      <c r="DK1397" s="12"/>
      <c r="DL1397" s="12"/>
      <c r="DM1397" s="12"/>
      <c r="DN1397" s="12"/>
      <c r="DO1397" s="12"/>
      <c r="DP1397" s="12"/>
      <c r="DQ1397" s="12"/>
      <c r="DR1397" s="12"/>
      <c r="DS1397" s="12"/>
      <c r="DT1397" s="12"/>
      <c r="DU1397" s="12"/>
      <c r="DV1397" s="12"/>
      <c r="DW1397" s="12"/>
      <c r="DX1397" s="12"/>
      <c r="DY1397" s="12"/>
      <c r="DZ1397" s="12"/>
      <c r="EA1397" s="12"/>
      <c r="EB1397" s="12"/>
      <c r="EC1397" s="12"/>
      <c r="ED1397" s="12"/>
      <c r="EE1397" s="12"/>
      <c r="EF1397" s="12"/>
      <c r="EG1397" s="12"/>
      <c r="EH1397" s="12"/>
      <c r="EI1397" s="12"/>
      <c r="EJ1397" s="12"/>
      <c r="EK1397" s="12"/>
      <c r="EL1397" s="12"/>
      <c r="EM1397" s="12"/>
      <c r="EN1397" s="12"/>
      <c r="EO1397" s="12"/>
      <c r="EP1397" s="12"/>
      <c r="EQ1397" s="12"/>
      <c r="ER1397" s="12"/>
      <c r="ES1397" s="12"/>
      <c r="ET1397" s="12"/>
      <c r="EU1397" s="12"/>
      <c r="EV1397" s="12"/>
      <c r="EW1397" s="12"/>
      <c r="EX1397" s="12"/>
      <c r="EY1397" s="12"/>
      <c r="EZ1397" s="12"/>
      <c r="FA1397" s="12"/>
      <c r="FB1397" s="12"/>
      <c r="FC1397" s="12"/>
      <c r="FD1397" s="12"/>
      <c r="FE1397" s="12"/>
      <c r="FF1397" s="12"/>
      <c r="FG1397" s="12"/>
      <c r="FH1397" s="12"/>
      <c r="FI1397" s="12"/>
      <c r="FJ1397" s="12"/>
      <c r="FK1397" s="12"/>
      <c r="FL1397" s="12"/>
      <c r="FM1397" s="12"/>
      <c r="FN1397" s="12"/>
      <c r="FO1397" s="12"/>
      <c r="FP1397" s="12"/>
      <c r="FQ1397" s="12"/>
      <c r="FR1397" s="12"/>
      <c r="FS1397" s="12"/>
      <c r="FT1397" s="12"/>
      <c r="FU1397" s="12"/>
      <c r="FV1397" s="12"/>
      <c r="FW1397" s="12"/>
      <c r="FX1397" s="12"/>
      <c r="FY1397" s="12"/>
      <c r="FZ1397" s="12"/>
      <c r="GA1397" s="12"/>
      <c r="GB1397" s="12"/>
      <c r="GC1397" s="12"/>
      <c r="GD1397" s="12"/>
      <c r="GE1397" s="12"/>
      <c r="GF1397" s="12"/>
      <c r="GG1397" s="12"/>
      <c r="GH1397" s="12"/>
      <c r="GI1397" s="12"/>
      <c r="GJ1397" s="12"/>
      <c r="GK1397" s="12"/>
      <c r="GL1397" s="12"/>
      <c r="GM1397" s="12"/>
      <c r="GN1397" s="12"/>
      <c r="GO1397" s="12"/>
      <c r="GP1397" s="12"/>
      <c r="GQ1397" s="12"/>
      <c r="GR1397" s="12"/>
      <c r="GS1397" s="12"/>
      <c r="GT1397" s="12"/>
      <c r="GU1397" s="12"/>
      <c r="GV1397" s="12"/>
      <c r="GW1397" s="12"/>
      <c r="GX1397" s="12"/>
      <c r="GY1397" s="12"/>
      <c r="GZ1397" s="12"/>
      <c r="HA1397" s="12"/>
      <c r="HB1397" s="12"/>
      <c r="HC1397" s="12"/>
      <c r="HD1397" s="12"/>
      <c r="HE1397" s="12"/>
      <c r="HF1397" s="12"/>
      <c r="HG1397" s="12"/>
      <c r="HH1397" s="12"/>
      <c r="HI1397" s="12"/>
      <c r="HJ1397" s="12"/>
      <c r="HK1397" s="12"/>
      <c r="HL1397" s="12"/>
      <c r="HM1397" s="12"/>
      <c r="HN1397" s="12"/>
      <c r="HO1397" s="12"/>
      <c r="HP1397" s="12"/>
      <c r="HQ1397" s="12"/>
      <c r="HR1397" s="12"/>
      <c r="HS1397" s="12"/>
      <c r="HT1397" s="12"/>
      <c r="HU1397" s="12"/>
      <c r="HV1397" s="12"/>
      <c r="HW1397" s="12"/>
      <c r="HX1397" s="12"/>
      <c r="HY1397" s="12"/>
      <c r="HZ1397" s="12"/>
      <c r="IA1397" s="12"/>
      <c r="IB1397" s="12"/>
      <c r="IC1397" s="12"/>
      <c r="ID1397" s="12"/>
    </row>
    <row r="1398" spans="1:238" x14ac:dyDescent="0.2">
      <c r="A1398" s="11">
        <f t="shared" si="23"/>
        <v>1390</v>
      </c>
      <c r="B1398" s="38" t="s">
        <v>2211</v>
      </c>
      <c r="C1398" s="46" t="s">
        <v>759</v>
      </c>
      <c r="D1398" s="38" t="s">
        <v>793</v>
      </c>
      <c r="E1398" s="69" t="s">
        <v>2200</v>
      </c>
      <c r="F1398" s="40" t="s">
        <v>250</v>
      </c>
      <c r="G1398" s="39">
        <v>1971</v>
      </c>
      <c r="H1398" s="39">
        <v>4621</v>
      </c>
      <c r="I1398" s="41" t="s">
        <v>15</v>
      </c>
      <c r="J1398" s="43" t="s">
        <v>17</v>
      </c>
      <c r="K1398" s="42"/>
      <c r="L1398" s="12"/>
      <c r="M1398" s="12"/>
      <c r="N1398" s="12"/>
      <c r="O1398" s="12"/>
      <c r="P1398" s="12"/>
      <c r="Q1398" s="12"/>
      <c r="R1398" s="12"/>
      <c r="S1398" s="12"/>
      <c r="T1398" s="12"/>
      <c r="U1398" s="12"/>
      <c r="V1398" s="12"/>
      <c r="W1398" s="12"/>
      <c r="X1398" s="12"/>
      <c r="Y1398" s="12"/>
      <c r="Z1398" s="12"/>
      <c r="AA1398" s="12"/>
      <c r="AB1398" s="12"/>
      <c r="AC1398" s="12"/>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c r="AX1398" s="12"/>
      <c r="AY1398" s="12"/>
      <c r="AZ1398" s="12"/>
      <c r="BA1398" s="12"/>
      <c r="BB1398" s="12"/>
      <c r="BC1398" s="12"/>
      <c r="BD1398" s="12"/>
      <c r="BE1398" s="12"/>
      <c r="BF1398" s="12"/>
      <c r="BG1398" s="12"/>
      <c r="BH1398" s="12"/>
      <c r="BI1398" s="12"/>
      <c r="BJ1398" s="12"/>
      <c r="BK1398" s="12"/>
      <c r="BL1398" s="12"/>
      <c r="BM1398" s="12"/>
      <c r="BN1398" s="12"/>
      <c r="BO1398" s="12"/>
      <c r="BP1398" s="12"/>
      <c r="BQ1398" s="12"/>
      <c r="BR1398" s="12"/>
      <c r="BS1398" s="12"/>
      <c r="BT1398" s="12"/>
      <c r="BU1398" s="12"/>
      <c r="BV1398" s="12"/>
      <c r="BW1398" s="12"/>
      <c r="BX1398" s="12"/>
      <c r="BY1398" s="12"/>
      <c r="BZ1398" s="12"/>
      <c r="CA1398" s="12"/>
      <c r="CB1398" s="12"/>
      <c r="CC1398" s="12"/>
      <c r="CD1398" s="12"/>
      <c r="CE1398" s="12"/>
      <c r="CF1398" s="12"/>
      <c r="CG1398" s="12"/>
      <c r="CH1398" s="12"/>
      <c r="CI1398" s="12"/>
      <c r="CJ1398" s="12"/>
      <c r="CK1398" s="12"/>
      <c r="CL1398" s="12"/>
      <c r="CM1398" s="12"/>
      <c r="CN1398" s="12"/>
      <c r="CO1398" s="12"/>
      <c r="CP1398" s="12"/>
      <c r="CQ1398" s="12"/>
      <c r="CR1398" s="12"/>
      <c r="CS1398" s="12"/>
      <c r="CT1398" s="12"/>
      <c r="CU1398" s="12"/>
      <c r="CV1398" s="12"/>
      <c r="CW1398" s="12"/>
      <c r="CX1398" s="12"/>
      <c r="CY1398" s="12"/>
      <c r="CZ1398" s="12"/>
      <c r="DA1398" s="12"/>
      <c r="DB1398" s="12"/>
      <c r="DC1398" s="12"/>
      <c r="DD1398" s="12"/>
      <c r="DE1398" s="12"/>
      <c r="DF1398" s="12"/>
      <c r="DG1398" s="12"/>
      <c r="DH1398" s="12"/>
      <c r="DI1398" s="12"/>
      <c r="DJ1398" s="12"/>
      <c r="DK1398" s="12"/>
      <c r="DL1398" s="12"/>
      <c r="DM1398" s="12"/>
      <c r="DN1398" s="12"/>
      <c r="DO1398" s="12"/>
      <c r="DP1398" s="12"/>
      <c r="DQ1398" s="12"/>
      <c r="DR1398" s="12"/>
      <c r="DS1398" s="12"/>
      <c r="DT1398" s="12"/>
      <c r="DU1398" s="12"/>
      <c r="DV1398" s="12"/>
      <c r="DW1398" s="12"/>
      <c r="DX1398" s="12"/>
      <c r="DY1398" s="12"/>
      <c r="DZ1398" s="12"/>
      <c r="EA1398" s="12"/>
      <c r="EB1398" s="12"/>
      <c r="EC1398" s="12"/>
      <c r="ED1398" s="12"/>
      <c r="EE1398" s="12"/>
      <c r="EF1398" s="12"/>
      <c r="EG1398" s="12"/>
      <c r="EH1398" s="12"/>
      <c r="EI1398" s="12"/>
      <c r="EJ1398" s="12"/>
      <c r="EK1398" s="12"/>
      <c r="EL1398" s="12"/>
      <c r="EM1398" s="12"/>
      <c r="EN1398" s="12"/>
      <c r="EO1398" s="12"/>
      <c r="EP1398" s="12"/>
      <c r="EQ1398" s="12"/>
      <c r="ER1398" s="12"/>
      <c r="ES1398" s="12"/>
      <c r="ET1398" s="12"/>
      <c r="EU1398" s="12"/>
      <c r="EV1398" s="12"/>
      <c r="EW1398" s="12"/>
      <c r="EX1398" s="12"/>
      <c r="EY1398" s="12"/>
      <c r="EZ1398" s="12"/>
      <c r="FA1398" s="12"/>
      <c r="FB1398" s="12"/>
      <c r="FC1398" s="12"/>
      <c r="FD1398" s="12"/>
      <c r="FE1398" s="12"/>
      <c r="FF1398" s="12"/>
      <c r="FG1398" s="12"/>
      <c r="FH1398" s="12"/>
      <c r="FI1398" s="12"/>
      <c r="FJ1398" s="12"/>
      <c r="FK1398" s="12"/>
      <c r="FL1398" s="12"/>
      <c r="FM1398" s="12"/>
      <c r="FN1398" s="12"/>
      <c r="FO1398" s="12"/>
      <c r="FP1398" s="12"/>
      <c r="FQ1398" s="12"/>
      <c r="FR1398" s="12"/>
      <c r="FS1398" s="12"/>
      <c r="FT1398" s="12"/>
      <c r="FU1398" s="12"/>
      <c r="FV1398" s="12"/>
      <c r="FW1398" s="12"/>
      <c r="FX1398" s="12"/>
      <c r="FY1398" s="12"/>
      <c r="FZ1398" s="12"/>
      <c r="GA1398" s="12"/>
      <c r="GB1398" s="12"/>
      <c r="GC1398" s="12"/>
      <c r="GD1398" s="12"/>
      <c r="GE1398" s="12"/>
      <c r="GF1398" s="12"/>
      <c r="GG1398" s="12"/>
      <c r="GH1398" s="12"/>
      <c r="GI1398" s="12"/>
      <c r="GJ1398" s="12"/>
      <c r="GK1398" s="12"/>
      <c r="GL1398" s="12"/>
      <c r="GM1398" s="12"/>
      <c r="GN1398" s="12"/>
      <c r="GO1398" s="12"/>
      <c r="GP1398" s="12"/>
      <c r="GQ1398" s="12"/>
      <c r="GR1398" s="12"/>
      <c r="GS1398" s="12"/>
      <c r="GT1398" s="12"/>
      <c r="GU1398" s="12"/>
      <c r="GV1398" s="12"/>
      <c r="GW1398" s="12"/>
      <c r="GX1398" s="12"/>
      <c r="GY1398" s="12"/>
      <c r="GZ1398" s="12"/>
      <c r="HA1398" s="12"/>
      <c r="HB1398" s="12"/>
      <c r="HC1398" s="12"/>
      <c r="HD1398" s="12"/>
      <c r="HE1398" s="12"/>
      <c r="HF1398" s="12"/>
      <c r="HG1398" s="12"/>
      <c r="HH1398" s="12"/>
      <c r="HI1398" s="12"/>
      <c r="HJ1398" s="12"/>
      <c r="HK1398" s="12"/>
      <c r="HL1398" s="12"/>
      <c r="HM1398" s="12"/>
      <c r="HN1398" s="12"/>
      <c r="HO1398" s="12"/>
      <c r="HP1398" s="12"/>
      <c r="HQ1398" s="12"/>
      <c r="HR1398" s="12"/>
      <c r="HS1398" s="12"/>
      <c r="HT1398" s="12"/>
      <c r="HU1398" s="12"/>
      <c r="HV1398" s="12"/>
      <c r="HW1398" s="12"/>
      <c r="HX1398" s="12"/>
      <c r="HY1398" s="12"/>
      <c r="HZ1398" s="12"/>
      <c r="IA1398" s="12"/>
      <c r="IB1398" s="12"/>
      <c r="IC1398" s="12"/>
      <c r="ID1398" s="12"/>
    </row>
    <row r="1399" spans="1:238" x14ac:dyDescent="0.2">
      <c r="A1399" s="11">
        <f t="shared" si="23"/>
        <v>1391</v>
      </c>
      <c r="B1399" s="38" t="s">
        <v>614</v>
      </c>
      <c r="C1399" s="38" t="s">
        <v>759</v>
      </c>
      <c r="D1399" s="38" t="s">
        <v>793</v>
      </c>
      <c r="E1399" s="69" t="s">
        <v>2288</v>
      </c>
      <c r="F1399" s="40" t="s">
        <v>258</v>
      </c>
      <c r="G1399" s="56">
        <v>2138</v>
      </c>
      <c r="H1399" s="56">
        <v>4596</v>
      </c>
      <c r="I1399" s="57" t="s">
        <v>15</v>
      </c>
      <c r="J1399" s="57" t="s">
        <v>17</v>
      </c>
      <c r="K1399" s="42"/>
      <c r="L1399" s="12"/>
      <c r="M1399" s="12"/>
      <c r="N1399" s="12"/>
      <c r="O1399" s="12"/>
      <c r="P1399" s="12"/>
      <c r="Q1399" s="12"/>
      <c r="R1399" s="12"/>
      <c r="S1399" s="12"/>
      <c r="T1399" s="12"/>
      <c r="U1399" s="12"/>
      <c r="V1399" s="12"/>
      <c r="W1399" s="12"/>
      <c r="X1399" s="12"/>
      <c r="Y1399" s="12"/>
      <c r="Z1399" s="12"/>
      <c r="AA1399" s="12"/>
      <c r="AB1399" s="12"/>
      <c r="AC1399" s="12"/>
      <c r="AD1399" s="12"/>
      <c r="AE1399" s="12"/>
      <c r="AF1399" s="12"/>
      <c r="AG1399" s="12"/>
      <c r="AH1399" s="12"/>
      <c r="AI1399" s="12"/>
      <c r="AJ1399" s="12"/>
      <c r="AK1399" s="12"/>
      <c r="AL1399" s="12"/>
      <c r="AM1399" s="12"/>
      <c r="AN1399" s="12"/>
      <c r="AO1399" s="12"/>
      <c r="AP1399" s="12"/>
      <c r="AQ1399" s="12"/>
      <c r="AR1399" s="12"/>
      <c r="AS1399" s="12"/>
      <c r="AT1399" s="12"/>
      <c r="AU1399" s="12"/>
      <c r="AV1399" s="12"/>
      <c r="AW1399" s="12"/>
      <c r="AX1399" s="12"/>
      <c r="AY1399" s="12"/>
      <c r="AZ1399" s="12"/>
      <c r="BA1399" s="12"/>
      <c r="BB1399" s="12"/>
      <c r="BC1399" s="12"/>
      <c r="BD1399" s="12"/>
      <c r="BE1399" s="12"/>
      <c r="BF1399" s="12"/>
      <c r="BG1399" s="12"/>
      <c r="BH1399" s="12"/>
      <c r="BI1399" s="12"/>
      <c r="BJ1399" s="12"/>
      <c r="BK1399" s="12"/>
      <c r="BL1399" s="12"/>
      <c r="BM1399" s="12"/>
      <c r="BN1399" s="12"/>
      <c r="BO1399" s="12"/>
      <c r="BP1399" s="12"/>
      <c r="BQ1399" s="12"/>
      <c r="BR1399" s="12"/>
      <c r="BS1399" s="12"/>
      <c r="BT1399" s="12"/>
      <c r="BU1399" s="12"/>
      <c r="BV1399" s="12"/>
      <c r="BW1399" s="12"/>
      <c r="BX1399" s="12"/>
      <c r="BY1399" s="12"/>
      <c r="BZ1399" s="12"/>
      <c r="CA1399" s="12"/>
      <c r="CB1399" s="12"/>
      <c r="CC1399" s="12"/>
      <c r="CD1399" s="12"/>
      <c r="CE1399" s="12"/>
      <c r="CF1399" s="12"/>
      <c r="CG1399" s="12"/>
      <c r="CH1399" s="12"/>
      <c r="CI1399" s="12"/>
      <c r="CJ1399" s="12"/>
      <c r="CK1399" s="12"/>
      <c r="CL1399" s="12"/>
      <c r="CM1399" s="12"/>
      <c r="CN1399" s="12"/>
      <c r="CO1399" s="12"/>
      <c r="CP1399" s="12"/>
      <c r="CQ1399" s="12"/>
      <c r="CR1399" s="12"/>
      <c r="CS1399" s="12"/>
      <c r="CT1399" s="12"/>
      <c r="CU1399" s="12"/>
      <c r="CV1399" s="12"/>
      <c r="CW1399" s="12"/>
      <c r="CX1399" s="12"/>
      <c r="CY1399" s="12"/>
      <c r="CZ1399" s="12"/>
      <c r="DA1399" s="12"/>
      <c r="DB1399" s="12"/>
      <c r="DC1399" s="12"/>
      <c r="DD1399" s="12"/>
      <c r="DE1399" s="12"/>
      <c r="DF1399" s="12"/>
      <c r="DG1399" s="12"/>
      <c r="DH1399" s="12"/>
      <c r="DI1399" s="12"/>
      <c r="DJ1399" s="12"/>
      <c r="DK1399" s="12"/>
      <c r="DL1399" s="12"/>
      <c r="DM1399" s="12"/>
      <c r="DN1399" s="12"/>
      <c r="DO1399" s="12"/>
      <c r="DP1399" s="12"/>
      <c r="DQ1399" s="12"/>
      <c r="DR1399" s="12"/>
      <c r="DS1399" s="12"/>
      <c r="DT1399" s="12"/>
      <c r="DU1399" s="12"/>
      <c r="DV1399" s="12"/>
      <c r="DW1399" s="12"/>
      <c r="DX1399" s="12"/>
      <c r="DY1399" s="12"/>
      <c r="DZ1399" s="12"/>
      <c r="EA1399" s="12"/>
      <c r="EB1399" s="12"/>
      <c r="EC1399" s="12"/>
      <c r="ED1399" s="12"/>
      <c r="EE1399" s="12"/>
      <c r="EF1399" s="12"/>
      <c r="EG1399" s="12"/>
      <c r="EH1399" s="12"/>
      <c r="EI1399" s="12"/>
      <c r="EJ1399" s="12"/>
      <c r="EK1399" s="12"/>
      <c r="EL1399" s="12"/>
      <c r="EM1399" s="12"/>
      <c r="EN1399" s="12"/>
      <c r="EO1399" s="12"/>
      <c r="EP1399" s="12"/>
      <c r="EQ1399" s="12"/>
      <c r="ER1399" s="12"/>
      <c r="ES1399" s="12"/>
      <c r="ET1399" s="12"/>
      <c r="EU1399" s="12"/>
      <c r="EV1399" s="12"/>
      <c r="EW1399" s="12"/>
      <c r="EX1399" s="12"/>
      <c r="EY1399" s="12"/>
      <c r="EZ1399" s="12"/>
      <c r="FA1399" s="12"/>
      <c r="FB1399" s="12"/>
      <c r="FC1399" s="12"/>
      <c r="FD1399" s="12"/>
      <c r="FE1399" s="12"/>
      <c r="FF1399" s="12"/>
      <c r="FG1399" s="12"/>
      <c r="FH1399" s="12"/>
      <c r="FI1399" s="12"/>
      <c r="FJ1399" s="12"/>
      <c r="FK1399" s="12"/>
      <c r="FL1399" s="12"/>
      <c r="FM1399" s="12"/>
      <c r="FN1399" s="12"/>
      <c r="FO1399" s="12"/>
      <c r="FP1399" s="12"/>
      <c r="FQ1399" s="12"/>
      <c r="FR1399" s="12"/>
      <c r="FS1399" s="12"/>
      <c r="FT1399" s="12"/>
      <c r="FU1399" s="12"/>
      <c r="FV1399" s="12"/>
      <c r="FW1399" s="12"/>
      <c r="FX1399" s="12"/>
      <c r="FY1399" s="12"/>
      <c r="FZ1399" s="12"/>
      <c r="GA1399" s="12"/>
      <c r="GB1399" s="12"/>
      <c r="GC1399" s="12"/>
      <c r="GD1399" s="12"/>
      <c r="GE1399" s="12"/>
      <c r="GF1399" s="12"/>
      <c r="GG1399" s="12"/>
      <c r="GH1399" s="12"/>
      <c r="GI1399" s="12"/>
      <c r="GJ1399" s="12"/>
      <c r="GK1399" s="12"/>
      <c r="GL1399" s="12"/>
      <c r="GM1399" s="12"/>
      <c r="GN1399" s="12"/>
      <c r="GO1399" s="12"/>
      <c r="GP1399" s="12"/>
      <c r="GQ1399" s="12"/>
      <c r="GR1399" s="12"/>
      <c r="GS1399" s="12"/>
      <c r="GT1399" s="12"/>
      <c r="GU1399" s="12"/>
      <c r="GV1399" s="12"/>
      <c r="GW1399" s="12"/>
      <c r="GX1399" s="12"/>
      <c r="GY1399" s="12"/>
      <c r="GZ1399" s="12"/>
      <c r="HA1399" s="12"/>
      <c r="HB1399" s="12"/>
      <c r="HC1399" s="12"/>
      <c r="HD1399" s="12"/>
      <c r="HE1399" s="12"/>
      <c r="HF1399" s="12"/>
      <c r="HG1399" s="12"/>
      <c r="HH1399" s="12"/>
      <c r="HI1399" s="12"/>
      <c r="HJ1399" s="12"/>
      <c r="HK1399" s="12"/>
      <c r="HL1399" s="12"/>
      <c r="HM1399" s="12"/>
      <c r="HN1399" s="12"/>
      <c r="HO1399" s="12"/>
      <c r="HP1399" s="12"/>
      <c r="HQ1399" s="12"/>
      <c r="HR1399" s="12"/>
      <c r="HS1399" s="12"/>
      <c r="HT1399" s="12"/>
      <c r="HU1399" s="12"/>
      <c r="HV1399" s="12"/>
      <c r="HW1399" s="12"/>
      <c r="HX1399" s="12"/>
      <c r="HY1399" s="12"/>
      <c r="HZ1399" s="12"/>
      <c r="IA1399" s="12"/>
      <c r="IB1399" s="12"/>
      <c r="IC1399" s="12"/>
      <c r="ID1399" s="12"/>
    </row>
    <row r="1400" spans="1:238" x14ac:dyDescent="0.2">
      <c r="A1400" s="11">
        <f t="shared" si="23"/>
        <v>1392</v>
      </c>
      <c r="B1400" s="38" t="s">
        <v>105</v>
      </c>
      <c r="C1400" s="38" t="s">
        <v>759</v>
      </c>
      <c r="D1400" s="38" t="s">
        <v>793</v>
      </c>
      <c r="E1400" s="69" t="s">
        <v>242</v>
      </c>
      <c r="F1400" s="58" t="s">
        <v>34</v>
      </c>
      <c r="G1400" s="39">
        <v>1660</v>
      </c>
      <c r="H1400" s="39">
        <v>3186</v>
      </c>
      <c r="I1400" s="57" t="s">
        <v>15</v>
      </c>
      <c r="J1400" s="57" t="s">
        <v>17</v>
      </c>
      <c r="K1400" s="36"/>
      <c r="L1400" s="12"/>
      <c r="M1400" s="12"/>
      <c r="N1400" s="12"/>
      <c r="O1400" s="12"/>
      <c r="P1400" s="12"/>
      <c r="Q1400" s="12"/>
      <c r="R1400" s="12"/>
      <c r="S1400" s="12"/>
      <c r="T1400" s="12"/>
      <c r="U1400" s="12"/>
      <c r="V1400" s="12"/>
      <c r="W1400" s="12"/>
      <c r="X1400" s="12"/>
      <c r="Y1400" s="12"/>
      <c r="Z1400" s="12"/>
      <c r="AA1400" s="12"/>
      <c r="AB1400" s="12"/>
      <c r="AC1400" s="12"/>
      <c r="AD1400" s="12"/>
      <c r="AE1400" s="12"/>
      <c r="AF1400" s="12"/>
      <c r="AG1400" s="12"/>
      <c r="AH1400" s="12"/>
      <c r="AI1400" s="12"/>
      <c r="AJ1400" s="12"/>
      <c r="AK1400" s="12"/>
      <c r="AL1400" s="12"/>
      <c r="AM1400" s="12"/>
      <c r="AN1400" s="12"/>
      <c r="AO1400" s="12"/>
      <c r="AP1400" s="12"/>
      <c r="AQ1400" s="12"/>
      <c r="AR1400" s="12"/>
      <c r="AS1400" s="12"/>
      <c r="AT1400" s="12"/>
      <c r="AU1400" s="12"/>
      <c r="AV1400" s="12"/>
      <c r="AW1400" s="12"/>
      <c r="AX1400" s="12"/>
      <c r="AY1400" s="12"/>
      <c r="AZ1400" s="12"/>
      <c r="BA1400" s="12"/>
      <c r="BB1400" s="12"/>
      <c r="BC1400" s="12"/>
      <c r="BD1400" s="12"/>
      <c r="BE1400" s="12"/>
      <c r="BF1400" s="12"/>
      <c r="BG1400" s="12"/>
      <c r="BH1400" s="12"/>
      <c r="BI1400" s="12"/>
      <c r="BJ1400" s="12"/>
      <c r="BK1400" s="12"/>
      <c r="BL1400" s="12"/>
      <c r="BM1400" s="12"/>
      <c r="BN1400" s="12"/>
      <c r="BO1400" s="12"/>
      <c r="BP1400" s="12"/>
      <c r="BQ1400" s="12"/>
      <c r="BR1400" s="12"/>
      <c r="BS1400" s="12"/>
      <c r="BT1400" s="12"/>
      <c r="BU1400" s="12"/>
      <c r="BV1400" s="12"/>
      <c r="BW1400" s="12"/>
      <c r="BX1400" s="12"/>
      <c r="BY1400" s="12"/>
      <c r="BZ1400" s="12"/>
      <c r="CA1400" s="12"/>
      <c r="CB1400" s="12"/>
      <c r="CC1400" s="12"/>
      <c r="CD1400" s="12"/>
      <c r="CE1400" s="12"/>
      <c r="CF1400" s="12"/>
      <c r="CG1400" s="12"/>
      <c r="CH1400" s="12"/>
      <c r="CI1400" s="12"/>
      <c r="CJ1400" s="12"/>
      <c r="CK1400" s="12"/>
      <c r="CL1400" s="12"/>
      <c r="CM1400" s="12"/>
      <c r="CN1400" s="12"/>
      <c r="CO1400" s="12"/>
      <c r="CP1400" s="12"/>
      <c r="CQ1400" s="12"/>
      <c r="CR1400" s="12"/>
      <c r="CS1400" s="12"/>
      <c r="CT1400" s="12"/>
      <c r="CU1400" s="12"/>
      <c r="CV1400" s="12"/>
      <c r="CW1400" s="12"/>
      <c r="CX1400" s="12"/>
      <c r="CY1400" s="12"/>
      <c r="CZ1400" s="12"/>
      <c r="DA1400" s="12"/>
      <c r="DB1400" s="12"/>
      <c r="DC1400" s="12"/>
      <c r="DD1400" s="12"/>
      <c r="DE1400" s="12"/>
      <c r="DF1400" s="12"/>
      <c r="DG1400" s="12"/>
      <c r="DH1400" s="12"/>
      <c r="DI1400" s="12"/>
      <c r="DJ1400" s="12"/>
      <c r="DK1400" s="12"/>
      <c r="DL1400" s="12"/>
      <c r="DM1400" s="12"/>
      <c r="DN1400" s="12"/>
      <c r="DO1400" s="12"/>
      <c r="DP1400" s="12"/>
      <c r="DQ1400" s="12"/>
      <c r="DR1400" s="12"/>
      <c r="DS1400" s="12"/>
      <c r="DT1400" s="12"/>
      <c r="DU1400" s="12"/>
      <c r="DV1400" s="12"/>
      <c r="DW1400" s="12"/>
      <c r="DX1400" s="12"/>
      <c r="DY1400" s="12"/>
      <c r="DZ1400" s="12"/>
      <c r="EA1400" s="12"/>
      <c r="EB1400" s="12"/>
      <c r="EC1400" s="12"/>
      <c r="ED1400" s="12"/>
      <c r="EE1400" s="12"/>
      <c r="EF1400" s="12"/>
      <c r="EG1400" s="12"/>
      <c r="EH1400" s="12"/>
      <c r="EI1400" s="12"/>
      <c r="EJ1400" s="12"/>
      <c r="EK1400" s="12"/>
      <c r="EL1400" s="12"/>
      <c r="EM1400" s="12"/>
      <c r="EN1400" s="12"/>
      <c r="EO1400" s="12"/>
      <c r="EP1400" s="12"/>
      <c r="EQ1400" s="12"/>
      <c r="ER1400" s="12"/>
      <c r="ES1400" s="12"/>
      <c r="ET1400" s="12"/>
      <c r="EU1400" s="12"/>
      <c r="EV1400" s="12"/>
      <c r="EW1400" s="12"/>
      <c r="EX1400" s="12"/>
      <c r="EY1400" s="12"/>
      <c r="EZ1400" s="12"/>
      <c r="FA1400" s="12"/>
      <c r="FB1400" s="12"/>
      <c r="FC1400" s="12"/>
      <c r="FD1400" s="12"/>
      <c r="FE1400" s="12"/>
      <c r="FF1400" s="12"/>
      <c r="FG1400" s="12"/>
      <c r="FH1400" s="12"/>
      <c r="FI1400" s="12"/>
      <c r="FJ1400" s="12"/>
      <c r="FK1400" s="12"/>
      <c r="FL1400" s="12"/>
      <c r="FM1400" s="12"/>
      <c r="FN1400" s="12"/>
      <c r="FO1400" s="12"/>
      <c r="FP1400" s="12"/>
      <c r="FQ1400" s="12"/>
      <c r="FR1400" s="12"/>
      <c r="FS1400" s="12"/>
      <c r="FT1400" s="12"/>
      <c r="FU1400" s="12"/>
      <c r="FV1400" s="12"/>
      <c r="FW1400" s="12"/>
      <c r="FX1400" s="12"/>
      <c r="FY1400" s="12"/>
      <c r="FZ1400" s="12"/>
      <c r="GA1400" s="12"/>
      <c r="GB1400" s="12"/>
      <c r="GC1400" s="12"/>
      <c r="GD1400" s="12"/>
      <c r="GE1400" s="12"/>
      <c r="GF1400" s="12"/>
      <c r="GG1400" s="12"/>
      <c r="GH1400" s="12"/>
      <c r="GI1400" s="12"/>
      <c r="GJ1400" s="12"/>
      <c r="GK1400" s="12"/>
      <c r="GL1400" s="12"/>
      <c r="GM1400" s="12"/>
      <c r="GN1400" s="12"/>
      <c r="GO1400" s="12"/>
      <c r="GP1400" s="12"/>
      <c r="GQ1400" s="12"/>
      <c r="GR1400" s="12"/>
      <c r="GS1400" s="12"/>
      <c r="GT1400" s="12"/>
      <c r="GU1400" s="12"/>
      <c r="GV1400" s="12"/>
      <c r="GW1400" s="12"/>
      <c r="GX1400" s="12"/>
      <c r="GY1400" s="12"/>
      <c r="GZ1400" s="12"/>
      <c r="HA1400" s="12"/>
      <c r="HB1400" s="12"/>
      <c r="HC1400" s="12"/>
      <c r="HD1400" s="12"/>
      <c r="HE1400" s="12"/>
      <c r="HF1400" s="12"/>
      <c r="HG1400" s="12"/>
      <c r="HH1400" s="12"/>
      <c r="HI1400" s="12"/>
      <c r="HJ1400" s="12"/>
      <c r="HK1400" s="12"/>
      <c r="HL1400" s="12"/>
      <c r="HM1400" s="12"/>
      <c r="HN1400" s="12"/>
      <c r="HO1400" s="12"/>
      <c r="HP1400" s="12"/>
      <c r="HQ1400" s="12"/>
      <c r="HR1400" s="12"/>
      <c r="HS1400" s="12"/>
      <c r="HT1400" s="12"/>
      <c r="HU1400" s="12"/>
      <c r="HV1400" s="12"/>
      <c r="HW1400" s="12"/>
      <c r="HX1400" s="12"/>
      <c r="HY1400" s="12"/>
      <c r="HZ1400" s="12"/>
      <c r="IA1400" s="12"/>
      <c r="IB1400" s="12"/>
      <c r="IC1400" s="12"/>
      <c r="ID1400" s="12"/>
    </row>
    <row r="1401" spans="1:238" x14ac:dyDescent="0.2">
      <c r="A1401" s="11">
        <f t="shared" si="23"/>
        <v>1393</v>
      </c>
      <c r="B1401" s="32" t="s">
        <v>792</v>
      </c>
      <c r="C1401" s="32" t="s">
        <v>759</v>
      </c>
      <c r="D1401" s="32" t="s">
        <v>793</v>
      </c>
      <c r="E1401" s="68">
        <v>2021.09</v>
      </c>
      <c r="F1401" s="33" t="s">
        <v>1152</v>
      </c>
      <c r="G1401" s="34">
        <v>509</v>
      </c>
      <c r="H1401" s="34">
        <v>1105</v>
      </c>
      <c r="I1401" s="37" t="s">
        <v>15</v>
      </c>
      <c r="J1401" s="35" t="s">
        <v>17</v>
      </c>
      <c r="K1401" s="36" t="s">
        <v>180</v>
      </c>
    </row>
    <row r="1402" spans="1:238" x14ac:dyDescent="0.2">
      <c r="A1402" s="11">
        <f t="shared" si="23"/>
        <v>1394</v>
      </c>
      <c r="B1402" s="32" t="s">
        <v>1588</v>
      </c>
      <c r="C1402" s="32" t="s">
        <v>759</v>
      </c>
      <c r="D1402" s="38" t="s">
        <v>839</v>
      </c>
      <c r="E1402" s="68" t="s">
        <v>1585</v>
      </c>
      <c r="F1402" s="33" t="s">
        <v>1143</v>
      </c>
      <c r="G1402" s="34">
        <v>619</v>
      </c>
      <c r="H1402" s="34">
        <v>1276</v>
      </c>
      <c r="I1402" s="37" t="s">
        <v>18</v>
      </c>
      <c r="J1402" s="35" t="s">
        <v>17</v>
      </c>
      <c r="K1402" s="36"/>
    </row>
    <row r="1403" spans="1:238" x14ac:dyDescent="0.2">
      <c r="A1403" s="11">
        <f t="shared" si="23"/>
        <v>1395</v>
      </c>
      <c r="B1403" s="38" t="s">
        <v>1757</v>
      </c>
      <c r="C1403" s="32" t="s">
        <v>759</v>
      </c>
      <c r="D1403" s="38" t="s">
        <v>839</v>
      </c>
      <c r="E1403" s="69" t="s">
        <v>1755</v>
      </c>
      <c r="F1403" s="82" t="s">
        <v>1481</v>
      </c>
      <c r="G1403" s="83">
        <v>1161</v>
      </c>
      <c r="H1403" s="34">
        <v>1425</v>
      </c>
      <c r="I1403" s="37" t="s">
        <v>15</v>
      </c>
      <c r="J1403" s="35" t="s">
        <v>17</v>
      </c>
      <c r="K1403" s="45"/>
      <c r="L1403" s="13"/>
      <c r="M1403" s="13"/>
      <c r="N1403" s="13"/>
      <c r="O1403" s="13"/>
      <c r="P1403" s="13"/>
      <c r="Q1403" s="13"/>
      <c r="R1403" s="13"/>
      <c r="S1403" s="13"/>
      <c r="T1403" s="13"/>
      <c r="U1403" s="13"/>
      <c r="V1403" s="13"/>
      <c r="W1403" s="13"/>
      <c r="X1403" s="13"/>
      <c r="Y1403" s="13"/>
      <c r="Z1403" s="13"/>
      <c r="AA1403" s="13"/>
      <c r="AB1403" s="13"/>
      <c r="AC1403" s="13"/>
      <c r="AD1403" s="13"/>
      <c r="AE1403" s="13"/>
      <c r="AF1403" s="13"/>
      <c r="AG1403" s="13"/>
      <c r="AH1403" s="13"/>
      <c r="AI1403" s="13"/>
      <c r="AJ1403" s="13"/>
      <c r="AK1403" s="13"/>
      <c r="AL1403" s="13"/>
      <c r="AM1403" s="13"/>
      <c r="AN1403" s="13"/>
      <c r="AO1403" s="13"/>
      <c r="AP1403" s="13"/>
      <c r="AQ1403" s="13"/>
      <c r="AR1403" s="13"/>
      <c r="AS1403" s="13"/>
      <c r="AT1403" s="13"/>
      <c r="AU1403" s="13"/>
      <c r="AV1403" s="13"/>
      <c r="AW1403" s="13"/>
      <c r="AX1403" s="13"/>
      <c r="AY1403" s="13"/>
      <c r="AZ1403" s="13"/>
      <c r="BA1403" s="13"/>
      <c r="BB1403" s="13"/>
      <c r="BC1403" s="13"/>
      <c r="BD1403" s="13"/>
      <c r="BE1403" s="13"/>
      <c r="BF1403" s="13"/>
      <c r="BG1403" s="13"/>
      <c r="BH1403" s="13"/>
      <c r="BI1403" s="13"/>
      <c r="BJ1403" s="13"/>
      <c r="BK1403" s="13"/>
      <c r="BL1403" s="13"/>
      <c r="BM1403" s="13"/>
      <c r="BN1403" s="13"/>
      <c r="BO1403" s="13"/>
      <c r="BP1403" s="13"/>
      <c r="BQ1403" s="13"/>
      <c r="BR1403" s="13"/>
      <c r="BS1403" s="13"/>
      <c r="BT1403" s="13"/>
      <c r="BU1403" s="13"/>
      <c r="BV1403" s="13"/>
      <c r="BW1403" s="13"/>
      <c r="BX1403" s="13"/>
      <c r="BY1403" s="13"/>
      <c r="BZ1403" s="13"/>
      <c r="CA1403" s="13"/>
      <c r="CB1403" s="13"/>
      <c r="CC1403" s="13"/>
      <c r="CD1403" s="13"/>
      <c r="CE1403" s="13"/>
      <c r="CF1403" s="13"/>
      <c r="CG1403" s="13"/>
      <c r="CH1403" s="13"/>
      <c r="CI1403" s="13"/>
      <c r="CJ1403" s="13"/>
      <c r="CK1403" s="13"/>
      <c r="CL1403" s="13"/>
      <c r="CM1403" s="13"/>
      <c r="CN1403" s="13"/>
      <c r="CO1403" s="13"/>
      <c r="CP1403" s="13"/>
      <c r="CQ1403" s="13"/>
      <c r="CR1403" s="13"/>
      <c r="CS1403" s="13"/>
      <c r="CT1403" s="13"/>
      <c r="CU1403" s="13"/>
      <c r="CV1403" s="13"/>
      <c r="CW1403" s="13"/>
      <c r="CX1403" s="13"/>
      <c r="CY1403" s="13"/>
      <c r="CZ1403" s="13"/>
      <c r="DA1403" s="13"/>
      <c r="DB1403" s="13"/>
      <c r="DC1403" s="13"/>
      <c r="DD1403" s="13"/>
      <c r="DE1403" s="13"/>
      <c r="DF1403" s="13"/>
      <c r="DG1403" s="13"/>
      <c r="DH1403" s="13"/>
      <c r="DI1403" s="13"/>
      <c r="DJ1403" s="13"/>
      <c r="DK1403" s="13"/>
      <c r="DL1403" s="13"/>
      <c r="DM1403" s="13"/>
      <c r="DN1403" s="13"/>
      <c r="DO1403" s="13"/>
      <c r="DP1403" s="13"/>
      <c r="DQ1403" s="13"/>
      <c r="DR1403" s="13"/>
      <c r="DS1403" s="13"/>
      <c r="DT1403" s="13"/>
      <c r="DU1403" s="13"/>
      <c r="DV1403" s="13"/>
      <c r="DW1403" s="13"/>
      <c r="DX1403" s="13"/>
      <c r="DY1403" s="13"/>
      <c r="DZ1403" s="13"/>
      <c r="EA1403" s="13"/>
      <c r="EB1403" s="13"/>
      <c r="EC1403" s="13"/>
      <c r="ED1403" s="13"/>
      <c r="EE1403" s="13"/>
      <c r="EF1403" s="13"/>
      <c r="EG1403" s="13"/>
      <c r="EH1403" s="13"/>
      <c r="EI1403" s="13"/>
      <c r="EJ1403" s="13"/>
      <c r="EK1403" s="13"/>
      <c r="EL1403" s="13"/>
      <c r="EM1403" s="13"/>
      <c r="EN1403" s="13"/>
      <c r="EO1403" s="13"/>
      <c r="EP1403" s="13"/>
      <c r="EQ1403" s="13"/>
      <c r="ER1403" s="13"/>
      <c r="ES1403" s="13"/>
      <c r="ET1403" s="13"/>
      <c r="EU1403" s="13"/>
      <c r="EV1403" s="13"/>
      <c r="EW1403" s="13"/>
      <c r="EX1403" s="13"/>
      <c r="EY1403" s="13"/>
      <c r="EZ1403" s="13"/>
      <c r="FA1403" s="13"/>
      <c r="FB1403" s="13"/>
      <c r="FC1403" s="13"/>
      <c r="FD1403" s="13"/>
      <c r="FE1403" s="13"/>
      <c r="FF1403" s="13"/>
      <c r="FG1403" s="13"/>
      <c r="FH1403" s="13"/>
      <c r="FI1403" s="13"/>
      <c r="FJ1403" s="13"/>
      <c r="FK1403" s="13"/>
      <c r="FL1403" s="13"/>
      <c r="FM1403" s="13"/>
      <c r="FN1403" s="13"/>
      <c r="FO1403" s="13"/>
      <c r="FP1403" s="13"/>
      <c r="FQ1403" s="13"/>
      <c r="FR1403" s="13"/>
      <c r="FS1403" s="13"/>
      <c r="FT1403" s="13"/>
      <c r="FU1403" s="13"/>
      <c r="FV1403" s="13"/>
      <c r="FW1403" s="13"/>
      <c r="FX1403" s="13"/>
      <c r="FY1403" s="13"/>
      <c r="FZ1403" s="13"/>
      <c r="GA1403" s="13"/>
      <c r="GB1403" s="13"/>
      <c r="GC1403" s="13"/>
      <c r="GD1403" s="13"/>
      <c r="GE1403" s="13"/>
      <c r="GF1403" s="13"/>
      <c r="GG1403" s="13"/>
      <c r="GH1403" s="13"/>
      <c r="GI1403" s="13"/>
      <c r="GJ1403" s="13"/>
      <c r="GK1403" s="13"/>
      <c r="GL1403" s="13"/>
      <c r="GM1403" s="13"/>
      <c r="GN1403" s="13"/>
      <c r="GO1403" s="13"/>
      <c r="GP1403" s="13"/>
      <c r="GQ1403" s="13"/>
      <c r="GR1403" s="13"/>
      <c r="GS1403" s="13"/>
      <c r="GT1403" s="13"/>
      <c r="GU1403" s="13"/>
      <c r="GV1403" s="13"/>
      <c r="GW1403" s="13"/>
      <c r="GX1403" s="13"/>
      <c r="GY1403" s="13"/>
      <c r="GZ1403" s="13"/>
      <c r="HA1403" s="13"/>
      <c r="HB1403" s="13"/>
      <c r="HC1403" s="13"/>
      <c r="HD1403" s="13"/>
      <c r="HE1403" s="13"/>
      <c r="HF1403" s="13"/>
      <c r="HG1403" s="13"/>
      <c r="HH1403" s="13"/>
      <c r="HI1403" s="13"/>
      <c r="HJ1403" s="13"/>
      <c r="HK1403" s="13"/>
      <c r="HL1403" s="13"/>
      <c r="HM1403" s="13"/>
      <c r="HN1403" s="13"/>
      <c r="HO1403" s="13"/>
    </row>
    <row r="1404" spans="1:238" x14ac:dyDescent="0.2">
      <c r="A1404" s="11">
        <f t="shared" si="23"/>
        <v>1396</v>
      </c>
      <c r="B1404" s="32" t="s">
        <v>1870</v>
      </c>
      <c r="C1404" s="32" t="s">
        <v>759</v>
      </c>
      <c r="D1404" s="32" t="s">
        <v>839</v>
      </c>
      <c r="E1404" s="69" t="s">
        <v>1871</v>
      </c>
      <c r="F1404" s="33" t="s">
        <v>51</v>
      </c>
      <c r="G1404" s="34">
        <v>231</v>
      </c>
      <c r="H1404" s="34">
        <v>360</v>
      </c>
      <c r="I1404" s="37" t="s">
        <v>15</v>
      </c>
      <c r="J1404" s="35" t="s">
        <v>17</v>
      </c>
      <c r="K1404" s="36"/>
      <c r="ED1404" s="13"/>
      <c r="EE1404" s="13"/>
      <c r="EF1404" s="13"/>
      <c r="EG1404" s="13"/>
      <c r="EH1404" s="13"/>
      <c r="EI1404" s="13"/>
      <c r="EJ1404" s="13"/>
      <c r="EK1404" s="13"/>
      <c r="EL1404" s="13"/>
      <c r="EM1404" s="13"/>
      <c r="EN1404" s="13"/>
      <c r="EO1404" s="13"/>
      <c r="EP1404" s="13"/>
      <c r="EQ1404" s="13"/>
      <c r="ER1404" s="13"/>
      <c r="ES1404" s="13"/>
      <c r="ET1404" s="13"/>
      <c r="EU1404" s="13"/>
      <c r="EV1404" s="13"/>
      <c r="EW1404" s="13"/>
      <c r="EX1404" s="13"/>
      <c r="EY1404" s="13"/>
      <c r="EZ1404" s="13"/>
      <c r="FA1404" s="13"/>
      <c r="FB1404" s="13"/>
      <c r="FC1404" s="13"/>
      <c r="FD1404" s="13"/>
      <c r="FE1404" s="13"/>
      <c r="FF1404" s="13"/>
      <c r="FG1404" s="13"/>
      <c r="FH1404" s="13"/>
      <c r="FI1404" s="13"/>
      <c r="FJ1404" s="13"/>
      <c r="FK1404" s="13"/>
      <c r="FL1404" s="13"/>
      <c r="FM1404" s="13"/>
      <c r="FN1404" s="13"/>
      <c r="FO1404" s="13"/>
      <c r="FP1404" s="13"/>
      <c r="FQ1404" s="13"/>
      <c r="FR1404" s="13"/>
      <c r="FS1404" s="13"/>
      <c r="FT1404" s="13"/>
      <c r="FU1404" s="13"/>
      <c r="FV1404" s="13"/>
      <c r="FW1404" s="13"/>
      <c r="FX1404" s="13"/>
      <c r="FY1404" s="13"/>
      <c r="FZ1404" s="13"/>
      <c r="GA1404" s="13"/>
      <c r="GB1404" s="13"/>
      <c r="GC1404" s="13"/>
      <c r="GD1404" s="13"/>
      <c r="GE1404" s="13"/>
    </row>
    <row r="1405" spans="1:238" x14ac:dyDescent="0.2">
      <c r="A1405" s="11">
        <f t="shared" si="23"/>
        <v>1397</v>
      </c>
      <c r="B1405" s="38" t="s">
        <v>275</v>
      </c>
      <c r="C1405" s="38" t="s">
        <v>759</v>
      </c>
      <c r="D1405" s="38" t="s">
        <v>839</v>
      </c>
      <c r="E1405" s="69" t="s">
        <v>1964</v>
      </c>
      <c r="F1405" s="40" t="s">
        <v>166</v>
      </c>
      <c r="G1405" s="39">
        <v>517</v>
      </c>
      <c r="H1405" s="39">
        <v>1101</v>
      </c>
      <c r="I1405" s="41" t="s">
        <v>18</v>
      </c>
      <c r="J1405" s="43" t="s">
        <v>17</v>
      </c>
      <c r="K1405" s="42"/>
      <c r="L1405" s="12"/>
      <c r="M1405" s="12"/>
      <c r="N1405" s="12"/>
      <c r="O1405" s="12"/>
      <c r="P1405" s="12"/>
      <c r="Q1405" s="12"/>
      <c r="R1405" s="12"/>
      <c r="S1405" s="12"/>
      <c r="T1405" s="12"/>
      <c r="U1405" s="12"/>
      <c r="V1405" s="12"/>
      <c r="W1405" s="12"/>
      <c r="X1405" s="12"/>
      <c r="Y1405" s="12"/>
      <c r="Z1405" s="12"/>
      <c r="AA1405" s="12"/>
      <c r="AB1405" s="12"/>
      <c r="AC1405" s="12"/>
      <c r="AD1405" s="12"/>
      <c r="AE1405" s="12"/>
      <c r="AF1405" s="12"/>
      <c r="AG1405" s="12"/>
      <c r="AH1405" s="12"/>
      <c r="AI1405" s="12"/>
      <c r="AJ1405" s="12"/>
      <c r="AK1405" s="12"/>
      <c r="AL1405" s="12"/>
      <c r="AM1405" s="12"/>
      <c r="AN1405" s="12"/>
      <c r="AO1405" s="12"/>
      <c r="AP1405" s="12"/>
      <c r="AQ1405" s="12"/>
      <c r="AR1405" s="12"/>
      <c r="AS1405" s="12"/>
      <c r="AT1405" s="12"/>
      <c r="AU1405" s="12"/>
      <c r="AV1405" s="12"/>
      <c r="AW1405" s="12"/>
      <c r="AX1405" s="12"/>
      <c r="AY1405" s="12"/>
      <c r="AZ1405" s="12"/>
      <c r="BA1405" s="12"/>
      <c r="BB1405" s="12"/>
      <c r="BC1405" s="12"/>
      <c r="BD1405" s="12"/>
      <c r="BE1405" s="12"/>
      <c r="BF1405" s="12"/>
      <c r="BG1405" s="12"/>
      <c r="BH1405" s="12"/>
      <c r="BI1405" s="12"/>
      <c r="BJ1405" s="12"/>
      <c r="BK1405" s="12"/>
      <c r="BL1405" s="12"/>
      <c r="BM1405" s="12"/>
      <c r="BN1405" s="12"/>
      <c r="BO1405" s="12"/>
      <c r="BP1405" s="12"/>
      <c r="BQ1405" s="12"/>
      <c r="BR1405" s="12"/>
      <c r="BS1405" s="12"/>
      <c r="BT1405" s="12"/>
      <c r="BU1405" s="12"/>
      <c r="BV1405" s="12"/>
      <c r="BW1405" s="12"/>
      <c r="BX1405" s="12"/>
      <c r="BY1405" s="12"/>
      <c r="BZ1405" s="12"/>
      <c r="CA1405" s="12"/>
      <c r="CB1405" s="12"/>
      <c r="CC1405" s="12"/>
      <c r="CD1405" s="12"/>
      <c r="CE1405" s="12"/>
      <c r="CF1405" s="12"/>
      <c r="CG1405" s="12"/>
      <c r="CH1405" s="12"/>
      <c r="CI1405" s="12"/>
      <c r="CJ1405" s="12"/>
      <c r="CK1405" s="12"/>
      <c r="CL1405" s="12"/>
      <c r="CM1405" s="12"/>
      <c r="CN1405" s="12"/>
      <c r="CO1405" s="12"/>
      <c r="CP1405" s="12"/>
      <c r="CQ1405" s="12"/>
      <c r="CR1405" s="12"/>
      <c r="CS1405" s="12"/>
      <c r="CT1405" s="12"/>
      <c r="CU1405" s="12"/>
      <c r="CV1405" s="12"/>
      <c r="CW1405" s="12"/>
      <c r="CX1405" s="12"/>
      <c r="CY1405" s="12"/>
      <c r="CZ1405" s="12"/>
      <c r="DA1405" s="12"/>
      <c r="DB1405" s="12"/>
      <c r="DC1405" s="12"/>
      <c r="DD1405" s="12"/>
      <c r="DE1405" s="12"/>
      <c r="DF1405" s="12"/>
      <c r="DG1405" s="12"/>
      <c r="DH1405" s="12"/>
      <c r="DI1405" s="12"/>
      <c r="DJ1405" s="12"/>
      <c r="DK1405" s="12"/>
      <c r="DL1405" s="12"/>
      <c r="DM1405" s="12"/>
      <c r="DN1405" s="12"/>
      <c r="DO1405" s="12"/>
      <c r="DP1405" s="12"/>
      <c r="DQ1405" s="12"/>
      <c r="DR1405" s="12"/>
      <c r="DS1405" s="12"/>
      <c r="DT1405" s="12"/>
      <c r="DU1405" s="12"/>
      <c r="DV1405" s="12"/>
      <c r="DW1405" s="12"/>
      <c r="DX1405" s="12"/>
      <c r="DY1405" s="12"/>
      <c r="DZ1405" s="12"/>
      <c r="EA1405" s="12"/>
      <c r="EB1405" s="12"/>
      <c r="EC1405" s="12"/>
      <c r="ED1405" s="12"/>
      <c r="EE1405" s="12"/>
      <c r="EF1405" s="12"/>
      <c r="EG1405" s="12"/>
      <c r="EH1405" s="12"/>
      <c r="EI1405" s="12"/>
      <c r="EJ1405" s="12"/>
      <c r="EK1405" s="12"/>
      <c r="EL1405" s="12"/>
      <c r="EM1405" s="12"/>
      <c r="EN1405" s="12"/>
      <c r="EO1405" s="12"/>
      <c r="EP1405" s="12"/>
      <c r="EQ1405" s="12"/>
      <c r="ER1405" s="12"/>
      <c r="ES1405" s="12"/>
      <c r="ET1405" s="12"/>
      <c r="EU1405" s="12"/>
      <c r="EV1405" s="12"/>
      <c r="EW1405" s="12"/>
      <c r="EX1405" s="12"/>
      <c r="EY1405" s="12"/>
      <c r="EZ1405" s="12"/>
      <c r="FA1405" s="12"/>
      <c r="FB1405" s="12"/>
      <c r="FC1405" s="12"/>
      <c r="FD1405" s="12"/>
      <c r="FE1405" s="12"/>
      <c r="FF1405" s="12"/>
      <c r="FG1405" s="12"/>
      <c r="FH1405" s="12"/>
      <c r="FI1405" s="12"/>
      <c r="FJ1405" s="12"/>
      <c r="FK1405" s="12"/>
      <c r="FL1405" s="12"/>
      <c r="FM1405" s="12"/>
      <c r="FN1405" s="12"/>
      <c r="FO1405" s="12"/>
      <c r="FP1405" s="12"/>
      <c r="FQ1405" s="12"/>
      <c r="FR1405" s="12"/>
      <c r="FS1405" s="12"/>
      <c r="FT1405" s="12"/>
      <c r="FU1405" s="12"/>
      <c r="FV1405" s="12"/>
      <c r="FW1405" s="12"/>
      <c r="FX1405" s="12"/>
      <c r="FY1405" s="12"/>
      <c r="FZ1405" s="12"/>
      <c r="GA1405" s="12"/>
      <c r="GB1405" s="12"/>
      <c r="GC1405" s="12"/>
      <c r="GD1405" s="12"/>
      <c r="GE1405" s="12"/>
      <c r="GF1405" s="12"/>
      <c r="GG1405" s="12"/>
      <c r="GH1405" s="12"/>
      <c r="GI1405" s="12"/>
      <c r="GJ1405" s="12"/>
      <c r="GK1405" s="12"/>
      <c r="GL1405" s="12"/>
      <c r="GM1405" s="12"/>
      <c r="GN1405" s="12"/>
      <c r="GO1405" s="12"/>
      <c r="GP1405" s="12"/>
      <c r="GQ1405" s="12"/>
      <c r="GR1405" s="12"/>
      <c r="GS1405" s="12"/>
      <c r="GT1405" s="12"/>
      <c r="GU1405" s="12"/>
      <c r="GV1405" s="12"/>
      <c r="GW1405" s="12"/>
      <c r="GX1405" s="12"/>
      <c r="GY1405" s="12"/>
      <c r="GZ1405" s="12"/>
      <c r="HA1405" s="12"/>
      <c r="HB1405" s="12"/>
      <c r="HC1405" s="12"/>
      <c r="HD1405" s="12"/>
      <c r="HE1405" s="12"/>
      <c r="HF1405" s="12"/>
      <c r="HG1405" s="12"/>
      <c r="HH1405" s="12"/>
      <c r="HI1405" s="12"/>
      <c r="HJ1405" s="12"/>
      <c r="HK1405" s="12"/>
      <c r="HL1405" s="12"/>
      <c r="HM1405" s="12"/>
      <c r="HN1405" s="12"/>
      <c r="HO1405" s="12"/>
      <c r="HP1405" s="12"/>
      <c r="HQ1405" s="12"/>
      <c r="HR1405" s="12"/>
      <c r="HS1405" s="12"/>
      <c r="HT1405" s="12"/>
      <c r="HU1405" s="12"/>
      <c r="HV1405" s="12"/>
      <c r="HW1405" s="12"/>
      <c r="HX1405" s="12"/>
      <c r="HY1405" s="12"/>
      <c r="HZ1405" s="12"/>
      <c r="IA1405" s="12"/>
      <c r="IB1405" s="12"/>
      <c r="IC1405" s="12"/>
      <c r="ID1405" s="12"/>
    </row>
    <row r="1406" spans="1:238" x14ac:dyDescent="0.2">
      <c r="A1406" s="11">
        <f t="shared" si="23"/>
        <v>1398</v>
      </c>
      <c r="B1406" s="38" t="s">
        <v>276</v>
      </c>
      <c r="C1406" s="46" t="s">
        <v>759</v>
      </c>
      <c r="D1406" s="38" t="s">
        <v>839</v>
      </c>
      <c r="E1406" s="69" t="s">
        <v>2116</v>
      </c>
      <c r="F1406" s="40" t="s">
        <v>722</v>
      </c>
      <c r="G1406" s="39">
        <v>384</v>
      </c>
      <c r="H1406" s="39">
        <v>888</v>
      </c>
      <c r="I1406" s="41" t="s">
        <v>18</v>
      </c>
      <c r="J1406" s="86" t="s">
        <v>17</v>
      </c>
      <c r="K1406" s="42"/>
    </row>
    <row r="1407" spans="1:238" x14ac:dyDescent="0.2">
      <c r="A1407" s="11">
        <f t="shared" si="23"/>
        <v>1399</v>
      </c>
      <c r="B1407" s="46" t="s">
        <v>277</v>
      </c>
      <c r="C1407" s="38" t="s">
        <v>759</v>
      </c>
      <c r="D1407" s="38" t="s">
        <v>839</v>
      </c>
      <c r="E1407" s="69" t="s">
        <v>2157</v>
      </c>
      <c r="F1407" s="40" t="s">
        <v>2158</v>
      </c>
      <c r="G1407" s="39">
        <v>500</v>
      </c>
      <c r="H1407" s="39">
        <v>1162</v>
      </c>
      <c r="I1407" s="41" t="s">
        <v>15</v>
      </c>
      <c r="J1407" s="43" t="s">
        <v>17</v>
      </c>
      <c r="K1407" s="42"/>
      <c r="L1407" s="12"/>
      <c r="M1407" s="12"/>
      <c r="N1407" s="12"/>
      <c r="O1407" s="12"/>
      <c r="P1407" s="12"/>
      <c r="Q1407" s="12"/>
      <c r="R1407" s="12"/>
      <c r="S1407" s="12"/>
      <c r="T1407" s="12"/>
      <c r="U1407" s="12"/>
      <c r="V1407" s="12"/>
      <c r="W1407" s="12"/>
      <c r="X1407" s="12"/>
      <c r="Y1407" s="12"/>
      <c r="Z1407" s="12"/>
      <c r="AA1407" s="12"/>
      <c r="AB1407" s="12"/>
      <c r="AC1407" s="12"/>
      <c r="AD1407" s="12"/>
      <c r="AE1407" s="12"/>
      <c r="AF1407" s="12"/>
      <c r="AG1407" s="12"/>
      <c r="AH1407" s="12"/>
      <c r="AI1407" s="12"/>
      <c r="AJ1407" s="12"/>
      <c r="AK1407" s="12"/>
      <c r="AL1407" s="12"/>
      <c r="AM1407" s="12"/>
      <c r="AN1407" s="12"/>
      <c r="AO1407" s="12"/>
      <c r="AP1407" s="12"/>
      <c r="AQ1407" s="12"/>
      <c r="AR1407" s="12"/>
      <c r="AS1407" s="12"/>
      <c r="AT1407" s="12"/>
      <c r="AU1407" s="12"/>
      <c r="AV1407" s="12"/>
      <c r="AW1407" s="12"/>
      <c r="AX1407" s="12"/>
      <c r="AY1407" s="12"/>
      <c r="AZ1407" s="12"/>
      <c r="BA1407" s="12"/>
      <c r="BB1407" s="12"/>
      <c r="BC1407" s="12"/>
      <c r="BD1407" s="12"/>
      <c r="BE1407" s="12"/>
      <c r="BF1407" s="12"/>
      <c r="BG1407" s="12"/>
      <c r="BH1407" s="12"/>
      <c r="BI1407" s="12"/>
      <c r="BJ1407" s="12"/>
      <c r="BK1407" s="12"/>
      <c r="BL1407" s="12"/>
      <c r="BM1407" s="12"/>
      <c r="BN1407" s="12"/>
      <c r="BO1407" s="12"/>
      <c r="BP1407" s="12"/>
      <c r="BQ1407" s="12"/>
      <c r="BR1407" s="12"/>
      <c r="BS1407" s="12"/>
      <c r="BT1407" s="12"/>
      <c r="BU1407" s="12"/>
      <c r="BV1407" s="12"/>
      <c r="BW1407" s="12"/>
      <c r="BX1407" s="12"/>
      <c r="BY1407" s="12"/>
      <c r="BZ1407" s="12"/>
      <c r="CA1407" s="12"/>
      <c r="CB1407" s="12"/>
      <c r="CC1407" s="12"/>
      <c r="CD1407" s="12"/>
      <c r="CE1407" s="12"/>
      <c r="CF1407" s="12"/>
      <c r="CG1407" s="12"/>
      <c r="CH1407" s="12"/>
      <c r="CI1407" s="12"/>
      <c r="CJ1407" s="12"/>
      <c r="CK1407" s="12"/>
      <c r="CL1407" s="12"/>
      <c r="CM1407" s="12"/>
      <c r="CN1407" s="12"/>
      <c r="CO1407" s="12"/>
      <c r="CP1407" s="12"/>
      <c r="CQ1407" s="12"/>
      <c r="CR1407" s="12"/>
      <c r="CS1407" s="12"/>
      <c r="CT1407" s="12"/>
      <c r="CU1407" s="12"/>
      <c r="CV1407" s="12"/>
      <c r="CW1407" s="12"/>
      <c r="CX1407" s="12"/>
      <c r="CY1407" s="12"/>
      <c r="CZ1407" s="12"/>
      <c r="DA1407" s="12"/>
      <c r="DB1407" s="12"/>
      <c r="DC1407" s="12"/>
      <c r="DD1407" s="12"/>
      <c r="DE1407" s="12"/>
      <c r="DF1407" s="12"/>
      <c r="DG1407" s="12"/>
      <c r="DH1407" s="12"/>
      <c r="DI1407" s="12"/>
      <c r="DJ1407" s="12"/>
      <c r="DK1407" s="12"/>
      <c r="DL1407" s="12"/>
      <c r="DM1407" s="12"/>
      <c r="DN1407" s="12"/>
      <c r="DO1407" s="12"/>
      <c r="DP1407" s="12"/>
      <c r="DQ1407" s="12"/>
      <c r="DR1407" s="12"/>
      <c r="DS1407" s="12"/>
      <c r="DT1407" s="12"/>
      <c r="DU1407" s="12"/>
      <c r="DV1407" s="12"/>
      <c r="DW1407" s="12"/>
      <c r="DX1407" s="12"/>
      <c r="DY1407" s="12"/>
      <c r="DZ1407" s="12"/>
      <c r="EA1407" s="12"/>
      <c r="EB1407" s="12"/>
      <c r="EC1407" s="12"/>
      <c r="ED1407" s="12"/>
      <c r="EE1407" s="12"/>
      <c r="EF1407" s="12"/>
      <c r="EG1407" s="12"/>
      <c r="EH1407" s="12"/>
      <c r="EI1407" s="12"/>
      <c r="EJ1407" s="12"/>
      <c r="EK1407" s="12"/>
      <c r="EL1407" s="12"/>
      <c r="EM1407" s="12"/>
      <c r="EN1407" s="12"/>
      <c r="EO1407" s="12"/>
      <c r="EP1407" s="12"/>
      <c r="EQ1407" s="12"/>
      <c r="ER1407" s="12"/>
      <c r="ES1407" s="12"/>
      <c r="ET1407" s="12"/>
      <c r="EU1407" s="12"/>
      <c r="EV1407" s="12"/>
      <c r="EW1407" s="12"/>
      <c r="EX1407" s="12"/>
      <c r="EY1407" s="12"/>
      <c r="EZ1407" s="12"/>
      <c r="FA1407" s="12"/>
      <c r="FB1407" s="12"/>
      <c r="FC1407" s="12"/>
      <c r="FD1407" s="12"/>
      <c r="FE1407" s="12"/>
      <c r="FF1407" s="12"/>
      <c r="FG1407" s="12"/>
      <c r="FH1407" s="12"/>
      <c r="FI1407" s="12"/>
      <c r="FJ1407" s="12"/>
      <c r="FK1407" s="12"/>
      <c r="FL1407" s="12"/>
      <c r="FM1407" s="12"/>
      <c r="FN1407" s="12"/>
      <c r="FO1407" s="12"/>
      <c r="FP1407" s="12"/>
      <c r="FQ1407" s="12"/>
      <c r="FR1407" s="12"/>
      <c r="FS1407" s="12"/>
      <c r="FT1407" s="12"/>
      <c r="FU1407" s="12"/>
      <c r="FV1407" s="12"/>
      <c r="FW1407" s="12"/>
      <c r="FX1407" s="12"/>
      <c r="FY1407" s="12"/>
      <c r="FZ1407" s="12"/>
      <c r="GA1407" s="12"/>
      <c r="GB1407" s="12"/>
      <c r="GC1407" s="12"/>
      <c r="GD1407" s="12"/>
      <c r="GE1407" s="12"/>
      <c r="GF1407" s="12"/>
      <c r="GG1407" s="12"/>
      <c r="GH1407" s="12"/>
      <c r="GI1407" s="12"/>
      <c r="GJ1407" s="12"/>
      <c r="GK1407" s="12"/>
      <c r="GL1407" s="12"/>
      <c r="GM1407" s="12"/>
      <c r="GN1407" s="12"/>
      <c r="GO1407" s="12"/>
      <c r="GP1407" s="12"/>
      <c r="GQ1407" s="12"/>
      <c r="GR1407" s="12"/>
      <c r="GS1407" s="12"/>
      <c r="GT1407" s="12"/>
      <c r="GU1407" s="12"/>
      <c r="GV1407" s="12"/>
      <c r="GW1407" s="12"/>
      <c r="GX1407" s="12"/>
      <c r="GY1407" s="12"/>
      <c r="GZ1407" s="12"/>
      <c r="HA1407" s="12"/>
      <c r="HB1407" s="12"/>
      <c r="HC1407" s="12"/>
      <c r="HD1407" s="12"/>
      <c r="HE1407" s="12"/>
      <c r="HF1407" s="12"/>
      <c r="HG1407" s="12"/>
      <c r="HH1407" s="12"/>
      <c r="HI1407" s="12"/>
      <c r="HJ1407" s="12"/>
      <c r="HK1407" s="12"/>
      <c r="HL1407" s="12"/>
      <c r="HM1407" s="12"/>
      <c r="HN1407" s="12"/>
      <c r="HO1407" s="12"/>
      <c r="HP1407" s="12"/>
      <c r="HQ1407" s="12"/>
      <c r="HR1407" s="12"/>
      <c r="HS1407" s="12"/>
      <c r="HT1407" s="12"/>
      <c r="HU1407" s="12"/>
      <c r="HV1407" s="12"/>
      <c r="HW1407" s="12"/>
      <c r="HX1407" s="12"/>
      <c r="HY1407" s="12"/>
      <c r="HZ1407" s="12"/>
      <c r="IA1407" s="12"/>
      <c r="IB1407" s="12"/>
      <c r="IC1407" s="12"/>
      <c r="ID1407" s="12"/>
    </row>
    <row r="1408" spans="1:238" x14ac:dyDescent="0.2">
      <c r="A1408" s="11">
        <f t="shared" si="23"/>
        <v>1400</v>
      </c>
      <c r="B1408" s="32" t="s">
        <v>838</v>
      </c>
      <c r="C1408" s="32" t="s">
        <v>759</v>
      </c>
      <c r="D1408" s="32" t="s">
        <v>839</v>
      </c>
      <c r="E1408" s="68">
        <v>2022.02</v>
      </c>
      <c r="F1408" s="33" t="s">
        <v>1515</v>
      </c>
      <c r="G1408" s="34">
        <v>870</v>
      </c>
      <c r="H1408" s="34">
        <v>1830</v>
      </c>
      <c r="I1408" s="37" t="s">
        <v>15</v>
      </c>
      <c r="J1408" s="35" t="s">
        <v>17</v>
      </c>
      <c r="K1408" s="36" t="s">
        <v>181</v>
      </c>
    </row>
    <row r="1409" spans="1:238" x14ac:dyDescent="0.2">
      <c r="A1409" s="11">
        <f t="shared" si="23"/>
        <v>1401</v>
      </c>
      <c r="B1409" s="32" t="s">
        <v>1007</v>
      </c>
      <c r="C1409" s="32" t="s">
        <v>759</v>
      </c>
      <c r="D1409" s="32" t="s">
        <v>839</v>
      </c>
      <c r="E1409" s="68">
        <v>2022.12</v>
      </c>
      <c r="F1409" s="33" t="s">
        <v>26</v>
      </c>
      <c r="G1409" s="34">
        <v>497</v>
      </c>
      <c r="H1409" s="34">
        <v>899</v>
      </c>
      <c r="I1409" s="37" t="s">
        <v>15</v>
      </c>
      <c r="J1409" s="35" t="s">
        <v>17</v>
      </c>
      <c r="K1409" s="36"/>
    </row>
    <row r="1410" spans="1:238" x14ac:dyDescent="0.2">
      <c r="A1410" s="11">
        <f t="shared" si="23"/>
        <v>1402</v>
      </c>
      <c r="B1410" s="32" t="s">
        <v>368</v>
      </c>
      <c r="C1410" s="32" t="s">
        <v>759</v>
      </c>
      <c r="D1410" s="38" t="s">
        <v>1043</v>
      </c>
      <c r="E1410" s="68" t="s">
        <v>1243</v>
      </c>
      <c r="F1410" s="33" t="s">
        <v>44</v>
      </c>
      <c r="G1410" s="34">
        <v>5450</v>
      </c>
      <c r="H1410" s="34">
        <v>2840</v>
      </c>
      <c r="I1410" s="37" t="s">
        <v>15</v>
      </c>
      <c r="J1410" s="35" t="s">
        <v>17</v>
      </c>
      <c r="K1410" s="36"/>
    </row>
    <row r="1411" spans="1:238" x14ac:dyDescent="0.2">
      <c r="A1411" s="11">
        <f t="shared" si="23"/>
        <v>1403</v>
      </c>
      <c r="B1411" s="38" t="s">
        <v>1278</v>
      </c>
      <c r="C1411" s="32" t="s">
        <v>759</v>
      </c>
      <c r="D1411" s="38" t="s">
        <v>1043</v>
      </c>
      <c r="E1411" s="69" t="s">
        <v>1044</v>
      </c>
      <c r="F1411" s="40" t="s">
        <v>55</v>
      </c>
      <c r="G1411" s="39">
        <v>22452</v>
      </c>
      <c r="H1411" s="39">
        <v>41751</v>
      </c>
      <c r="I1411" s="41" t="s">
        <v>15</v>
      </c>
      <c r="J1411" s="43" t="s">
        <v>17</v>
      </c>
      <c r="K1411" s="42"/>
      <c r="L1411" s="13"/>
      <c r="M1411" s="13"/>
      <c r="N1411" s="13"/>
      <c r="O1411" s="13"/>
      <c r="P1411" s="13"/>
      <c r="Q1411" s="13"/>
      <c r="R1411" s="13"/>
      <c r="S1411" s="13"/>
      <c r="T1411" s="13"/>
      <c r="U1411" s="13"/>
      <c r="V1411" s="13"/>
      <c r="W1411" s="13"/>
      <c r="X1411" s="13"/>
      <c r="Y1411" s="13"/>
      <c r="Z1411" s="13"/>
      <c r="AA1411" s="13"/>
      <c r="AB1411" s="13"/>
      <c r="AC1411" s="13"/>
      <c r="AD1411" s="13"/>
      <c r="AE1411" s="13"/>
      <c r="AF1411" s="13"/>
      <c r="AG1411" s="13"/>
      <c r="AH1411" s="13"/>
      <c r="AI1411" s="13"/>
      <c r="AJ1411" s="13"/>
      <c r="AK1411" s="13"/>
      <c r="AL1411" s="13"/>
      <c r="AM1411" s="13"/>
      <c r="AN1411" s="13"/>
      <c r="AO1411" s="13"/>
      <c r="AP1411" s="13"/>
      <c r="AQ1411" s="13"/>
      <c r="AR1411" s="13"/>
      <c r="AS1411" s="13"/>
      <c r="AT1411" s="13"/>
      <c r="AU1411" s="13"/>
      <c r="AV1411" s="13"/>
      <c r="AW1411" s="13"/>
      <c r="AX1411" s="13"/>
      <c r="AY1411" s="13"/>
      <c r="AZ1411" s="13"/>
      <c r="BA1411" s="13"/>
      <c r="BB1411" s="13"/>
      <c r="BC1411" s="13"/>
      <c r="BD1411" s="13"/>
      <c r="BE1411" s="13"/>
      <c r="BF1411" s="13"/>
      <c r="BG1411" s="13"/>
      <c r="BH1411" s="13"/>
      <c r="BI1411" s="13"/>
      <c r="BJ1411" s="13"/>
      <c r="BK1411" s="13"/>
      <c r="BL1411" s="13"/>
      <c r="BM1411" s="13"/>
      <c r="BN1411" s="13"/>
      <c r="BO1411" s="13"/>
      <c r="BP1411" s="13"/>
      <c r="BQ1411" s="13"/>
      <c r="BR1411" s="13"/>
      <c r="BS1411" s="13"/>
      <c r="BT1411" s="13"/>
      <c r="BU1411" s="13"/>
      <c r="BV1411" s="13"/>
      <c r="BW1411" s="13"/>
      <c r="BX1411" s="13"/>
      <c r="BY1411" s="13"/>
      <c r="BZ1411" s="13"/>
      <c r="CA1411" s="13"/>
      <c r="CB1411" s="13"/>
      <c r="CC1411" s="13"/>
      <c r="CD1411" s="13"/>
      <c r="CE1411" s="13"/>
      <c r="CF1411" s="13"/>
      <c r="CG1411" s="13"/>
      <c r="CH1411" s="13"/>
      <c r="CI1411" s="13"/>
      <c r="CJ1411" s="13"/>
      <c r="CK1411" s="13"/>
      <c r="CL1411" s="13"/>
      <c r="CM1411" s="13"/>
      <c r="CN1411" s="13"/>
      <c r="CO1411" s="13"/>
      <c r="CP1411" s="13"/>
      <c r="CQ1411" s="13"/>
      <c r="CR1411" s="13"/>
      <c r="CS1411" s="13"/>
      <c r="CT1411" s="13"/>
      <c r="CU1411" s="13"/>
      <c r="CV1411" s="13"/>
      <c r="CW1411" s="13"/>
      <c r="CX1411" s="13"/>
      <c r="CY1411" s="13"/>
      <c r="CZ1411" s="13"/>
      <c r="DA1411" s="13"/>
      <c r="DB1411" s="13"/>
      <c r="DC1411" s="13"/>
      <c r="DD1411" s="13"/>
      <c r="DE1411" s="13"/>
      <c r="DF1411" s="13"/>
      <c r="DG1411" s="13"/>
      <c r="DH1411" s="13"/>
      <c r="DI1411" s="13"/>
      <c r="DJ1411" s="13"/>
      <c r="DK1411" s="13"/>
      <c r="DL1411" s="13"/>
      <c r="DM1411" s="13"/>
      <c r="DN1411" s="13"/>
      <c r="DO1411" s="13"/>
      <c r="DP1411" s="13"/>
      <c r="DQ1411" s="13"/>
      <c r="DR1411" s="13"/>
      <c r="DS1411" s="13"/>
      <c r="DT1411" s="13"/>
      <c r="DU1411" s="13"/>
      <c r="DV1411" s="13"/>
      <c r="DW1411" s="13"/>
      <c r="DX1411" s="13"/>
      <c r="DY1411" s="13"/>
      <c r="DZ1411" s="13"/>
      <c r="EA1411" s="13"/>
      <c r="EB1411" s="13"/>
      <c r="EC1411" s="13"/>
      <c r="ED1411" s="13"/>
      <c r="EE1411" s="13"/>
      <c r="EF1411" s="13"/>
      <c r="EG1411" s="13"/>
      <c r="EH1411" s="13"/>
      <c r="EI1411" s="13"/>
      <c r="EJ1411" s="13"/>
      <c r="EK1411" s="13"/>
      <c r="EL1411" s="13"/>
      <c r="EM1411" s="13"/>
      <c r="EN1411" s="13"/>
      <c r="EO1411" s="13"/>
      <c r="EP1411" s="13"/>
      <c r="EQ1411" s="13"/>
      <c r="ER1411" s="13"/>
      <c r="ES1411" s="13"/>
      <c r="ET1411" s="13"/>
      <c r="EU1411" s="13"/>
      <c r="EV1411" s="13"/>
      <c r="EW1411" s="13"/>
      <c r="EX1411" s="13"/>
      <c r="EY1411" s="13"/>
      <c r="EZ1411" s="13"/>
      <c r="FA1411" s="13"/>
      <c r="FB1411" s="13"/>
      <c r="FC1411" s="13"/>
      <c r="FD1411" s="13"/>
      <c r="FE1411" s="13"/>
      <c r="FF1411" s="13"/>
      <c r="FG1411" s="13"/>
      <c r="FH1411" s="13"/>
      <c r="FI1411" s="13"/>
      <c r="FJ1411" s="13"/>
      <c r="FK1411" s="13"/>
      <c r="FL1411" s="13"/>
      <c r="FM1411" s="13"/>
      <c r="FN1411" s="13"/>
      <c r="FO1411" s="13"/>
      <c r="FP1411" s="13"/>
      <c r="FQ1411" s="13"/>
      <c r="FR1411" s="13"/>
      <c r="FS1411" s="13"/>
      <c r="FT1411" s="13"/>
      <c r="FU1411" s="13"/>
      <c r="FV1411" s="13"/>
      <c r="FW1411" s="13"/>
      <c r="FX1411" s="13"/>
      <c r="FY1411" s="13"/>
      <c r="FZ1411" s="13"/>
      <c r="GA1411" s="13"/>
      <c r="GB1411" s="13"/>
      <c r="GC1411" s="13"/>
      <c r="GD1411" s="13"/>
      <c r="GE1411" s="13"/>
      <c r="GF1411" s="13"/>
      <c r="GG1411" s="13"/>
      <c r="GH1411" s="13"/>
      <c r="GI1411" s="13"/>
      <c r="GJ1411" s="13"/>
      <c r="GK1411" s="13"/>
      <c r="GL1411" s="13"/>
      <c r="GM1411" s="13"/>
      <c r="GN1411" s="13"/>
      <c r="GO1411" s="13"/>
      <c r="GP1411" s="13"/>
      <c r="GQ1411" s="13"/>
      <c r="GR1411" s="13"/>
      <c r="GS1411" s="13"/>
      <c r="GT1411" s="13"/>
      <c r="GU1411" s="13"/>
      <c r="GV1411" s="13"/>
      <c r="GW1411" s="13"/>
      <c r="GX1411" s="13"/>
      <c r="GY1411" s="13"/>
      <c r="GZ1411" s="13"/>
      <c r="HA1411" s="13"/>
      <c r="HB1411" s="13"/>
      <c r="HC1411" s="13"/>
      <c r="HD1411" s="13"/>
      <c r="HE1411" s="13"/>
      <c r="HF1411" s="13"/>
      <c r="HG1411" s="13"/>
      <c r="HH1411" s="13"/>
      <c r="HI1411" s="13"/>
      <c r="HJ1411" s="13"/>
      <c r="HK1411" s="13"/>
      <c r="HL1411" s="13"/>
      <c r="HM1411" s="13"/>
      <c r="HN1411" s="13"/>
      <c r="HO1411" s="13"/>
      <c r="HP1411" s="13"/>
      <c r="HQ1411" s="13"/>
      <c r="HR1411" s="13"/>
      <c r="HS1411" s="13"/>
      <c r="HT1411" s="13"/>
      <c r="HU1411" s="13"/>
      <c r="HV1411" s="13"/>
      <c r="HW1411" s="13"/>
      <c r="HX1411" s="13"/>
      <c r="HY1411" s="13"/>
      <c r="HZ1411" s="13"/>
      <c r="IA1411" s="13"/>
      <c r="IB1411" s="13"/>
      <c r="IC1411" s="13"/>
      <c r="ID1411" s="13"/>
    </row>
    <row r="1412" spans="1:238" x14ac:dyDescent="0.2">
      <c r="A1412" s="11">
        <f t="shared" si="23"/>
        <v>1404</v>
      </c>
      <c r="B1412" s="32" t="s">
        <v>1368</v>
      </c>
      <c r="C1412" s="32" t="s">
        <v>759</v>
      </c>
      <c r="D1412" s="38" t="s">
        <v>1043</v>
      </c>
      <c r="E1412" s="68" t="s">
        <v>1366</v>
      </c>
      <c r="F1412" s="33" t="s">
        <v>671</v>
      </c>
      <c r="G1412" s="34">
        <v>19644</v>
      </c>
      <c r="H1412" s="34">
        <v>39848</v>
      </c>
      <c r="I1412" s="37" t="s">
        <v>15</v>
      </c>
      <c r="J1412" s="35" t="s">
        <v>17</v>
      </c>
      <c r="K1412" s="36"/>
      <c r="L1412" s="14"/>
      <c r="M1412" s="14"/>
      <c r="N1412" s="14"/>
      <c r="O1412" s="14"/>
      <c r="P1412" s="14"/>
      <c r="Q1412" s="14"/>
      <c r="R1412" s="14"/>
      <c r="S1412" s="14"/>
      <c r="T1412" s="14"/>
      <c r="U1412" s="14"/>
      <c r="V1412" s="14"/>
      <c r="W1412" s="14"/>
      <c r="X1412" s="14"/>
      <c r="Y1412" s="14"/>
      <c r="Z1412" s="14"/>
      <c r="AA1412" s="14"/>
      <c r="AB1412" s="14"/>
      <c r="AC1412" s="14"/>
      <c r="AD1412" s="14"/>
      <c r="AE1412" s="14"/>
      <c r="AF1412" s="14"/>
      <c r="AG1412" s="14"/>
      <c r="AH1412" s="14"/>
      <c r="AI1412" s="14"/>
      <c r="AJ1412" s="14"/>
      <c r="AK1412" s="14"/>
      <c r="AL1412" s="14"/>
      <c r="AM1412" s="14"/>
      <c r="AN1412" s="14"/>
      <c r="AO1412" s="14"/>
      <c r="AP1412" s="14"/>
      <c r="AQ1412" s="14"/>
      <c r="AR1412" s="14"/>
      <c r="AS1412" s="14"/>
      <c r="AT1412" s="14"/>
      <c r="AU1412" s="14"/>
      <c r="AV1412" s="14"/>
      <c r="AW1412" s="14"/>
      <c r="AX1412" s="14"/>
      <c r="AY1412" s="14"/>
      <c r="AZ1412" s="14"/>
      <c r="BA1412" s="14"/>
      <c r="BB1412" s="14"/>
      <c r="BC1412" s="14"/>
      <c r="BD1412" s="14"/>
      <c r="BE1412" s="14"/>
      <c r="BF1412" s="14"/>
      <c r="BG1412" s="14"/>
      <c r="BH1412" s="14"/>
      <c r="BI1412" s="14"/>
      <c r="BJ1412" s="14"/>
      <c r="BK1412" s="14"/>
      <c r="BL1412" s="14"/>
      <c r="BM1412" s="14"/>
      <c r="BN1412" s="14"/>
      <c r="BO1412" s="14"/>
      <c r="BP1412" s="14"/>
      <c r="BQ1412" s="14"/>
      <c r="BR1412" s="14"/>
      <c r="BS1412" s="14"/>
      <c r="BT1412" s="14"/>
      <c r="BU1412" s="14"/>
      <c r="BV1412" s="14"/>
      <c r="BW1412" s="14"/>
      <c r="BX1412" s="14"/>
      <c r="BY1412" s="14"/>
      <c r="BZ1412" s="14"/>
      <c r="CA1412" s="14"/>
      <c r="CB1412" s="14"/>
      <c r="CC1412" s="14"/>
      <c r="CD1412" s="14"/>
      <c r="CE1412" s="14"/>
      <c r="CF1412" s="14"/>
      <c r="CG1412" s="14"/>
      <c r="CH1412" s="14"/>
      <c r="CI1412" s="14"/>
      <c r="CJ1412" s="14"/>
      <c r="CK1412" s="14"/>
      <c r="CL1412" s="14"/>
      <c r="CM1412" s="14"/>
      <c r="CN1412" s="14"/>
      <c r="CO1412" s="14"/>
      <c r="CP1412" s="14"/>
      <c r="CQ1412" s="14"/>
      <c r="CR1412" s="14"/>
      <c r="CS1412" s="14"/>
      <c r="CT1412" s="14"/>
      <c r="CU1412" s="14"/>
      <c r="CV1412" s="14"/>
      <c r="CW1412" s="14"/>
      <c r="CX1412" s="14"/>
      <c r="CY1412" s="14"/>
      <c r="CZ1412" s="14"/>
      <c r="DA1412" s="14"/>
      <c r="DB1412" s="14"/>
      <c r="DC1412" s="14"/>
      <c r="DD1412" s="14"/>
      <c r="DE1412" s="14"/>
      <c r="DF1412" s="14"/>
      <c r="DG1412" s="14"/>
      <c r="DH1412" s="14"/>
      <c r="DI1412" s="14"/>
      <c r="DJ1412" s="14"/>
      <c r="DK1412" s="14"/>
      <c r="DL1412" s="14"/>
      <c r="DM1412" s="14"/>
      <c r="DN1412" s="14"/>
      <c r="DO1412" s="14"/>
      <c r="DP1412" s="14"/>
      <c r="DQ1412" s="14"/>
      <c r="DR1412" s="14"/>
      <c r="DS1412" s="14"/>
      <c r="DT1412" s="14"/>
      <c r="DU1412" s="14"/>
      <c r="DV1412" s="14"/>
      <c r="DW1412" s="14"/>
      <c r="DX1412" s="14"/>
      <c r="DY1412" s="14"/>
      <c r="DZ1412" s="14"/>
      <c r="EA1412" s="14"/>
      <c r="EB1412" s="14"/>
      <c r="EC1412" s="14"/>
      <c r="ED1412" s="14"/>
      <c r="EE1412" s="14"/>
      <c r="EF1412" s="14"/>
      <c r="EG1412" s="14"/>
      <c r="EH1412" s="14"/>
      <c r="EI1412" s="14"/>
      <c r="EJ1412" s="14"/>
      <c r="EK1412" s="14"/>
      <c r="EL1412" s="14"/>
      <c r="EM1412" s="14"/>
      <c r="EN1412" s="14"/>
      <c r="EO1412" s="14"/>
      <c r="EP1412" s="14"/>
      <c r="EQ1412" s="14"/>
      <c r="ER1412" s="14"/>
      <c r="ES1412" s="14"/>
      <c r="ET1412" s="14"/>
      <c r="EU1412" s="14"/>
      <c r="EV1412" s="14"/>
      <c r="EW1412" s="14"/>
      <c r="EX1412" s="14"/>
      <c r="EY1412" s="14"/>
      <c r="EZ1412" s="14"/>
      <c r="FA1412" s="14"/>
      <c r="FB1412" s="14"/>
      <c r="FC1412" s="14"/>
      <c r="FD1412" s="14"/>
      <c r="FE1412" s="14"/>
      <c r="FF1412" s="14"/>
      <c r="FG1412" s="14"/>
      <c r="FH1412" s="14"/>
      <c r="FI1412" s="14"/>
      <c r="FJ1412" s="14"/>
      <c r="FK1412" s="14"/>
      <c r="FL1412" s="14"/>
      <c r="FM1412" s="14"/>
      <c r="FN1412" s="14"/>
      <c r="FO1412" s="14"/>
      <c r="FP1412" s="14"/>
      <c r="FQ1412" s="14"/>
      <c r="FR1412" s="14"/>
      <c r="FS1412" s="14"/>
      <c r="FT1412" s="14"/>
      <c r="FU1412" s="14"/>
      <c r="FV1412" s="14"/>
      <c r="FW1412" s="14"/>
      <c r="FX1412" s="14"/>
      <c r="FY1412" s="14"/>
      <c r="FZ1412" s="14"/>
      <c r="GA1412" s="14"/>
      <c r="GB1412" s="14"/>
      <c r="GC1412" s="14"/>
      <c r="GD1412" s="14"/>
      <c r="GE1412" s="14"/>
      <c r="GF1412" s="14"/>
      <c r="GG1412" s="14"/>
      <c r="GH1412" s="14"/>
      <c r="GI1412" s="14"/>
      <c r="GJ1412" s="14"/>
      <c r="GK1412" s="14"/>
      <c r="GL1412" s="14"/>
      <c r="GM1412" s="14"/>
      <c r="GN1412" s="14"/>
      <c r="GO1412" s="14"/>
      <c r="GP1412" s="14"/>
      <c r="GQ1412" s="14"/>
      <c r="GR1412" s="14"/>
      <c r="GS1412" s="14"/>
      <c r="GT1412" s="14"/>
      <c r="GU1412" s="14"/>
      <c r="GV1412" s="14"/>
      <c r="GW1412" s="14"/>
      <c r="GX1412" s="14"/>
      <c r="GY1412" s="14"/>
      <c r="GZ1412" s="14"/>
      <c r="HA1412" s="14"/>
      <c r="HB1412" s="14"/>
      <c r="HC1412" s="14"/>
      <c r="HD1412" s="14"/>
      <c r="HE1412" s="14"/>
      <c r="HF1412" s="14"/>
      <c r="HG1412" s="14"/>
      <c r="HH1412" s="14"/>
      <c r="HI1412" s="14"/>
      <c r="HJ1412" s="14"/>
      <c r="HK1412" s="14"/>
      <c r="HL1412" s="14"/>
      <c r="HM1412" s="14"/>
      <c r="HN1412" s="14"/>
      <c r="HO1412" s="14"/>
      <c r="HP1412" s="14"/>
      <c r="HQ1412" s="14"/>
      <c r="HR1412" s="14"/>
      <c r="HS1412" s="14"/>
      <c r="HT1412" s="14"/>
      <c r="HU1412" s="14"/>
      <c r="HV1412" s="14"/>
      <c r="HW1412" s="14"/>
      <c r="HX1412" s="14"/>
      <c r="HY1412" s="14"/>
      <c r="HZ1412" s="14"/>
      <c r="IA1412" s="14"/>
      <c r="IB1412" s="14"/>
      <c r="IC1412" s="14"/>
      <c r="ID1412" s="14"/>
    </row>
    <row r="1413" spans="1:238" x14ac:dyDescent="0.2">
      <c r="A1413" s="11">
        <f t="shared" si="23"/>
        <v>1405</v>
      </c>
      <c r="B1413" s="32" t="s">
        <v>1415</v>
      </c>
      <c r="C1413" s="32" t="s">
        <v>759</v>
      </c>
      <c r="D1413" s="38" t="s">
        <v>1043</v>
      </c>
      <c r="E1413" s="69" t="s">
        <v>1411</v>
      </c>
      <c r="F1413" s="33" t="s">
        <v>1416</v>
      </c>
      <c r="G1413" s="34">
        <v>3209</v>
      </c>
      <c r="H1413" s="34">
        <v>4052</v>
      </c>
      <c r="I1413" s="37" t="s">
        <v>15</v>
      </c>
      <c r="J1413" s="35" t="s">
        <v>17</v>
      </c>
      <c r="K1413" s="36"/>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c r="AP1413" s="15"/>
      <c r="AQ1413" s="15"/>
      <c r="AR1413" s="15"/>
      <c r="AS1413" s="15"/>
      <c r="AT1413" s="15"/>
      <c r="AU1413" s="15"/>
      <c r="AV1413" s="15"/>
      <c r="AW1413" s="15"/>
      <c r="AX1413" s="15"/>
      <c r="AY1413" s="15"/>
      <c r="AZ1413" s="15"/>
      <c r="BA1413" s="15"/>
      <c r="BB1413" s="15"/>
      <c r="BC1413" s="15"/>
      <c r="BD1413" s="15"/>
      <c r="BE1413" s="15"/>
      <c r="BF1413" s="15"/>
      <c r="BG1413" s="15"/>
      <c r="BH1413" s="15"/>
      <c r="BI1413" s="15"/>
      <c r="BJ1413" s="15"/>
      <c r="BK1413" s="15"/>
      <c r="BL1413" s="15"/>
      <c r="BM1413" s="15"/>
      <c r="BN1413" s="15"/>
      <c r="BO1413" s="15"/>
      <c r="BP1413" s="15"/>
      <c r="BQ1413" s="15"/>
      <c r="BR1413" s="15"/>
      <c r="BS1413" s="15"/>
      <c r="BT1413" s="15"/>
      <c r="BU1413" s="15"/>
      <c r="BV1413" s="15"/>
      <c r="BW1413" s="15"/>
      <c r="BX1413" s="15"/>
      <c r="BY1413" s="15"/>
      <c r="BZ1413" s="15"/>
      <c r="CA1413" s="15"/>
      <c r="CB1413" s="15"/>
      <c r="CC1413" s="15"/>
      <c r="CD1413" s="15"/>
      <c r="CE1413" s="15"/>
      <c r="CF1413" s="15"/>
      <c r="CG1413" s="15"/>
      <c r="CH1413" s="15"/>
      <c r="CI1413" s="15"/>
      <c r="CJ1413" s="15"/>
      <c r="CK1413" s="15"/>
      <c r="CL1413" s="15"/>
      <c r="CM1413" s="15"/>
      <c r="CN1413" s="15"/>
      <c r="CO1413" s="15"/>
      <c r="CP1413" s="15"/>
      <c r="CQ1413" s="15"/>
      <c r="CR1413" s="15"/>
      <c r="CS1413" s="15"/>
      <c r="CT1413" s="15"/>
      <c r="CU1413" s="15"/>
      <c r="CV1413" s="15"/>
      <c r="CW1413" s="15"/>
      <c r="CX1413" s="15"/>
      <c r="CY1413" s="15"/>
      <c r="CZ1413" s="15"/>
      <c r="DA1413" s="15"/>
      <c r="DB1413" s="15"/>
      <c r="DC1413" s="15"/>
      <c r="DD1413" s="15"/>
      <c r="DE1413" s="15"/>
      <c r="DF1413" s="15"/>
      <c r="DG1413" s="15"/>
      <c r="DH1413" s="15"/>
      <c r="DI1413" s="15"/>
      <c r="DJ1413" s="15"/>
      <c r="DK1413" s="15"/>
      <c r="DL1413" s="15"/>
      <c r="DM1413" s="15"/>
      <c r="DN1413" s="15"/>
      <c r="DO1413" s="15"/>
      <c r="DP1413" s="15"/>
      <c r="DQ1413" s="15"/>
      <c r="DR1413" s="15"/>
      <c r="DS1413" s="15"/>
      <c r="DT1413" s="15"/>
      <c r="DU1413" s="15"/>
      <c r="DV1413" s="15"/>
      <c r="DW1413" s="15"/>
      <c r="DX1413" s="15"/>
      <c r="DY1413" s="15"/>
      <c r="DZ1413" s="15"/>
      <c r="EA1413" s="15"/>
      <c r="EB1413" s="15"/>
      <c r="EC1413" s="15"/>
      <c r="ED1413" s="15"/>
      <c r="EE1413" s="15"/>
      <c r="EF1413" s="15"/>
      <c r="EG1413" s="15"/>
      <c r="EH1413" s="15"/>
      <c r="EI1413" s="15"/>
      <c r="EJ1413" s="15"/>
      <c r="EK1413" s="15"/>
      <c r="EL1413" s="15"/>
      <c r="EM1413" s="15"/>
      <c r="EN1413" s="15"/>
      <c r="EO1413" s="15"/>
      <c r="EP1413" s="15"/>
      <c r="EQ1413" s="15"/>
      <c r="ER1413" s="15"/>
      <c r="ES1413" s="15"/>
      <c r="ET1413" s="15"/>
      <c r="EU1413" s="15"/>
      <c r="EV1413" s="15"/>
      <c r="EW1413" s="15"/>
      <c r="EX1413" s="15"/>
      <c r="EY1413" s="15"/>
      <c r="EZ1413" s="15"/>
      <c r="FA1413" s="15"/>
      <c r="FB1413" s="15"/>
      <c r="FC1413" s="15"/>
      <c r="FD1413" s="15"/>
      <c r="FE1413" s="15"/>
      <c r="FF1413" s="15"/>
      <c r="FG1413" s="15"/>
      <c r="FH1413" s="15"/>
      <c r="FI1413" s="15"/>
      <c r="FJ1413" s="15"/>
      <c r="FK1413" s="15"/>
      <c r="FL1413" s="15"/>
      <c r="FM1413" s="15"/>
      <c r="FN1413" s="15"/>
      <c r="FO1413" s="15"/>
      <c r="FP1413" s="15"/>
      <c r="FQ1413" s="15"/>
      <c r="FR1413" s="15"/>
      <c r="FS1413" s="15"/>
      <c r="FT1413" s="15"/>
      <c r="FU1413" s="15"/>
      <c r="FV1413" s="15"/>
      <c r="FW1413" s="15"/>
      <c r="FX1413" s="15"/>
      <c r="FY1413" s="15"/>
      <c r="FZ1413" s="15"/>
      <c r="GA1413" s="15"/>
      <c r="GB1413" s="15"/>
      <c r="GC1413" s="15"/>
      <c r="GD1413" s="15"/>
      <c r="GE1413" s="15"/>
      <c r="GF1413" s="15"/>
      <c r="GG1413" s="15"/>
      <c r="GH1413" s="15"/>
      <c r="GI1413" s="15"/>
      <c r="GJ1413" s="15"/>
      <c r="GK1413" s="15"/>
      <c r="GL1413" s="15"/>
      <c r="GM1413" s="15"/>
      <c r="GN1413" s="15"/>
      <c r="GO1413" s="15"/>
      <c r="GP1413" s="15"/>
      <c r="GQ1413" s="15"/>
      <c r="GR1413" s="15"/>
      <c r="GS1413" s="15"/>
      <c r="GT1413" s="15"/>
      <c r="GU1413" s="15"/>
      <c r="GV1413" s="15"/>
      <c r="GW1413" s="15"/>
      <c r="GX1413" s="15"/>
      <c r="GY1413" s="15"/>
      <c r="GZ1413" s="15"/>
      <c r="HA1413" s="15"/>
      <c r="HB1413" s="15"/>
      <c r="HC1413" s="15"/>
      <c r="HD1413" s="15"/>
      <c r="HE1413" s="15"/>
      <c r="HF1413" s="15"/>
      <c r="HG1413" s="15"/>
      <c r="HH1413" s="15"/>
      <c r="HI1413" s="15"/>
      <c r="HJ1413" s="15"/>
      <c r="HK1413" s="15"/>
      <c r="HL1413" s="15"/>
      <c r="HM1413" s="15"/>
      <c r="HN1413" s="15"/>
      <c r="HO1413" s="15"/>
      <c r="HP1413" s="15"/>
      <c r="HQ1413" s="15"/>
      <c r="HR1413" s="15"/>
      <c r="HS1413" s="15"/>
      <c r="HT1413" s="15"/>
      <c r="HU1413" s="15"/>
      <c r="HV1413" s="15"/>
      <c r="HW1413" s="15"/>
      <c r="HX1413" s="15"/>
      <c r="HY1413" s="15"/>
      <c r="HZ1413" s="15"/>
      <c r="IA1413" s="15"/>
      <c r="IB1413" s="15"/>
      <c r="IC1413" s="15"/>
      <c r="ID1413" s="15"/>
    </row>
    <row r="1414" spans="1:238" x14ac:dyDescent="0.2">
      <c r="A1414" s="11">
        <f t="shared" si="23"/>
        <v>1406</v>
      </c>
      <c r="B1414" s="32" t="s">
        <v>1417</v>
      </c>
      <c r="C1414" s="32" t="s">
        <v>759</v>
      </c>
      <c r="D1414" s="38" t="s">
        <v>1043</v>
      </c>
      <c r="E1414" s="69" t="s">
        <v>1411</v>
      </c>
      <c r="F1414" s="33" t="s">
        <v>1416</v>
      </c>
      <c r="G1414" s="34">
        <v>2549</v>
      </c>
      <c r="H1414" s="34">
        <v>3169</v>
      </c>
      <c r="I1414" s="37" t="s">
        <v>15</v>
      </c>
      <c r="J1414" s="35" t="s">
        <v>17</v>
      </c>
      <c r="K1414" s="36"/>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c r="AP1414" s="15"/>
      <c r="AQ1414" s="15"/>
      <c r="AR1414" s="15"/>
      <c r="AS1414" s="15"/>
      <c r="AT1414" s="15"/>
      <c r="AU1414" s="15"/>
      <c r="AV1414" s="15"/>
      <c r="AW1414" s="15"/>
      <c r="AX1414" s="15"/>
      <c r="AY1414" s="15"/>
      <c r="AZ1414" s="15"/>
      <c r="BA1414" s="15"/>
      <c r="BB1414" s="15"/>
      <c r="BC1414" s="15"/>
      <c r="BD1414" s="15"/>
      <c r="BE1414" s="15"/>
      <c r="BF1414" s="15"/>
      <c r="BG1414" s="15"/>
      <c r="BH1414" s="15"/>
      <c r="BI1414" s="15"/>
      <c r="BJ1414" s="15"/>
      <c r="BK1414" s="15"/>
      <c r="BL1414" s="15"/>
      <c r="BM1414" s="15"/>
      <c r="BN1414" s="15"/>
      <c r="BO1414" s="15"/>
      <c r="BP1414" s="15"/>
      <c r="BQ1414" s="15"/>
      <c r="BR1414" s="15"/>
      <c r="BS1414" s="15"/>
      <c r="BT1414" s="15"/>
      <c r="BU1414" s="15"/>
      <c r="BV1414" s="15"/>
      <c r="BW1414" s="15"/>
      <c r="BX1414" s="15"/>
      <c r="BY1414" s="15"/>
      <c r="BZ1414" s="15"/>
      <c r="CA1414" s="15"/>
      <c r="CB1414" s="15"/>
      <c r="CC1414" s="15"/>
      <c r="CD1414" s="15"/>
      <c r="CE1414" s="15"/>
      <c r="CF1414" s="15"/>
      <c r="CG1414" s="15"/>
      <c r="CH1414" s="15"/>
      <c r="CI1414" s="15"/>
      <c r="CJ1414" s="15"/>
      <c r="CK1414" s="15"/>
      <c r="CL1414" s="15"/>
      <c r="CM1414" s="15"/>
      <c r="CN1414" s="15"/>
      <c r="CO1414" s="15"/>
      <c r="CP1414" s="15"/>
      <c r="CQ1414" s="15"/>
      <c r="CR1414" s="15"/>
      <c r="CS1414" s="15"/>
      <c r="CT1414" s="15"/>
      <c r="CU1414" s="15"/>
      <c r="CV1414" s="15"/>
      <c r="CW1414" s="15"/>
      <c r="CX1414" s="15"/>
      <c r="CY1414" s="15"/>
      <c r="CZ1414" s="15"/>
      <c r="DA1414" s="15"/>
      <c r="DB1414" s="15"/>
      <c r="DC1414" s="15"/>
      <c r="DD1414" s="15"/>
      <c r="DE1414" s="15"/>
      <c r="DF1414" s="15"/>
      <c r="DG1414" s="15"/>
      <c r="DH1414" s="15"/>
      <c r="DI1414" s="15"/>
      <c r="DJ1414" s="15"/>
      <c r="DK1414" s="15"/>
      <c r="DL1414" s="15"/>
      <c r="DM1414" s="15"/>
      <c r="DN1414" s="15"/>
      <c r="DO1414" s="15"/>
      <c r="DP1414" s="15"/>
      <c r="DQ1414" s="15"/>
      <c r="DR1414" s="15"/>
      <c r="DS1414" s="15"/>
      <c r="DT1414" s="15"/>
      <c r="DU1414" s="15"/>
      <c r="DV1414" s="15"/>
      <c r="DW1414" s="15"/>
      <c r="DX1414" s="15"/>
      <c r="DY1414" s="15"/>
      <c r="DZ1414" s="15"/>
      <c r="EA1414" s="15"/>
      <c r="EB1414" s="15"/>
      <c r="EC1414" s="15"/>
      <c r="ED1414" s="15"/>
      <c r="EE1414" s="15"/>
      <c r="EF1414" s="15"/>
      <c r="EG1414" s="15"/>
      <c r="EH1414" s="15"/>
      <c r="EI1414" s="15"/>
      <c r="EJ1414" s="15"/>
      <c r="EK1414" s="15"/>
      <c r="EL1414" s="15"/>
      <c r="EM1414" s="15"/>
      <c r="EN1414" s="15"/>
      <c r="EO1414" s="15"/>
      <c r="EP1414" s="15"/>
      <c r="EQ1414" s="15"/>
      <c r="ER1414" s="15"/>
      <c r="ES1414" s="15"/>
      <c r="ET1414" s="15"/>
      <c r="EU1414" s="15"/>
      <c r="EV1414" s="15"/>
      <c r="EW1414" s="15"/>
      <c r="EX1414" s="15"/>
      <c r="EY1414" s="15"/>
      <c r="EZ1414" s="15"/>
      <c r="FA1414" s="15"/>
      <c r="FB1414" s="15"/>
      <c r="FC1414" s="15"/>
      <c r="FD1414" s="15"/>
      <c r="FE1414" s="15"/>
      <c r="FF1414" s="15"/>
      <c r="FG1414" s="15"/>
      <c r="FH1414" s="15"/>
      <c r="FI1414" s="15"/>
      <c r="FJ1414" s="15"/>
      <c r="FK1414" s="15"/>
      <c r="FL1414" s="15"/>
      <c r="FM1414" s="15"/>
      <c r="FN1414" s="15"/>
      <c r="FO1414" s="15"/>
      <c r="FP1414" s="15"/>
      <c r="FQ1414" s="15"/>
      <c r="FR1414" s="15"/>
      <c r="FS1414" s="15"/>
      <c r="FT1414" s="15"/>
      <c r="FU1414" s="15"/>
      <c r="FV1414" s="15"/>
      <c r="FW1414" s="15"/>
      <c r="FX1414" s="15"/>
      <c r="FY1414" s="15"/>
      <c r="FZ1414" s="15"/>
      <c r="GA1414" s="15"/>
      <c r="GB1414" s="15"/>
      <c r="GC1414" s="15"/>
      <c r="GD1414" s="15"/>
      <c r="GE1414" s="15"/>
      <c r="GF1414" s="15"/>
      <c r="GG1414" s="15"/>
      <c r="GH1414" s="15"/>
      <c r="GI1414" s="15"/>
      <c r="GJ1414" s="15"/>
      <c r="GK1414" s="15"/>
      <c r="GL1414" s="15"/>
      <c r="GM1414" s="15"/>
      <c r="GN1414" s="15"/>
      <c r="GO1414" s="15"/>
      <c r="GP1414" s="15"/>
      <c r="GQ1414" s="15"/>
      <c r="GR1414" s="15"/>
      <c r="GS1414" s="15"/>
      <c r="GT1414" s="15"/>
      <c r="GU1414" s="15"/>
      <c r="GV1414" s="15"/>
      <c r="GW1414" s="15"/>
      <c r="GX1414" s="15"/>
      <c r="GY1414" s="15"/>
      <c r="GZ1414" s="15"/>
      <c r="HA1414" s="15"/>
      <c r="HB1414" s="15"/>
      <c r="HC1414" s="15"/>
      <c r="HD1414" s="15"/>
      <c r="HE1414" s="15"/>
      <c r="HF1414" s="15"/>
      <c r="HG1414" s="15"/>
      <c r="HH1414" s="15"/>
      <c r="HI1414" s="15"/>
      <c r="HJ1414" s="15"/>
      <c r="HK1414" s="15"/>
      <c r="HL1414" s="15"/>
      <c r="HM1414" s="15"/>
      <c r="HN1414" s="15"/>
      <c r="HO1414" s="15"/>
      <c r="HP1414" s="15"/>
      <c r="HQ1414" s="15"/>
      <c r="HR1414" s="15"/>
      <c r="HS1414" s="15"/>
      <c r="HT1414" s="15"/>
      <c r="HU1414" s="15"/>
      <c r="HV1414" s="15"/>
      <c r="HW1414" s="15"/>
      <c r="HX1414" s="15"/>
      <c r="HY1414" s="15"/>
      <c r="HZ1414" s="15"/>
      <c r="IA1414" s="15"/>
      <c r="IB1414" s="15"/>
      <c r="IC1414" s="15"/>
      <c r="ID1414" s="15"/>
    </row>
    <row r="1415" spans="1:238" x14ac:dyDescent="0.2">
      <c r="A1415" s="11">
        <f t="shared" si="23"/>
        <v>1407</v>
      </c>
      <c r="B1415" s="32" t="s">
        <v>1418</v>
      </c>
      <c r="C1415" s="32" t="s">
        <v>759</v>
      </c>
      <c r="D1415" s="38" t="s">
        <v>1043</v>
      </c>
      <c r="E1415" s="69" t="s">
        <v>1411</v>
      </c>
      <c r="F1415" s="33" t="s">
        <v>1416</v>
      </c>
      <c r="G1415" s="34">
        <v>1180</v>
      </c>
      <c r="H1415" s="34">
        <v>1483</v>
      </c>
      <c r="I1415" s="37" t="s">
        <v>15</v>
      </c>
      <c r="J1415" s="35" t="s">
        <v>17</v>
      </c>
      <c r="K1415" s="36"/>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c r="AP1415" s="15"/>
      <c r="AQ1415" s="15"/>
      <c r="AR1415" s="15"/>
      <c r="AS1415" s="15"/>
      <c r="AT1415" s="15"/>
      <c r="AU1415" s="15"/>
      <c r="AV1415" s="15"/>
      <c r="AW1415" s="15"/>
      <c r="AX1415" s="15"/>
      <c r="AY1415" s="15"/>
      <c r="AZ1415" s="15"/>
      <c r="BA1415" s="15"/>
      <c r="BB1415" s="15"/>
      <c r="BC1415" s="15"/>
      <c r="BD1415" s="15"/>
      <c r="BE1415" s="15"/>
      <c r="BF1415" s="15"/>
      <c r="BG1415" s="15"/>
      <c r="BH1415" s="15"/>
      <c r="BI1415" s="15"/>
      <c r="BJ1415" s="15"/>
      <c r="BK1415" s="15"/>
      <c r="BL1415" s="15"/>
      <c r="BM1415" s="15"/>
      <c r="BN1415" s="15"/>
      <c r="BO1415" s="15"/>
      <c r="BP1415" s="15"/>
      <c r="BQ1415" s="15"/>
      <c r="BR1415" s="15"/>
      <c r="BS1415" s="15"/>
      <c r="BT1415" s="15"/>
      <c r="BU1415" s="15"/>
      <c r="BV1415" s="15"/>
      <c r="BW1415" s="15"/>
      <c r="BX1415" s="15"/>
      <c r="BY1415" s="15"/>
      <c r="BZ1415" s="15"/>
      <c r="CA1415" s="15"/>
      <c r="CB1415" s="15"/>
      <c r="CC1415" s="15"/>
      <c r="CD1415" s="15"/>
      <c r="CE1415" s="15"/>
      <c r="CF1415" s="15"/>
      <c r="CG1415" s="15"/>
      <c r="CH1415" s="15"/>
      <c r="CI1415" s="15"/>
      <c r="CJ1415" s="15"/>
      <c r="CK1415" s="15"/>
      <c r="CL1415" s="15"/>
      <c r="CM1415" s="15"/>
      <c r="CN1415" s="15"/>
      <c r="CO1415" s="15"/>
      <c r="CP1415" s="15"/>
      <c r="CQ1415" s="15"/>
      <c r="CR1415" s="15"/>
      <c r="CS1415" s="15"/>
      <c r="CT1415" s="15"/>
      <c r="CU1415" s="15"/>
      <c r="CV1415" s="15"/>
      <c r="CW1415" s="15"/>
      <c r="CX1415" s="15"/>
      <c r="CY1415" s="15"/>
      <c r="CZ1415" s="15"/>
      <c r="DA1415" s="15"/>
      <c r="DB1415" s="15"/>
      <c r="DC1415" s="15"/>
      <c r="DD1415" s="15"/>
      <c r="DE1415" s="15"/>
      <c r="DF1415" s="15"/>
      <c r="DG1415" s="15"/>
      <c r="DH1415" s="15"/>
      <c r="DI1415" s="15"/>
      <c r="DJ1415" s="15"/>
      <c r="DK1415" s="15"/>
      <c r="DL1415" s="15"/>
      <c r="DM1415" s="15"/>
      <c r="DN1415" s="15"/>
      <c r="DO1415" s="15"/>
      <c r="DP1415" s="15"/>
      <c r="DQ1415" s="15"/>
      <c r="DR1415" s="15"/>
      <c r="DS1415" s="15"/>
      <c r="DT1415" s="15"/>
      <c r="DU1415" s="15"/>
      <c r="DV1415" s="15"/>
      <c r="DW1415" s="15"/>
      <c r="DX1415" s="15"/>
      <c r="DY1415" s="15"/>
      <c r="DZ1415" s="15"/>
      <c r="EA1415" s="15"/>
      <c r="EB1415" s="15"/>
      <c r="EC1415" s="15"/>
      <c r="ED1415" s="15"/>
      <c r="EE1415" s="15"/>
      <c r="EF1415" s="15"/>
      <c r="EG1415" s="15"/>
      <c r="EH1415" s="15"/>
      <c r="EI1415" s="15"/>
      <c r="EJ1415" s="15"/>
      <c r="EK1415" s="15"/>
      <c r="EL1415" s="15"/>
      <c r="EM1415" s="15"/>
      <c r="EN1415" s="15"/>
      <c r="EO1415" s="15"/>
      <c r="EP1415" s="15"/>
      <c r="EQ1415" s="15"/>
      <c r="ER1415" s="15"/>
      <c r="ES1415" s="15"/>
      <c r="ET1415" s="15"/>
      <c r="EU1415" s="15"/>
      <c r="EV1415" s="15"/>
      <c r="EW1415" s="15"/>
      <c r="EX1415" s="15"/>
      <c r="EY1415" s="15"/>
      <c r="EZ1415" s="15"/>
      <c r="FA1415" s="15"/>
      <c r="FB1415" s="15"/>
      <c r="FC1415" s="15"/>
      <c r="FD1415" s="15"/>
      <c r="FE1415" s="15"/>
      <c r="FF1415" s="15"/>
      <c r="FG1415" s="15"/>
      <c r="FH1415" s="15"/>
      <c r="FI1415" s="15"/>
      <c r="FJ1415" s="15"/>
      <c r="FK1415" s="15"/>
      <c r="FL1415" s="15"/>
      <c r="FM1415" s="15"/>
      <c r="FN1415" s="15"/>
      <c r="FO1415" s="15"/>
      <c r="FP1415" s="15"/>
      <c r="FQ1415" s="15"/>
      <c r="FR1415" s="15"/>
      <c r="FS1415" s="15"/>
      <c r="FT1415" s="15"/>
      <c r="FU1415" s="15"/>
      <c r="FV1415" s="15"/>
      <c r="FW1415" s="15"/>
      <c r="FX1415" s="15"/>
      <c r="FY1415" s="15"/>
      <c r="FZ1415" s="15"/>
      <c r="GA1415" s="15"/>
      <c r="GB1415" s="15"/>
      <c r="GC1415" s="15"/>
      <c r="GD1415" s="15"/>
      <c r="GE1415" s="15"/>
      <c r="GF1415" s="15"/>
      <c r="GG1415" s="15"/>
      <c r="GH1415" s="15"/>
      <c r="GI1415" s="15"/>
      <c r="GJ1415" s="15"/>
      <c r="GK1415" s="15"/>
      <c r="GL1415" s="15"/>
      <c r="GM1415" s="15"/>
      <c r="GN1415" s="15"/>
      <c r="GO1415" s="15"/>
      <c r="GP1415" s="15"/>
      <c r="GQ1415" s="15"/>
      <c r="GR1415" s="15"/>
      <c r="GS1415" s="15"/>
      <c r="GT1415" s="15"/>
      <c r="GU1415" s="15"/>
      <c r="GV1415" s="15"/>
      <c r="GW1415" s="15"/>
      <c r="GX1415" s="15"/>
      <c r="GY1415" s="15"/>
      <c r="GZ1415" s="15"/>
      <c r="HA1415" s="15"/>
      <c r="HB1415" s="15"/>
      <c r="HC1415" s="15"/>
      <c r="HD1415" s="15"/>
      <c r="HE1415" s="15"/>
      <c r="HF1415" s="15"/>
      <c r="HG1415" s="15"/>
      <c r="HH1415" s="15"/>
      <c r="HI1415" s="15"/>
      <c r="HJ1415" s="15"/>
      <c r="HK1415" s="15"/>
      <c r="HL1415" s="15"/>
      <c r="HM1415" s="15"/>
      <c r="HN1415" s="15"/>
      <c r="HO1415" s="15"/>
      <c r="HP1415" s="15"/>
      <c r="HQ1415" s="15"/>
      <c r="HR1415" s="15"/>
      <c r="HS1415" s="15"/>
      <c r="HT1415" s="15"/>
      <c r="HU1415" s="15"/>
      <c r="HV1415" s="15"/>
      <c r="HW1415" s="15"/>
      <c r="HX1415" s="15"/>
      <c r="HY1415" s="15"/>
      <c r="HZ1415" s="15"/>
      <c r="IA1415" s="15"/>
      <c r="IB1415" s="15"/>
      <c r="IC1415" s="15"/>
      <c r="ID1415" s="15"/>
    </row>
    <row r="1416" spans="1:238" x14ac:dyDescent="0.2">
      <c r="A1416" s="11">
        <f t="shared" si="23"/>
        <v>1408</v>
      </c>
      <c r="B1416" s="32" t="s">
        <v>1419</v>
      </c>
      <c r="C1416" s="32" t="s">
        <v>759</v>
      </c>
      <c r="D1416" s="38" t="s">
        <v>1043</v>
      </c>
      <c r="E1416" s="69" t="s">
        <v>1411</v>
      </c>
      <c r="F1416" s="33" t="s">
        <v>1416</v>
      </c>
      <c r="G1416" s="34">
        <v>2551</v>
      </c>
      <c r="H1416" s="34">
        <v>1789</v>
      </c>
      <c r="I1416" s="37" t="s">
        <v>15</v>
      </c>
      <c r="J1416" s="35" t="s">
        <v>17</v>
      </c>
      <c r="K1416" s="36"/>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c r="AP1416" s="15"/>
      <c r="AQ1416" s="15"/>
      <c r="AR1416" s="15"/>
      <c r="AS1416" s="15"/>
      <c r="AT1416" s="15"/>
      <c r="AU1416" s="15"/>
      <c r="AV1416" s="15"/>
      <c r="AW1416" s="15"/>
      <c r="AX1416" s="15"/>
      <c r="AY1416" s="15"/>
      <c r="AZ1416" s="15"/>
      <c r="BA1416" s="15"/>
      <c r="BB1416" s="15"/>
      <c r="BC1416" s="15"/>
      <c r="BD1416" s="15"/>
      <c r="BE1416" s="15"/>
      <c r="BF1416" s="15"/>
      <c r="BG1416" s="15"/>
      <c r="BH1416" s="15"/>
      <c r="BI1416" s="15"/>
      <c r="BJ1416" s="15"/>
      <c r="BK1416" s="15"/>
      <c r="BL1416" s="15"/>
      <c r="BM1416" s="15"/>
      <c r="BN1416" s="15"/>
      <c r="BO1416" s="15"/>
      <c r="BP1416" s="15"/>
      <c r="BQ1416" s="15"/>
      <c r="BR1416" s="15"/>
      <c r="BS1416" s="15"/>
      <c r="BT1416" s="15"/>
      <c r="BU1416" s="15"/>
      <c r="BV1416" s="15"/>
      <c r="BW1416" s="15"/>
      <c r="BX1416" s="15"/>
      <c r="BY1416" s="15"/>
      <c r="BZ1416" s="15"/>
      <c r="CA1416" s="15"/>
      <c r="CB1416" s="15"/>
      <c r="CC1416" s="15"/>
      <c r="CD1416" s="15"/>
      <c r="CE1416" s="15"/>
      <c r="CF1416" s="15"/>
      <c r="CG1416" s="15"/>
      <c r="CH1416" s="15"/>
      <c r="CI1416" s="15"/>
      <c r="CJ1416" s="15"/>
      <c r="CK1416" s="15"/>
      <c r="CL1416" s="15"/>
      <c r="CM1416" s="15"/>
      <c r="CN1416" s="15"/>
      <c r="CO1416" s="15"/>
      <c r="CP1416" s="15"/>
      <c r="CQ1416" s="15"/>
      <c r="CR1416" s="15"/>
      <c r="CS1416" s="15"/>
      <c r="CT1416" s="15"/>
      <c r="CU1416" s="15"/>
      <c r="CV1416" s="15"/>
      <c r="CW1416" s="15"/>
      <c r="CX1416" s="15"/>
      <c r="CY1416" s="15"/>
      <c r="CZ1416" s="15"/>
      <c r="DA1416" s="15"/>
      <c r="DB1416" s="15"/>
      <c r="DC1416" s="15"/>
      <c r="DD1416" s="15"/>
      <c r="DE1416" s="15"/>
      <c r="DF1416" s="15"/>
      <c r="DG1416" s="15"/>
      <c r="DH1416" s="15"/>
      <c r="DI1416" s="15"/>
      <c r="DJ1416" s="15"/>
      <c r="DK1416" s="15"/>
      <c r="DL1416" s="15"/>
      <c r="DM1416" s="15"/>
      <c r="DN1416" s="15"/>
      <c r="DO1416" s="15"/>
      <c r="DP1416" s="15"/>
      <c r="DQ1416" s="15"/>
      <c r="DR1416" s="15"/>
      <c r="DS1416" s="15"/>
      <c r="DT1416" s="15"/>
      <c r="DU1416" s="15"/>
      <c r="DV1416" s="15"/>
      <c r="DW1416" s="15"/>
      <c r="DX1416" s="15"/>
      <c r="DY1416" s="15"/>
      <c r="DZ1416" s="15"/>
      <c r="EA1416" s="15"/>
      <c r="EB1416" s="15"/>
      <c r="EC1416" s="15"/>
      <c r="ED1416" s="15"/>
      <c r="EE1416" s="15"/>
      <c r="EF1416" s="15"/>
      <c r="EG1416" s="15"/>
      <c r="EH1416" s="15"/>
      <c r="EI1416" s="15"/>
      <c r="EJ1416" s="15"/>
      <c r="EK1416" s="15"/>
      <c r="EL1416" s="15"/>
      <c r="EM1416" s="15"/>
      <c r="EN1416" s="15"/>
      <c r="EO1416" s="15"/>
      <c r="EP1416" s="15"/>
      <c r="EQ1416" s="15"/>
      <c r="ER1416" s="15"/>
      <c r="ES1416" s="15"/>
      <c r="ET1416" s="15"/>
      <c r="EU1416" s="15"/>
      <c r="EV1416" s="15"/>
      <c r="EW1416" s="15"/>
      <c r="EX1416" s="15"/>
      <c r="EY1416" s="15"/>
      <c r="EZ1416" s="15"/>
      <c r="FA1416" s="15"/>
      <c r="FB1416" s="15"/>
      <c r="FC1416" s="15"/>
      <c r="FD1416" s="15"/>
      <c r="FE1416" s="15"/>
      <c r="FF1416" s="15"/>
      <c r="FG1416" s="15"/>
      <c r="FH1416" s="15"/>
      <c r="FI1416" s="15"/>
      <c r="FJ1416" s="15"/>
      <c r="FK1416" s="15"/>
      <c r="FL1416" s="15"/>
      <c r="FM1416" s="15"/>
      <c r="FN1416" s="15"/>
      <c r="FO1416" s="15"/>
      <c r="FP1416" s="15"/>
      <c r="FQ1416" s="15"/>
      <c r="FR1416" s="15"/>
      <c r="FS1416" s="15"/>
      <c r="FT1416" s="15"/>
      <c r="FU1416" s="15"/>
      <c r="FV1416" s="15"/>
      <c r="FW1416" s="15"/>
      <c r="FX1416" s="15"/>
      <c r="FY1416" s="15"/>
      <c r="FZ1416" s="15"/>
      <c r="GA1416" s="15"/>
      <c r="GB1416" s="15"/>
      <c r="GC1416" s="15"/>
      <c r="GD1416" s="15"/>
      <c r="GE1416" s="15"/>
      <c r="GF1416" s="15"/>
      <c r="GG1416" s="15"/>
      <c r="GH1416" s="15"/>
      <c r="GI1416" s="15"/>
      <c r="GJ1416" s="15"/>
      <c r="GK1416" s="15"/>
      <c r="GL1416" s="15"/>
      <c r="GM1416" s="15"/>
      <c r="GN1416" s="15"/>
      <c r="GO1416" s="15"/>
      <c r="GP1416" s="15"/>
      <c r="GQ1416" s="15"/>
      <c r="GR1416" s="15"/>
      <c r="GS1416" s="15"/>
      <c r="GT1416" s="15"/>
      <c r="GU1416" s="15"/>
      <c r="GV1416" s="15"/>
      <c r="GW1416" s="15"/>
      <c r="GX1416" s="15"/>
      <c r="GY1416" s="15"/>
      <c r="GZ1416" s="15"/>
      <c r="HA1416" s="15"/>
      <c r="HB1416" s="15"/>
      <c r="HC1416" s="15"/>
      <c r="HD1416" s="15"/>
      <c r="HE1416" s="15"/>
      <c r="HF1416" s="15"/>
      <c r="HG1416" s="15"/>
      <c r="HH1416" s="15"/>
      <c r="HI1416" s="15"/>
      <c r="HJ1416" s="15"/>
      <c r="HK1416" s="15"/>
      <c r="HL1416" s="15"/>
      <c r="HM1416" s="15"/>
      <c r="HN1416" s="15"/>
      <c r="HO1416" s="15"/>
      <c r="HP1416" s="15"/>
      <c r="HQ1416" s="15"/>
      <c r="HR1416" s="15"/>
      <c r="HS1416" s="15"/>
      <c r="HT1416" s="15"/>
      <c r="HU1416" s="15"/>
      <c r="HV1416" s="15"/>
      <c r="HW1416" s="15"/>
      <c r="HX1416" s="15"/>
      <c r="HY1416" s="15"/>
      <c r="HZ1416" s="15"/>
      <c r="IA1416" s="15"/>
      <c r="IB1416" s="15"/>
      <c r="IC1416" s="15"/>
      <c r="ID1416" s="15"/>
    </row>
    <row r="1417" spans="1:238" x14ac:dyDescent="0.2">
      <c r="A1417" s="11">
        <f t="shared" si="23"/>
        <v>1409</v>
      </c>
      <c r="B1417" s="38" t="s">
        <v>1636</v>
      </c>
      <c r="C1417" s="32" t="s">
        <v>759</v>
      </c>
      <c r="D1417" s="38" t="s">
        <v>1043</v>
      </c>
      <c r="E1417" s="68" t="s">
        <v>1637</v>
      </c>
      <c r="F1417" s="33" t="s">
        <v>1638</v>
      </c>
      <c r="G1417" s="34">
        <v>8195</v>
      </c>
      <c r="H1417" s="34">
        <v>19782</v>
      </c>
      <c r="I1417" s="37" t="s">
        <v>19</v>
      </c>
      <c r="J1417" s="35" t="s">
        <v>17</v>
      </c>
      <c r="K1417" s="36"/>
    </row>
    <row r="1418" spans="1:238" x14ac:dyDescent="0.2">
      <c r="A1418" s="11">
        <f t="shared" si="23"/>
        <v>1410</v>
      </c>
      <c r="B1418" s="38" t="s">
        <v>1639</v>
      </c>
      <c r="C1418" s="32" t="s">
        <v>759</v>
      </c>
      <c r="D1418" s="38" t="s">
        <v>1043</v>
      </c>
      <c r="E1418" s="68" t="s">
        <v>1637</v>
      </c>
      <c r="F1418" s="33" t="s">
        <v>1638</v>
      </c>
      <c r="G1418" s="34">
        <v>4316</v>
      </c>
      <c r="H1418" s="34">
        <v>8892</v>
      </c>
      <c r="I1418" s="37" t="s">
        <v>18</v>
      </c>
      <c r="J1418" s="35" t="s">
        <v>17</v>
      </c>
      <c r="K1418" s="36"/>
    </row>
    <row r="1419" spans="1:238" x14ac:dyDescent="0.2">
      <c r="A1419" s="11">
        <f t="shared" si="23"/>
        <v>1411</v>
      </c>
      <c r="B1419" s="38" t="s">
        <v>1640</v>
      </c>
      <c r="C1419" s="32" t="s">
        <v>759</v>
      </c>
      <c r="D1419" s="38" t="s">
        <v>1043</v>
      </c>
      <c r="E1419" s="68" t="s">
        <v>1637</v>
      </c>
      <c r="F1419" s="33" t="s">
        <v>1638</v>
      </c>
      <c r="G1419" s="34">
        <v>1335</v>
      </c>
      <c r="H1419" s="34">
        <v>2893</v>
      </c>
      <c r="I1419" s="37" t="s">
        <v>19</v>
      </c>
      <c r="J1419" s="35" t="s">
        <v>17</v>
      </c>
      <c r="K1419" s="36"/>
    </row>
    <row r="1420" spans="1:238" x14ac:dyDescent="0.2">
      <c r="A1420" s="11">
        <f t="shared" si="23"/>
        <v>1412</v>
      </c>
      <c r="B1420" s="38" t="s">
        <v>1710</v>
      </c>
      <c r="C1420" s="32" t="s">
        <v>759</v>
      </c>
      <c r="D1420" s="38" t="s">
        <v>1043</v>
      </c>
      <c r="E1420" s="68" t="s">
        <v>1707</v>
      </c>
      <c r="F1420" s="33" t="s">
        <v>1711</v>
      </c>
      <c r="G1420" s="34">
        <v>1762</v>
      </c>
      <c r="H1420" s="34">
        <v>2432</v>
      </c>
      <c r="I1420" s="37" t="s">
        <v>15</v>
      </c>
      <c r="J1420" s="35" t="s">
        <v>17</v>
      </c>
      <c r="K1420" s="36"/>
      <c r="L1420" s="17"/>
      <c r="M1420" s="17"/>
      <c r="N1420" s="17"/>
      <c r="O1420" s="17"/>
      <c r="P1420" s="17"/>
      <c r="Q1420" s="17"/>
      <c r="R1420" s="17"/>
      <c r="S1420" s="17"/>
      <c r="T1420" s="17"/>
      <c r="U1420" s="17"/>
      <c r="V1420" s="17"/>
      <c r="W1420" s="17"/>
      <c r="X1420" s="17"/>
      <c r="Y1420" s="17"/>
      <c r="Z1420" s="17"/>
      <c r="AA1420" s="17"/>
      <c r="AB1420" s="17"/>
      <c r="AC1420" s="17"/>
      <c r="AD1420" s="17"/>
      <c r="AE1420" s="17"/>
      <c r="AF1420" s="17"/>
      <c r="AG1420" s="17"/>
      <c r="AH1420" s="17"/>
      <c r="AI1420" s="17"/>
      <c r="AJ1420" s="17"/>
      <c r="AK1420" s="17"/>
      <c r="AL1420" s="17"/>
      <c r="AM1420" s="17"/>
      <c r="AN1420" s="17"/>
      <c r="AO1420" s="17"/>
      <c r="AP1420" s="17"/>
      <c r="AQ1420" s="17"/>
      <c r="AR1420" s="17"/>
      <c r="AS1420" s="17"/>
      <c r="AT1420" s="17"/>
      <c r="AU1420" s="17"/>
      <c r="AV1420" s="17"/>
      <c r="AW1420" s="17"/>
      <c r="AX1420" s="17"/>
      <c r="AY1420" s="17"/>
      <c r="AZ1420" s="17"/>
      <c r="BA1420" s="17"/>
      <c r="BB1420" s="17"/>
      <c r="BC1420" s="17"/>
      <c r="BD1420" s="17"/>
      <c r="BE1420" s="17"/>
      <c r="BF1420" s="17"/>
      <c r="BG1420" s="17"/>
      <c r="BH1420" s="17"/>
      <c r="BI1420" s="17"/>
      <c r="BJ1420" s="17"/>
      <c r="BK1420" s="17"/>
      <c r="BL1420" s="17"/>
      <c r="BM1420" s="17"/>
      <c r="BN1420" s="17"/>
      <c r="BO1420" s="17"/>
      <c r="BP1420" s="17"/>
      <c r="BQ1420" s="17"/>
      <c r="BR1420" s="17"/>
      <c r="BS1420" s="17"/>
      <c r="BT1420" s="17"/>
      <c r="BU1420" s="17"/>
      <c r="BV1420" s="17"/>
      <c r="BW1420" s="17"/>
      <c r="BX1420" s="17"/>
      <c r="BY1420" s="17"/>
      <c r="BZ1420" s="17"/>
      <c r="CA1420" s="17"/>
      <c r="CB1420" s="17"/>
      <c r="CC1420" s="17"/>
      <c r="CD1420" s="17"/>
      <c r="CE1420" s="17"/>
      <c r="CF1420" s="17"/>
      <c r="CG1420" s="17"/>
      <c r="CH1420" s="17"/>
      <c r="CI1420" s="17"/>
      <c r="CJ1420" s="17"/>
      <c r="CK1420" s="17"/>
      <c r="CL1420" s="17"/>
      <c r="CM1420" s="17"/>
      <c r="CN1420" s="17"/>
      <c r="CO1420" s="17"/>
      <c r="CP1420" s="17"/>
      <c r="CQ1420" s="17"/>
      <c r="CR1420" s="17"/>
      <c r="CS1420" s="17"/>
      <c r="CT1420" s="17"/>
      <c r="CU1420" s="17"/>
      <c r="CV1420" s="17"/>
      <c r="CW1420" s="17"/>
      <c r="CX1420" s="17"/>
      <c r="CY1420" s="17"/>
      <c r="CZ1420" s="17"/>
      <c r="DA1420" s="17"/>
      <c r="DB1420" s="17"/>
      <c r="DC1420" s="17"/>
      <c r="DD1420" s="17"/>
      <c r="DE1420" s="17"/>
      <c r="DF1420" s="17"/>
      <c r="DG1420" s="17"/>
      <c r="DH1420" s="17"/>
      <c r="DI1420" s="17"/>
      <c r="DJ1420" s="17"/>
      <c r="DK1420" s="17"/>
      <c r="DL1420" s="17"/>
      <c r="DM1420" s="17"/>
      <c r="DN1420" s="17"/>
      <c r="DO1420" s="17"/>
      <c r="DP1420" s="17"/>
      <c r="DQ1420" s="17"/>
      <c r="DR1420" s="17"/>
      <c r="DS1420" s="17"/>
      <c r="DT1420" s="17"/>
      <c r="DU1420" s="17"/>
      <c r="DV1420" s="17"/>
      <c r="DW1420" s="17"/>
      <c r="DX1420" s="17"/>
      <c r="DY1420" s="17"/>
      <c r="DZ1420" s="17"/>
      <c r="EA1420" s="17"/>
      <c r="EB1420" s="17"/>
      <c r="EC1420" s="17"/>
      <c r="ED1420" s="17"/>
      <c r="EE1420" s="17"/>
      <c r="EF1420" s="17"/>
      <c r="EG1420" s="17"/>
      <c r="EH1420" s="17"/>
      <c r="EI1420" s="17"/>
      <c r="EJ1420" s="17"/>
      <c r="EK1420" s="17"/>
      <c r="EL1420" s="17"/>
      <c r="EM1420" s="17"/>
      <c r="EN1420" s="17"/>
      <c r="EO1420" s="17"/>
      <c r="EP1420" s="17"/>
      <c r="EQ1420" s="17"/>
      <c r="ER1420" s="17"/>
      <c r="ES1420" s="17"/>
      <c r="ET1420" s="17"/>
      <c r="EU1420" s="17"/>
      <c r="EV1420" s="17"/>
      <c r="EW1420" s="17"/>
      <c r="EX1420" s="17"/>
      <c r="EY1420" s="17"/>
      <c r="EZ1420" s="17"/>
      <c r="FA1420" s="17"/>
      <c r="FB1420" s="17"/>
      <c r="FC1420" s="17"/>
      <c r="FD1420" s="17"/>
      <c r="FE1420" s="17"/>
      <c r="FF1420" s="17"/>
      <c r="FG1420" s="17"/>
      <c r="FH1420" s="17"/>
      <c r="FI1420" s="17"/>
      <c r="FJ1420" s="17"/>
      <c r="FK1420" s="17"/>
      <c r="FL1420" s="17"/>
      <c r="FM1420" s="17"/>
      <c r="FN1420" s="17"/>
      <c r="FO1420" s="17"/>
      <c r="FP1420" s="17"/>
      <c r="FQ1420" s="17"/>
      <c r="FR1420" s="17"/>
      <c r="FS1420" s="17"/>
      <c r="FT1420" s="17"/>
      <c r="FU1420" s="17"/>
      <c r="FV1420" s="17"/>
      <c r="FW1420" s="17"/>
      <c r="FX1420" s="17"/>
      <c r="FY1420" s="17"/>
      <c r="FZ1420" s="17"/>
      <c r="GA1420" s="17"/>
      <c r="GB1420" s="17"/>
      <c r="GC1420" s="17"/>
      <c r="GD1420" s="17"/>
      <c r="GE1420" s="17"/>
      <c r="GF1420" s="17"/>
      <c r="GG1420" s="17"/>
      <c r="GH1420" s="17"/>
      <c r="GI1420" s="17"/>
      <c r="GJ1420" s="17"/>
      <c r="GK1420" s="17"/>
      <c r="GL1420" s="17"/>
      <c r="GM1420" s="17"/>
      <c r="GN1420" s="17"/>
      <c r="GO1420" s="17"/>
      <c r="GP1420" s="17"/>
      <c r="GQ1420" s="17"/>
      <c r="GR1420" s="17"/>
      <c r="GS1420" s="17"/>
      <c r="GT1420" s="17"/>
      <c r="GU1420" s="17"/>
      <c r="GV1420" s="17"/>
      <c r="GW1420" s="17"/>
      <c r="GX1420" s="17"/>
      <c r="GY1420" s="17"/>
      <c r="GZ1420" s="17"/>
      <c r="HA1420" s="17"/>
      <c r="HB1420" s="17"/>
      <c r="HC1420" s="17"/>
      <c r="HD1420" s="17"/>
      <c r="HE1420" s="17"/>
      <c r="HF1420" s="17"/>
      <c r="HG1420" s="17"/>
      <c r="HH1420" s="17"/>
      <c r="HI1420" s="17"/>
      <c r="HJ1420" s="17"/>
      <c r="HK1420" s="17"/>
      <c r="HL1420" s="17"/>
      <c r="HM1420" s="17"/>
      <c r="HN1420" s="17"/>
      <c r="HO1420" s="17"/>
      <c r="HP1420" s="13"/>
      <c r="HQ1420" s="13"/>
      <c r="HR1420" s="13"/>
      <c r="HS1420" s="13"/>
      <c r="HT1420" s="13"/>
      <c r="HU1420" s="13"/>
      <c r="HV1420" s="13"/>
      <c r="HW1420" s="13"/>
      <c r="HX1420" s="13"/>
      <c r="HY1420" s="13"/>
      <c r="HZ1420" s="13"/>
      <c r="IA1420" s="13"/>
      <c r="IB1420" s="13"/>
      <c r="IC1420" s="13"/>
      <c r="ID1420" s="13"/>
    </row>
    <row r="1421" spans="1:238" x14ac:dyDescent="0.2">
      <c r="A1421" s="11">
        <f t="shared" si="23"/>
        <v>1413</v>
      </c>
      <c r="B1421" s="38" t="s">
        <v>1712</v>
      </c>
      <c r="C1421" s="32" t="s">
        <v>759</v>
      </c>
      <c r="D1421" s="38" t="s">
        <v>1043</v>
      </c>
      <c r="E1421" s="68" t="s">
        <v>1707</v>
      </c>
      <c r="F1421" s="33" t="s">
        <v>1711</v>
      </c>
      <c r="G1421" s="34">
        <v>1648</v>
      </c>
      <c r="H1421" s="34">
        <v>2736</v>
      </c>
      <c r="I1421" s="37" t="s">
        <v>15</v>
      </c>
      <c r="J1421" s="35" t="s">
        <v>17</v>
      </c>
      <c r="K1421" s="36"/>
      <c r="L1421" s="17"/>
      <c r="M1421" s="17"/>
      <c r="N1421" s="17"/>
      <c r="O1421" s="17"/>
      <c r="P1421" s="17"/>
      <c r="Q1421" s="17"/>
      <c r="R1421" s="17"/>
      <c r="S1421" s="17"/>
      <c r="T1421" s="17"/>
      <c r="U1421" s="17"/>
      <c r="V1421" s="17"/>
      <c r="W1421" s="17"/>
      <c r="X1421" s="17"/>
      <c r="Y1421" s="17"/>
      <c r="Z1421" s="17"/>
      <c r="AA1421" s="17"/>
      <c r="AB1421" s="17"/>
      <c r="AC1421" s="17"/>
      <c r="AD1421" s="17"/>
      <c r="AE1421" s="17"/>
      <c r="AF1421" s="17"/>
      <c r="AG1421" s="17"/>
      <c r="AH1421" s="17"/>
      <c r="AI1421" s="17"/>
      <c r="AJ1421" s="17"/>
      <c r="AK1421" s="17"/>
      <c r="AL1421" s="17"/>
      <c r="AM1421" s="17"/>
      <c r="AN1421" s="17"/>
      <c r="AO1421" s="17"/>
      <c r="AP1421" s="17"/>
      <c r="AQ1421" s="17"/>
      <c r="AR1421" s="17"/>
      <c r="AS1421" s="17"/>
      <c r="AT1421" s="17"/>
      <c r="AU1421" s="17"/>
      <c r="AV1421" s="17"/>
      <c r="AW1421" s="17"/>
      <c r="AX1421" s="17"/>
      <c r="AY1421" s="17"/>
      <c r="AZ1421" s="17"/>
      <c r="BA1421" s="17"/>
      <c r="BB1421" s="17"/>
      <c r="BC1421" s="17"/>
      <c r="BD1421" s="17"/>
      <c r="BE1421" s="17"/>
      <c r="BF1421" s="17"/>
      <c r="BG1421" s="17"/>
      <c r="BH1421" s="17"/>
      <c r="BI1421" s="17"/>
      <c r="BJ1421" s="17"/>
      <c r="BK1421" s="17"/>
      <c r="BL1421" s="17"/>
      <c r="BM1421" s="17"/>
      <c r="BN1421" s="17"/>
      <c r="BO1421" s="17"/>
      <c r="BP1421" s="17"/>
      <c r="BQ1421" s="17"/>
      <c r="BR1421" s="17"/>
      <c r="BS1421" s="17"/>
      <c r="BT1421" s="17"/>
      <c r="BU1421" s="17"/>
      <c r="BV1421" s="17"/>
      <c r="BW1421" s="17"/>
      <c r="BX1421" s="17"/>
      <c r="BY1421" s="17"/>
      <c r="BZ1421" s="17"/>
      <c r="CA1421" s="17"/>
      <c r="CB1421" s="17"/>
      <c r="CC1421" s="17"/>
      <c r="CD1421" s="17"/>
      <c r="CE1421" s="17"/>
      <c r="CF1421" s="17"/>
      <c r="CG1421" s="17"/>
      <c r="CH1421" s="17"/>
      <c r="CI1421" s="17"/>
      <c r="CJ1421" s="17"/>
      <c r="CK1421" s="17"/>
      <c r="CL1421" s="17"/>
      <c r="CM1421" s="17"/>
      <c r="CN1421" s="17"/>
      <c r="CO1421" s="17"/>
      <c r="CP1421" s="17"/>
      <c r="CQ1421" s="17"/>
      <c r="CR1421" s="17"/>
      <c r="CS1421" s="17"/>
      <c r="CT1421" s="17"/>
      <c r="CU1421" s="17"/>
      <c r="CV1421" s="17"/>
      <c r="CW1421" s="17"/>
      <c r="CX1421" s="17"/>
      <c r="CY1421" s="17"/>
      <c r="CZ1421" s="17"/>
      <c r="DA1421" s="17"/>
      <c r="DB1421" s="17"/>
      <c r="DC1421" s="17"/>
      <c r="DD1421" s="17"/>
      <c r="DE1421" s="17"/>
      <c r="DF1421" s="17"/>
      <c r="DG1421" s="17"/>
      <c r="DH1421" s="17"/>
      <c r="DI1421" s="17"/>
      <c r="DJ1421" s="17"/>
      <c r="DK1421" s="17"/>
      <c r="DL1421" s="17"/>
      <c r="DM1421" s="17"/>
      <c r="DN1421" s="17"/>
      <c r="DO1421" s="17"/>
      <c r="DP1421" s="17"/>
      <c r="DQ1421" s="17"/>
      <c r="DR1421" s="17"/>
      <c r="DS1421" s="17"/>
      <c r="DT1421" s="17"/>
      <c r="DU1421" s="17"/>
      <c r="DV1421" s="17"/>
      <c r="DW1421" s="17"/>
      <c r="DX1421" s="17"/>
      <c r="DY1421" s="17"/>
      <c r="DZ1421" s="17"/>
      <c r="EA1421" s="17"/>
      <c r="EB1421" s="17"/>
      <c r="EC1421" s="17"/>
      <c r="ED1421" s="17"/>
      <c r="EE1421" s="17"/>
      <c r="EF1421" s="17"/>
      <c r="EG1421" s="17"/>
      <c r="EH1421" s="17"/>
      <c r="EI1421" s="17"/>
      <c r="EJ1421" s="17"/>
      <c r="EK1421" s="17"/>
      <c r="EL1421" s="17"/>
      <c r="EM1421" s="17"/>
      <c r="EN1421" s="17"/>
      <c r="EO1421" s="17"/>
      <c r="EP1421" s="17"/>
      <c r="EQ1421" s="17"/>
      <c r="ER1421" s="17"/>
      <c r="ES1421" s="17"/>
      <c r="ET1421" s="17"/>
      <c r="EU1421" s="17"/>
      <c r="EV1421" s="17"/>
      <c r="EW1421" s="17"/>
      <c r="EX1421" s="17"/>
      <c r="EY1421" s="17"/>
      <c r="EZ1421" s="17"/>
      <c r="FA1421" s="17"/>
      <c r="FB1421" s="17"/>
      <c r="FC1421" s="17"/>
      <c r="FD1421" s="17"/>
      <c r="FE1421" s="17"/>
      <c r="FF1421" s="17"/>
      <c r="FG1421" s="17"/>
      <c r="FH1421" s="17"/>
      <c r="FI1421" s="17"/>
      <c r="FJ1421" s="17"/>
      <c r="FK1421" s="17"/>
      <c r="FL1421" s="17"/>
      <c r="FM1421" s="17"/>
      <c r="FN1421" s="17"/>
      <c r="FO1421" s="17"/>
      <c r="FP1421" s="17"/>
      <c r="FQ1421" s="17"/>
      <c r="FR1421" s="17"/>
      <c r="FS1421" s="17"/>
      <c r="FT1421" s="17"/>
      <c r="FU1421" s="17"/>
      <c r="FV1421" s="17"/>
      <c r="FW1421" s="17"/>
      <c r="FX1421" s="17"/>
      <c r="FY1421" s="17"/>
      <c r="FZ1421" s="17"/>
      <c r="GA1421" s="17"/>
      <c r="GB1421" s="17"/>
      <c r="GC1421" s="17"/>
      <c r="GD1421" s="17"/>
      <c r="GE1421" s="17"/>
      <c r="GF1421" s="17"/>
      <c r="GG1421" s="17"/>
      <c r="GH1421" s="17"/>
      <c r="GI1421" s="17"/>
      <c r="GJ1421" s="17"/>
      <c r="GK1421" s="17"/>
      <c r="GL1421" s="17"/>
      <c r="GM1421" s="17"/>
      <c r="GN1421" s="17"/>
      <c r="GO1421" s="17"/>
      <c r="GP1421" s="17"/>
      <c r="GQ1421" s="17"/>
      <c r="GR1421" s="17"/>
      <c r="GS1421" s="17"/>
      <c r="GT1421" s="17"/>
      <c r="GU1421" s="17"/>
      <c r="GV1421" s="17"/>
      <c r="GW1421" s="17"/>
      <c r="GX1421" s="17"/>
      <c r="GY1421" s="17"/>
      <c r="GZ1421" s="17"/>
      <c r="HA1421" s="17"/>
      <c r="HB1421" s="17"/>
      <c r="HC1421" s="17"/>
      <c r="HD1421" s="17"/>
      <c r="HE1421" s="17"/>
      <c r="HF1421" s="17"/>
      <c r="HG1421" s="17"/>
      <c r="HH1421" s="17"/>
      <c r="HI1421" s="17"/>
      <c r="HJ1421" s="17"/>
      <c r="HK1421" s="17"/>
      <c r="HL1421" s="17"/>
      <c r="HM1421" s="17"/>
      <c r="HN1421" s="17"/>
      <c r="HO1421" s="17"/>
      <c r="HP1421" s="13"/>
      <c r="HQ1421" s="13"/>
      <c r="HR1421" s="13"/>
      <c r="HS1421" s="13"/>
      <c r="HT1421" s="13"/>
      <c r="HU1421" s="13"/>
      <c r="HV1421" s="13"/>
      <c r="HW1421" s="13"/>
      <c r="HX1421" s="13"/>
      <c r="HY1421" s="13"/>
      <c r="HZ1421" s="13"/>
      <c r="IA1421" s="13"/>
      <c r="IB1421" s="13"/>
      <c r="IC1421" s="13"/>
      <c r="ID1421" s="13"/>
    </row>
    <row r="1422" spans="1:238" x14ac:dyDescent="0.2">
      <c r="A1422" s="11">
        <f t="shared" si="23"/>
        <v>1414</v>
      </c>
      <c r="B1422" s="38" t="s">
        <v>1713</v>
      </c>
      <c r="C1422" s="32" t="s">
        <v>759</v>
      </c>
      <c r="D1422" s="38" t="s">
        <v>1043</v>
      </c>
      <c r="E1422" s="68" t="s">
        <v>1707</v>
      </c>
      <c r="F1422" s="33" t="s">
        <v>1711</v>
      </c>
      <c r="G1422" s="34">
        <v>2337</v>
      </c>
      <c r="H1422" s="34">
        <v>4203</v>
      </c>
      <c r="I1422" s="37" t="s">
        <v>15</v>
      </c>
      <c r="J1422" s="35" t="s">
        <v>17</v>
      </c>
      <c r="K1422" s="36"/>
      <c r="L1422" s="17"/>
      <c r="M1422" s="17"/>
      <c r="N1422" s="17"/>
      <c r="O1422" s="17"/>
      <c r="P1422" s="17"/>
      <c r="Q1422" s="17"/>
      <c r="R1422" s="17"/>
      <c r="S1422" s="17"/>
      <c r="T1422" s="17"/>
      <c r="U1422" s="17"/>
      <c r="V1422" s="17"/>
      <c r="W1422" s="17"/>
      <c r="X1422" s="17"/>
      <c r="Y1422" s="17"/>
      <c r="Z1422" s="17"/>
      <c r="AA1422" s="17"/>
      <c r="AB1422" s="17"/>
      <c r="AC1422" s="17"/>
      <c r="AD1422" s="17"/>
      <c r="AE1422" s="17"/>
      <c r="AF1422" s="17"/>
      <c r="AG1422" s="17"/>
      <c r="AH1422" s="17"/>
      <c r="AI1422" s="17"/>
      <c r="AJ1422" s="17"/>
      <c r="AK1422" s="17"/>
      <c r="AL1422" s="17"/>
      <c r="AM1422" s="17"/>
      <c r="AN1422" s="17"/>
      <c r="AO1422" s="17"/>
      <c r="AP1422" s="17"/>
      <c r="AQ1422" s="17"/>
      <c r="AR1422" s="17"/>
      <c r="AS1422" s="17"/>
      <c r="AT1422" s="17"/>
      <c r="AU1422" s="17"/>
      <c r="AV1422" s="17"/>
      <c r="AW1422" s="17"/>
      <c r="AX1422" s="17"/>
      <c r="AY1422" s="17"/>
      <c r="AZ1422" s="17"/>
      <c r="BA1422" s="17"/>
      <c r="BB1422" s="17"/>
      <c r="BC1422" s="17"/>
      <c r="BD1422" s="17"/>
      <c r="BE1422" s="17"/>
      <c r="BF1422" s="17"/>
      <c r="BG1422" s="17"/>
      <c r="BH1422" s="17"/>
      <c r="BI1422" s="17"/>
      <c r="BJ1422" s="17"/>
      <c r="BK1422" s="17"/>
      <c r="BL1422" s="17"/>
      <c r="BM1422" s="17"/>
      <c r="BN1422" s="17"/>
      <c r="BO1422" s="17"/>
      <c r="BP1422" s="17"/>
      <c r="BQ1422" s="17"/>
      <c r="BR1422" s="17"/>
      <c r="BS1422" s="17"/>
      <c r="BT1422" s="17"/>
      <c r="BU1422" s="17"/>
      <c r="BV1422" s="17"/>
      <c r="BW1422" s="17"/>
      <c r="BX1422" s="17"/>
      <c r="BY1422" s="17"/>
      <c r="BZ1422" s="17"/>
      <c r="CA1422" s="17"/>
      <c r="CB1422" s="17"/>
      <c r="CC1422" s="17"/>
      <c r="CD1422" s="17"/>
      <c r="CE1422" s="17"/>
      <c r="CF1422" s="17"/>
      <c r="CG1422" s="17"/>
      <c r="CH1422" s="17"/>
      <c r="CI1422" s="17"/>
      <c r="CJ1422" s="17"/>
      <c r="CK1422" s="17"/>
      <c r="CL1422" s="17"/>
      <c r="CM1422" s="17"/>
      <c r="CN1422" s="17"/>
      <c r="CO1422" s="17"/>
      <c r="CP1422" s="17"/>
      <c r="CQ1422" s="17"/>
      <c r="CR1422" s="17"/>
      <c r="CS1422" s="17"/>
      <c r="CT1422" s="17"/>
      <c r="CU1422" s="17"/>
      <c r="CV1422" s="17"/>
      <c r="CW1422" s="17"/>
      <c r="CX1422" s="17"/>
      <c r="CY1422" s="17"/>
      <c r="CZ1422" s="17"/>
      <c r="DA1422" s="17"/>
      <c r="DB1422" s="17"/>
      <c r="DC1422" s="17"/>
      <c r="DD1422" s="17"/>
      <c r="DE1422" s="17"/>
      <c r="DF1422" s="17"/>
      <c r="DG1422" s="17"/>
      <c r="DH1422" s="17"/>
      <c r="DI1422" s="17"/>
      <c r="DJ1422" s="17"/>
      <c r="DK1422" s="17"/>
      <c r="DL1422" s="17"/>
      <c r="DM1422" s="17"/>
      <c r="DN1422" s="17"/>
      <c r="DO1422" s="17"/>
      <c r="DP1422" s="17"/>
      <c r="DQ1422" s="17"/>
      <c r="DR1422" s="17"/>
      <c r="DS1422" s="17"/>
      <c r="DT1422" s="17"/>
      <c r="DU1422" s="17"/>
      <c r="DV1422" s="17"/>
      <c r="DW1422" s="17"/>
      <c r="DX1422" s="17"/>
      <c r="DY1422" s="17"/>
      <c r="DZ1422" s="17"/>
      <c r="EA1422" s="17"/>
      <c r="EB1422" s="17"/>
      <c r="EC1422" s="17"/>
      <c r="ED1422" s="17"/>
      <c r="EE1422" s="17"/>
      <c r="EF1422" s="17"/>
      <c r="EG1422" s="17"/>
      <c r="EH1422" s="17"/>
      <c r="EI1422" s="17"/>
      <c r="EJ1422" s="17"/>
      <c r="EK1422" s="17"/>
      <c r="EL1422" s="17"/>
      <c r="EM1422" s="17"/>
      <c r="EN1422" s="17"/>
      <c r="EO1422" s="17"/>
      <c r="EP1422" s="17"/>
      <c r="EQ1422" s="17"/>
      <c r="ER1422" s="17"/>
      <c r="ES1422" s="17"/>
      <c r="ET1422" s="17"/>
      <c r="EU1422" s="17"/>
      <c r="EV1422" s="17"/>
      <c r="EW1422" s="17"/>
      <c r="EX1422" s="17"/>
      <c r="EY1422" s="17"/>
      <c r="EZ1422" s="17"/>
      <c r="FA1422" s="17"/>
      <c r="FB1422" s="17"/>
      <c r="FC1422" s="17"/>
      <c r="FD1422" s="17"/>
      <c r="FE1422" s="17"/>
      <c r="FF1422" s="17"/>
      <c r="FG1422" s="17"/>
      <c r="FH1422" s="17"/>
      <c r="FI1422" s="17"/>
      <c r="FJ1422" s="17"/>
      <c r="FK1422" s="17"/>
      <c r="FL1422" s="17"/>
      <c r="FM1422" s="17"/>
      <c r="FN1422" s="17"/>
      <c r="FO1422" s="17"/>
      <c r="FP1422" s="17"/>
      <c r="FQ1422" s="17"/>
      <c r="FR1422" s="17"/>
      <c r="FS1422" s="17"/>
      <c r="FT1422" s="17"/>
      <c r="FU1422" s="17"/>
      <c r="FV1422" s="17"/>
      <c r="FW1422" s="17"/>
      <c r="FX1422" s="17"/>
      <c r="FY1422" s="17"/>
      <c r="FZ1422" s="17"/>
      <c r="GA1422" s="17"/>
      <c r="GB1422" s="17"/>
      <c r="GC1422" s="17"/>
      <c r="GD1422" s="17"/>
      <c r="GE1422" s="17"/>
      <c r="GF1422" s="17"/>
      <c r="GG1422" s="17"/>
      <c r="GH1422" s="17"/>
      <c r="GI1422" s="17"/>
      <c r="GJ1422" s="17"/>
      <c r="GK1422" s="17"/>
      <c r="GL1422" s="17"/>
      <c r="GM1422" s="17"/>
      <c r="GN1422" s="17"/>
      <c r="GO1422" s="17"/>
      <c r="GP1422" s="17"/>
      <c r="GQ1422" s="17"/>
      <c r="GR1422" s="17"/>
      <c r="GS1422" s="17"/>
      <c r="GT1422" s="17"/>
      <c r="GU1422" s="17"/>
      <c r="GV1422" s="17"/>
      <c r="GW1422" s="17"/>
      <c r="GX1422" s="17"/>
      <c r="GY1422" s="17"/>
      <c r="GZ1422" s="17"/>
      <c r="HA1422" s="17"/>
      <c r="HB1422" s="17"/>
      <c r="HC1422" s="17"/>
      <c r="HD1422" s="17"/>
      <c r="HE1422" s="17"/>
      <c r="HF1422" s="17"/>
      <c r="HG1422" s="17"/>
      <c r="HH1422" s="17"/>
      <c r="HI1422" s="17"/>
      <c r="HJ1422" s="17"/>
      <c r="HK1422" s="17"/>
      <c r="HL1422" s="17"/>
      <c r="HM1422" s="17"/>
      <c r="HN1422" s="17"/>
      <c r="HO1422" s="17"/>
      <c r="HP1422" s="13"/>
      <c r="HQ1422" s="13"/>
      <c r="HR1422" s="13"/>
      <c r="HS1422" s="13"/>
      <c r="HT1422" s="13"/>
      <c r="HU1422" s="13"/>
      <c r="HV1422" s="13"/>
      <c r="HW1422" s="13"/>
      <c r="HX1422" s="13"/>
      <c r="HY1422" s="13"/>
      <c r="HZ1422" s="13"/>
      <c r="IA1422" s="13"/>
      <c r="IB1422" s="13"/>
      <c r="IC1422" s="13"/>
      <c r="ID1422" s="13"/>
    </row>
    <row r="1423" spans="1:238" x14ac:dyDescent="0.2">
      <c r="A1423" s="11">
        <f t="shared" si="23"/>
        <v>1415</v>
      </c>
      <c r="B1423" s="38" t="s">
        <v>1714</v>
      </c>
      <c r="C1423" s="32" t="s">
        <v>759</v>
      </c>
      <c r="D1423" s="38" t="s">
        <v>1043</v>
      </c>
      <c r="E1423" s="68" t="s">
        <v>1707</v>
      </c>
      <c r="F1423" s="33" t="s">
        <v>1711</v>
      </c>
      <c r="G1423" s="34">
        <v>1900</v>
      </c>
      <c r="H1423" s="34">
        <v>2721</v>
      </c>
      <c r="I1423" s="37" t="s">
        <v>15</v>
      </c>
      <c r="J1423" s="35" t="s">
        <v>17</v>
      </c>
      <c r="K1423" s="36"/>
    </row>
    <row r="1424" spans="1:238" x14ac:dyDescent="0.2">
      <c r="A1424" s="11">
        <f t="shared" ref="A1424:A1487" si="24">ROW()-8</f>
        <v>1416</v>
      </c>
      <c r="B1424" s="38" t="s">
        <v>1715</v>
      </c>
      <c r="C1424" s="32" t="s">
        <v>759</v>
      </c>
      <c r="D1424" s="38" t="s">
        <v>1043</v>
      </c>
      <c r="E1424" s="68" t="s">
        <v>1707</v>
      </c>
      <c r="F1424" s="33" t="s">
        <v>1711</v>
      </c>
      <c r="G1424" s="34">
        <v>1949</v>
      </c>
      <c r="H1424" s="34">
        <v>2761</v>
      </c>
      <c r="I1424" s="37" t="s">
        <v>15</v>
      </c>
      <c r="J1424" s="35" t="s">
        <v>17</v>
      </c>
      <c r="K1424" s="36"/>
    </row>
    <row r="1425" spans="1:238" x14ac:dyDescent="0.2">
      <c r="A1425" s="11">
        <f t="shared" si="24"/>
        <v>1417</v>
      </c>
      <c r="B1425" s="38" t="s">
        <v>1716</v>
      </c>
      <c r="C1425" s="32" t="s">
        <v>759</v>
      </c>
      <c r="D1425" s="38" t="s">
        <v>1043</v>
      </c>
      <c r="E1425" s="68" t="s">
        <v>1707</v>
      </c>
      <c r="F1425" s="33" t="s">
        <v>1711</v>
      </c>
      <c r="G1425" s="34">
        <v>1949</v>
      </c>
      <c r="H1425" s="34">
        <v>2761</v>
      </c>
      <c r="I1425" s="37" t="s">
        <v>15</v>
      </c>
      <c r="J1425" s="35" t="s">
        <v>17</v>
      </c>
      <c r="K1425" s="36"/>
      <c r="L1425" s="17"/>
      <c r="M1425" s="17"/>
      <c r="N1425" s="17"/>
      <c r="O1425" s="17"/>
      <c r="P1425" s="17"/>
      <c r="Q1425" s="17"/>
      <c r="R1425" s="17"/>
      <c r="S1425" s="17"/>
      <c r="T1425" s="17"/>
      <c r="U1425" s="17"/>
      <c r="V1425" s="17"/>
      <c r="W1425" s="17"/>
      <c r="X1425" s="17"/>
      <c r="Y1425" s="17"/>
      <c r="Z1425" s="17"/>
      <c r="AA1425" s="17"/>
      <c r="AB1425" s="17"/>
      <c r="AC1425" s="17"/>
      <c r="AD1425" s="17"/>
      <c r="AE1425" s="17"/>
      <c r="AF1425" s="17"/>
      <c r="AG1425" s="17"/>
      <c r="AH1425" s="17"/>
      <c r="AI1425" s="17"/>
      <c r="AJ1425" s="17"/>
      <c r="AK1425" s="17"/>
      <c r="AL1425" s="17"/>
      <c r="AM1425" s="17"/>
      <c r="AN1425" s="17"/>
      <c r="AO1425" s="17"/>
      <c r="AP1425" s="17"/>
      <c r="AQ1425" s="17"/>
      <c r="AR1425" s="17"/>
      <c r="AS1425" s="17"/>
      <c r="AT1425" s="17"/>
      <c r="AU1425" s="17"/>
      <c r="AV1425" s="17"/>
      <c r="AW1425" s="17"/>
      <c r="AX1425" s="17"/>
      <c r="AY1425" s="17"/>
      <c r="AZ1425" s="17"/>
      <c r="BA1425" s="17"/>
      <c r="BB1425" s="17"/>
      <c r="BC1425" s="17"/>
      <c r="BD1425" s="17"/>
      <c r="BE1425" s="17"/>
      <c r="BF1425" s="17"/>
      <c r="BG1425" s="17"/>
      <c r="BH1425" s="17"/>
      <c r="BI1425" s="17"/>
      <c r="BJ1425" s="17"/>
      <c r="BK1425" s="17"/>
      <c r="BL1425" s="17"/>
      <c r="BM1425" s="17"/>
      <c r="BN1425" s="17"/>
      <c r="BO1425" s="17"/>
      <c r="BP1425" s="17"/>
      <c r="BQ1425" s="17"/>
      <c r="BR1425" s="17"/>
      <c r="BS1425" s="17"/>
      <c r="BT1425" s="17"/>
      <c r="BU1425" s="17"/>
      <c r="BV1425" s="17"/>
      <c r="BW1425" s="17"/>
      <c r="BX1425" s="17"/>
      <c r="BY1425" s="17"/>
      <c r="BZ1425" s="17"/>
      <c r="CA1425" s="17"/>
      <c r="CB1425" s="17"/>
      <c r="CC1425" s="17"/>
      <c r="CD1425" s="17"/>
      <c r="CE1425" s="17"/>
      <c r="CF1425" s="17"/>
      <c r="CG1425" s="17"/>
      <c r="CH1425" s="17"/>
      <c r="CI1425" s="17"/>
      <c r="CJ1425" s="17"/>
      <c r="CK1425" s="17"/>
      <c r="CL1425" s="17"/>
      <c r="CM1425" s="17"/>
      <c r="CN1425" s="17"/>
      <c r="CO1425" s="17"/>
      <c r="CP1425" s="17"/>
      <c r="CQ1425" s="17"/>
      <c r="CR1425" s="17"/>
      <c r="CS1425" s="17"/>
      <c r="CT1425" s="17"/>
      <c r="CU1425" s="17"/>
      <c r="CV1425" s="17"/>
      <c r="CW1425" s="17"/>
      <c r="CX1425" s="17"/>
      <c r="CY1425" s="17"/>
      <c r="CZ1425" s="17"/>
      <c r="DA1425" s="17"/>
      <c r="DB1425" s="17"/>
      <c r="DC1425" s="17"/>
      <c r="DD1425" s="17"/>
      <c r="DE1425" s="17"/>
      <c r="DF1425" s="17"/>
      <c r="DG1425" s="17"/>
      <c r="DH1425" s="17"/>
      <c r="DI1425" s="17"/>
      <c r="DJ1425" s="17"/>
      <c r="DK1425" s="17"/>
      <c r="DL1425" s="17"/>
      <c r="DM1425" s="17"/>
      <c r="DN1425" s="17"/>
      <c r="DO1425" s="17"/>
      <c r="DP1425" s="17"/>
      <c r="DQ1425" s="17"/>
      <c r="DR1425" s="17"/>
      <c r="DS1425" s="17"/>
      <c r="DT1425" s="17"/>
      <c r="DU1425" s="17"/>
      <c r="DV1425" s="17"/>
      <c r="DW1425" s="17"/>
      <c r="DX1425" s="17"/>
      <c r="DY1425" s="17"/>
      <c r="DZ1425" s="17"/>
      <c r="EA1425" s="17"/>
      <c r="EB1425" s="17"/>
      <c r="EC1425" s="17"/>
      <c r="ED1425" s="17"/>
      <c r="EE1425" s="17"/>
      <c r="EF1425" s="17"/>
      <c r="EG1425" s="17"/>
      <c r="EH1425" s="17"/>
      <c r="EI1425" s="17"/>
      <c r="EJ1425" s="17"/>
      <c r="EK1425" s="17"/>
      <c r="EL1425" s="17"/>
      <c r="EM1425" s="17"/>
      <c r="EN1425" s="17"/>
      <c r="EO1425" s="17"/>
      <c r="EP1425" s="17"/>
      <c r="EQ1425" s="17"/>
      <c r="ER1425" s="17"/>
      <c r="ES1425" s="17"/>
      <c r="ET1425" s="17"/>
      <c r="EU1425" s="17"/>
      <c r="EV1425" s="17"/>
      <c r="EW1425" s="17"/>
      <c r="EX1425" s="17"/>
      <c r="EY1425" s="17"/>
      <c r="EZ1425" s="17"/>
      <c r="FA1425" s="17"/>
      <c r="FB1425" s="17"/>
      <c r="FC1425" s="17"/>
      <c r="FD1425" s="17"/>
      <c r="FE1425" s="17"/>
      <c r="FF1425" s="17"/>
      <c r="FG1425" s="17"/>
      <c r="FH1425" s="17"/>
      <c r="FI1425" s="17"/>
      <c r="FJ1425" s="17"/>
      <c r="FK1425" s="17"/>
      <c r="FL1425" s="17"/>
      <c r="FM1425" s="17"/>
      <c r="FN1425" s="17"/>
      <c r="FO1425" s="17"/>
      <c r="FP1425" s="17"/>
      <c r="FQ1425" s="17"/>
      <c r="FR1425" s="17"/>
      <c r="FS1425" s="17"/>
      <c r="FT1425" s="17"/>
      <c r="FU1425" s="17"/>
      <c r="FV1425" s="17"/>
      <c r="FW1425" s="17"/>
      <c r="FX1425" s="17"/>
      <c r="FY1425" s="17"/>
      <c r="FZ1425" s="17"/>
      <c r="GA1425" s="17"/>
      <c r="GB1425" s="17"/>
      <c r="GC1425" s="17"/>
      <c r="GD1425" s="17"/>
      <c r="GE1425" s="17"/>
      <c r="GF1425" s="17"/>
      <c r="GG1425" s="17"/>
      <c r="GH1425" s="17"/>
      <c r="GI1425" s="17"/>
      <c r="GJ1425" s="17"/>
      <c r="GK1425" s="17"/>
      <c r="GL1425" s="17"/>
      <c r="GM1425" s="17"/>
      <c r="GN1425" s="17"/>
      <c r="GO1425" s="17"/>
      <c r="GP1425" s="17"/>
      <c r="GQ1425" s="17"/>
      <c r="GR1425" s="17"/>
      <c r="GS1425" s="17"/>
      <c r="GT1425" s="17"/>
      <c r="GU1425" s="17"/>
      <c r="GV1425" s="17"/>
      <c r="GW1425" s="17"/>
      <c r="GX1425" s="17"/>
      <c r="GY1425" s="17"/>
      <c r="GZ1425" s="17"/>
      <c r="HA1425" s="17"/>
      <c r="HB1425" s="17"/>
      <c r="HC1425" s="17"/>
      <c r="HD1425" s="17"/>
      <c r="HE1425" s="17"/>
      <c r="HF1425" s="17"/>
      <c r="HG1425" s="17"/>
      <c r="HH1425" s="17"/>
      <c r="HI1425" s="17"/>
      <c r="HJ1425" s="17"/>
      <c r="HK1425" s="17"/>
      <c r="HL1425" s="17"/>
      <c r="HM1425" s="17"/>
      <c r="HN1425" s="17"/>
      <c r="HO1425" s="17"/>
      <c r="HP1425" s="13"/>
      <c r="HQ1425" s="13"/>
      <c r="HR1425" s="13"/>
      <c r="HS1425" s="13"/>
      <c r="HT1425" s="13"/>
      <c r="HU1425" s="13"/>
      <c r="HV1425" s="13"/>
      <c r="HW1425" s="13"/>
      <c r="HX1425" s="13"/>
      <c r="HY1425" s="13"/>
      <c r="HZ1425" s="13"/>
      <c r="IA1425" s="13"/>
      <c r="IB1425" s="13"/>
      <c r="IC1425" s="13"/>
      <c r="ID1425" s="13"/>
    </row>
    <row r="1426" spans="1:238" x14ac:dyDescent="0.2">
      <c r="A1426" s="11">
        <f t="shared" si="24"/>
        <v>1418</v>
      </c>
      <c r="B1426" s="38" t="s">
        <v>1717</v>
      </c>
      <c r="C1426" s="32" t="s">
        <v>759</v>
      </c>
      <c r="D1426" s="38" t="s">
        <v>1043</v>
      </c>
      <c r="E1426" s="68" t="s">
        <v>1707</v>
      </c>
      <c r="F1426" s="33" t="s">
        <v>1711</v>
      </c>
      <c r="G1426" s="34">
        <v>2388</v>
      </c>
      <c r="H1426" s="34">
        <v>3995</v>
      </c>
      <c r="I1426" s="37" t="s">
        <v>15</v>
      </c>
      <c r="J1426" s="35" t="s">
        <v>17</v>
      </c>
      <c r="K1426" s="36"/>
      <c r="L1426" s="17"/>
      <c r="M1426" s="17"/>
      <c r="N1426" s="17"/>
      <c r="O1426" s="17"/>
      <c r="P1426" s="17"/>
      <c r="Q1426" s="17"/>
      <c r="R1426" s="17"/>
      <c r="S1426" s="17"/>
      <c r="T1426" s="17"/>
      <c r="U1426" s="17"/>
      <c r="V1426" s="17"/>
      <c r="W1426" s="17"/>
      <c r="X1426" s="17"/>
      <c r="Y1426" s="17"/>
      <c r="Z1426" s="17"/>
      <c r="AA1426" s="17"/>
      <c r="AB1426" s="17"/>
      <c r="AC1426" s="17"/>
      <c r="AD1426" s="17"/>
      <c r="AE1426" s="17"/>
      <c r="AF1426" s="17"/>
      <c r="AG1426" s="17"/>
      <c r="AH1426" s="17"/>
      <c r="AI1426" s="17"/>
      <c r="AJ1426" s="17"/>
      <c r="AK1426" s="17"/>
      <c r="AL1426" s="17"/>
      <c r="AM1426" s="17"/>
      <c r="AN1426" s="17"/>
      <c r="AO1426" s="17"/>
      <c r="AP1426" s="17"/>
      <c r="AQ1426" s="17"/>
      <c r="AR1426" s="17"/>
      <c r="AS1426" s="17"/>
      <c r="AT1426" s="17"/>
      <c r="AU1426" s="17"/>
      <c r="AV1426" s="17"/>
      <c r="AW1426" s="17"/>
      <c r="AX1426" s="17"/>
      <c r="AY1426" s="17"/>
      <c r="AZ1426" s="17"/>
      <c r="BA1426" s="17"/>
      <c r="BB1426" s="17"/>
      <c r="BC1426" s="17"/>
      <c r="BD1426" s="17"/>
      <c r="BE1426" s="17"/>
      <c r="BF1426" s="17"/>
      <c r="BG1426" s="17"/>
      <c r="BH1426" s="17"/>
      <c r="BI1426" s="17"/>
      <c r="BJ1426" s="17"/>
      <c r="BK1426" s="17"/>
      <c r="BL1426" s="17"/>
      <c r="BM1426" s="17"/>
      <c r="BN1426" s="17"/>
      <c r="BO1426" s="17"/>
      <c r="BP1426" s="17"/>
      <c r="BQ1426" s="17"/>
      <c r="BR1426" s="17"/>
      <c r="BS1426" s="17"/>
      <c r="BT1426" s="17"/>
      <c r="BU1426" s="17"/>
      <c r="BV1426" s="17"/>
      <c r="BW1426" s="17"/>
      <c r="BX1426" s="17"/>
      <c r="BY1426" s="17"/>
      <c r="BZ1426" s="17"/>
      <c r="CA1426" s="17"/>
      <c r="CB1426" s="17"/>
      <c r="CC1426" s="17"/>
      <c r="CD1426" s="17"/>
      <c r="CE1426" s="17"/>
      <c r="CF1426" s="17"/>
      <c r="CG1426" s="17"/>
      <c r="CH1426" s="17"/>
      <c r="CI1426" s="17"/>
      <c r="CJ1426" s="17"/>
      <c r="CK1426" s="17"/>
      <c r="CL1426" s="17"/>
      <c r="CM1426" s="17"/>
      <c r="CN1426" s="17"/>
      <c r="CO1426" s="17"/>
      <c r="CP1426" s="17"/>
      <c r="CQ1426" s="17"/>
      <c r="CR1426" s="17"/>
      <c r="CS1426" s="17"/>
      <c r="CT1426" s="17"/>
      <c r="CU1426" s="17"/>
      <c r="CV1426" s="17"/>
      <c r="CW1426" s="17"/>
      <c r="CX1426" s="17"/>
      <c r="CY1426" s="17"/>
      <c r="CZ1426" s="17"/>
      <c r="DA1426" s="17"/>
      <c r="DB1426" s="17"/>
      <c r="DC1426" s="17"/>
      <c r="DD1426" s="17"/>
      <c r="DE1426" s="17"/>
      <c r="DF1426" s="17"/>
      <c r="DG1426" s="17"/>
      <c r="DH1426" s="17"/>
      <c r="DI1426" s="17"/>
      <c r="DJ1426" s="17"/>
      <c r="DK1426" s="17"/>
      <c r="DL1426" s="17"/>
      <c r="DM1426" s="17"/>
      <c r="DN1426" s="17"/>
      <c r="DO1426" s="17"/>
      <c r="DP1426" s="17"/>
      <c r="DQ1426" s="17"/>
      <c r="DR1426" s="17"/>
      <c r="DS1426" s="17"/>
      <c r="DT1426" s="17"/>
      <c r="DU1426" s="17"/>
      <c r="DV1426" s="17"/>
      <c r="DW1426" s="17"/>
      <c r="DX1426" s="17"/>
      <c r="DY1426" s="17"/>
      <c r="DZ1426" s="17"/>
      <c r="EA1426" s="17"/>
      <c r="EB1426" s="17"/>
      <c r="EC1426" s="17"/>
      <c r="ED1426" s="17"/>
      <c r="EE1426" s="17"/>
      <c r="EF1426" s="17"/>
      <c r="EG1426" s="17"/>
      <c r="EH1426" s="17"/>
      <c r="EI1426" s="17"/>
      <c r="EJ1426" s="17"/>
      <c r="EK1426" s="17"/>
      <c r="EL1426" s="17"/>
      <c r="EM1426" s="17"/>
      <c r="EN1426" s="17"/>
      <c r="EO1426" s="17"/>
      <c r="EP1426" s="17"/>
      <c r="EQ1426" s="17"/>
      <c r="ER1426" s="17"/>
      <c r="ES1426" s="17"/>
      <c r="ET1426" s="17"/>
      <c r="EU1426" s="17"/>
      <c r="EV1426" s="17"/>
      <c r="EW1426" s="17"/>
      <c r="EX1426" s="17"/>
      <c r="EY1426" s="17"/>
      <c r="EZ1426" s="17"/>
      <c r="FA1426" s="17"/>
      <c r="FB1426" s="17"/>
      <c r="FC1426" s="17"/>
      <c r="FD1426" s="17"/>
      <c r="FE1426" s="17"/>
      <c r="FF1426" s="17"/>
      <c r="FG1426" s="17"/>
      <c r="FH1426" s="17"/>
      <c r="FI1426" s="17"/>
      <c r="FJ1426" s="17"/>
      <c r="FK1426" s="17"/>
      <c r="FL1426" s="17"/>
      <c r="FM1426" s="17"/>
      <c r="FN1426" s="17"/>
      <c r="FO1426" s="17"/>
      <c r="FP1426" s="17"/>
      <c r="FQ1426" s="17"/>
      <c r="FR1426" s="17"/>
      <c r="FS1426" s="17"/>
      <c r="FT1426" s="17"/>
      <c r="FU1426" s="17"/>
      <c r="FV1426" s="17"/>
      <c r="FW1426" s="17"/>
      <c r="FX1426" s="17"/>
      <c r="FY1426" s="17"/>
      <c r="FZ1426" s="17"/>
      <c r="GA1426" s="17"/>
      <c r="GB1426" s="17"/>
      <c r="GC1426" s="17"/>
      <c r="GD1426" s="17"/>
      <c r="GE1426" s="17"/>
      <c r="GF1426" s="17"/>
      <c r="GG1426" s="17"/>
      <c r="GH1426" s="17"/>
      <c r="GI1426" s="17"/>
      <c r="GJ1426" s="17"/>
      <c r="GK1426" s="17"/>
      <c r="GL1426" s="17"/>
      <c r="GM1426" s="17"/>
      <c r="GN1426" s="17"/>
      <c r="GO1426" s="17"/>
      <c r="GP1426" s="17"/>
      <c r="GQ1426" s="17"/>
      <c r="GR1426" s="17"/>
      <c r="GS1426" s="17"/>
      <c r="GT1426" s="17"/>
      <c r="GU1426" s="17"/>
      <c r="GV1426" s="17"/>
      <c r="GW1426" s="17"/>
      <c r="GX1426" s="17"/>
      <c r="GY1426" s="17"/>
      <c r="GZ1426" s="17"/>
      <c r="HA1426" s="17"/>
      <c r="HB1426" s="17"/>
      <c r="HC1426" s="17"/>
      <c r="HD1426" s="17"/>
      <c r="HE1426" s="17"/>
      <c r="HF1426" s="17"/>
      <c r="HG1426" s="17"/>
      <c r="HH1426" s="17"/>
      <c r="HI1426" s="17"/>
      <c r="HJ1426" s="17"/>
      <c r="HK1426" s="17"/>
      <c r="HL1426" s="17"/>
      <c r="HM1426" s="17"/>
      <c r="HN1426" s="17"/>
      <c r="HO1426" s="17"/>
      <c r="HP1426" s="13"/>
      <c r="HQ1426" s="13"/>
      <c r="HR1426" s="13"/>
      <c r="HS1426" s="13"/>
      <c r="HT1426" s="13"/>
      <c r="HU1426" s="13"/>
      <c r="HV1426" s="13"/>
      <c r="HW1426" s="13"/>
      <c r="HX1426" s="13"/>
      <c r="HY1426" s="13"/>
      <c r="HZ1426" s="13"/>
      <c r="IA1426" s="13"/>
      <c r="IB1426" s="13"/>
      <c r="IC1426" s="13"/>
      <c r="ID1426" s="13"/>
    </row>
    <row r="1427" spans="1:238" x14ac:dyDescent="0.2">
      <c r="A1427" s="11">
        <f t="shared" si="24"/>
        <v>1419</v>
      </c>
      <c r="B1427" s="38" t="s">
        <v>1718</v>
      </c>
      <c r="C1427" s="32" t="s">
        <v>759</v>
      </c>
      <c r="D1427" s="38" t="s">
        <v>1043</v>
      </c>
      <c r="E1427" s="68" t="s">
        <v>1707</v>
      </c>
      <c r="F1427" s="33" t="s">
        <v>1711</v>
      </c>
      <c r="G1427" s="34">
        <v>1077</v>
      </c>
      <c r="H1427" s="34">
        <v>1655</v>
      </c>
      <c r="I1427" s="37" t="s">
        <v>15</v>
      </c>
      <c r="J1427" s="35" t="s">
        <v>17</v>
      </c>
      <c r="K1427" s="36"/>
      <c r="L1427" s="17"/>
      <c r="M1427" s="17"/>
      <c r="N1427" s="17"/>
      <c r="O1427" s="17"/>
      <c r="P1427" s="17"/>
      <c r="Q1427" s="17"/>
      <c r="R1427" s="17"/>
      <c r="S1427" s="17"/>
      <c r="T1427" s="17"/>
      <c r="U1427" s="17"/>
      <c r="V1427" s="17"/>
      <c r="W1427" s="17"/>
      <c r="X1427" s="17"/>
      <c r="Y1427" s="17"/>
      <c r="Z1427" s="17"/>
      <c r="AA1427" s="17"/>
      <c r="AB1427" s="17"/>
      <c r="AC1427" s="17"/>
      <c r="AD1427" s="17"/>
      <c r="AE1427" s="17"/>
      <c r="AF1427" s="17"/>
      <c r="AG1427" s="17"/>
      <c r="AH1427" s="17"/>
      <c r="AI1427" s="17"/>
      <c r="AJ1427" s="17"/>
      <c r="AK1427" s="17"/>
      <c r="AL1427" s="17"/>
      <c r="AM1427" s="17"/>
      <c r="AN1427" s="17"/>
      <c r="AO1427" s="17"/>
      <c r="AP1427" s="17"/>
      <c r="AQ1427" s="17"/>
      <c r="AR1427" s="17"/>
      <c r="AS1427" s="17"/>
      <c r="AT1427" s="17"/>
      <c r="AU1427" s="17"/>
      <c r="AV1427" s="17"/>
      <c r="AW1427" s="17"/>
      <c r="AX1427" s="17"/>
      <c r="AY1427" s="17"/>
      <c r="AZ1427" s="17"/>
      <c r="BA1427" s="17"/>
      <c r="BB1427" s="17"/>
      <c r="BC1427" s="17"/>
      <c r="BD1427" s="17"/>
      <c r="BE1427" s="17"/>
      <c r="BF1427" s="17"/>
      <c r="BG1427" s="17"/>
      <c r="BH1427" s="17"/>
      <c r="BI1427" s="17"/>
      <c r="BJ1427" s="17"/>
      <c r="BK1427" s="17"/>
      <c r="BL1427" s="17"/>
      <c r="BM1427" s="17"/>
      <c r="BN1427" s="17"/>
      <c r="BO1427" s="17"/>
      <c r="BP1427" s="17"/>
      <c r="BQ1427" s="17"/>
      <c r="BR1427" s="17"/>
      <c r="BS1427" s="17"/>
      <c r="BT1427" s="17"/>
      <c r="BU1427" s="17"/>
      <c r="BV1427" s="17"/>
      <c r="BW1427" s="17"/>
      <c r="BX1427" s="17"/>
      <c r="BY1427" s="17"/>
      <c r="BZ1427" s="17"/>
      <c r="CA1427" s="17"/>
      <c r="CB1427" s="17"/>
      <c r="CC1427" s="17"/>
      <c r="CD1427" s="17"/>
      <c r="CE1427" s="17"/>
      <c r="CF1427" s="17"/>
      <c r="CG1427" s="17"/>
      <c r="CH1427" s="17"/>
      <c r="CI1427" s="17"/>
      <c r="CJ1427" s="17"/>
      <c r="CK1427" s="17"/>
      <c r="CL1427" s="17"/>
      <c r="CM1427" s="17"/>
      <c r="CN1427" s="17"/>
      <c r="CO1427" s="17"/>
      <c r="CP1427" s="17"/>
      <c r="CQ1427" s="17"/>
      <c r="CR1427" s="17"/>
      <c r="CS1427" s="17"/>
      <c r="CT1427" s="17"/>
      <c r="CU1427" s="17"/>
      <c r="CV1427" s="17"/>
      <c r="CW1427" s="17"/>
      <c r="CX1427" s="17"/>
      <c r="CY1427" s="17"/>
      <c r="CZ1427" s="17"/>
      <c r="DA1427" s="17"/>
      <c r="DB1427" s="17"/>
      <c r="DC1427" s="17"/>
      <c r="DD1427" s="17"/>
      <c r="DE1427" s="17"/>
      <c r="DF1427" s="17"/>
      <c r="DG1427" s="17"/>
      <c r="DH1427" s="17"/>
      <c r="DI1427" s="17"/>
      <c r="DJ1427" s="17"/>
      <c r="DK1427" s="17"/>
      <c r="DL1427" s="17"/>
      <c r="DM1427" s="17"/>
      <c r="DN1427" s="17"/>
      <c r="DO1427" s="17"/>
      <c r="DP1427" s="17"/>
      <c r="DQ1427" s="17"/>
      <c r="DR1427" s="17"/>
      <c r="DS1427" s="17"/>
      <c r="DT1427" s="17"/>
      <c r="DU1427" s="17"/>
      <c r="DV1427" s="17"/>
      <c r="DW1427" s="17"/>
      <c r="DX1427" s="17"/>
      <c r="DY1427" s="17"/>
      <c r="DZ1427" s="17"/>
      <c r="EA1427" s="17"/>
      <c r="EB1427" s="17"/>
      <c r="EC1427" s="17"/>
      <c r="ED1427" s="17"/>
      <c r="EE1427" s="17"/>
      <c r="EF1427" s="17"/>
      <c r="EG1427" s="17"/>
      <c r="EH1427" s="17"/>
      <c r="EI1427" s="17"/>
      <c r="EJ1427" s="17"/>
      <c r="EK1427" s="17"/>
      <c r="EL1427" s="17"/>
      <c r="EM1427" s="17"/>
      <c r="EN1427" s="17"/>
      <c r="EO1427" s="17"/>
      <c r="EP1427" s="17"/>
      <c r="EQ1427" s="17"/>
      <c r="ER1427" s="17"/>
      <c r="ES1427" s="17"/>
      <c r="ET1427" s="17"/>
      <c r="EU1427" s="17"/>
      <c r="EV1427" s="17"/>
      <c r="EW1427" s="17"/>
      <c r="EX1427" s="17"/>
      <c r="EY1427" s="17"/>
      <c r="EZ1427" s="17"/>
      <c r="FA1427" s="17"/>
      <c r="FB1427" s="17"/>
      <c r="FC1427" s="17"/>
      <c r="FD1427" s="17"/>
      <c r="FE1427" s="17"/>
      <c r="FF1427" s="17"/>
      <c r="FG1427" s="17"/>
      <c r="FH1427" s="17"/>
      <c r="FI1427" s="17"/>
      <c r="FJ1427" s="17"/>
      <c r="FK1427" s="17"/>
      <c r="FL1427" s="17"/>
      <c r="FM1427" s="17"/>
      <c r="FN1427" s="17"/>
      <c r="FO1427" s="17"/>
      <c r="FP1427" s="17"/>
      <c r="FQ1427" s="17"/>
      <c r="FR1427" s="17"/>
      <c r="FS1427" s="17"/>
      <c r="FT1427" s="17"/>
      <c r="FU1427" s="17"/>
      <c r="FV1427" s="17"/>
      <c r="FW1427" s="17"/>
      <c r="FX1427" s="17"/>
      <c r="FY1427" s="17"/>
      <c r="FZ1427" s="17"/>
      <c r="GA1427" s="17"/>
      <c r="GB1427" s="17"/>
      <c r="GC1427" s="17"/>
      <c r="GD1427" s="17"/>
      <c r="GE1427" s="17"/>
      <c r="GF1427" s="17"/>
      <c r="GG1427" s="17"/>
      <c r="GH1427" s="17"/>
      <c r="GI1427" s="17"/>
      <c r="GJ1427" s="17"/>
      <c r="GK1427" s="17"/>
      <c r="GL1427" s="17"/>
      <c r="GM1427" s="17"/>
      <c r="GN1427" s="17"/>
      <c r="GO1427" s="17"/>
      <c r="GP1427" s="17"/>
      <c r="GQ1427" s="17"/>
      <c r="GR1427" s="17"/>
      <c r="GS1427" s="17"/>
      <c r="GT1427" s="17"/>
      <c r="GU1427" s="17"/>
      <c r="GV1427" s="17"/>
      <c r="GW1427" s="17"/>
      <c r="GX1427" s="17"/>
      <c r="GY1427" s="17"/>
      <c r="GZ1427" s="17"/>
      <c r="HA1427" s="17"/>
      <c r="HB1427" s="17"/>
      <c r="HC1427" s="17"/>
      <c r="HD1427" s="17"/>
      <c r="HE1427" s="17"/>
      <c r="HF1427" s="17"/>
      <c r="HG1427" s="17"/>
      <c r="HH1427" s="17"/>
      <c r="HI1427" s="17"/>
      <c r="HJ1427" s="17"/>
      <c r="HK1427" s="17"/>
      <c r="HL1427" s="17"/>
      <c r="HM1427" s="17"/>
      <c r="HN1427" s="17"/>
      <c r="HO1427" s="17"/>
      <c r="HP1427" s="13"/>
      <c r="HQ1427" s="13"/>
      <c r="HR1427" s="13"/>
      <c r="HS1427" s="13"/>
      <c r="HT1427" s="13"/>
      <c r="HU1427" s="13"/>
      <c r="HV1427" s="13"/>
      <c r="HW1427" s="13"/>
      <c r="HX1427" s="13"/>
      <c r="HY1427" s="13"/>
      <c r="HZ1427" s="13"/>
      <c r="IA1427" s="13"/>
      <c r="IB1427" s="13"/>
      <c r="IC1427" s="13"/>
      <c r="ID1427" s="13"/>
    </row>
    <row r="1428" spans="1:238" x14ac:dyDescent="0.2">
      <c r="A1428" s="11">
        <f t="shared" si="24"/>
        <v>1420</v>
      </c>
      <c r="B1428" s="38" t="s">
        <v>1719</v>
      </c>
      <c r="C1428" s="32" t="s">
        <v>759</v>
      </c>
      <c r="D1428" s="38" t="s">
        <v>1043</v>
      </c>
      <c r="E1428" s="68" t="s">
        <v>1707</v>
      </c>
      <c r="F1428" s="33" t="s">
        <v>1711</v>
      </c>
      <c r="G1428" s="34">
        <v>885</v>
      </c>
      <c r="H1428" s="34">
        <v>1309</v>
      </c>
      <c r="I1428" s="37" t="s">
        <v>15</v>
      </c>
      <c r="J1428" s="35" t="s">
        <v>17</v>
      </c>
      <c r="K1428" s="36"/>
      <c r="L1428" s="17"/>
      <c r="M1428" s="17"/>
      <c r="N1428" s="17"/>
      <c r="O1428" s="17"/>
      <c r="P1428" s="17"/>
      <c r="Q1428" s="17"/>
      <c r="R1428" s="17"/>
      <c r="S1428" s="17"/>
      <c r="T1428" s="17"/>
      <c r="U1428" s="17"/>
      <c r="V1428" s="17"/>
      <c r="W1428" s="17"/>
      <c r="X1428" s="17"/>
      <c r="Y1428" s="17"/>
      <c r="Z1428" s="17"/>
      <c r="AA1428" s="17"/>
      <c r="AB1428" s="17"/>
      <c r="AC1428" s="17"/>
      <c r="AD1428" s="17"/>
      <c r="AE1428" s="17"/>
      <c r="AF1428" s="17"/>
      <c r="AG1428" s="17"/>
      <c r="AH1428" s="17"/>
      <c r="AI1428" s="17"/>
      <c r="AJ1428" s="17"/>
      <c r="AK1428" s="17"/>
      <c r="AL1428" s="17"/>
      <c r="AM1428" s="17"/>
      <c r="AN1428" s="17"/>
      <c r="AO1428" s="17"/>
      <c r="AP1428" s="17"/>
      <c r="AQ1428" s="17"/>
      <c r="AR1428" s="17"/>
      <c r="AS1428" s="17"/>
      <c r="AT1428" s="17"/>
      <c r="AU1428" s="17"/>
      <c r="AV1428" s="17"/>
      <c r="AW1428" s="17"/>
      <c r="AX1428" s="17"/>
      <c r="AY1428" s="17"/>
      <c r="AZ1428" s="17"/>
      <c r="BA1428" s="17"/>
      <c r="BB1428" s="17"/>
      <c r="BC1428" s="17"/>
      <c r="BD1428" s="17"/>
      <c r="BE1428" s="17"/>
      <c r="BF1428" s="17"/>
      <c r="BG1428" s="17"/>
      <c r="BH1428" s="17"/>
      <c r="BI1428" s="17"/>
      <c r="BJ1428" s="17"/>
      <c r="BK1428" s="17"/>
      <c r="BL1428" s="17"/>
      <c r="BM1428" s="17"/>
      <c r="BN1428" s="17"/>
      <c r="BO1428" s="17"/>
      <c r="BP1428" s="17"/>
      <c r="BQ1428" s="17"/>
      <c r="BR1428" s="17"/>
      <c r="BS1428" s="17"/>
      <c r="BT1428" s="17"/>
      <c r="BU1428" s="17"/>
      <c r="BV1428" s="17"/>
      <c r="BW1428" s="17"/>
      <c r="BX1428" s="17"/>
      <c r="BY1428" s="17"/>
      <c r="BZ1428" s="17"/>
      <c r="CA1428" s="17"/>
      <c r="CB1428" s="17"/>
      <c r="CC1428" s="17"/>
      <c r="CD1428" s="17"/>
      <c r="CE1428" s="17"/>
      <c r="CF1428" s="17"/>
      <c r="CG1428" s="17"/>
      <c r="CH1428" s="17"/>
      <c r="CI1428" s="17"/>
      <c r="CJ1428" s="17"/>
      <c r="CK1428" s="17"/>
      <c r="CL1428" s="17"/>
      <c r="CM1428" s="17"/>
      <c r="CN1428" s="17"/>
      <c r="CO1428" s="17"/>
      <c r="CP1428" s="17"/>
      <c r="CQ1428" s="17"/>
      <c r="CR1428" s="17"/>
      <c r="CS1428" s="17"/>
      <c r="CT1428" s="17"/>
      <c r="CU1428" s="17"/>
      <c r="CV1428" s="17"/>
      <c r="CW1428" s="17"/>
      <c r="CX1428" s="17"/>
      <c r="CY1428" s="17"/>
      <c r="CZ1428" s="17"/>
      <c r="DA1428" s="17"/>
      <c r="DB1428" s="17"/>
      <c r="DC1428" s="17"/>
      <c r="DD1428" s="17"/>
      <c r="DE1428" s="17"/>
      <c r="DF1428" s="17"/>
      <c r="DG1428" s="17"/>
      <c r="DH1428" s="17"/>
      <c r="DI1428" s="17"/>
      <c r="DJ1428" s="17"/>
      <c r="DK1428" s="17"/>
      <c r="DL1428" s="17"/>
      <c r="DM1428" s="17"/>
      <c r="DN1428" s="17"/>
      <c r="DO1428" s="17"/>
      <c r="DP1428" s="17"/>
      <c r="DQ1428" s="17"/>
      <c r="DR1428" s="17"/>
      <c r="DS1428" s="17"/>
      <c r="DT1428" s="17"/>
      <c r="DU1428" s="17"/>
      <c r="DV1428" s="17"/>
      <c r="DW1428" s="17"/>
      <c r="DX1428" s="17"/>
      <c r="DY1428" s="17"/>
      <c r="DZ1428" s="17"/>
      <c r="EA1428" s="17"/>
      <c r="EB1428" s="17"/>
      <c r="EC1428" s="17"/>
      <c r="ED1428" s="17"/>
      <c r="EE1428" s="17"/>
      <c r="EF1428" s="17"/>
      <c r="EG1428" s="17"/>
      <c r="EH1428" s="17"/>
      <c r="EI1428" s="17"/>
      <c r="EJ1428" s="17"/>
      <c r="EK1428" s="17"/>
      <c r="EL1428" s="17"/>
      <c r="EM1428" s="17"/>
      <c r="EN1428" s="17"/>
      <c r="EO1428" s="17"/>
      <c r="EP1428" s="17"/>
      <c r="EQ1428" s="17"/>
      <c r="ER1428" s="17"/>
      <c r="ES1428" s="17"/>
      <c r="ET1428" s="17"/>
      <c r="EU1428" s="17"/>
      <c r="EV1428" s="17"/>
      <c r="EW1428" s="17"/>
      <c r="EX1428" s="17"/>
      <c r="EY1428" s="17"/>
      <c r="EZ1428" s="17"/>
      <c r="FA1428" s="17"/>
      <c r="FB1428" s="17"/>
      <c r="FC1428" s="17"/>
      <c r="FD1428" s="17"/>
      <c r="FE1428" s="17"/>
      <c r="FF1428" s="17"/>
      <c r="FG1428" s="17"/>
      <c r="FH1428" s="17"/>
      <c r="FI1428" s="17"/>
      <c r="FJ1428" s="17"/>
      <c r="FK1428" s="17"/>
      <c r="FL1428" s="17"/>
      <c r="FM1428" s="17"/>
      <c r="FN1428" s="17"/>
      <c r="FO1428" s="17"/>
      <c r="FP1428" s="17"/>
      <c r="FQ1428" s="17"/>
      <c r="FR1428" s="17"/>
      <c r="FS1428" s="17"/>
      <c r="FT1428" s="17"/>
      <c r="FU1428" s="17"/>
      <c r="FV1428" s="17"/>
      <c r="FW1428" s="17"/>
      <c r="FX1428" s="17"/>
      <c r="FY1428" s="17"/>
      <c r="FZ1428" s="17"/>
      <c r="GA1428" s="17"/>
      <c r="GB1428" s="17"/>
      <c r="GC1428" s="17"/>
      <c r="GD1428" s="17"/>
      <c r="GE1428" s="17"/>
      <c r="GF1428" s="17"/>
      <c r="GG1428" s="17"/>
      <c r="GH1428" s="17"/>
      <c r="GI1428" s="17"/>
      <c r="GJ1428" s="17"/>
      <c r="GK1428" s="17"/>
      <c r="GL1428" s="17"/>
      <c r="GM1428" s="17"/>
      <c r="GN1428" s="17"/>
      <c r="GO1428" s="17"/>
      <c r="GP1428" s="17"/>
      <c r="GQ1428" s="17"/>
      <c r="GR1428" s="17"/>
      <c r="GS1428" s="17"/>
      <c r="GT1428" s="17"/>
      <c r="GU1428" s="17"/>
      <c r="GV1428" s="17"/>
      <c r="GW1428" s="17"/>
      <c r="GX1428" s="17"/>
      <c r="GY1428" s="17"/>
      <c r="GZ1428" s="17"/>
      <c r="HA1428" s="17"/>
      <c r="HB1428" s="17"/>
      <c r="HC1428" s="17"/>
      <c r="HD1428" s="17"/>
      <c r="HE1428" s="17"/>
      <c r="HF1428" s="17"/>
      <c r="HG1428" s="17"/>
      <c r="HH1428" s="17"/>
      <c r="HI1428" s="17"/>
      <c r="HJ1428" s="17"/>
      <c r="HK1428" s="17"/>
      <c r="HL1428" s="17"/>
      <c r="HM1428" s="17"/>
      <c r="HN1428" s="17"/>
      <c r="HO1428" s="17"/>
      <c r="HP1428" s="13"/>
      <c r="HQ1428" s="13"/>
      <c r="HR1428" s="13"/>
      <c r="HS1428" s="13"/>
      <c r="HT1428" s="13"/>
      <c r="HU1428" s="13"/>
      <c r="HV1428" s="13"/>
      <c r="HW1428" s="13"/>
      <c r="HX1428" s="13"/>
      <c r="HY1428" s="13"/>
      <c r="HZ1428" s="13"/>
      <c r="IA1428" s="13"/>
      <c r="IB1428" s="13"/>
      <c r="IC1428" s="13"/>
      <c r="ID1428" s="13"/>
    </row>
    <row r="1429" spans="1:238" x14ac:dyDescent="0.2">
      <c r="A1429" s="11">
        <f t="shared" si="24"/>
        <v>1421</v>
      </c>
      <c r="B1429" s="38" t="s">
        <v>1720</v>
      </c>
      <c r="C1429" s="32" t="s">
        <v>759</v>
      </c>
      <c r="D1429" s="38" t="s">
        <v>1043</v>
      </c>
      <c r="E1429" s="68" t="s">
        <v>1707</v>
      </c>
      <c r="F1429" s="33" t="s">
        <v>1711</v>
      </c>
      <c r="G1429" s="34">
        <v>1149</v>
      </c>
      <c r="H1429" s="34">
        <v>1852</v>
      </c>
      <c r="I1429" s="37" t="s">
        <v>15</v>
      </c>
      <c r="J1429" s="35" t="s">
        <v>17</v>
      </c>
      <c r="K1429" s="36"/>
      <c r="L1429" s="17"/>
      <c r="M1429" s="17"/>
      <c r="N1429" s="17"/>
      <c r="O1429" s="17"/>
      <c r="P1429" s="17"/>
      <c r="Q1429" s="17"/>
      <c r="R1429" s="17"/>
      <c r="S1429" s="17"/>
      <c r="T1429" s="17"/>
      <c r="U1429" s="17"/>
      <c r="V1429" s="17"/>
      <c r="W1429" s="17"/>
      <c r="X1429" s="17"/>
      <c r="Y1429" s="17"/>
      <c r="Z1429" s="17"/>
      <c r="AA1429" s="17"/>
      <c r="AB1429" s="17"/>
      <c r="AC1429" s="17"/>
      <c r="AD1429" s="17"/>
      <c r="AE1429" s="17"/>
      <c r="AF1429" s="17"/>
      <c r="AG1429" s="17"/>
      <c r="AH1429" s="17"/>
      <c r="AI1429" s="17"/>
      <c r="AJ1429" s="17"/>
      <c r="AK1429" s="17"/>
      <c r="AL1429" s="17"/>
      <c r="AM1429" s="17"/>
      <c r="AN1429" s="17"/>
      <c r="AO1429" s="17"/>
      <c r="AP1429" s="17"/>
      <c r="AQ1429" s="17"/>
      <c r="AR1429" s="17"/>
      <c r="AS1429" s="17"/>
      <c r="AT1429" s="17"/>
      <c r="AU1429" s="17"/>
      <c r="AV1429" s="17"/>
      <c r="AW1429" s="17"/>
      <c r="AX1429" s="17"/>
      <c r="AY1429" s="17"/>
      <c r="AZ1429" s="17"/>
      <c r="BA1429" s="17"/>
      <c r="BB1429" s="17"/>
      <c r="BC1429" s="17"/>
      <c r="BD1429" s="17"/>
      <c r="BE1429" s="17"/>
      <c r="BF1429" s="17"/>
      <c r="BG1429" s="17"/>
      <c r="BH1429" s="17"/>
      <c r="BI1429" s="17"/>
      <c r="BJ1429" s="17"/>
      <c r="BK1429" s="17"/>
      <c r="BL1429" s="17"/>
      <c r="BM1429" s="17"/>
      <c r="BN1429" s="17"/>
      <c r="BO1429" s="17"/>
      <c r="BP1429" s="17"/>
      <c r="BQ1429" s="17"/>
      <c r="BR1429" s="17"/>
      <c r="BS1429" s="17"/>
      <c r="BT1429" s="17"/>
      <c r="BU1429" s="17"/>
      <c r="BV1429" s="17"/>
      <c r="BW1429" s="17"/>
      <c r="BX1429" s="17"/>
      <c r="BY1429" s="17"/>
      <c r="BZ1429" s="17"/>
      <c r="CA1429" s="17"/>
      <c r="CB1429" s="17"/>
      <c r="CC1429" s="17"/>
      <c r="CD1429" s="17"/>
      <c r="CE1429" s="17"/>
      <c r="CF1429" s="17"/>
      <c r="CG1429" s="17"/>
      <c r="CH1429" s="17"/>
      <c r="CI1429" s="17"/>
      <c r="CJ1429" s="17"/>
      <c r="CK1429" s="17"/>
      <c r="CL1429" s="17"/>
      <c r="CM1429" s="17"/>
      <c r="CN1429" s="17"/>
      <c r="CO1429" s="17"/>
      <c r="CP1429" s="17"/>
      <c r="CQ1429" s="17"/>
      <c r="CR1429" s="17"/>
      <c r="CS1429" s="17"/>
      <c r="CT1429" s="17"/>
      <c r="CU1429" s="17"/>
      <c r="CV1429" s="17"/>
      <c r="CW1429" s="17"/>
      <c r="CX1429" s="17"/>
      <c r="CY1429" s="17"/>
      <c r="CZ1429" s="17"/>
      <c r="DA1429" s="17"/>
      <c r="DB1429" s="17"/>
      <c r="DC1429" s="17"/>
      <c r="DD1429" s="17"/>
      <c r="DE1429" s="17"/>
      <c r="DF1429" s="17"/>
      <c r="DG1429" s="17"/>
      <c r="DH1429" s="17"/>
      <c r="DI1429" s="17"/>
      <c r="DJ1429" s="17"/>
      <c r="DK1429" s="17"/>
      <c r="DL1429" s="17"/>
      <c r="DM1429" s="17"/>
      <c r="DN1429" s="17"/>
      <c r="DO1429" s="17"/>
      <c r="DP1429" s="17"/>
      <c r="DQ1429" s="17"/>
      <c r="DR1429" s="17"/>
      <c r="DS1429" s="17"/>
      <c r="DT1429" s="17"/>
      <c r="DU1429" s="17"/>
      <c r="DV1429" s="17"/>
      <c r="DW1429" s="17"/>
      <c r="DX1429" s="17"/>
      <c r="DY1429" s="17"/>
      <c r="DZ1429" s="17"/>
      <c r="EA1429" s="17"/>
      <c r="EB1429" s="17"/>
      <c r="EC1429" s="17"/>
      <c r="ED1429" s="17"/>
      <c r="EE1429" s="17"/>
      <c r="EF1429" s="17"/>
      <c r="EG1429" s="17"/>
      <c r="EH1429" s="17"/>
      <c r="EI1429" s="17"/>
      <c r="EJ1429" s="17"/>
      <c r="EK1429" s="17"/>
      <c r="EL1429" s="17"/>
      <c r="EM1429" s="17"/>
      <c r="EN1429" s="17"/>
      <c r="EO1429" s="17"/>
      <c r="EP1429" s="17"/>
      <c r="EQ1429" s="17"/>
      <c r="ER1429" s="17"/>
      <c r="ES1429" s="17"/>
      <c r="ET1429" s="17"/>
      <c r="EU1429" s="17"/>
      <c r="EV1429" s="17"/>
      <c r="EW1429" s="17"/>
      <c r="EX1429" s="17"/>
      <c r="EY1429" s="17"/>
      <c r="EZ1429" s="17"/>
      <c r="FA1429" s="17"/>
      <c r="FB1429" s="17"/>
      <c r="FC1429" s="17"/>
      <c r="FD1429" s="17"/>
      <c r="FE1429" s="17"/>
      <c r="FF1429" s="17"/>
      <c r="FG1429" s="17"/>
      <c r="FH1429" s="17"/>
      <c r="FI1429" s="17"/>
      <c r="FJ1429" s="17"/>
      <c r="FK1429" s="17"/>
      <c r="FL1429" s="17"/>
      <c r="FM1429" s="17"/>
      <c r="FN1429" s="17"/>
      <c r="FO1429" s="17"/>
      <c r="FP1429" s="17"/>
      <c r="FQ1429" s="17"/>
      <c r="FR1429" s="17"/>
      <c r="FS1429" s="17"/>
      <c r="FT1429" s="17"/>
      <c r="FU1429" s="17"/>
      <c r="FV1429" s="17"/>
      <c r="FW1429" s="17"/>
      <c r="FX1429" s="17"/>
      <c r="FY1429" s="17"/>
      <c r="FZ1429" s="17"/>
      <c r="GA1429" s="17"/>
      <c r="GB1429" s="17"/>
      <c r="GC1429" s="17"/>
      <c r="GD1429" s="17"/>
      <c r="GE1429" s="17"/>
      <c r="GF1429" s="17"/>
      <c r="GG1429" s="17"/>
      <c r="GH1429" s="17"/>
      <c r="GI1429" s="17"/>
      <c r="GJ1429" s="17"/>
      <c r="GK1429" s="17"/>
      <c r="GL1429" s="17"/>
      <c r="GM1429" s="17"/>
      <c r="GN1429" s="17"/>
      <c r="GO1429" s="17"/>
      <c r="GP1429" s="17"/>
      <c r="GQ1429" s="17"/>
      <c r="GR1429" s="17"/>
      <c r="GS1429" s="17"/>
      <c r="GT1429" s="17"/>
      <c r="GU1429" s="17"/>
      <c r="GV1429" s="17"/>
      <c r="GW1429" s="17"/>
      <c r="GX1429" s="17"/>
      <c r="GY1429" s="17"/>
      <c r="GZ1429" s="17"/>
      <c r="HA1429" s="17"/>
      <c r="HB1429" s="17"/>
      <c r="HC1429" s="17"/>
      <c r="HD1429" s="17"/>
      <c r="HE1429" s="17"/>
      <c r="HF1429" s="17"/>
      <c r="HG1429" s="17"/>
      <c r="HH1429" s="17"/>
      <c r="HI1429" s="17"/>
      <c r="HJ1429" s="17"/>
      <c r="HK1429" s="17"/>
      <c r="HL1429" s="17"/>
      <c r="HM1429" s="17"/>
      <c r="HN1429" s="17"/>
      <c r="HO1429" s="17"/>
      <c r="HP1429" s="13"/>
      <c r="HQ1429" s="13"/>
      <c r="HR1429" s="13"/>
      <c r="HS1429" s="13"/>
      <c r="HT1429" s="13"/>
      <c r="HU1429" s="13"/>
      <c r="HV1429" s="13"/>
      <c r="HW1429" s="13"/>
      <c r="HX1429" s="13"/>
      <c r="HY1429" s="13"/>
      <c r="HZ1429" s="13"/>
      <c r="IA1429" s="13"/>
      <c r="IB1429" s="13"/>
      <c r="IC1429" s="13"/>
      <c r="ID1429" s="13"/>
    </row>
    <row r="1430" spans="1:238" x14ac:dyDescent="0.2">
      <c r="A1430" s="11">
        <f t="shared" si="24"/>
        <v>1422</v>
      </c>
      <c r="B1430" s="32" t="s">
        <v>368</v>
      </c>
      <c r="C1430" s="32" t="s">
        <v>759</v>
      </c>
      <c r="D1430" s="32" t="s">
        <v>1043</v>
      </c>
      <c r="E1430" s="69" t="s">
        <v>1826</v>
      </c>
      <c r="F1430" s="33" t="s">
        <v>44</v>
      </c>
      <c r="G1430" s="34">
        <v>389</v>
      </c>
      <c r="H1430" s="34">
        <v>655</v>
      </c>
      <c r="I1430" s="37" t="s">
        <v>15</v>
      </c>
      <c r="J1430" s="35" t="s">
        <v>17</v>
      </c>
      <c r="K1430" s="36"/>
    </row>
    <row r="1431" spans="1:238" x14ac:dyDescent="0.2">
      <c r="A1431" s="11">
        <f t="shared" si="24"/>
        <v>1423</v>
      </c>
      <c r="B1431" s="38" t="s">
        <v>1909</v>
      </c>
      <c r="C1431" s="38" t="s">
        <v>759</v>
      </c>
      <c r="D1431" s="38" t="s">
        <v>1075</v>
      </c>
      <c r="E1431" s="69" t="s">
        <v>1906</v>
      </c>
      <c r="F1431" s="40" t="s">
        <v>1001</v>
      </c>
      <c r="G1431" s="39">
        <v>1004</v>
      </c>
      <c r="H1431" s="39">
        <v>1896</v>
      </c>
      <c r="I1431" s="41" t="s">
        <v>18</v>
      </c>
      <c r="J1431" s="43" t="s">
        <v>17</v>
      </c>
      <c r="K1431" s="42" t="s">
        <v>695</v>
      </c>
    </row>
    <row r="1432" spans="1:238" x14ac:dyDescent="0.2">
      <c r="A1432" s="11">
        <f t="shared" si="24"/>
        <v>1424</v>
      </c>
      <c r="B1432" s="38" t="s">
        <v>2050</v>
      </c>
      <c r="C1432" s="38" t="s">
        <v>759</v>
      </c>
      <c r="D1432" s="38" t="s">
        <v>1075</v>
      </c>
      <c r="E1432" s="69" t="s">
        <v>2048</v>
      </c>
      <c r="F1432" s="40" t="s">
        <v>2051</v>
      </c>
      <c r="G1432" s="39">
        <v>664</v>
      </c>
      <c r="H1432" s="39">
        <v>1328</v>
      </c>
      <c r="I1432" s="41" t="s">
        <v>15</v>
      </c>
      <c r="J1432" s="43" t="s">
        <v>17</v>
      </c>
      <c r="K1432" s="42"/>
      <c r="L1432" s="12"/>
      <c r="M1432" s="12"/>
      <c r="N1432" s="12"/>
      <c r="O1432" s="12"/>
      <c r="P1432" s="12"/>
      <c r="Q1432" s="12"/>
      <c r="R1432" s="12"/>
      <c r="S1432" s="12"/>
      <c r="T1432" s="12"/>
      <c r="U1432" s="12"/>
      <c r="V1432" s="12"/>
      <c r="W1432" s="12"/>
      <c r="X1432" s="12"/>
      <c r="Y1432" s="12"/>
      <c r="Z1432" s="12"/>
      <c r="AA1432" s="12"/>
      <c r="AB1432" s="12"/>
      <c r="AC1432" s="12"/>
      <c r="AD1432" s="12"/>
      <c r="AE1432" s="12"/>
      <c r="AF1432" s="12"/>
      <c r="AG1432" s="12"/>
      <c r="AH1432" s="12"/>
      <c r="AI1432" s="12"/>
      <c r="AJ1432" s="12"/>
      <c r="AK1432" s="12"/>
      <c r="AL1432" s="12"/>
      <c r="AM1432" s="12"/>
      <c r="AN1432" s="12"/>
      <c r="AO1432" s="12"/>
      <c r="AP1432" s="12"/>
      <c r="AQ1432" s="12"/>
      <c r="AR1432" s="12"/>
      <c r="AS1432" s="12"/>
      <c r="AT1432" s="12"/>
      <c r="AU1432" s="12"/>
      <c r="AV1432" s="12"/>
      <c r="AW1432" s="12"/>
      <c r="AX1432" s="12"/>
      <c r="AY1432" s="12"/>
      <c r="AZ1432" s="12"/>
      <c r="BA1432" s="12"/>
      <c r="BB1432" s="12"/>
      <c r="BC1432" s="12"/>
      <c r="BD1432" s="12"/>
      <c r="BE1432" s="12"/>
      <c r="BF1432" s="12"/>
      <c r="BG1432" s="12"/>
      <c r="BH1432" s="12"/>
      <c r="BI1432" s="12"/>
      <c r="BJ1432" s="12"/>
      <c r="BK1432" s="12"/>
      <c r="BL1432" s="12"/>
      <c r="BM1432" s="12"/>
      <c r="BN1432" s="12"/>
      <c r="BO1432" s="12"/>
      <c r="BP1432" s="12"/>
      <c r="BQ1432" s="12"/>
      <c r="BR1432" s="12"/>
      <c r="BS1432" s="12"/>
      <c r="BT1432" s="12"/>
      <c r="BU1432" s="12"/>
      <c r="BV1432" s="12"/>
      <c r="BW1432" s="12"/>
      <c r="BX1432" s="12"/>
      <c r="BY1432" s="12"/>
      <c r="BZ1432" s="12"/>
      <c r="CA1432" s="12"/>
      <c r="CB1432" s="12"/>
      <c r="CC1432" s="12"/>
      <c r="CD1432" s="12"/>
      <c r="CE1432" s="12"/>
      <c r="CF1432" s="12"/>
      <c r="CG1432" s="12"/>
      <c r="CH1432" s="12"/>
      <c r="CI1432" s="12"/>
      <c r="CJ1432" s="12"/>
      <c r="CK1432" s="12"/>
      <c r="CL1432" s="12"/>
      <c r="CM1432" s="12"/>
      <c r="CN1432" s="12"/>
      <c r="CO1432" s="12"/>
      <c r="CP1432" s="12"/>
      <c r="CQ1432" s="12"/>
      <c r="CR1432" s="12"/>
      <c r="CS1432" s="12"/>
      <c r="CT1432" s="12"/>
      <c r="CU1432" s="12"/>
      <c r="CV1432" s="12"/>
      <c r="CW1432" s="12"/>
      <c r="CX1432" s="12"/>
      <c r="CY1432" s="12"/>
      <c r="CZ1432" s="12"/>
      <c r="DA1432" s="12"/>
      <c r="DB1432" s="12"/>
      <c r="DC1432" s="12"/>
      <c r="DD1432" s="12"/>
      <c r="DE1432" s="12"/>
      <c r="DF1432" s="12"/>
      <c r="DG1432" s="12"/>
      <c r="DH1432" s="12"/>
      <c r="DI1432" s="12"/>
      <c r="DJ1432" s="12"/>
      <c r="DK1432" s="12"/>
      <c r="DL1432" s="12"/>
      <c r="DM1432" s="12"/>
      <c r="DN1432" s="12"/>
      <c r="DO1432" s="12"/>
      <c r="DP1432" s="12"/>
      <c r="DQ1432" s="12"/>
      <c r="DR1432" s="12"/>
      <c r="DS1432" s="12"/>
      <c r="DT1432" s="12"/>
      <c r="DU1432" s="12"/>
      <c r="DV1432" s="12"/>
      <c r="DW1432" s="12"/>
      <c r="DX1432" s="12"/>
      <c r="DY1432" s="12"/>
      <c r="DZ1432" s="12"/>
      <c r="EA1432" s="12"/>
      <c r="EB1432" s="12"/>
      <c r="EC1432" s="12"/>
      <c r="ED1432" s="12"/>
      <c r="EE1432" s="12"/>
      <c r="EF1432" s="12"/>
      <c r="EG1432" s="12"/>
      <c r="EH1432" s="12"/>
      <c r="EI1432" s="12"/>
      <c r="EJ1432" s="12"/>
      <c r="EK1432" s="12"/>
      <c r="EL1432" s="12"/>
      <c r="EM1432" s="12"/>
      <c r="EN1432" s="12"/>
      <c r="EO1432" s="12"/>
      <c r="EP1432" s="12"/>
      <c r="EQ1432" s="12"/>
      <c r="ER1432" s="12"/>
      <c r="ES1432" s="12"/>
      <c r="ET1432" s="12"/>
      <c r="EU1432" s="12"/>
      <c r="EV1432" s="12"/>
      <c r="EW1432" s="12"/>
      <c r="EX1432" s="12"/>
      <c r="EY1432" s="12"/>
      <c r="EZ1432" s="12"/>
      <c r="FA1432" s="12"/>
      <c r="FB1432" s="12"/>
      <c r="FC1432" s="12"/>
      <c r="FD1432" s="12"/>
      <c r="FE1432" s="12"/>
      <c r="FF1432" s="12"/>
      <c r="FG1432" s="12"/>
      <c r="FH1432" s="12"/>
      <c r="FI1432" s="12"/>
      <c r="FJ1432" s="12"/>
      <c r="FK1432" s="12"/>
      <c r="FL1432" s="12"/>
      <c r="FM1432" s="12"/>
      <c r="FN1432" s="12"/>
      <c r="FO1432" s="12"/>
      <c r="FP1432" s="12"/>
      <c r="FQ1432" s="12"/>
      <c r="FR1432" s="12"/>
      <c r="FS1432" s="12"/>
      <c r="FT1432" s="12"/>
      <c r="FU1432" s="12"/>
      <c r="FV1432" s="12"/>
      <c r="FW1432" s="12"/>
      <c r="FX1432" s="12"/>
      <c r="FY1432" s="12"/>
      <c r="FZ1432" s="12"/>
      <c r="GA1432" s="12"/>
      <c r="GB1432" s="12"/>
      <c r="GC1432" s="12"/>
      <c r="GD1432" s="12"/>
      <c r="GE1432" s="12"/>
      <c r="GF1432" s="12"/>
      <c r="GG1432" s="12"/>
      <c r="GH1432" s="12"/>
      <c r="GI1432" s="12"/>
      <c r="GJ1432" s="12"/>
      <c r="GK1432" s="12"/>
      <c r="GL1432" s="12"/>
      <c r="GM1432" s="12"/>
      <c r="GN1432" s="12"/>
      <c r="GO1432" s="12"/>
      <c r="GP1432" s="12"/>
      <c r="GQ1432" s="12"/>
      <c r="GR1432" s="12"/>
      <c r="GS1432" s="12"/>
      <c r="GT1432" s="12"/>
      <c r="GU1432" s="12"/>
      <c r="GV1432" s="12"/>
      <c r="GW1432" s="12"/>
      <c r="GX1432" s="12"/>
      <c r="GY1432" s="12"/>
      <c r="GZ1432" s="12"/>
      <c r="HA1432" s="12"/>
      <c r="HB1432" s="12"/>
      <c r="HC1432" s="12"/>
      <c r="HD1432" s="12"/>
      <c r="HE1432" s="12"/>
      <c r="HF1432" s="12"/>
      <c r="HG1432" s="12"/>
      <c r="HH1432" s="12"/>
      <c r="HI1432" s="12"/>
      <c r="HJ1432" s="12"/>
      <c r="HK1432" s="12"/>
      <c r="HL1432" s="12"/>
      <c r="HM1432" s="12"/>
      <c r="HN1432" s="12"/>
      <c r="HO1432" s="12"/>
      <c r="HP1432" s="12"/>
      <c r="HQ1432" s="12"/>
      <c r="HR1432" s="12"/>
      <c r="HS1432" s="12"/>
      <c r="HT1432" s="12"/>
      <c r="HU1432" s="12"/>
      <c r="HV1432" s="12"/>
      <c r="HW1432" s="12"/>
      <c r="HX1432" s="12"/>
      <c r="HY1432" s="12"/>
      <c r="HZ1432" s="12"/>
      <c r="IA1432" s="12"/>
      <c r="IB1432" s="12"/>
      <c r="IC1432" s="12"/>
      <c r="ID1432" s="12"/>
    </row>
    <row r="1433" spans="1:238" x14ac:dyDescent="0.2">
      <c r="A1433" s="11">
        <f t="shared" si="24"/>
        <v>1425</v>
      </c>
      <c r="B1433" s="38" t="s">
        <v>253</v>
      </c>
      <c r="C1433" s="38" t="s">
        <v>759</v>
      </c>
      <c r="D1433" s="38" t="s">
        <v>1075</v>
      </c>
      <c r="E1433" s="69" t="s">
        <v>2077</v>
      </c>
      <c r="F1433" s="40" t="s">
        <v>2078</v>
      </c>
      <c r="G1433" s="85">
        <v>212</v>
      </c>
      <c r="H1433" s="85">
        <v>127</v>
      </c>
      <c r="I1433" s="86" t="s">
        <v>902</v>
      </c>
      <c r="J1433" s="86" t="s">
        <v>902</v>
      </c>
      <c r="K1433" s="42" t="s">
        <v>695</v>
      </c>
      <c r="L1433" s="18"/>
      <c r="M1433" s="18"/>
      <c r="N1433" s="18"/>
      <c r="O1433" s="18"/>
      <c r="P1433" s="18"/>
      <c r="Q1433" s="18"/>
      <c r="R1433" s="18"/>
      <c r="S1433" s="18"/>
      <c r="T1433" s="18"/>
      <c r="U1433" s="18"/>
      <c r="V1433" s="18"/>
      <c r="W1433" s="18"/>
      <c r="X1433" s="18"/>
      <c r="Y1433" s="18"/>
      <c r="Z1433" s="18"/>
      <c r="AA1433" s="18"/>
      <c r="AB1433" s="18"/>
      <c r="AC1433" s="18"/>
      <c r="AD1433" s="18"/>
      <c r="AE1433" s="18"/>
      <c r="AF1433" s="18"/>
      <c r="AG1433" s="18"/>
      <c r="AH1433" s="18"/>
      <c r="AI1433" s="18"/>
      <c r="AJ1433" s="18"/>
      <c r="AK1433" s="18"/>
      <c r="AL1433" s="18"/>
      <c r="AM1433" s="18"/>
      <c r="AN1433" s="18"/>
      <c r="AO1433" s="18"/>
      <c r="AP1433" s="18"/>
      <c r="AQ1433" s="18"/>
      <c r="AR1433" s="18"/>
      <c r="AS1433" s="18"/>
      <c r="AT1433" s="18"/>
      <c r="AU1433" s="18"/>
      <c r="AV1433" s="18"/>
      <c r="AW1433" s="18"/>
      <c r="AX1433" s="18"/>
      <c r="AY1433" s="18"/>
      <c r="AZ1433" s="18"/>
      <c r="BA1433" s="18"/>
      <c r="BB1433" s="18"/>
      <c r="BC1433" s="18"/>
      <c r="BD1433" s="18"/>
      <c r="BE1433" s="18"/>
      <c r="BF1433" s="18"/>
      <c r="BG1433" s="18"/>
      <c r="BH1433" s="18"/>
      <c r="BI1433" s="18"/>
      <c r="BJ1433" s="18"/>
      <c r="BK1433" s="18"/>
      <c r="BL1433" s="18"/>
      <c r="BM1433" s="18"/>
      <c r="BN1433" s="18"/>
      <c r="BO1433" s="18"/>
      <c r="BP1433" s="18"/>
      <c r="BQ1433" s="18"/>
      <c r="BR1433" s="18"/>
      <c r="BS1433" s="18"/>
      <c r="BT1433" s="18"/>
      <c r="BU1433" s="18"/>
      <c r="BV1433" s="18"/>
      <c r="BW1433" s="18"/>
      <c r="BX1433" s="18"/>
      <c r="BY1433" s="18"/>
      <c r="BZ1433" s="18"/>
      <c r="CA1433" s="18"/>
      <c r="CB1433" s="18"/>
      <c r="CC1433" s="18"/>
      <c r="CD1433" s="18"/>
      <c r="CE1433" s="18"/>
      <c r="CF1433" s="18"/>
      <c r="CG1433" s="18"/>
      <c r="CH1433" s="18"/>
      <c r="CI1433" s="18"/>
      <c r="CJ1433" s="18"/>
      <c r="CK1433" s="18"/>
      <c r="CL1433" s="18"/>
      <c r="CM1433" s="18"/>
      <c r="CN1433" s="18"/>
      <c r="CO1433" s="18"/>
      <c r="CP1433" s="18"/>
      <c r="CQ1433" s="18"/>
      <c r="CR1433" s="18"/>
      <c r="CS1433" s="18"/>
      <c r="CT1433" s="18"/>
      <c r="CU1433" s="18"/>
      <c r="CV1433" s="18"/>
      <c r="CW1433" s="18"/>
      <c r="CX1433" s="18"/>
      <c r="CY1433" s="18"/>
      <c r="CZ1433" s="18"/>
      <c r="DA1433" s="18"/>
      <c r="DB1433" s="18"/>
      <c r="DC1433" s="18"/>
      <c r="DD1433" s="18"/>
      <c r="DE1433" s="18"/>
      <c r="DF1433" s="18"/>
      <c r="DG1433" s="18"/>
      <c r="DH1433" s="18"/>
      <c r="DI1433" s="18"/>
      <c r="DJ1433" s="18"/>
      <c r="DK1433" s="18"/>
      <c r="DL1433" s="18"/>
      <c r="DM1433" s="18"/>
      <c r="DN1433" s="18"/>
      <c r="DO1433" s="18"/>
      <c r="DP1433" s="18"/>
      <c r="DQ1433" s="18"/>
      <c r="DR1433" s="18"/>
      <c r="DS1433" s="18"/>
      <c r="DT1433" s="18"/>
      <c r="DU1433" s="18"/>
      <c r="DV1433" s="18"/>
      <c r="DW1433" s="18"/>
      <c r="DX1433" s="18"/>
      <c r="DY1433" s="18"/>
      <c r="DZ1433" s="18"/>
      <c r="EA1433" s="18"/>
      <c r="EB1433" s="18"/>
      <c r="EC1433" s="18"/>
      <c r="ED1433" s="18"/>
      <c r="EE1433" s="18"/>
      <c r="EF1433" s="18"/>
      <c r="EG1433" s="18"/>
      <c r="EH1433" s="18"/>
      <c r="EI1433" s="18"/>
      <c r="EJ1433" s="18"/>
      <c r="EK1433" s="18"/>
      <c r="EL1433" s="18"/>
      <c r="EM1433" s="18"/>
      <c r="EN1433" s="18"/>
      <c r="EO1433" s="18"/>
      <c r="EP1433" s="18"/>
      <c r="EQ1433" s="18"/>
      <c r="ER1433" s="18"/>
      <c r="ES1433" s="18"/>
      <c r="ET1433" s="18"/>
      <c r="EU1433" s="18"/>
      <c r="EV1433" s="18"/>
      <c r="EW1433" s="18"/>
      <c r="EX1433" s="18"/>
      <c r="EY1433" s="18"/>
      <c r="EZ1433" s="18"/>
      <c r="FA1433" s="18"/>
      <c r="FB1433" s="18"/>
      <c r="FC1433" s="18"/>
      <c r="FD1433" s="18"/>
      <c r="FE1433" s="18"/>
      <c r="FF1433" s="18"/>
      <c r="FG1433" s="18"/>
      <c r="FH1433" s="18"/>
      <c r="FI1433" s="18"/>
      <c r="FJ1433" s="18"/>
      <c r="FK1433" s="18"/>
      <c r="FL1433" s="18"/>
      <c r="FM1433" s="18"/>
      <c r="FN1433" s="18"/>
      <c r="FO1433" s="18"/>
      <c r="FP1433" s="18"/>
      <c r="FQ1433" s="18"/>
      <c r="FR1433" s="18"/>
      <c r="FS1433" s="18"/>
      <c r="FT1433" s="18"/>
      <c r="FU1433" s="18"/>
      <c r="FV1433" s="18"/>
      <c r="FW1433" s="18"/>
      <c r="FX1433" s="18"/>
      <c r="FY1433" s="18"/>
      <c r="FZ1433" s="18"/>
      <c r="GA1433" s="18"/>
      <c r="GB1433" s="18"/>
      <c r="GC1433" s="18"/>
      <c r="GD1433" s="18"/>
      <c r="GE1433" s="18"/>
      <c r="GF1433" s="18"/>
      <c r="GG1433" s="18"/>
      <c r="GH1433" s="18"/>
      <c r="GI1433" s="18"/>
      <c r="GJ1433" s="18"/>
      <c r="GK1433" s="18"/>
      <c r="GL1433" s="18"/>
      <c r="GM1433" s="18"/>
      <c r="GN1433" s="18"/>
      <c r="GO1433" s="18"/>
      <c r="GP1433" s="18"/>
      <c r="GQ1433" s="18"/>
      <c r="GR1433" s="18"/>
      <c r="GS1433" s="18"/>
      <c r="GT1433" s="18"/>
      <c r="GU1433" s="18"/>
      <c r="GV1433" s="18"/>
      <c r="GW1433" s="18"/>
      <c r="GX1433" s="18"/>
      <c r="GY1433" s="18"/>
      <c r="GZ1433" s="18"/>
      <c r="HA1433" s="18"/>
      <c r="HB1433" s="18"/>
      <c r="HC1433" s="18"/>
      <c r="HD1433" s="18"/>
      <c r="HE1433" s="18"/>
      <c r="HF1433" s="18"/>
      <c r="HG1433" s="18"/>
      <c r="HH1433" s="18"/>
      <c r="HI1433" s="18"/>
      <c r="HJ1433" s="18"/>
      <c r="HK1433" s="18"/>
      <c r="HL1433" s="18"/>
      <c r="HM1433" s="18"/>
      <c r="HN1433" s="18"/>
      <c r="HO1433" s="18"/>
      <c r="HP1433" s="18"/>
      <c r="HQ1433" s="18"/>
      <c r="HR1433" s="18"/>
      <c r="HS1433" s="18"/>
      <c r="HT1433" s="18"/>
      <c r="HU1433" s="18"/>
      <c r="HV1433" s="18"/>
      <c r="HW1433" s="18"/>
      <c r="HX1433" s="18"/>
      <c r="HY1433" s="18"/>
      <c r="HZ1433" s="18"/>
      <c r="IA1433" s="18"/>
      <c r="IB1433" s="18"/>
      <c r="IC1433" s="18"/>
      <c r="ID1433" s="18"/>
    </row>
    <row r="1434" spans="1:238" x14ac:dyDescent="0.2">
      <c r="A1434" s="11">
        <f t="shared" si="24"/>
        <v>1426</v>
      </c>
      <c r="B1434" s="38" t="s">
        <v>254</v>
      </c>
      <c r="C1434" s="38" t="s">
        <v>759</v>
      </c>
      <c r="D1434" s="38" t="s">
        <v>1075</v>
      </c>
      <c r="E1434" s="69" t="s">
        <v>2099</v>
      </c>
      <c r="F1434" s="40" t="s">
        <v>2078</v>
      </c>
      <c r="G1434" s="85">
        <v>827</v>
      </c>
      <c r="H1434" s="39">
        <v>857</v>
      </c>
      <c r="I1434" s="41" t="s">
        <v>902</v>
      </c>
      <c r="J1434" s="43" t="s">
        <v>902</v>
      </c>
      <c r="K1434" s="42"/>
      <c r="L1434" s="18"/>
      <c r="M1434" s="18"/>
      <c r="N1434" s="18"/>
      <c r="O1434" s="18"/>
      <c r="P1434" s="18"/>
      <c r="Q1434" s="18"/>
      <c r="R1434" s="18"/>
      <c r="S1434" s="18"/>
      <c r="T1434" s="18"/>
      <c r="U1434" s="18"/>
      <c r="V1434" s="18"/>
      <c r="W1434" s="18"/>
      <c r="X1434" s="18"/>
      <c r="Y1434" s="18"/>
      <c r="Z1434" s="18"/>
      <c r="AA1434" s="18"/>
      <c r="AB1434" s="18"/>
      <c r="AC1434" s="18"/>
      <c r="AD1434" s="18"/>
      <c r="AE1434" s="18"/>
      <c r="AF1434" s="18"/>
      <c r="AG1434" s="18"/>
      <c r="AH1434" s="18"/>
      <c r="AI1434" s="18"/>
      <c r="AJ1434" s="18"/>
      <c r="AK1434" s="18"/>
      <c r="AL1434" s="18"/>
      <c r="AM1434" s="18"/>
      <c r="AN1434" s="18"/>
      <c r="AO1434" s="18"/>
      <c r="AP1434" s="18"/>
      <c r="AQ1434" s="18"/>
      <c r="AR1434" s="18"/>
      <c r="AS1434" s="18"/>
      <c r="AT1434" s="18"/>
      <c r="AU1434" s="18"/>
      <c r="AV1434" s="18"/>
      <c r="AW1434" s="18"/>
      <c r="AX1434" s="18"/>
      <c r="AY1434" s="18"/>
      <c r="AZ1434" s="18"/>
      <c r="BA1434" s="18"/>
      <c r="BB1434" s="18"/>
      <c r="BC1434" s="18"/>
      <c r="BD1434" s="18"/>
      <c r="BE1434" s="18"/>
      <c r="BF1434" s="18"/>
      <c r="BG1434" s="18"/>
      <c r="BH1434" s="18"/>
      <c r="BI1434" s="18"/>
      <c r="BJ1434" s="18"/>
      <c r="BK1434" s="18"/>
      <c r="BL1434" s="18"/>
      <c r="BM1434" s="18"/>
      <c r="BN1434" s="18"/>
      <c r="BO1434" s="18"/>
      <c r="BP1434" s="18"/>
      <c r="BQ1434" s="18"/>
      <c r="BR1434" s="18"/>
      <c r="BS1434" s="18"/>
      <c r="BT1434" s="18"/>
      <c r="BU1434" s="18"/>
      <c r="BV1434" s="18"/>
      <c r="BW1434" s="18"/>
      <c r="BX1434" s="18"/>
      <c r="BY1434" s="18"/>
      <c r="BZ1434" s="18"/>
      <c r="CA1434" s="18"/>
      <c r="CB1434" s="18"/>
      <c r="CC1434" s="18"/>
      <c r="CD1434" s="18"/>
      <c r="CE1434" s="18"/>
      <c r="CF1434" s="18"/>
      <c r="CG1434" s="18"/>
      <c r="CH1434" s="18"/>
      <c r="CI1434" s="18"/>
      <c r="CJ1434" s="18"/>
      <c r="CK1434" s="18"/>
      <c r="CL1434" s="18"/>
      <c r="CM1434" s="18"/>
      <c r="CN1434" s="18"/>
      <c r="CO1434" s="18"/>
      <c r="CP1434" s="18"/>
      <c r="CQ1434" s="18"/>
      <c r="CR1434" s="18"/>
      <c r="CS1434" s="18"/>
      <c r="CT1434" s="18"/>
      <c r="CU1434" s="18"/>
      <c r="CV1434" s="18"/>
      <c r="CW1434" s="18"/>
      <c r="CX1434" s="18"/>
      <c r="CY1434" s="18"/>
      <c r="CZ1434" s="18"/>
      <c r="DA1434" s="18"/>
      <c r="DB1434" s="18"/>
      <c r="DC1434" s="18"/>
      <c r="DD1434" s="18"/>
      <c r="DE1434" s="18"/>
      <c r="DF1434" s="18"/>
      <c r="DG1434" s="18"/>
      <c r="DH1434" s="18"/>
      <c r="DI1434" s="18"/>
      <c r="DJ1434" s="18"/>
      <c r="DK1434" s="18"/>
      <c r="DL1434" s="18"/>
      <c r="DM1434" s="18"/>
      <c r="DN1434" s="18"/>
      <c r="DO1434" s="18"/>
      <c r="DP1434" s="18"/>
      <c r="DQ1434" s="18"/>
      <c r="DR1434" s="18"/>
      <c r="DS1434" s="18"/>
      <c r="DT1434" s="18"/>
      <c r="DU1434" s="18"/>
      <c r="DV1434" s="18"/>
      <c r="DW1434" s="18"/>
      <c r="DX1434" s="18"/>
      <c r="DY1434" s="18"/>
      <c r="DZ1434" s="18"/>
      <c r="EA1434" s="18"/>
      <c r="EB1434" s="18"/>
      <c r="EC1434" s="18"/>
      <c r="ED1434" s="18"/>
      <c r="EE1434" s="18"/>
      <c r="EF1434" s="18"/>
      <c r="EG1434" s="18"/>
      <c r="EH1434" s="18"/>
      <c r="EI1434" s="18"/>
      <c r="EJ1434" s="18"/>
      <c r="EK1434" s="18"/>
      <c r="EL1434" s="18"/>
      <c r="EM1434" s="18"/>
      <c r="EN1434" s="18"/>
      <c r="EO1434" s="18"/>
      <c r="EP1434" s="18"/>
      <c r="EQ1434" s="18"/>
      <c r="ER1434" s="18"/>
      <c r="ES1434" s="18"/>
      <c r="ET1434" s="18"/>
      <c r="EU1434" s="18"/>
      <c r="EV1434" s="18"/>
      <c r="EW1434" s="18"/>
      <c r="EX1434" s="18"/>
      <c r="EY1434" s="18"/>
      <c r="EZ1434" s="18"/>
      <c r="FA1434" s="18"/>
      <c r="FB1434" s="18"/>
      <c r="FC1434" s="18"/>
      <c r="FD1434" s="18"/>
      <c r="FE1434" s="18"/>
      <c r="FF1434" s="18"/>
      <c r="FG1434" s="18"/>
      <c r="FH1434" s="18"/>
      <c r="FI1434" s="18"/>
      <c r="FJ1434" s="18"/>
      <c r="FK1434" s="18"/>
      <c r="FL1434" s="18"/>
      <c r="FM1434" s="18"/>
      <c r="FN1434" s="18"/>
      <c r="FO1434" s="18"/>
      <c r="FP1434" s="18"/>
      <c r="FQ1434" s="18"/>
      <c r="FR1434" s="18"/>
      <c r="FS1434" s="18"/>
      <c r="FT1434" s="18"/>
      <c r="FU1434" s="18"/>
      <c r="FV1434" s="18"/>
      <c r="FW1434" s="18"/>
      <c r="FX1434" s="18"/>
      <c r="FY1434" s="18"/>
      <c r="FZ1434" s="18"/>
      <c r="GA1434" s="18"/>
      <c r="GB1434" s="18"/>
      <c r="GC1434" s="18"/>
      <c r="GD1434" s="18"/>
      <c r="GE1434" s="18"/>
      <c r="GF1434" s="18"/>
      <c r="GG1434" s="18"/>
      <c r="GH1434" s="18"/>
      <c r="GI1434" s="18"/>
      <c r="GJ1434" s="18"/>
      <c r="GK1434" s="18"/>
      <c r="GL1434" s="18"/>
      <c r="GM1434" s="18"/>
      <c r="GN1434" s="18"/>
      <c r="GO1434" s="18"/>
      <c r="GP1434" s="18"/>
      <c r="GQ1434" s="18"/>
      <c r="GR1434" s="18"/>
      <c r="GS1434" s="18"/>
      <c r="GT1434" s="18"/>
      <c r="GU1434" s="18"/>
      <c r="GV1434" s="18"/>
      <c r="GW1434" s="18"/>
      <c r="GX1434" s="18"/>
      <c r="GY1434" s="18"/>
      <c r="GZ1434" s="18"/>
      <c r="HA1434" s="18"/>
      <c r="HB1434" s="18"/>
      <c r="HC1434" s="18"/>
      <c r="HD1434" s="18"/>
      <c r="HE1434" s="18"/>
      <c r="HF1434" s="18"/>
      <c r="HG1434" s="18"/>
      <c r="HH1434" s="18"/>
      <c r="HI1434" s="18"/>
      <c r="HJ1434" s="18"/>
      <c r="HK1434" s="18"/>
      <c r="HL1434" s="18"/>
      <c r="HM1434" s="18"/>
      <c r="HN1434" s="18"/>
      <c r="HO1434" s="18"/>
      <c r="HP1434" s="18"/>
      <c r="HQ1434" s="18"/>
      <c r="HR1434" s="18"/>
      <c r="HS1434" s="18"/>
      <c r="HT1434" s="18"/>
      <c r="HU1434" s="18"/>
      <c r="HV1434" s="18"/>
      <c r="HW1434" s="18"/>
      <c r="HX1434" s="18"/>
      <c r="HY1434" s="18"/>
      <c r="HZ1434" s="18"/>
      <c r="IA1434" s="18"/>
      <c r="IB1434" s="18"/>
      <c r="IC1434" s="18"/>
      <c r="ID1434" s="18"/>
    </row>
    <row r="1435" spans="1:238" x14ac:dyDescent="0.2">
      <c r="A1435" s="11">
        <f t="shared" si="24"/>
        <v>1427</v>
      </c>
      <c r="B1435" s="46" t="s">
        <v>255</v>
      </c>
      <c r="C1435" s="46" t="s">
        <v>759</v>
      </c>
      <c r="D1435" s="38" t="s">
        <v>1075</v>
      </c>
      <c r="E1435" s="69" t="s">
        <v>2146</v>
      </c>
      <c r="F1435" s="40" t="s">
        <v>1122</v>
      </c>
      <c r="G1435" s="39">
        <v>1296</v>
      </c>
      <c r="H1435" s="39">
        <v>3023</v>
      </c>
      <c r="I1435" s="41" t="s">
        <v>15</v>
      </c>
      <c r="J1435" s="43" t="s">
        <v>17</v>
      </c>
      <c r="K1435" s="42"/>
      <c r="L1435" s="12"/>
      <c r="M1435" s="12"/>
      <c r="N1435" s="12"/>
      <c r="O1435" s="12"/>
      <c r="P1435" s="12"/>
      <c r="Q1435" s="12"/>
      <c r="R1435" s="12"/>
      <c r="S1435" s="12"/>
      <c r="T1435" s="12"/>
      <c r="U1435" s="12"/>
      <c r="V1435" s="12"/>
      <c r="W1435" s="12"/>
      <c r="X1435" s="12"/>
      <c r="Y1435" s="12"/>
      <c r="Z1435" s="12"/>
      <c r="AA1435" s="12"/>
      <c r="AB1435" s="12"/>
      <c r="AC1435" s="12"/>
      <c r="AD1435" s="12"/>
      <c r="AE1435" s="12"/>
      <c r="AF1435" s="12"/>
      <c r="AG1435" s="12"/>
      <c r="AH1435" s="12"/>
      <c r="AI1435" s="12"/>
      <c r="AJ1435" s="12"/>
      <c r="AK1435" s="12"/>
      <c r="AL1435" s="12"/>
      <c r="AM1435" s="12"/>
      <c r="AN1435" s="12"/>
      <c r="AO1435" s="12"/>
      <c r="AP1435" s="12"/>
      <c r="AQ1435" s="12"/>
      <c r="AR1435" s="12"/>
      <c r="AS1435" s="12"/>
      <c r="AT1435" s="12"/>
      <c r="AU1435" s="12"/>
      <c r="AV1435" s="12"/>
      <c r="AW1435" s="12"/>
      <c r="AX1435" s="12"/>
      <c r="AY1435" s="12"/>
      <c r="AZ1435" s="12"/>
      <c r="BA1435" s="12"/>
      <c r="BB1435" s="12"/>
      <c r="BC1435" s="12"/>
      <c r="BD1435" s="12"/>
      <c r="BE1435" s="12"/>
      <c r="BF1435" s="12"/>
      <c r="BG1435" s="12"/>
      <c r="BH1435" s="12"/>
      <c r="BI1435" s="12"/>
      <c r="BJ1435" s="12"/>
      <c r="BK1435" s="12"/>
      <c r="BL1435" s="12"/>
      <c r="BM1435" s="12"/>
      <c r="BN1435" s="12"/>
      <c r="BO1435" s="12"/>
      <c r="BP1435" s="12"/>
      <c r="BQ1435" s="12"/>
      <c r="BR1435" s="12"/>
      <c r="BS1435" s="12"/>
      <c r="BT1435" s="12"/>
      <c r="BU1435" s="12"/>
      <c r="BV1435" s="12"/>
      <c r="BW1435" s="12"/>
      <c r="BX1435" s="12"/>
      <c r="BY1435" s="12"/>
      <c r="BZ1435" s="12"/>
      <c r="CA1435" s="12"/>
      <c r="CB1435" s="12"/>
      <c r="CC1435" s="12"/>
      <c r="CD1435" s="12"/>
      <c r="CE1435" s="12"/>
      <c r="CF1435" s="12"/>
      <c r="CG1435" s="12"/>
      <c r="CH1435" s="12"/>
      <c r="CI1435" s="12"/>
      <c r="CJ1435" s="12"/>
      <c r="CK1435" s="12"/>
      <c r="CL1435" s="12"/>
      <c r="CM1435" s="12"/>
      <c r="CN1435" s="12"/>
      <c r="CO1435" s="12"/>
      <c r="CP1435" s="12"/>
      <c r="CQ1435" s="12"/>
      <c r="CR1435" s="12"/>
      <c r="CS1435" s="12"/>
      <c r="CT1435" s="12"/>
      <c r="CU1435" s="12"/>
      <c r="CV1435" s="12"/>
      <c r="CW1435" s="12"/>
      <c r="CX1435" s="12"/>
      <c r="CY1435" s="12"/>
      <c r="CZ1435" s="12"/>
      <c r="DA1435" s="12"/>
      <c r="DB1435" s="12"/>
      <c r="DC1435" s="12"/>
      <c r="DD1435" s="12"/>
      <c r="DE1435" s="12"/>
      <c r="DF1435" s="12"/>
      <c r="DG1435" s="12"/>
      <c r="DH1435" s="12"/>
      <c r="DI1435" s="12"/>
      <c r="DJ1435" s="12"/>
      <c r="DK1435" s="12"/>
      <c r="DL1435" s="12"/>
      <c r="DM1435" s="12"/>
      <c r="DN1435" s="12"/>
      <c r="DO1435" s="12"/>
      <c r="DP1435" s="12"/>
      <c r="DQ1435" s="12"/>
      <c r="DR1435" s="12"/>
      <c r="DS1435" s="12"/>
      <c r="DT1435" s="12"/>
      <c r="DU1435" s="12"/>
      <c r="DV1435" s="12"/>
      <c r="DW1435" s="12"/>
      <c r="DX1435" s="12"/>
      <c r="DY1435" s="12"/>
      <c r="DZ1435" s="12"/>
      <c r="EA1435" s="12"/>
      <c r="EB1435" s="12"/>
      <c r="EC1435" s="12"/>
      <c r="ED1435" s="12"/>
      <c r="EE1435" s="12"/>
      <c r="EF1435" s="12"/>
      <c r="EG1435" s="12"/>
      <c r="EH1435" s="12"/>
      <c r="EI1435" s="12"/>
      <c r="EJ1435" s="12"/>
      <c r="EK1435" s="12"/>
      <c r="EL1435" s="12"/>
      <c r="EM1435" s="12"/>
      <c r="EN1435" s="12"/>
      <c r="EO1435" s="12"/>
      <c r="EP1435" s="12"/>
      <c r="EQ1435" s="12"/>
      <c r="ER1435" s="12"/>
      <c r="ES1435" s="12"/>
      <c r="ET1435" s="12"/>
      <c r="EU1435" s="12"/>
      <c r="EV1435" s="12"/>
      <c r="EW1435" s="12"/>
      <c r="EX1435" s="12"/>
      <c r="EY1435" s="12"/>
      <c r="EZ1435" s="12"/>
      <c r="FA1435" s="12"/>
      <c r="FB1435" s="12"/>
      <c r="FC1435" s="12"/>
      <c r="FD1435" s="12"/>
      <c r="FE1435" s="12"/>
      <c r="FF1435" s="12"/>
      <c r="FG1435" s="12"/>
      <c r="FH1435" s="12"/>
      <c r="FI1435" s="12"/>
      <c r="FJ1435" s="12"/>
      <c r="FK1435" s="12"/>
      <c r="FL1435" s="12"/>
      <c r="FM1435" s="12"/>
      <c r="FN1435" s="12"/>
      <c r="FO1435" s="12"/>
      <c r="FP1435" s="12"/>
      <c r="FQ1435" s="12"/>
      <c r="FR1435" s="12"/>
      <c r="FS1435" s="12"/>
      <c r="FT1435" s="12"/>
      <c r="FU1435" s="12"/>
      <c r="FV1435" s="12"/>
      <c r="FW1435" s="12"/>
      <c r="FX1435" s="12"/>
      <c r="FY1435" s="12"/>
      <c r="FZ1435" s="12"/>
      <c r="GA1435" s="12"/>
      <c r="GB1435" s="12"/>
      <c r="GC1435" s="12"/>
      <c r="GD1435" s="12"/>
      <c r="GE1435" s="12"/>
      <c r="GF1435" s="12"/>
      <c r="GG1435" s="12"/>
      <c r="GH1435" s="12"/>
      <c r="GI1435" s="12"/>
      <c r="GJ1435" s="12"/>
      <c r="GK1435" s="12"/>
      <c r="GL1435" s="12"/>
      <c r="GM1435" s="12"/>
      <c r="GN1435" s="12"/>
      <c r="GO1435" s="12"/>
      <c r="GP1435" s="12"/>
      <c r="GQ1435" s="12"/>
      <c r="GR1435" s="12"/>
      <c r="GS1435" s="12"/>
      <c r="GT1435" s="12"/>
      <c r="GU1435" s="12"/>
      <c r="GV1435" s="12"/>
      <c r="GW1435" s="12"/>
      <c r="GX1435" s="12"/>
      <c r="GY1435" s="12"/>
      <c r="GZ1435" s="12"/>
      <c r="HA1435" s="12"/>
      <c r="HB1435" s="12"/>
      <c r="HC1435" s="12"/>
      <c r="HD1435" s="12"/>
      <c r="HE1435" s="12"/>
      <c r="HF1435" s="12"/>
      <c r="HG1435" s="12"/>
      <c r="HH1435" s="12"/>
      <c r="HI1435" s="12"/>
      <c r="HJ1435" s="12"/>
      <c r="HK1435" s="12"/>
      <c r="HL1435" s="12"/>
      <c r="HM1435" s="12"/>
      <c r="HN1435" s="12"/>
      <c r="HO1435" s="12"/>
      <c r="HP1435" s="12"/>
      <c r="HQ1435" s="12"/>
      <c r="HR1435" s="12"/>
      <c r="HS1435" s="12"/>
      <c r="HT1435" s="12"/>
      <c r="HU1435" s="12"/>
      <c r="HV1435" s="12"/>
      <c r="HW1435" s="12"/>
      <c r="HX1435" s="12"/>
      <c r="HY1435" s="12"/>
      <c r="HZ1435" s="12"/>
      <c r="IA1435" s="12"/>
      <c r="IB1435" s="12"/>
      <c r="IC1435" s="12"/>
      <c r="ID1435" s="12"/>
    </row>
    <row r="1436" spans="1:238" x14ac:dyDescent="0.2">
      <c r="A1436" s="11">
        <f t="shared" si="24"/>
        <v>1428</v>
      </c>
      <c r="B1436" s="46" t="s">
        <v>2217</v>
      </c>
      <c r="C1436" s="38" t="s">
        <v>759</v>
      </c>
      <c r="D1436" s="38" t="s">
        <v>1075</v>
      </c>
      <c r="E1436" s="69" t="s">
        <v>2216</v>
      </c>
      <c r="F1436" s="47" t="s">
        <v>2115</v>
      </c>
      <c r="G1436" s="39">
        <v>1953</v>
      </c>
      <c r="H1436" s="39">
        <v>4262</v>
      </c>
      <c r="I1436" s="41" t="s">
        <v>15</v>
      </c>
      <c r="J1436" s="43" t="s">
        <v>17</v>
      </c>
      <c r="K1436" s="42" t="s">
        <v>695</v>
      </c>
    </row>
    <row r="1437" spans="1:238" x14ac:dyDescent="0.2">
      <c r="A1437" s="11">
        <f t="shared" si="24"/>
        <v>1429</v>
      </c>
      <c r="B1437" s="38" t="s">
        <v>2263</v>
      </c>
      <c r="C1437" s="49" t="s">
        <v>759</v>
      </c>
      <c r="D1437" s="38" t="s">
        <v>1075</v>
      </c>
      <c r="E1437" s="69" t="s">
        <v>2260</v>
      </c>
      <c r="F1437" s="48" t="s">
        <v>1027</v>
      </c>
      <c r="G1437" s="39">
        <v>6033</v>
      </c>
      <c r="H1437" s="39">
        <v>9483</v>
      </c>
      <c r="I1437" s="41" t="s">
        <v>15</v>
      </c>
      <c r="J1437" s="43" t="s">
        <v>17</v>
      </c>
      <c r="K1437" s="42" t="s">
        <v>695</v>
      </c>
      <c r="L1437" s="12"/>
      <c r="M1437" s="12"/>
      <c r="N1437" s="12"/>
      <c r="O1437" s="12"/>
      <c r="P1437" s="12"/>
      <c r="Q1437" s="12"/>
      <c r="R1437" s="12"/>
      <c r="S1437" s="12"/>
      <c r="T1437" s="12"/>
      <c r="U1437" s="12"/>
      <c r="V1437" s="12"/>
      <c r="W1437" s="12"/>
      <c r="X1437" s="12"/>
      <c r="Y1437" s="12"/>
      <c r="Z1437" s="12"/>
      <c r="AA1437" s="12"/>
      <c r="AB1437" s="12"/>
      <c r="AC1437" s="12"/>
      <c r="AD1437" s="12"/>
      <c r="AE1437" s="12"/>
      <c r="AF1437" s="12"/>
      <c r="AG1437" s="12"/>
      <c r="AH1437" s="12"/>
      <c r="AI1437" s="12"/>
      <c r="AJ1437" s="12"/>
      <c r="AK1437" s="12"/>
      <c r="AL1437" s="12"/>
      <c r="AM1437" s="12"/>
      <c r="AN1437" s="12"/>
      <c r="AO1437" s="12"/>
      <c r="AP1437" s="12"/>
      <c r="AQ1437" s="12"/>
      <c r="AR1437" s="12"/>
      <c r="AS1437" s="12"/>
      <c r="AT1437" s="12"/>
      <c r="AU1437" s="12"/>
      <c r="AV1437" s="12"/>
      <c r="AW1437" s="12"/>
      <c r="AX1437" s="12"/>
      <c r="AY1437" s="12"/>
      <c r="AZ1437" s="12"/>
      <c r="BA1437" s="12"/>
      <c r="BB1437" s="12"/>
      <c r="BC1437" s="12"/>
      <c r="BD1437" s="12"/>
      <c r="BE1437" s="12"/>
      <c r="BF1437" s="12"/>
      <c r="BG1437" s="12"/>
      <c r="BH1437" s="12"/>
      <c r="BI1437" s="12"/>
      <c r="BJ1437" s="12"/>
      <c r="BK1437" s="12"/>
      <c r="BL1437" s="12"/>
      <c r="BM1437" s="12"/>
      <c r="BN1437" s="12"/>
      <c r="BO1437" s="12"/>
      <c r="BP1437" s="12"/>
      <c r="BQ1437" s="12"/>
      <c r="BR1437" s="12"/>
      <c r="BS1437" s="12"/>
      <c r="BT1437" s="12"/>
      <c r="BU1437" s="12"/>
      <c r="BV1437" s="12"/>
      <c r="BW1437" s="12"/>
      <c r="BX1437" s="12"/>
      <c r="BY1437" s="12"/>
      <c r="BZ1437" s="12"/>
      <c r="CA1437" s="12"/>
      <c r="CB1437" s="12"/>
      <c r="CC1437" s="12"/>
      <c r="CD1437" s="12"/>
      <c r="CE1437" s="12"/>
      <c r="CF1437" s="12"/>
      <c r="CG1437" s="12"/>
      <c r="CH1437" s="12"/>
      <c r="CI1437" s="12"/>
      <c r="CJ1437" s="12"/>
      <c r="CK1437" s="12"/>
      <c r="CL1437" s="12"/>
      <c r="CM1437" s="12"/>
      <c r="CN1437" s="12"/>
      <c r="CO1437" s="12"/>
      <c r="CP1437" s="12"/>
      <c r="CQ1437" s="12"/>
      <c r="CR1437" s="12"/>
      <c r="CS1437" s="12"/>
      <c r="CT1437" s="12"/>
      <c r="CU1437" s="12"/>
      <c r="CV1437" s="12"/>
      <c r="CW1437" s="12"/>
      <c r="CX1437" s="12"/>
      <c r="CY1437" s="12"/>
      <c r="CZ1437" s="12"/>
      <c r="DA1437" s="12"/>
      <c r="DB1437" s="12"/>
      <c r="DC1437" s="12"/>
      <c r="DD1437" s="12"/>
      <c r="DE1437" s="12"/>
      <c r="DF1437" s="12"/>
      <c r="DG1437" s="12"/>
      <c r="DH1437" s="12"/>
      <c r="DI1437" s="12"/>
      <c r="DJ1437" s="12"/>
      <c r="DK1437" s="12"/>
      <c r="DL1437" s="12"/>
      <c r="DM1437" s="12"/>
      <c r="DN1437" s="12"/>
      <c r="DO1437" s="12"/>
      <c r="DP1437" s="12"/>
      <c r="DQ1437" s="12"/>
      <c r="DR1437" s="12"/>
      <c r="DS1437" s="12"/>
      <c r="DT1437" s="12"/>
      <c r="DU1437" s="12"/>
      <c r="DV1437" s="12"/>
      <c r="DW1437" s="12"/>
      <c r="DX1437" s="12"/>
      <c r="DY1437" s="12"/>
      <c r="DZ1437" s="12"/>
      <c r="EA1437" s="12"/>
      <c r="EB1437" s="12"/>
      <c r="EC1437" s="12"/>
      <c r="ED1437" s="12"/>
      <c r="EE1437" s="12"/>
      <c r="EF1437" s="12"/>
      <c r="EG1437" s="12"/>
      <c r="EH1437" s="12"/>
      <c r="EI1437" s="12"/>
      <c r="EJ1437" s="12"/>
      <c r="EK1437" s="12"/>
      <c r="EL1437" s="12"/>
      <c r="EM1437" s="12"/>
      <c r="EN1437" s="12"/>
      <c r="EO1437" s="12"/>
      <c r="EP1437" s="12"/>
      <c r="EQ1437" s="12"/>
      <c r="ER1437" s="12"/>
      <c r="ES1437" s="12"/>
      <c r="ET1437" s="12"/>
      <c r="EU1437" s="12"/>
      <c r="EV1437" s="12"/>
      <c r="EW1437" s="12"/>
      <c r="EX1437" s="12"/>
      <c r="EY1437" s="12"/>
      <c r="EZ1437" s="12"/>
      <c r="FA1437" s="12"/>
      <c r="FB1437" s="12"/>
      <c r="FC1437" s="12"/>
      <c r="FD1437" s="12"/>
      <c r="FE1437" s="12"/>
      <c r="FF1437" s="12"/>
      <c r="FG1437" s="12"/>
      <c r="FH1437" s="12"/>
      <c r="FI1437" s="12"/>
      <c r="FJ1437" s="12"/>
      <c r="FK1437" s="12"/>
      <c r="FL1437" s="12"/>
      <c r="FM1437" s="12"/>
      <c r="FN1437" s="12"/>
      <c r="FO1437" s="12"/>
      <c r="FP1437" s="12"/>
      <c r="FQ1437" s="12"/>
      <c r="FR1437" s="12"/>
      <c r="FS1437" s="12"/>
      <c r="FT1437" s="12"/>
      <c r="FU1437" s="12"/>
      <c r="FV1437" s="12"/>
      <c r="FW1437" s="12"/>
      <c r="FX1437" s="12"/>
      <c r="FY1437" s="12"/>
      <c r="FZ1437" s="12"/>
      <c r="GA1437" s="12"/>
      <c r="GB1437" s="12"/>
      <c r="GC1437" s="12"/>
      <c r="GD1437" s="12"/>
      <c r="GE1437" s="12"/>
      <c r="GF1437" s="12"/>
      <c r="GG1437" s="12"/>
      <c r="GH1437" s="12"/>
      <c r="GI1437" s="12"/>
      <c r="GJ1437" s="12"/>
      <c r="GK1437" s="12"/>
      <c r="GL1437" s="12"/>
      <c r="GM1437" s="12"/>
      <c r="GN1437" s="12"/>
      <c r="GO1437" s="12"/>
      <c r="GP1437" s="12"/>
      <c r="GQ1437" s="12"/>
      <c r="GR1437" s="12"/>
      <c r="GS1437" s="12"/>
      <c r="GT1437" s="12"/>
      <c r="GU1437" s="12"/>
      <c r="GV1437" s="12"/>
      <c r="GW1437" s="12"/>
      <c r="GX1437" s="12"/>
      <c r="GY1437" s="12"/>
      <c r="GZ1437" s="12"/>
      <c r="HA1437" s="12"/>
      <c r="HB1437" s="12"/>
      <c r="HC1437" s="12"/>
      <c r="HD1437" s="12"/>
      <c r="HE1437" s="12"/>
      <c r="HF1437" s="12"/>
      <c r="HG1437" s="12"/>
      <c r="HH1437" s="12"/>
      <c r="HI1437" s="12"/>
      <c r="HJ1437" s="12"/>
      <c r="HK1437" s="12"/>
      <c r="HL1437" s="12"/>
      <c r="HM1437" s="12"/>
      <c r="HN1437" s="12"/>
      <c r="HO1437" s="12"/>
      <c r="HP1437" s="12"/>
      <c r="HQ1437" s="12"/>
      <c r="HR1437" s="12"/>
      <c r="HS1437" s="12"/>
      <c r="HT1437" s="12"/>
      <c r="HU1437" s="12"/>
      <c r="HV1437" s="12"/>
      <c r="HW1437" s="12"/>
      <c r="HX1437" s="12"/>
      <c r="HY1437" s="12"/>
      <c r="HZ1437" s="12"/>
      <c r="IA1437" s="12"/>
      <c r="IB1437" s="12"/>
      <c r="IC1437" s="12"/>
      <c r="ID1437" s="12"/>
    </row>
    <row r="1438" spans="1:238" x14ac:dyDescent="0.2">
      <c r="A1438" s="11">
        <f t="shared" si="24"/>
        <v>1430</v>
      </c>
      <c r="B1438" s="32" t="s">
        <v>434</v>
      </c>
      <c r="C1438" s="38" t="s">
        <v>759</v>
      </c>
      <c r="D1438" s="33" t="s">
        <v>1075</v>
      </c>
      <c r="E1438" s="71" t="s">
        <v>1168</v>
      </c>
      <c r="F1438" s="32" t="s">
        <v>2340</v>
      </c>
      <c r="G1438" s="64">
        <v>681</v>
      </c>
      <c r="H1438" s="64">
        <v>1548</v>
      </c>
      <c r="I1438" s="65" t="s">
        <v>15</v>
      </c>
      <c r="J1438" s="90" t="s">
        <v>17</v>
      </c>
      <c r="K1438" s="67" t="s">
        <v>179</v>
      </c>
      <c r="L1438" s="12"/>
      <c r="M1438" s="12"/>
      <c r="N1438" s="12"/>
      <c r="O1438" s="12"/>
      <c r="P1438" s="12"/>
      <c r="Q1438" s="12"/>
      <c r="R1438" s="12"/>
      <c r="S1438" s="12"/>
      <c r="T1438" s="12"/>
      <c r="U1438" s="12"/>
      <c r="V1438" s="12"/>
      <c r="W1438" s="12"/>
      <c r="X1438" s="12"/>
      <c r="Y1438" s="12"/>
      <c r="Z1438" s="12"/>
      <c r="AA1438" s="12"/>
      <c r="AB1438" s="12"/>
      <c r="AC1438" s="12"/>
      <c r="AD1438" s="12"/>
      <c r="AE1438" s="12"/>
      <c r="AF1438" s="12"/>
      <c r="AG1438" s="12"/>
      <c r="AH1438" s="12"/>
      <c r="AI1438" s="12"/>
      <c r="AJ1438" s="12"/>
      <c r="AK1438" s="12"/>
      <c r="AL1438" s="12"/>
      <c r="AM1438" s="12"/>
      <c r="AN1438" s="12"/>
      <c r="AO1438" s="12"/>
      <c r="AP1438" s="12"/>
      <c r="AQ1438" s="12"/>
      <c r="AR1438" s="12"/>
      <c r="AS1438" s="12"/>
      <c r="AT1438" s="12"/>
      <c r="AU1438" s="12"/>
      <c r="AV1438" s="12"/>
      <c r="AW1438" s="12"/>
      <c r="AX1438" s="12"/>
      <c r="AY1438" s="12"/>
      <c r="AZ1438" s="12"/>
      <c r="BA1438" s="12"/>
      <c r="BB1438" s="12"/>
      <c r="BC1438" s="12"/>
      <c r="BD1438" s="12"/>
      <c r="BE1438" s="12"/>
      <c r="BF1438" s="12"/>
      <c r="BG1438" s="12"/>
      <c r="BH1438" s="12"/>
      <c r="BI1438" s="12"/>
      <c r="BJ1438" s="12"/>
      <c r="BK1438" s="12"/>
      <c r="BL1438" s="12"/>
      <c r="BM1438" s="12"/>
      <c r="BN1438" s="12"/>
      <c r="BO1438" s="12"/>
      <c r="BP1438" s="12"/>
      <c r="BQ1438" s="12"/>
      <c r="BR1438" s="12"/>
      <c r="BS1438" s="12"/>
      <c r="BT1438" s="12"/>
      <c r="BU1438" s="12"/>
      <c r="BV1438" s="12"/>
      <c r="BW1438" s="12"/>
      <c r="BX1438" s="12"/>
      <c r="BY1438" s="12"/>
      <c r="BZ1438" s="12"/>
      <c r="CA1438" s="12"/>
      <c r="CB1438" s="12"/>
      <c r="CC1438" s="12"/>
      <c r="CD1438" s="12"/>
      <c r="CE1438" s="12"/>
      <c r="CF1438" s="12"/>
      <c r="CG1438" s="12"/>
      <c r="CH1438" s="12"/>
      <c r="CI1438" s="12"/>
      <c r="CJ1438" s="12"/>
      <c r="CK1438" s="12"/>
      <c r="CL1438" s="12"/>
      <c r="CM1438" s="12"/>
      <c r="CN1438" s="12"/>
      <c r="CO1438" s="12"/>
      <c r="CP1438" s="12"/>
      <c r="CQ1438" s="12"/>
      <c r="CR1438" s="12"/>
      <c r="CS1438" s="12"/>
      <c r="CT1438" s="12"/>
      <c r="CU1438" s="12"/>
      <c r="CV1438" s="12"/>
      <c r="CW1438" s="12"/>
      <c r="CX1438" s="12"/>
      <c r="CY1438" s="12"/>
      <c r="CZ1438" s="12"/>
      <c r="DA1438" s="12"/>
      <c r="DB1438" s="12"/>
      <c r="DC1438" s="12"/>
      <c r="DD1438" s="12"/>
      <c r="DE1438" s="12"/>
      <c r="DF1438" s="12"/>
      <c r="DG1438" s="12"/>
      <c r="DH1438" s="12"/>
      <c r="DI1438" s="12"/>
      <c r="DJ1438" s="12"/>
      <c r="DK1438" s="12"/>
      <c r="DL1438" s="12"/>
      <c r="DM1438" s="12"/>
      <c r="DN1438" s="12"/>
      <c r="DO1438" s="12"/>
      <c r="DP1438" s="12"/>
      <c r="DQ1438" s="12"/>
      <c r="DR1438" s="12"/>
      <c r="DS1438" s="12"/>
      <c r="DT1438" s="12"/>
      <c r="DU1438" s="12"/>
      <c r="DV1438" s="12"/>
      <c r="DW1438" s="12"/>
      <c r="DX1438" s="12"/>
      <c r="DY1438" s="12"/>
      <c r="DZ1438" s="12"/>
      <c r="EA1438" s="12"/>
      <c r="EB1438" s="12"/>
      <c r="EC1438" s="12"/>
      <c r="ED1438" s="12"/>
      <c r="EE1438" s="12"/>
      <c r="EF1438" s="12"/>
      <c r="EG1438" s="12"/>
      <c r="EH1438" s="12"/>
      <c r="EI1438" s="12"/>
      <c r="EJ1438" s="12"/>
      <c r="EK1438" s="12"/>
      <c r="EL1438" s="12"/>
      <c r="EM1438" s="12"/>
      <c r="EN1438" s="12"/>
      <c r="EO1438" s="12"/>
      <c r="EP1438" s="12"/>
      <c r="EQ1438" s="12"/>
      <c r="ER1438" s="12"/>
      <c r="ES1438" s="12"/>
      <c r="ET1438" s="12"/>
      <c r="EU1438" s="12"/>
      <c r="EV1438" s="12"/>
      <c r="EW1438" s="12"/>
      <c r="EX1438" s="12"/>
      <c r="EY1438" s="12"/>
      <c r="EZ1438" s="12"/>
      <c r="FA1438" s="12"/>
      <c r="FB1438" s="12"/>
      <c r="FC1438" s="12"/>
      <c r="FD1438" s="12"/>
      <c r="FE1438" s="12"/>
      <c r="FF1438" s="12"/>
      <c r="FG1438" s="12"/>
      <c r="FH1438" s="12"/>
      <c r="FI1438" s="12"/>
      <c r="FJ1438" s="12"/>
      <c r="FK1438" s="12"/>
      <c r="FL1438" s="12"/>
      <c r="FM1438" s="12"/>
      <c r="FN1438" s="12"/>
      <c r="FO1438" s="12"/>
      <c r="FP1438" s="12"/>
      <c r="FQ1438" s="12"/>
      <c r="FR1438" s="12"/>
      <c r="FS1438" s="12"/>
      <c r="FT1438" s="12"/>
      <c r="FU1438" s="12"/>
      <c r="FV1438" s="12"/>
      <c r="FW1438" s="12"/>
      <c r="FX1438" s="12"/>
      <c r="FY1438" s="12"/>
      <c r="FZ1438" s="12"/>
      <c r="GA1438" s="12"/>
      <c r="GB1438" s="12"/>
      <c r="GC1438" s="12"/>
      <c r="GD1438" s="12"/>
      <c r="GE1438" s="12"/>
      <c r="GF1438" s="12"/>
      <c r="GG1438" s="12"/>
      <c r="GH1438" s="12"/>
      <c r="GI1438" s="12"/>
      <c r="GJ1438" s="12"/>
      <c r="GK1438" s="12"/>
      <c r="GL1438" s="12"/>
      <c r="GM1438" s="12"/>
      <c r="GN1438" s="12"/>
      <c r="GO1438" s="12"/>
      <c r="GP1438" s="12"/>
      <c r="GQ1438" s="12"/>
      <c r="GR1438" s="12"/>
      <c r="GS1438" s="12"/>
      <c r="GT1438" s="12"/>
      <c r="GU1438" s="12"/>
      <c r="GV1438" s="12"/>
      <c r="GW1438" s="12"/>
      <c r="GX1438" s="12"/>
      <c r="GY1438" s="12"/>
      <c r="GZ1438" s="12"/>
      <c r="HA1438" s="12"/>
      <c r="HB1438" s="12"/>
      <c r="HC1438" s="12"/>
      <c r="HD1438" s="12"/>
      <c r="HE1438" s="12"/>
      <c r="HF1438" s="12"/>
      <c r="HG1438" s="12"/>
      <c r="HH1438" s="12"/>
      <c r="HI1438" s="12"/>
      <c r="HJ1438" s="12"/>
      <c r="HK1438" s="12"/>
      <c r="HL1438" s="12"/>
      <c r="HM1438" s="12"/>
      <c r="HN1438" s="12"/>
      <c r="HO1438" s="12"/>
      <c r="HP1438" s="12"/>
      <c r="HQ1438" s="12"/>
      <c r="HR1438" s="12"/>
      <c r="HS1438" s="12"/>
      <c r="HT1438" s="12"/>
      <c r="HU1438" s="12"/>
      <c r="HV1438" s="12"/>
      <c r="HW1438" s="12"/>
      <c r="HX1438" s="12"/>
      <c r="HY1438" s="12"/>
      <c r="HZ1438" s="12"/>
      <c r="IA1438" s="12"/>
      <c r="IB1438" s="12"/>
      <c r="IC1438" s="12"/>
      <c r="ID1438" s="12"/>
    </row>
    <row r="1439" spans="1:238" x14ac:dyDescent="0.2">
      <c r="A1439" s="11">
        <f t="shared" si="24"/>
        <v>1431</v>
      </c>
      <c r="B1439" s="38" t="s">
        <v>435</v>
      </c>
      <c r="C1439" s="38" t="s">
        <v>759</v>
      </c>
      <c r="D1439" s="55" t="s">
        <v>1075</v>
      </c>
      <c r="E1439" s="69" t="s">
        <v>2375</v>
      </c>
      <c r="F1439" s="58" t="s">
        <v>913</v>
      </c>
      <c r="G1439" s="39">
        <v>700</v>
      </c>
      <c r="H1439" s="39">
        <v>1524</v>
      </c>
      <c r="I1439" s="57" t="s">
        <v>15</v>
      </c>
      <c r="J1439" s="57" t="s">
        <v>17</v>
      </c>
      <c r="K1439" s="36" t="s">
        <v>179</v>
      </c>
    </row>
    <row r="1440" spans="1:238" x14ac:dyDescent="0.2">
      <c r="A1440" s="11">
        <f t="shared" si="24"/>
        <v>1432</v>
      </c>
      <c r="B1440" s="38" t="s">
        <v>436</v>
      </c>
      <c r="C1440" s="38" t="s">
        <v>759</v>
      </c>
      <c r="D1440" s="55" t="s">
        <v>1075</v>
      </c>
      <c r="E1440" s="69" t="s">
        <v>2377</v>
      </c>
      <c r="F1440" s="58" t="s">
        <v>1877</v>
      </c>
      <c r="G1440" s="39">
        <v>848</v>
      </c>
      <c r="H1440" s="39">
        <v>2159</v>
      </c>
      <c r="I1440" s="57" t="s">
        <v>15</v>
      </c>
      <c r="J1440" s="57" t="s">
        <v>17</v>
      </c>
      <c r="K1440" s="36" t="s">
        <v>179</v>
      </c>
    </row>
    <row r="1441" spans="1:238" x14ac:dyDescent="0.2">
      <c r="A1441" s="11">
        <f t="shared" si="24"/>
        <v>1433</v>
      </c>
      <c r="B1441" s="32" t="s">
        <v>256</v>
      </c>
      <c r="C1441" s="32" t="s">
        <v>759</v>
      </c>
      <c r="D1441" s="33" t="s">
        <v>1075</v>
      </c>
      <c r="E1441" s="68" t="s">
        <v>2405</v>
      </c>
      <c r="F1441" s="33" t="s">
        <v>258</v>
      </c>
      <c r="G1441" s="34">
        <v>726</v>
      </c>
      <c r="H1441" s="34">
        <v>1544</v>
      </c>
      <c r="I1441" s="37" t="s">
        <v>15</v>
      </c>
      <c r="J1441" s="35" t="s">
        <v>17</v>
      </c>
      <c r="K1441" s="36"/>
    </row>
    <row r="1442" spans="1:238" x14ac:dyDescent="0.2">
      <c r="A1442" s="11">
        <f t="shared" si="24"/>
        <v>1434</v>
      </c>
      <c r="B1442" s="32" t="s">
        <v>694</v>
      </c>
      <c r="C1442" s="32" t="s">
        <v>759</v>
      </c>
      <c r="D1442" s="38" t="s">
        <v>1075</v>
      </c>
      <c r="E1442" s="68">
        <v>2021.02</v>
      </c>
      <c r="F1442" s="33" t="s">
        <v>1742</v>
      </c>
      <c r="G1442" s="34">
        <v>5307</v>
      </c>
      <c r="H1442" s="34">
        <v>7661</v>
      </c>
      <c r="I1442" s="37" t="s">
        <v>15</v>
      </c>
      <c r="J1442" s="35" t="s">
        <v>17</v>
      </c>
      <c r="K1442" s="36" t="s">
        <v>695</v>
      </c>
    </row>
    <row r="1443" spans="1:238" x14ac:dyDescent="0.2">
      <c r="A1443" s="11">
        <f t="shared" si="24"/>
        <v>1435</v>
      </c>
      <c r="B1443" s="32" t="s">
        <v>843</v>
      </c>
      <c r="C1443" s="32" t="s">
        <v>759</v>
      </c>
      <c r="D1443" s="32" t="s">
        <v>1075</v>
      </c>
      <c r="E1443" s="68">
        <v>2022.02</v>
      </c>
      <c r="F1443" s="33" t="s">
        <v>1562</v>
      </c>
      <c r="G1443" s="34">
        <v>1209</v>
      </c>
      <c r="H1443" s="34">
        <v>3022</v>
      </c>
      <c r="I1443" s="37" t="s">
        <v>15</v>
      </c>
      <c r="J1443" s="35" t="s">
        <v>17</v>
      </c>
      <c r="K1443" s="36"/>
    </row>
    <row r="1444" spans="1:238" x14ac:dyDescent="0.2">
      <c r="A1444" s="11">
        <f t="shared" si="24"/>
        <v>1436</v>
      </c>
      <c r="B1444" s="32" t="s">
        <v>1005</v>
      </c>
      <c r="C1444" s="32" t="s">
        <v>759</v>
      </c>
      <c r="D1444" s="32" t="s">
        <v>1075</v>
      </c>
      <c r="E1444" s="68">
        <v>2022.12</v>
      </c>
      <c r="F1444" s="33" t="s">
        <v>1006</v>
      </c>
      <c r="G1444" s="34">
        <v>403</v>
      </c>
      <c r="H1444" s="34">
        <v>900</v>
      </c>
      <c r="I1444" s="37" t="s">
        <v>15</v>
      </c>
      <c r="J1444" s="35" t="s">
        <v>17</v>
      </c>
      <c r="K1444" s="36"/>
    </row>
    <row r="1445" spans="1:238" x14ac:dyDescent="0.2">
      <c r="A1445" s="11">
        <f t="shared" si="24"/>
        <v>1437</v>
      </c>
      <c r="B1445" s="32" t="s">
        <v>198</v>
      </c>
      <c r="C1445" s="32" t="s">
        <v>759</v>
      </c>
      <c r="D1445" s="32" t="s">
        <v>902</v>
      </c>
      <c r="E1445" s="68" t="s">
        <v>1237</v>
      </c>
      <c r="F1445" s="33" t="s">
        <v>114</v>
      </c>
      <c r="G1445" s="34">
        <v>674</v>
      </c>
      <c r="H1445" s="34">
        <v>2162</v>
      </c>
      <c r="I1445" s="37" t="s">
        <v>15</v>
      </c>
      <c r="J1445" s="35" t="s">
        <v>17</v>
      </c>
      <c r="K1445" s="36"/>
    </row>
    <row r="1446" spans="1:238" x14ac:dyDescent="0.2">
      <c r="A1446" s="11">
        <f t="shared" si="24"/>
        <v>1438</v>
      </c>
      <c r="B1446" s="32" t="s">
        <v>1240</v>
      </c>
      <c r="C1446" s="32" t="s">
        <v>759</v>
      </c>
      <c r="D1446" s="32" t="s">
        <v>902</v>
      </c>
      <c r="E1446" s="68" t="s">
        <v>1241</v>
      </c>
      <c r="F1446" s="33" t="s">
        <v>94</v>
      </c>
      <c r="G1446" s="34">
        <v>948</v>
      </c>
      <c r="H1446" s="34">
        <v>1395</v>
      </c>
      <c r="I1446" s="37" t="s">
        <v>15</v>
      </c>
      <c r="J1446" s="35" t="s">
        <v>17</v>
      </c>
      <c r="K1446" s="36"/>
    </row>
    <row r="1447" spans="1:238" x14ac:dyDescent="0.2">
      <c r="A1447" s="11">
        <f t="shared" si="24"/>
        <v>1439</v>
      </c>
      <c r="B1447" s="32" t="s">
        <v>1242</v>
      </c>
      <c r="C1447" s="32" t="s">
        <v>759</v>
      </c>
      <c r="D1447" s="32" t="s">
        <v>902</v>
      </c>
      <c r="E1447" s="68" t="s">
        <v>1241</v>
      </c>
      <c r="F1447" s="33" t="s">
        <v>191</v>
      </c>
      <c r="G1447" s="34">
        <v>83</v>
      </c>
      <c r="H1447" s="34">
        <v>126</v>
      </c>
      <c r="I1447" s="37" t="s">
        <v>15</v>
      </c>
      <c r="J1447" s="35" t="s">
        <v>17</v>
      </c>
      <c r="K1447" s="36"/>
    </row>
    <row r="1448" spans="1:238" x14ac:dyDescent="0.2">
      <c r="A1448" s="11">
        <f t="shared" si="24"/>
        <v>1440</v>
      </c>
      <c r="B1448" s="32" t="s">
        <v>1248</v>
      </c>
      <c r="C1448" s="32" t="s">
        <v>759</v>
      </c>
      <c r="D1448" s="32" t="s">
        <v>902</v>
      </c>
      <c r="E1448" s="69" t="s">
        <v>1247</v>
      </c>
      <c r="F1448" s="33" t="s">
        <v>48</v>
      </c>
      <c r="G1448" s="39">
        <v>261</v>
      </c>
      <c r="H1448" s="34">
        <v>1628</v>
      </c>
      <c r="I1448" s="37" t="s">
        <v>15</v>
      </c>
      <c r="J1448" s="35" t="s">
        <v>17</v>
      </c>
      <c r="K1448" s="36"/>
    </row>
    <row r="1449" spans="1:238" x14ac:dyDescent="0.2">
      <c r="A1449" s="11">
        <f t="shared" si="24"/>
        <v>1441</v>
      </c>
      <c r="B1449" s="32" t="s">
        <v>1251</v>
      </c>
      <c r="C1449" s="32" t="s">
        <v>759</v>
      </c>
      <c r="D1449" s="32" t="s">
        <v>902</v>
      </c>
      <c r="E1449" s="68" t="s">
        <v>1252</v>
      </c>
      <c r="F1449" s="33" t="s">
        <v>1228</v>
      </c>
      <c r="G1449" s="34">
        <v>279</v>
      </c>
      <c r="H1449" s="34">
        <v>1744</v>
      </c>
      <c r="I1449" s="37" t="s">
        <v>15</v>
      </c>
      <c r="J1449" s="35" t="s">
        <v>17</v>
      </c>
      <c r="K1449" s="36"/>
    </row>
    <row r="1450" spans="1:238" x14ac:dyDescent="0.2">
      <c r="A1450" s="11">
        <f t="shared" si="24"/>
        <v>1442</v>
      </c>
      <c r="B1450" s="38" t="s">
        <v>1266</v>
      </c>
      <c r="C1450" s="32" t="s">
        <v>759</v>
      </c>
      <c r="D1450" s="38" t="s">
        <v>902</v>
      </c>
      <c r="E1450" s="69" t="s">
        <v>1267</v>
      </c>
      <c r="F1450" s="40" t="s">
        <v>1268</v>
      </c>
      <c r="G1450" s="39">
        <v>186</v>
      </c>
      <c r="H1450" s="39">
        <v>145</v>
      </c>
      <c r="I1450" s="43" t="s">
        <v>15</v>
      </c>
      <c r="J1450" s="43" t="s">
        <v>90</v>
      </c>
      <c r="K1450" s="42"/>
    </row>
    <row r="1451" spans="1:238" x14ac:dyDescent="0.2">
      <c r="A1451" s="11">
        <f t="shared" si="24"/>
        <v>1443</v>
      </c>
      <c r="B1451" s="32" t="s">
        <v>1289</v>
      </c>
      <c r="C1451" s="32" t="s">
        <v>759</v>
      </c>
      <c r="D1451" s="32" t="s">
        <v>902</v>
      </c>
      <c r="E1451" s="69" t="s">
        <v>1290</v>
      </c>
      <c r="F1451" s="40" t="s">
        <v>1152</v>
      </c>
      <c r="G1451" s="39">
        <v>463</v>
      </c>
      <c r="H1451" s="39">
        <v>1336</v>
      </c>
      <c r="I1451" s="41" t="s">
        <v>15</v>
      </c>
      <c r="J1451" s="43" t="s">
        <v>17</v>
      </c>
      <c r="K1451" s="42"/>
    </row>
    <row r="1452" spans="1:238" x14ac:dyDescent="0.2">
      <c r="A1452" s="11">
        <f t="shared" si="24"/>
        <v>1444</v>
      </c>
      <c r="B1452" s="32" t="s">
        <v>1297</v>
      </c>
      <c r="C1452" s="32" t="s">
        <v>759</v>
      </c>
      <c r="D1452" s="32" t="s">
        <v>902</v>
      </c>
      <c r="E1452" s="69" t="s">
        <v>1298</v>
      </c>
      <c r="F1452" s="40" t="s">
        <v>1299</v>
      </c>
      <c r="G1452" s="39">
        <v>318</v>
      </c>
      <c r="H1452" s="39">
        <v>265</v>
      </c>
      <c r="I1452" s="43" t="s">
        <v>15</v>
      </c>
      <c r="J1452" s="43" t="s">
        <v>17</v>
      </c>
      <c r="K1452" s="42"/>
    </row>
    <row r="1453" spans="1:238" x14ac:dyDescent="0.2">
      <c r="A1453" s="11">
        <f t="shared" si="24"/>
        <v>1445</v>
      </c>
      <c r="B1453" s="32" t="s">
        <v>1313</v>
      </c>
      <c r="C1453" s="32" t="s">
        <v>759</v>
      </c>
      <c r="D1453" s="32" t="s">
        <v>902</v>
      </c>
      <c r="E1453" s="69" t="s">
        <v>1314</v>
      </c>
      <c r="F1453" s="33" t="s">
        <v>1315</v>
      </c>
      <c r="G1453" s="34">
        <v>464</v>
      </c>
      <c r="H1453" s="34">
        <v>503</v>
      </c>
      <c r="I1453" s="41" t="s">
        <v>15</v>
      </c>
      <c r="J1453" s="35" t="s">
        <v>17</v>
      </c>
      <c r="K1453" s="36"/>
    </row>
    <row r="1454" spans="1:238" x14ac:dyDescent="0.2">
      <c r="A1454" s="11">
        <f t="shared" si="24"/>
        <v>1446</v>
      </c>
      <c r="B1454" s="32" t="s">
        <v>1339</v>
      </c>
      <c r="C1454" s="32" t="s">
        <v>759</v>
      </c>
      <c r="D1454" s="38" t="s">
        <v>902</v>
      </c>
      <c r="E1454" s="69" t="s">
        <v>1340</v>
      </c>
      <c r="F1454" s="33" t="s">
        <v>1341</v>
      </c>
      <c r="G1454" s="34">
        <v>1574</v>
      </c>
      <c r="H1454" s="34">
        <v>2677</v>
      </c>
      <c r="I1454" s="35" t="s">
        <v>15</v>
      </c>
      <c r="J1454" s="35" t="s">
        <v>17</v>
      </c>
      <c r="K1454" s="36"/>
      <c r="L1454" s="14"/>
      <c r="M1454" s="14"/>
      <c r="N1454" s="14"/>
      <c r="O1454" s="14"/>
      <c r="P1454" s="14"/>
      <c r="Q1454" s="14"/>
      <c r="R1454" s="14"/>
      <c r="S1454" s="14"/>
      <c r="T1454" s="14"/>
      <c r="U1454" s="14"/>
      <c r="V1454" s="14"/>
      <c r="W1454" s="14"/>
      <c r="X1454" s="14"/>
      <c r="Y1454" s="14"/>
      <c r="Z1454" s="14"/>
      <c r="AA1454" s="14"/>
      <c r="AB1454" s="14"/>
      <c r="AC1454" s="14"/>
      <c r="AD1454" s="14"/>
      <c r="AE1454" s="14"/>
      <c r="AF1454" s="14"/>
      <c r="AG1454" s="14"/>
      <c r="AH1454" s="14"/>
      <c r="AI1454" s="14"/>
      <c r="AJ1454" s="14"/>
      <c r="AK1454" s="14"/>
      <c r="AL1454" s="14"/>
      <c r="AM1454" s="14"/>
      <c r="AN1454" s="14"/>
      <c r="AO1454" s="14"/>
      <c r="AP1454" s="14"/>
      <c r="AQ1454" s="14"/>
      <c r="AR1454" s="14"/>
      <c r="AS1454" s="14"/>
      <c r="AT1454" s="14"/>
      <c r="AU1454" s="14"/>
      <c r="AV1454" s="14"/>
      <c r="AW1454" s="14"/>
      <c r="AX1454" s="14"/>
      <c r="AY1454" s="14"/>
      <c r="AZ1454" s="14"/>
      <c r="BA1454" s="14"/>
      <c r="BB1454" s="14"/>
      <c r="BC1454" s="14"/>
      <c r="BD1454" s="14"/>
      <c r="BE1454" s="14"/>
      <c r="BF1454" s="14"/>
      <c r="BG1454" s="14"/>
      <c r="BH1454" s="14"/>
      <c r="BI1454" s="14"/>
      <c r="BJ1454" s="14"/>
      <c r="BK1454" s="14"/>
      <c r="BL1454" s="14"/>
      <c r="BM1454" s="14"/>
      <c r="BN1454" s="14"/>
      <c r="BO1454" s="14"/>
      <c r="BP1454" s="14"/>
      <c r="BQ1454" s="14"/>
      <c r="BR1454" s="14"/>
      <c r="BS1454" s="14"/>
      <c r="BT1454" s="14"/>
      <c r="BU1454" s="14"/>
      <c r="BV1454" s="14"/>
      <c r="BW1454" s="14"/>
      <c r="BX1454" s="14"/>
      <c r="BY1454" s="14"/>
      <c r="BZ1454" s="14"/>
      <c r="CA1454" s="14"/>
      <c r="CB1454" s="14"/>
      <c r="CC1454" s="14"/>
      <c r="CD1454" s="14"/>
      <c r="CE1454" s="14"/>
      <c r="CF1454" s="14"/>
      <c r="CG1454" s="14"/>
      <c r="CH1454" s="14"/>
      <c r="CI1454" s="14"/>
      <c r="CJ1454" s="14"/>
      <c r="CK1454" s="14"/>
      <c r="CL1454" s="14"/>
      <c r="CM1454" s="14"/>
      <c r="CN1454" s="14"/>
      <c r="CO1454" s="14"/>
      <c r="CP1454" s="14"/>
      <c r="CQ1454" s="14"/>
      <c r="CR1454" s="14"/>
      <c r="CS1454" s="14"/>
      <c r="CT1454" s="14"/>
      <c r="CU1454" s="14"/>
      <c r="CV1454" s="14"/>
      <c r="CW1454" s="14"/>
      <c r="CX1454" s="14"/>
      <c r="CY1454" s="14"/>
      <c r="CZ1454" s="14"/>
      <c r="DA1454" s="14"/>
      <c r="DB1454" s="14"/>
      <c r="DC1454" s="14"/>
      <c r="DD1454" s="14"/>
      <c r="DE1454" s="14"/>
      <c r="DF1454" s="14"/>
      <c r="DG1454" s="14"/>
      <c r="DH1454" s="14"/>
      <c r="DI1454" s="14"/>
      <c r="DJ1454" s="14"/>
      <c r="DK1454" s="14"/>
      <c r="DL1454" s="14"/>
      <c r="DM1454" s="14"/>
      <c r="DN1454" s="14"/>
      <c r="DO1454" s="14"/>
      <c r="DP1454" s="14"/>
      <c r="DQ1454" s="14"/>
      <c r="DR1454" s="14"/>
      <c r="DS1454" s="14"/>
      <c r="DT1454" s="14"/>
      <c r="DU1454" s="14"/>
      <c r="DV1454" s="14"/>
      <c r="DW1454" s="14"/>
      <c r="DX1454" s="14"/>
      <c r="DY1454" s="14"/>
      <c r="DZ1454" s="14"/>
      <c r="EA1454" s="14"/>
      <c r="EB1454" s="14"/>
      <c r="EC1454" s="14"/>
      <c r="ED1454" s="14"/>
      <c r="EE1454" s="14"/>
      <c r="EF1454" s="14"/>
      <c r="EG1454" s="14"/>
      <c r="EH1454" s="14"/>
      <c r="EI1454" s="14"/>
      <c r="EJ1454" s="14"/>
      <c r="EK1454" s="14"/>
      <c r="EL1454" s="14"/>
      <c r="EM1454" s="14"/>
      <c r="EN1454" s="14"/>
      <c r="EO1454" s="14"/>
      <c r="EP1454" s="14"/>
      <c r="EQ1454" s="14"/>
      <c r="ER1454" s="14"/>
      <c r="ES1454" s="14"/>
      <c r="ET1454" s="14"/>
      <c r="EU1454" s="14"/>
      <c r="EV1454" s="14"/>
      <c r="EW1454" s="14"/>
      <c r="EX1454" s="14"/>
      <c r="EY1454" s="14"/>
      <c r="EZ1454" s="14"/>
      <c r="FA1454" s="14"/>
      <c r="FB1454" s="14"/>
      <c r="FC1454" s="14"/>
      <c r="FD1454" s="14"/>
      <c r="FE1454" s="14"/>
      <c r="FF1454" s="14"/>
      <c r="FG1454" s="14"/>
      <c r="FH1454" s="14"/>
      <c r="FI1454" s="14"/>
      <c r="FJ1454" s="14"/>
      <c r="FK1454" s="14"/>
      <c r="FL1454" s="14"/>
      <c r="FM1454" s="14"/>
      <c r="FN1454" s="14"/>
      <c r="FO1454" s="14"/>
      <c r="FP1454" s="14"/>
      <c r="FQ1454" s="14"/>
      <c r="FR1454" s="14"/>
      <c r="FS1454" s="14"/>
      <c r="FT1454" s="14"/>
      <c r="FU1454" s="14"/>
      <c r="FV1454" s="14"/>
      <c r="FW1454" s="14"/>
      <c r="FX1454" s="14"/>
      <c r="FY1454" s="14"/>
      <c r="FZ1454" s="14"/>
      <c r="GA1454" s="14"/>
      <c r="GB1454" s="14"/>
      <c r="GC1454" s="14"/>
      <c r="GD1454" s="14"/>
      <c r="GE1454" s="14"/>
      <c r="GF1454" s="14"/>
      <c r="GG1454" s="14"/>
      <c r="GH1454" s="14"/>
      <c r="GI1454" s="14"/>
      <c r="GJ1454" s="14"/>
      <c r="GK1454" s="14"/>
      <c r="GL1454" s="14"/>
      <c r="GM1454" s="14"/>
      <c r="GN1454" s="14"/>
      <c r="GO1454" s="14"/>
      <c r="GP1454" s="14"/>
      <c r="GQ1454" s="14"/>
      <c r="GR1454" s="14"/>
      <c r="GS1454" s="14"/>
      <c r="GT1454" s="14"/>
      <c r="GU1454" s="14"/>
      <c r="GV1454" s="14"/>
      <c r="GW1454" s="14"/>
      <c r="GX1454" s="14"/>
      <c r="GY1454" s="14"/>
      <c r="GZ1454" s="14"/>
      <c r="HA1454" s="14"/>
      <c r="HB1454" s="14"/>
      <c r="HC1454" s="14"/>
      <c r="HD1454" s="14"/>
      <c r="HE1454" s="14"/>
      <c r="HF1454" s="14"/>
      <c r="HG1454" s="14"/>
      <c r="HH1454" s="14"/>
      <c r="HI1454" s="14"/>
      <c r="HJ1454" s="14"/>
      <c r="HK1454" s="14"/>
      <c r="HL1454" s="14"/>
      <c r="HM1454" s="14"/>
      <c r="HN1454" s="14"/>
      <c r="HO1454" s="14"/>
      <c r="HP1454" s="14"/>
      <c r="HQ1454" s="14"/>
      <c r="HR1454" s="14"/>
      <c r="HS1454" s="14"/>
      <c r="HT1454" s="14"/>
      <c r="HU1454" s="14"/>
      <c r="HV1454" s="14"/>
      <c r="HW1454" s="14"/>
      <c r="HX1454" s="14"/>
      <c r="HY1454" s="14"/>
      <c r="HZ1454" s="14"/>
      <c r="IA1454" s="14"/>
      <c r="IB1454" s="14"/>
      <c r="IC1454" s="14"/>
      <c r="ID1454" s="14"/>
    </row>
    <row r="1455" spans="1:238" x14ac:dyDescent="0.2">
      <c r="A1455" s="11">
        <f t="shared" si="24"/>
        <v>1447</v>
      </c>
      <c r="B1455" s="32" t="s">
        <v>1355</v>
      </c>
      <c r="C1455" s="32" t="s">
        <v>759</v>
      </c>
      <c r="D1455" s="32" t="s">
        <v>902</v>
      </c>
      <c r="E1455" s="69" t="s">
        <v>1354</v>
      </c>
      <c r="F1455" s="33" t="s">
        <v>155</v>
      </c>
      <c r="G1455" s="34">
        <v>206</v>
      </c>
      <c r="H1455" s="34">
        <v>214</v>
      </c>
      <c r="I1455" s="41" t="s">
        <v>15</v>
      </c>
      <c r="J1455" s="35" t="s">
        <v>17</v>
      </c>
      <c r="K1455" s="36"/>
      <c r="L1455" s="14"/>
      <c r="M1455" s="14"/>
      <c r="N1455" s="14"/>
      <c r="O1455" s="14"/>
      <c r="P1455" s="14"/>
      <c r="Q1455" s="14"/>
      <c r="R1455" s="14"/>
      <c r="S1455" s="14"/>
      <c r="T1455" s="14"/>
      <c r="U1455" s="14"/>
      <c r="V1455" s="14"/>
      <c r="W1455" s="14"/>
      <c r="X1455" s="14"/>
      <c r="Y1455" s="14"/>
      <c r="Z1455" s="14"/>
      <c r="AA1455" s="14"/>
      <c r="AB1455" s="14"/>
      <c r="AC1455" s="14"/>
      <c r="AD1455" s="14"/>
      <c r="AE1455" s="14"/>
      <c r="AF1455" s="14"/>
      <c r="AG1455" s="14"/>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c r="BE1455" s="14"/>
      <c r="BF1455" s="14"/>
      <c r="BG1455" s="14"/>
      <c r="BH1455" s="14"/>
      <c r="BI1455" s="14"/>
      <c r="BJ1455" s="14"/>
      <c r="BK1455" s="14"/>
      <c r="BL1455" s="14"/>
      <c r="BM1455" s="14"/>
      <c r="BN1455" s="14"/>
      <c r="BO1455" s="14"/>
      <c r="BP1455" s="14"/>
      <c r="BQ1455" s="14"/>
      <c r="BR1455" s="14"/>
      <c r="BS1455" s="14"/>
      <c r="BT1455" s="14"/>
      <c r="BU1455" s="14"/>
      <c r="BV1455" s="14"/>
      <c r="BW1455" s="14"/>
      <c r="BX1455" s="14"/>
      <c r="BY1455" s="14"/>
      <c r="BZ1455" s="14"/>
      <c r="CA1455" s="14"/>
      <c r="CB1455" s="14"/>
      <c r="CC1455" s="14"/>
      <c r="CD1455" s="14"/>
      <c r="CE1455" s="14"/>
      <c r="CF1455" s="14"/>
      <c r="CG1455" s="14"/>
      <c r="CH1455" s="14"/>
      <c r="CI1455" s="14"/>
      <c r="CJ1455" s="14"/>
      <c r="CK1455" s="14"/>
      <c r="CL1455" s="14"/>
      <c r="CM1455" s="14"/>
      <c r="CN1455" s="14"/>
      <c r="CO1455" s="14"/>
      <c r="CP1455" s="14"/>
      <c r="CQ1455" s="14"/>
      <c r="CR1455" s="14"/>
      <c r="CS1455" s="14"/>
      <c r="CT1455" s="14"/>
      <c r="CU1455" s="14"/>
      <c r="CV1455" s="14"/>
      <c r="CW1455" s="14"/>
      <c r="CX1455" s="14"/>
      <c r="CY1455" s="14"/>
      <c r="CZ1455" s="14"/>
      <c r="DA1455" s="14"/>
      <c r="DB1455" s="14"/>
      <c r="DC1455" s="14"/>
      <c r="DD1455" s="14"/>
      <c r="DE1455" s="14"/>
      <c r="DF1455" s="14"/>
      <c r="DG1455" s="14"/>
      <c r="DH1455" s="14"/>
      <c r="DI1455" s="14"/>
      <c r="DJ1455" s="14"/>
      <c r="DK1455" s="14"/>
      <c r="DL1455" s="14"/>
      <c r="DM1455" s="14"/>
      <c r="DN1455" s="14"/>
      <c r="DO1455" s="14"/>
      <c r="DP1455" s="14"/>
      <c r="DQ1455" s="14"/>
      <c r="DR1455" s="14"/>
      <c r="DS1455" s="14"/>
      <c r="DT1455" s="14"/>
      <c r="DU1455" s="14"/>
      <c r="DV1455" s="14"/>
      <c r="DW1455" s="14"/>
      <c r="DX1455" s="14"/>
      <c r="DY1455" s="14"/>
      <c r="DZ1455" s="14"/>
      <c r="EA1455" s="14"/>
      <c r="EB1455" s="14"/>
      <c r="EC1455" s="14"/>
      <c r="ED1455" s="14"/>
      <c r="EE1455" s="14"/>
      <c r="EF1455" s="14"/>
      <c r="EG1455" s="14"/>
      <c r="EH1455" s="14"/>
      <c r="EI1455" s="14"/>
      <c r="EJ1455" s="14"/>
      <c r="EK1455" s="14"/>
      <c r="EL1455" s="14"/>
      <c r="EM1455" s="14"/>
      <c r="EN1455" s="14"/>
      <c r="EO1455" s="14"/>
      <c r="EP1455" s="14"/>
      <c r="EQ1455" s="14"/>
      <c r="ER1455" s="14"/>
      <c r="ES1455" s="14"/>
      <c r="ET1455" s="14"/>
      <c r="EU1455" s="14"/>
      <c r="EV1455" s="14"/>
      <c r="EW1455" s="14"/>
      <c r="EX1455" s="14"/>
      <c r="EY1455" s="14"/>
      <c r="EZ1455" s="14"/>
      <c r="FA1455" s="14"/>
      <c r="FB1455" s="14"/>
      <c r="FC1455" s="14"/>
      <c r="FD1455" s="14"/>
      <c r="FE1455" s="14"/>
      <c r="FF1455" s="14"/>
      <c r="FG1455" s="14"/>
      <c r="FH1455" s="14"/>
      <c r="FI1455" s="14"/>
      <c r="FJ1455" s="14"/>
      <c r="FK1455" s="14"/>
      <c r="FL1455" s="14"/>
      <c r="FM1455" s="14"/>
      <c r="FN1455" s="14"/>
      <c r="FO1455" s="14"/>
      <c r="FP1455" s="14"/>
      <c r="FQ1455" s="14"/>
      <c r="FR1455" s="14"/>
      <c r="FS1455" s="14"/>
      <c r="FT1455" s="14"/>
      <c r="FU1455" s="14"/>
      <c r="FV1455" s="14"/>
      <c r="FW1455" s="14"/>
      <c r="FX1455" s="14"/>
      <c r="FY1455" s="14"/>
      <c r="FZ1455" s="14"/>
      <c r="GA1455" s="14"/>
      <c r="GB1455" s="14"/>
      <c r="GC1455" s="14"/>
      <c r="GD1455" s="14"/>
      <c r="GE1455" s="14"/>
      <c r="GF1455" s="14"/>
      <c r="GG1455" s="14"/>
      <c r="GH1455" s="14"/>
      <c r="GI1455" s="14"/>
      <c r="GJ1455" s="14"/>
      <c r="GK1455" s="14"/>
      <c r="GL1455" s="14"/>
      <c r="GM1455" s="14"/>
      <c r="GN1455" s="14"/>
      <c r="GO1455" s="14"/>
      <c r="GP1455" s="14"/>
      <c r="GQ1455" s="14"/>
      <c r="GR1455" s="14"/>
      <c r="GS1455" s="14"/>
      <c r="GT1455" s="14"/>
      <c r="GU1455" s="14"/>
      <c r="GV1455" s="14"/>
      <c r="GW1455" s="14"/>
      <c r="GX1455" s="14"/>
      <c r="GY1455" s="14"/>
      <c r="GZ1455" s="14"/>
      <c r="HA1455" s="14"/>
      <c r="HB1455" s="14"/>
      <c r="HC1455" s="14"/>
      <c r="HD1455" s="14"/>
      <c r="HE1455" s="14"/>
      <c r="HF1455" s="14"/>
      <c r="HG1455" s="14"/>
      <c r="HH1455" s="14"/>
      <c r="HI1455" s="14"/>
      <c r="HJ1455" s="14"/>
      <c r="HK1455" s="14"/>
      <c r="HL1455" s="14"/>
      <c r="HM1455" s="14"/>
      <c r="HN1455" s="14"/>
      <c r="HO1455" s="14"/>
      <c r="HP1455" s="14"/>
      <c r="HQ1455" s="14"/>
      <c r="HR1455" s="14"/>
      <c r="HS1455" s="14"/>
      <c r="HT1455" s="14"/>
      <c r="HU1455" s="14"/>
      <c r="HV1455" s="14"/>
      <c r="HW1455" s="14"/>
      <c r="HX1455" s="14"/>
      <c r="HY1455" s="14"/>
      <c r="HZ1455" s="14"/>
      <c r="IA1455" s="14"/>
      <c r="IB1455" s="14"/>
      <c r="IC1455" s="14"/>
      <c r="ID1455" s="14"/>
    </row>
    <row r="1456" spans="1:238" x14ac:dyDescent="0.2">
      <c r="A1456" s="11">
        <f t="shared" si="24"/>
        <v>1448</v>
      </c>
      <c r="B1456" s="32" t="s">
        <v>1365</v>
      </c>
      <c r="C1456" s="32" t="s">
        <v>759</v>
      </c>
      <c r="D1456" s="32" t="s">
        <v>902</v>
      </c>
      <c r="E1456" s="68" t="s">
        <v>1366</v>
      </c>
      <c r="F1456" s="33" t="s">
        <v>1367</v>
      </c>
      <c r="G1456" s="34">
        <v>1586</v>
      </c>
      <c r="H1456" s="34">
        <v>1989</v>
      </c>
      <c r="I1456" s="37" t="s">
        <v>15</v>
      </c>
      <c r="J1456" s="35" t="s">
        <v>17</v>
      </c>
      <c r="K1456" s="36"/>
      <c r="L1456" s="14"/>
      <c r="M1456" s="14"/>
      <c r="N1456" s="14"/>
      <c r="O1456" s="14"/>
      <c r="P1456" s="14"/>
      <c r="Q1456" s="14"/>
      <c r="R1456" s="14"/>
      <c r="S1456" s="14"/>
      <c r="T1456" s="14"/>
      <c r="U1456" s="14"/>
      <c r="V1456" s="14"/>
      <c r="W1456" s="14"/>
      <c r="X1456" s="14"/>
      <c r="Y1456" s="14"/>
      <c r="Z1456" s="14"/>
      <c r="AA1456" s="14"/>
      <c r="AB1456" s="14"/>
      <c r="AC1456" s="14"/>
      <c r="AD1456" s="14"/>
      <c r="AE1456" s="14"/>
      <c r="AF1456" s="14"/>
      <c r="AG1456" s="14"/>
      <c r="AH1456" s="14"/>
      <c r="AI1456" s="14"/>
      <c r="AJ1456" s="14"/>
      <c r="AK1456" s="14"/>
      <c r="AL1456" s="14"/>
      <c r="AM1456" s="14"/>
      <c r="AN1456" s="14"/>
      <c r="AO1456" s="14"/>
      <c r="AP1456" s="14"/>
      <c r="AQ1456" s="14"/>
      <c r="AR1456" s="14"/>
      <c r="AS1456" s="14"/>
      <c r="AT1456" s="14"/>
      <c r="AU1456" s="14"/>
      <c r="AV1456" s="14"/>
      <c r="AW1456" s="14"/>
      <c r="AX1456" s="14"/>
      <c r="AY1456" s="14"/>
      <c r="AZ1456" s="14"/>
      <c r="BA1456" s="14"/>
      <c r="BB1456" s="14"/>
      <c r="BC1456" s="14"/>
      <c r="BD1456" s="14"/>
      <c r="BE1456" s="14"/>
      <c r="BF1456" s="14"/>
      <c r="BG1456" s="14"/>
      <c r="BH1456" s="14"/>
      <c r="BI1456" s="14"/>
      <c r="BJ1456" s="14"/>
      <c r="BK1456" s="14"/>
      <c r="BL1456" s="14"/>
      <c r="BM1456" s="14"/>
      <c r="BN1456" s="14"/>
      <c r="BO1456" s="14"/>
      <c r="BP1456" s="14"/>
      <c r="BQ1456" s="14"/>
      <c r="BR1456" s="14"/>
      <c r="BS1456" s="14"/>
      <c r="BT1456" s="14"/>
      <c r="BU1456" s="14"/>
      <c r="BV1456" s="14"/>
      <c r="BW1456" s="14"/>
      <c r="BX1456" s="14"/>
      <c r="BY1456" s="14"/>
      <c r="BZ1456" s="14"/>
      <c r="CA1456" s="14"/>
      <c r="CB1456" s="14"/>
      <c r="CC1456" s="14"/>
      <c r="CD1456" s="14"/>
      <c r="CE1456" s="14"/>
      <c r="CF1456" s="14"/>
      <c r="CG1456" s="14"/>
      <c r="CH1456" s="14"/>
      <c r="CI1456" s="14"/>
      <c r="CJ1456" s="14"/>
      <c r="CK1456" s="14"/>
      <c r="CL1456" s="14"/>
      <c r="CM1456" s="14"/>
      <c r="CN1456" s="14"/>
      <c r="CO1456" s="14"/>
      <c r="CP1456" s="14"/>
      <c r="CQ1456" s="14"/>
      <c r="CR1456" s="14"/>
      <c r="CS1456" s="14"/>
      <c r="CT1456" s="14"/>
      <c r="CU1456" s="14"/>
      <c r="CV1456" s="14"/>
      <c r="CW1456" s="14"/>
      <c r="CX1456" s="14"/>
      <c r="CY1456" s="14"/>
      <c r="CZ1456" s="14"/>
      <c r="DA1456" s="14"/>
      <c r="DB1456" s="14"/>
      <c r="DC1456" s="14"/>
      <c r="DD1456" s="14"/>
      <c r="DE1456" s="14"/>
      <c r="DF1456" s="14"/>
      <c r="DG1456" s="14"/>
      <c r="DH1456" s="14"/>
      <c r="DI1456" s="14"/>
      <c r="DJ1456" s="14"/>
      <c r="DK1456" s="14"/>
      <c r="DL1456" s="14"/>
      <c r="DM1456" s="14"/>
      <c r="DN1456" s="14"/>
      <c r="DO1456" s="14"/>
      <c r="DP1456" s="14"/>
      <c r="DQ1456" s="14"/>
      <c r="DR1456" s="14"/>
      <c r="DS1456" s="14"/>
      <c r="DT1456" s="14"/>
      <c r="DU1456" s="14"/>
      <c r="DV1456" s="14"/>
      <c r="DW1456" s="14"/>
      <c r="DX1456" s="14"/>
      <c r="DY1456" s="14"/>
      <c r="DZ1456" s="14"/>
      <c r="EA1456" s="14"/>
      <c r="EB1456" s="14"/>
      <c r="EC1456" s="14"/>
      <c r="ED1456" s="14"/>
      <c r="EE1456" s="14"/>
      <c r="EF1456" s="14"/>
      <c r="EG1456" s="14"/>
      <c r="EH1456" s="14"/>
      <c r="EI1456" s="14"/>
      <c r="EJ1456" s="14"/>
      <c r="EK1456" s="14"/>
      <c r="EL1456" s="14"/>
      <c r="EM1456" s="14"/>
      <c r="EN1456" s="14"/>
      <c r="EO1456" s="14"/>
      <c r="EP1456" s="14"/>
      <c r="EQ1456" s="14"/>
      <c r="ER1456" s="14"/>
      <c r="ES1456" s="14"/>
      <c r="ET1456" s="14"/>
      <c r="EU1456" s="14"/>
      <c r="EV1456" s="14"/>
      <c r="EW1456" s="14"/>
      <c r="EX1456" s="14"/>
      <c r="EY1456" s="14"/>
      <c r="EZ1456" s="14"/>
      <c r="FA1456" s="14"/>
      <c r="FB1456" s="14"/>
      <c r="FC1456" s="14"/>
      <c r="FD1456" s="14"/>
      <c r="FE1456" s="14"/>
      <c r="FF1456" s="14"/>
      <c r="FG1456" s="14"/>
      <c r="FH1456" s="14"/>
      <c r="FI1456" s="14"/>
      <c r="FJ1456" s="14"/>
      <c r="FK1456" s="14"/>
      <c r="FL1456" s="14"/>
      <c r="FM1456" s="14"/>
      <c r="FN1456" s="14"/>
      <c r="FO1456" s="14"/>
      <c r="FP1456" s="14"/>
      <c r="FQ1456" s="14"/>
      <c r="FR1456" s="14"/>
      <c r="FS1456" s="14"/>
      <c r="FT1456" s="14"/>
      <c r="FU1456" s="14"/>
      <c r="FV1456" s="14"/>
      <c r="FW1456" s="14"/>
      <c r="FX1456" s="14"/>
      <c r="FY1456" s="14"/>
      <c r="FZ1456" s="14"/>
      <c r="GA1456" s="14"/>
      <c r="GB1456" s="14"/>
      <c r="GC1456" s="14"/>
      <c r="GD1456" s="14"/>
      <c r="GE1456" s="14"/>
      <c r="GF1456" s="14"/>
      <c r="GG1456" s="14"/>
      <c r="GH1456" s="14"/>
      <c r="GI1456" s="14"/>
      <c r="GJ1456" s="14"/>
      <c r="GK1456" s="14"/>
      <c r="GL1456" s="14"/>
      <c r="GM1456" s="14"/>
      <c r="GN1456" s="14"/>
      <c r="GO1456" s="14"/>
      <c r="GP1456" s="14"/>
      <c r="GQ1456" s="14"/>
      <c r="GR1456" s="14"/>
      <c r="GS1456" s="14"/>
      <c r="GT1456" s="14"/>
      <c r="GU1456" s="14"/>
      <c r="GV1456" s="14"/>
      <c r="GW1456" s="14"/>
      <c r="GX1456" s="14"/>
      <c r="GY1456" s="14"/>
      <c r="GZ1456" s="14"/>
      <c r="HA1456" s="14"/>
      <c r="HB1456" s="14"/>
      <c r="HC1456" s="14"/>
      <c r="HD1456" s="14"/>
      <c r="HE1456" s="14"/>
      <c r="HF1456" s="14"/>
      <c r="HG1456" s="14"/>
      <c r="HH1456" s="14"/>
      <c r="HI1456" s="14"/>
      <c r="HJ1456" s="14"/>
      <c r="HK1456" s="14"/>
      <c r="HL1456" s="14"/>
      <c r="HM1456" s="14"/>
      <c r="HN1456" s="14"/>
      <c r="HO1456" s="14"/>
      <c r="HP1456" s="14"/>
      <c r="HQ1456" s="14"/>
      <c r="HR1456" s="14"/>
      <c r="HS1456" s="14"/>
      <c r="HT1456" s="14"/>
      <c r="HU1456" s="14"/>
      <c r="HV1456" s="14"/>
      <c r="HW1456" s="14"/>
      <c r="HX1456" s="14"/>
      <c r="HY1456" s="14"/>
      <c r="HZ1456" s="14"/>
      <c r="IA1456" s="14"/>
      <c r="IB1456" s="14"/>
      <c r="IC1456" s="14"/>
      <c r="ID1456" s="14"/>
    </row>
    <row r="1457" spans="1:238" x14ac:dyDescent="0.2">
      <c r="A1457" s="11">
        <f t="shared" si="24"/>
        <v>1449</v>
      </c>
      <c r="B1457" s="32" t="s">
        <v>1410</v>
      </c>
      <c r="C1457" s="32" t="s">
        <v>759</v>
      </c>
      <c r="D1457" s="38" t="s">
        <v>902</v>
      </c>
      <c r="E1457" s="69" t="s">
        <v>1411</v>
      </c>
      <c r="F1457" s="33" t="s">
        <v>1412</v>
      </c>
      <c r="G1457" s="34">
        <v>1001</v>
      </c>
      <c r="H1457" s="34">
        <v>1385</v>
      </c>
      <c r="I1457" s="35" t="s">
        <v>18</v>
      </c>
      <c r="J1457" s="35" t="s">
        <v>17</v>
      </c>
      <c r="K1457" s="36"/>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s="3"/>
      <c r="BD1457" s="3"/>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c r="CA1457" s="3"/>
      <c r="CB1457" s="3"/>
      <c r="CC1457" s="3"/>
      <c r="CD1457" s="3"/>
      <c r="CE1457" s="3"/>
      <c r="CF1457" s="3"/>
      <c r="CG1457" s="3"/>
      <c r="CH1457" s="3"/>
      <c r="CI1457" s="3"/>
      <c r="CJ1457" s="3"/>
      <c r="CK1457" s="3"/>
      <c r="CL1457" s="3"/>
      <c r="CM1457" s="3"/>
      <c r="CN1457" s="3"/>
      <c r="CO1457" s="3"/>
      <c r="CP1457" s="3"/>
      <c r="CQ1457" s="3"/>
      <c r="CR1457" s="3"/>
      <c r="CS1457" s="3"/>
      <c r="CT1457" s="3"/>
      <c r="CU1457" s="3"/>
      <c r="CV1457" s="3"/>
      <c r="CW1457" s="3"/>
      <c r="CX1457" s="3"/>
      <c r="CY1457" s="3"/>
      <c r="CZ1457" s="3"/>
      <c r="DA1457" s="3"/>
      <c r="DB1457" s="3"/>
      <c r="DC1457" s="3"/>
      <c r="DD1457" s="3"/>
      <c r="DE1457" s="3"/>
      <c r="DF1457" s="3"/>
      <c r="DG1457" s="3"/>
      <c r="DH1457" s="3"/>
      <c r="DI1457" s="3"/>
      <c r="DJ1457" s="3"/>
      <c r="DK1457" s="3"/>
      <c r="DL1457" s="3"/>
      <c r="DM1457" s="3"/>
      <c r="DN1457" s="3"/>
      <c r="DO1457" s="3"/>
      <c r="DP1457" s="3"/>
      <c r="DQ1457" s="3"/>
      <c r="DR1457" s="3"/>
      <c r="DS1457" s="3"/>
      <c r="DT1457" s="3"/>
      <c r="DU1457" s="3"/>
      <c r="DV1457" s="3"/>
      <c r="DW1457" s="3"/>
      <c r="DX1457" s="3"/>
      <c r="DY1457" s="3"/>
      <c r="DZ1457" s="3"/>
      <c r="EA1457" s="3"/>
      <c r="EB1457" s="3"/>
      <c r="EC1457" s="3"/>
      <c r="ED1457" s="3"/>
      <c r="EE1457" s="3"/>
      <c r="EF1457" s="3"/>
      <c r="EG1457" s="3"/>
      <c r="EH1457" s="3"/>
      <c r="EI1457" s="3"/>
      <c r="EJ1457" s="3"/>
      <c r="EK1457" s="3"/>
      <c r="EL1457" s="3"/>
      <c r="EM1457" s="3"/>
      <c r="EN1457" s="3"/>
      <c r="EO1457" s="3"/>
      <c r="EP1457" s="3"/>
      <c r="EQ1457" s="3"/>
      <c r="ER1457" s="3"/>
      <c r="ES1457" s="3"/>
      <c r="ET1457" s="3"/>
      <c r="EU1457" s="3"/>
      <c r="EV1457" s="3"/>
      <c r="EW1457" s="3"/>
      <c r="EX1457" s="3"/>
      <c r="EY1457" s="3"/>
      <c r="EZ1457" s="3"/>
      <c r="FA1457" s="3"/>
      <c r="FB1457" s="3"/>
      <c r="FC1457" s="3"/>
      <c r="FD1457" s="3"/>
      <c r="FE1457" s="3"/>
      <c r="FF1457" s="3"/>
      <c r="FG1457" s="3"/>
      <c r="FH1457" s="3"/>
      <c r="FI1457" s="3"/>
      <c r="FJ1457" s="3"/>
      <c r="FK1457" s="3"/>
      <c r="FL1457" s="3"/>
      <c r="FM1457" s="3"/>
      <c r="FN1457" s="3"/>
      <c r="FO1457" s="3"/>
      <c r="FP1457" s="3"/>
      <c r="FQ1457" s="3"/>
      <c r="FR1457" s="3"/>
      <c r="FS1457" s="3"/>
      <c r="FT1457" s="3"/>
      <c r="FU1457" s="3"/>
      <c r="FV1457" s="3"/>
      <c r="FW1457" s="3"/>
      <c r="FX1457" s="3"/>
      <c r="FY1457" s="3"/>
      <c r="FZ1457" s="3"/>
      <c r="GA1457" s="3"/>
      <c r="GB1457" s="3"/>
      <c r="GC1457" s="3"/>
      <c r="GD1457" s="3"/>
      <c r="GE1457" s="3"/>
      <c r="GF1457" s="3"/>
      <c r="GG1457" s="3"/>
      <c r="GH1457" s="3"/>
      <c r="GI1457" s="3"/>
      <c r="GJ1457" s="3"/>
      <c r="GK1457" s="3"/>
      <c r="GL1457" s="3"/>
      <c r="GM1457" s="3"/>
      <c r="GN1457" s="3"/>
      <c r="GO1457" s="3"/>
      <c r="GP1457" s="3"/>
      <c r="GQ1457" s="3"/>
      <c r="GR1457" s="3"/>
      <c r="GS1457" s="3"/>
      <c r="GT1457" s="3"/>
      <c r="GU1457" s="3"/>
      <c r="GV1457" s="3"/>
      <c r="GW1457" s="3"/>
      <c r="GX1457" s="3"/>
      <c r="GY1457" s="3"/>
      <c r="GZ1457" s="3"/>
      <c r="HA1457" s="3"/>
      <c r="HB1457" s="3"/>
      <c r="HC1457" s="3"/>
      <c r="HD1457" s="3"/>
      <c r="HE1457" s="3"/>
      <c r="HF1457" s="3"/>
      <c r="HG1457" s="3"/>
      <c r="HH1457" s="3"/>
      <c r="HI1457" s="3"/>
      <c r="HJ1457" s="3"/>
      <c r="HK1457" s="3"/>
      <c r="HL1457" s="3"/>
      <c r="HM1457" s="3"/>
      <c r="HN1457" s="3"/>
      <c r="HO1457" s="3"/>
      <c r="HP1457" s="3"/>
      <c r="HQ1457" s="3"/>
      <c r="HR1457" s="3"/>
      <c r="HS1457" s="3"/>
      <c r="HT1457" s="3"/>
      <c r="HU1457" s="3"/>
      <c r="HV1457" s="3"/>
      <c r="HW1457" s="3"/>
      <c r="HX1457" s="3"/>
      <c r="HY1457" s="3"/>
      <c r="HZ1457" s="3"/>
      <c r="IA1457" s="3"/>
      <c r="IB1457" s="3"/>
      <c r="IC1457" s="3"/>
      <c r="ID1457" s="3"/>
    </row>
    <row r="1458" spans="1:238" x14ac:dyDescent="0.2">
      <c r="A1458" s="11">
        <f t="shared" si="24"/>
        <v>1450</v>
      </c>
      <c r="B1458" s="32" t="s">
        <v>1449</v>
      </c>
      <c r="C1458" s="32" t="s">
        <v>759</v>
      </c>
      <c r="D1458" s="38" t="s">
        <v>902</v>
      </c>
      <c r="E1458" s="69" t="s">
        <v>1450</v>
      </c>
      <c r="F1458" s="33" t="s">
        <v>1451</v>
      </c>
      <c r="G1458" s="34">
        <v>1260</v>
      </c>
      <c r="H1458" s="34">
        <v>1600</v>
      </c>
      <c r="I1458" s="79" t="s">
        <v>15</v>
      </c>
      <c r="J1458" s="79" t="s">
        <v>17</v>
      </c>
      <c r="K1458" s="44"/>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c r="AP1458" s="15"/>
      <c r="AQ1458" s="15"/>
      <c r="AR1458" s="15"/>
      <c r="AS1458" s="15"/>
      <c r="AT1458" s="15"/>
      <c r="AU1458" s="15"/>
      <c r="AV1458" s="15"/>
      <c r="AW1458" s="15"/>
      <c r="AX1458" s="15"/>
      <c r="AY1458" s="15"/>
      <c r="AZ1458" s="15"/>
      <c r="BA1458" s="15"/>
      <c r="BB1458" s="15"/>
      <c r="BC1458" s="15"/>
      <c r="BD1458" s="15"/>
      <c r="BE1458" s="15"/>
      <c r="BF1458" s="15"/>
      <c r="BG1458" s="15"/>
      <c r="BH1458" s="15"/>
      <c r="BI1458" s="15"/>
      <c r="BJ1458" s="15"/>
      <c r="BK1458" s="15"/>
      <c r="BL1458" s="15"/>
      <c r="BM1458" s="15"/>
      <c r="BN1458" s="15"/>
      <c r="BO1458" s="15"/>
      <c r="BP1458" s="15"/>
      <c r="BQ1458" s="15"/>
      <c r="BR1458" s="15"/>
      <c r="BS1458" s="15"/>
      <c r="BT1458" s="15"/>
      <c r="BU1458" s="15"/>
      <c r="BV1458" s="15"/>
      <c r="BW1458" s="15"/>
      <c r="BX1458" s="15"/>
      <c r="BY1458" s="15"/>
      <c r="BZ1458" s="15"/>
      <c r="CA1458" s="15"/>
      <c r="CB1458" s="15"/>
      <c r="CC1458" s="15"/>
      <c r="CD1458" s="15"/>
      <c r="CE1458" s="15"/>
      <c r="CF1458" s="15"/>
      <c r="CG1458" s="15"/>
      <c r="CH1458" s="15"/>
      <c r="CI1458" s="15"/>
      <c r="CJ1458" s="15"/>
      <c r="CK1458" s="15"/>
      <c r="CL1458" s="15"/>
      <c r="CM1458" s="15"/>
      <c r="CN1458" s="15"/>
      <c r="CO1458" s="15"/>
      <c r="CP1458" s="15"/>
      <c r="CQ1458" s="15"/>
      <c r="CR1458" s="15"/>
      <c r="CS1458" s="15"/>
      <c r="CT1458" s="15"/>
      <c r="CU1458" s="15"/>
      <c r="CV1458" s="15"/>
      <c r="CW1458" s="15"/>
      <c r="CX1458" s="15"/>
      <c r="CY1458" s="15"/>
      <c r="CZ1458" s="15"/>
      <c r="DA1458" s="15"/>
      <c r="DB1458" s="15"/>
      <c r="DC1458" s="15"/>
      <c r="DD1458" s="15"/>
      <c r="DE1458" s="15"/>
      <c r="DF1458" s="15"/>
      <c r="DG1458" s="15"/>
      <c r="DH1458" s="15"/>
      <c r="DI1458" s="15"/>
      <c r="DJ1458" s="15"/>
      <c r="DK1458" s="15"/>
      <c r="DL1458" s="15"/>
      <c r="DM1458" s="15"/>
      <c r="DN1458" s="15"/>
      <c r="DO1458" s="15"/>
      <c r="DP1458" s="15"/>
      <c r="DQ1458" s="15"/>
      <c r="DR1458" s="15"/>
      <c r="DS1458" s="15"/>
      <c r="DT1458" s="15"/>
      <c r="DU1458" s="15"/>
      <c r="DV1458" s="15"/>
      <c r="DW1458" s="15"/>
      <c r="DX1458" s="15"/>
      <c r="DY1458" s="15"/>
      <c r="DZ1458" s="15"/>
      <c r="EA1458" s="15"/>
      <c r="EB1458" s="15"/>
      <c r="EC1458" s="15"/>
      <c r="ED1458" s="15"/>
      <c r="EE1458" s="15"/>
      <c r="EF1458" s="15"/>
      <c r="EG1458" s="15"/>
      <c r="EH1458" s="15"/>
      <c r="EI1458" s="15"/>
      <c r="EJ1458" s="15"/>
      <c r="EK1458" s="15"/>
      <c r="EL1458" s="15"/>
      <c r="EM1458" s="15"/>
      <c r="EN1458" s="15"/>
      <c r="EO1458" s="15"/>
      <c r="EP1458" s="15"/>
      <c r="EQ1458" s="15"/>
      <c r="ER1458" s="15"/>
      <c r="ES1458" s="15"/>
      <c r="ET1458" s="15"/>
      <c r="EU1458" s="15"/>
      <c r="EV1458" s="15"/>
      <c r="EW1458" s="15"/>
      <c r="EX1458" s="15"/>
      <c r="EY1458" s="15"/>
      <c r="EZ1458" s="15"/>
      <c r="FA1458" s="15"/>
      <c r="FB1458" s="15"/>
      <c r="FC1458" s="15"/>
      <c r="FD1458" s="15"/>
      <c r="FE1458" s="15"/>
      <c r="FF1458" s="15"/>
      <c r="FG1458" s="15"/>
      <c r="FH1458" s="15"/>
      <c r="FI1458" s="15"/>
      <c r="FJ1458" s="15"/>
      <c r="FK1458" s="15"/>
      <c r="FL1458" s="15"/>
      <c r="FM1458" s="15"/>
      <c r="FN1458" s="15"/>
      <c r="FO1458" s="15"/>
      <c r="FP1458" s="15"/>
      <c r="FQ1458" s="15"/>
      <c r="FR1458" s="15"/>
      <c r="FS1458" s="15"/>
      <c r="FT1458" s="15"/>
      <c r="FU1458" s="15"/>
      <c r="FV1458" s="15"/>
      <c r="FW1458" s="15"/>
      <c r="FX1458" s="15"/>
      <c r="FY1458" s="15"/>
      <c r="FZ1458" s="15"/>
      <c r="GA1458" s="15"/>
      <c r="GB1458" s="15"/>
      <c r="GC1458" s="15"/>
      <c r="GD1458" s="15"/>
      <c r="GE1458" s="15"/>
      <c r="GF1458" s="15"/>
      <c r="GG1458" s="15"/>
      <c r="GH1458" s="15"/>
      <c r="GI1458" s="15"/>
      <c r="GJ1458" s="15"/>
      <c r="GK1458" s="15"/>
      <c r="GL1458" s="15"/>
      <c r="GM1458" s="15"/>
      <c r="GN1458" s="15"/>
      <c r="GO1458" s="15"/>
      <c r="GP1458" s="15"/>
      <c r="GQ1458" s="15"/>
      <c r="GR1458" s="15"/>
      <c r="GS1458" s="15"/>
      <c r="GT1458" s="15"/>
      <c r="GU1458" s="15"/>
      <c r="GV1458" s="15"/>
      <c r="GW1458" s="15"/>
      <c r="GX1458" s="15"/>
      <c r="GY1458" s="15"/>
      <c r="GZ1458" s="15"/>
      <c r="HA1458" s="15"/>
      <c r="HB1458" s="15"/>
      <c r="HC1458" s="15"/>
      <c r="HD1458" s="15"/>
      <c r="HE1458" s="15"/>
      <c r="HF1458" s="15"/>
      <c r="HG1458" s="15"/>
      <c r="HH1458" s="15"/>
      <c r="HI1458" s="15"/>
      <c r="HJ1458" s="15"/>
      <c r="HK1458" s="15"/>
      <c r="HL1458" s="15"/>
      <c r="HM1458" s="15"/>
      <c r="HN1458" s="15"/>
      <c r="HO1458" s="15"/>
      <c r="HP1458" s="15"/>
      <c r="HQ1458" s="15"/>
      <c r="HR1458" s="15"/>
      <c r="HS1458" s="15"/>
      <c r="HT1458" s="15"/>
      <c r="HU1458" s="15"/>
      <c r="HV1458" s="15"/>
      <c r="HW1458" s="15"/>
      <c r="HX1458" s="15"/>
      <c r="HY1458" s="15"/>
      <c r="HZ1458" s="15"/>
      <c r="IA1458" s="15"/>
      <c r="IB1458" s="15"/>
      <c r="IC1458" s="15"/>
      <c r="ID1458" s="15"/>
    </row>
    <row r="1459" spans="1:238" x14ac:dyDescent="0.2">
      <c r="A1459" s="11">
        <f t="shared" si="24"/>
        <v>1451</v>
      </c>
      <c r="B1459" s="32" t="s">
        <v>1475</v>
      </c>
      <c r="C1459" s="32" t="s">
        <v>759</v>
      </c>
      <c r="D1459" s="38" t="s">
        <v>902</v>
      </c>
      <c r="E1459" s="69" t="s">
        <v>1473</v>
      </c>
      <c r="F1459" s="33" t="s">
        <v>1447</v>
      </c>
      <c r="G1459" s="34">
        <v>635</v>
      </c>
      <c r="H1459" s="34">
        <v>1357</v>
      </c>
      <c r="I1459" s="35" t="s">
        <v>18</v>
      </c>
      <c r="J1459" s="35" t="s">
        <v>17</v>
      </c>
      <c r="K1459" s="36"/>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c r="AP1459" s="15"/>
      <c r="AQ1459" s="15"/>
      <c r="AR1459" s="15"/>
      <c r="AS1459" s="15"/>
      <c r="AT1459" s="15"/>
      <c r="AU1459" s="15"/>
      <c r="AV1459" s="15"/>
      <c r="AW1459" s="15"/>
      <c r="AX1459" s="15"/>
      <c r="AY1459" s="15"/>
      <c r="AZ1459" s="15"/>
      <c r="BA1459" s="15"/>
      <c r="BB1459" s="15"/>
      <c r="BC1459" s="15"/>
      <c r="BD1459" s="15"/>
      <c r="BE1459" s="15"/>
      <c r="BF1459" s="15"/>
      <c r="BG1459" s="15"/>
      <c r="BH1459" s="15"/>
      <c r="BI1459" s="15"/>
      <c r="BJ1459" s="15"/>
      <c r="BK1459" s="15"/>
      <c r="BL1459" s="15"/>
      <c r="BM1459" s="15"/>
      <c r="BN1459" s="15"/>
      <c r="BO1459" s="15"/>
      <c r="BP1459" s="15"/>
      <c r="BQ1459" s="15"/>
      <c r="BR1459" s="15"/>
      <c r="BS1459" s="15"/>
      <c r="BT1459" s="15"/>
      <c r="BU1459" s="15"/>
      <c r="BV1459" s="15"/>
      <c r="BW1459" s="15"/>
      <c r="BX1459" s="15"/>
      <c r="BY1459" s="15"/>
      <c r="BZ1459" s="15"/>
      <c r="CA1459" s="15"/>
      <c r="CB1459" s="15"/>
      <c r="CC1459" s="15"/>
      <c r="CD1459" s="15"/>
      <c r="CE1459" s="15"/>
      <c r="CF1459" s="15"/>
      <c r="CG1459" s="15"/>
      <c r="CH1459" s="15"/>
      <c r="CI1459" s="15"/>
      <c r="CJ1459" s="15"/>
      <c r="CK1459" s="15"/>
      <c r="CL1459" s="15"/>
      <c r="CM1459" s="15"/>
      <c r="CN1459" s="15"/>
      <c r="CO1459" s="15"/>
      <c r="CP1459" s="15"/>
      <c r="CQ1459" s="15"/>
      <c r="CR1459" s="15"/>
      <c r="CS1459" s="15"/>
      <c r="CT1459" s="15"/>
      <c r="CU1459" s="15"/>
      <c r="CV1459" s="15"/>
      <c r="CW1459" s="15"/>
      <c r="CX1459" s="15"/>
      <c r="CY1459" s="15"/>
      <c r="CZ1459" s="15"/>
      <c r="DA1459" s="15"/>
      <c r="DB1459" s="15"/>
      <c r="DC1459" s="15"/>
      <c r="DD1459" s="15"/>
      <c r="DE1459" s="15"/>
      <c r="DF1459" s="15"/>
      <c r="DG1459" s="15"/>
      <c r="DH1459" s="15"/>
      <c r="DI1459" s="15"/>
      <c r="DJ1459" s="15"/>
      <c r="DK1459" s="15"/>
      <c r="DL1459" s="15"/>
      <c r="DM1459" s="15"/>
      <c r="DN1459" s="15"/>
      <c r="DO1459" s="15"/>
      <c r="DP1459" s="15"/>
      <c r="DQ1459" s="15"/>
      <c r="DR1459" s="15"/>
      <c r="DS1459" s="15"/>
      <c r="DT1459" s="15"/>
      <c r="DU1459" s="15"/>
      <c r="DV1459" s="15"/>
      <c r="DW1459" s="15"/>
      <c r="DX1459" s="15"/>
      <c r="DY1459" s="15"/>
      <c r="DZ1459" s="15"/>
      <c r="EA1459" s="15"/>
      <c r="EB1459" s="15"/>
      <c r="EC1459" s="15"/>
      <c r="ED1459" s="15"/>
      <c r="EE1459" s="15"/>
      <c r="EF1459" s="15"/>
      <c r="EG1459" s="15"/>
      <c r="EH1459" s="15"/>
      <c r="EI1459" s="15"/>
      <c r="EJ1459" s="15"/>
      <c r="EK1459" s="15"/>
      <c r="EL1459" s="15"/>
      <c r="EM1459" s="15"/>
      <c r="EN1459" s="15"/>
      <c r="EO1459" s="15"/>
      <c r="EP1459" s="15"/>
      <c r="EQ1459" s="15"/>
      <c r="ER1459" s="15"/>
      <c r="ES1459" s="15"/>
      <c r="ET1459" s="15"/>
      <c r="EU1459" s="15"/>
      <c r="EV1459" s="15"/>
      <c r="EW1459" s="15"/>
      <c r="EX1459" s="15"/>
      <c r="EY1459" s="15"/>
      <c r="EZ1459" s="15"/>
      <c r="FA1459" s="15"/>
      <c r="FB1459" s="15"/>
      <c r="FC1459" s="15"/>
      <c r="FD1459" s="15"/>
      <c r="FE1459" s="15"/>
      <c r="FF1459" s="15"/>
      <c r="FG1459" s="15"/>
      <c r="FH1459" s="15"/>
      <c r="FI1459" s="15"/>
      <c r="FJ1459" s="15"/>
      <c r="FK1459" s="15"/>
      <c r="FL1459" s="15"/>
      <c r="FM1459" s="15"/>
      <c r="FN1459" s="15"/>
      <c r="FO1459" s="15"/>
      <c r="FP1459" s="15"/>
      <c r="FQ1459" s="15"/>
      <c r="FR1459" s="15"/>
      <c r="FS1459" s="15"/>
      <c r="FT1459" s="15"/>
      <c r="FU1459" s="15"/>
      <c r="FV1459" s="15"/>
      <c r="FW1459" s="15"/>
      <c r="FX1459" s="15"/>
      <c r="FY1459" s="15"/>
      <c r="FZ1459" s="15"/>
      <c r="GA1459" s="15"/>
      <c r="GB1459" s="15"/>
      <c r="GC1459" s="15"/>
      <c r="GD1459" s="15"/>
      <c r="GE1459" s="15"/>
      <c r="GF1459" s="15"/>
      <c r="GG1459" s="15"/>
      <c r="GH1459" s="15"/>
      <c r="GI1459" s="15"/>
      <c r="GJ1459" s="15"/>
      <c r="GK1459" s="15"/>
      <c r="GL1459" s="15"/>
      <c r="GM1459" s="15"/>
      <c r="GN1459" s="15"/>
      <c r="GO1459" s="15"/>
      <c r="GP1459" s="15"/>
      <c r="GQ1459" s="15"/>
      <c r="GR1459" s="15"/>
      <c r="GS1459" s="15"/>
      <c r="GT1459" s="15"/>
      <c r="GU1459" s="15"/>
      <c r="GV1459" s="15"/>
      <c r="GW1459" s="15"/>
      <c r="GX1459" s="15"/>
      <c r="GY1459" s="15"/>
      <c r="GZ1459" s="15"/>
      <c r="HA1459" s="15"/>
      <c r="HB1459" s="15"/>
      <c r="HC1459" s="15"/>
      <c r="HD1459" s="15"/>
      <c r="HE1459" s="15"/>
      <c r="HF1459" s="15"/>
      <c r="HG1459" s="15"/>
      <c r="HH1459" s="15"/>
      <c r="HI1459" s="15"/>
      <c r="HJ1459" s="15"/>
      <c r="HK1459" s="15"/>
      <c r="HL1459" s="15"/>
      <c r="HM1459" s="15"/>
      <c r="HN1459" s="15"/>
      <c r="HO1459" s="15"/>
      <c r="HP1459" s="15"/>
      <c r="HQ1459" s="15"/>
      <c r="HR1459" s="15"/>
      <c r="HS1459" s="15"/>
      <c r="HT1459" s="15"/>
      <c r="HU1459" s="15"/>
      <c r="HV1459" s="15"/>
      <c r="HW1459" s="15"/>
      <c r="HX1459" s="15"/>
      <c r="HY1459" s="15"/>
      <c r="HZ1459" s="15"/>
      <c r="IA1459" s="15"/>
      <c r="IB1459" s="15"/>
      <c r="IC1459" s="15"/>
      <c r="ID1459" s="15"/>
    </row>
    <row r="1460" spans="1:238" x14ac:dyDescent="0.2">
      <c r="A1460" s="11">
        <f t="shared" si="24"/>
        <v>1452</v>
      </c>
      <c r="B1460" s="32" t="s">
        <v>1500</v>
      </c>
      <c r="C1460" s="32" t="s">
        <v>759</v>
      </c>
      <c r="D1460" s="38" t="s">
        <v>902</v>
      </c>
      <c r="E1460" s="69" t="s">
        <v>1501</v>
      </c>
      <c r="F1460" s="33" t="s">
        <v>1502</v>
      </c>
      <c r="G1460" s="34">
        <v>998</v>
      </c>
      <c r="H1460" s="34">
        <v>1185</v>
      </c>
      <c r="I1460" s="35" t="s">
        <v>18</v>
      </c>
      <c r="J1460" s="35" t="s">
        <v>17</v>
      </c>
      <c r="K1460" s="36"/>
    </row>
    <row r="1461" spans="1:238" x14ac:dyDescent="0.2">
      <c r="A1461" s="11">
        <f t="shared" si="24"/>
        <v>1453</v>
      </c>
      <c r="B1461" s="32" t="s">
        <v>1504</v>
      </c>
      <c r="C1461" s="32" t="s">
        <v>759</v>
      </c>
      <c r="D1461" s="38" t="s">
        <v>902</v>
      </c>
      <c r="E1461" s="69" t="s">
        <v>1505</v>
      </c>
      <c r="F1461" s="33" t="s">
        <v>1506</v>
      </c>
      <c r="G1461" s="34">
        <v>1063</v>
      </c>
      <c r="H1461" s="34">
        <v>1779</v>
      </c>
      <c r="I1461" s="35" t="s">
        <v>18</v>
      </c>
      <c r="J1461" s="35" t="s">
        <v>17</v>
      </c>
      <c r="K1461" s="36"/>
    </row>
    <row r="1462" spans="1:238" x14ac:dyDescent="0.2">
      <c r="A1462" s="11">
        <f t="shared" si="24"/>
        <v>1454</v>
      </c>
      <c r="B1462" s="32" t="s">
        <v>1529</v>
      </c>
      <c r="C1462" s="32" t="s">
        <v>759</v>
      </c>
      <c r="D1462" s="38" t="s">
        <v>902</v>
      </c>
      <c r="E1462" s="69" t="s">
        <v>1530</v>
      </c>
      <c r="F1462" s="33" t="s">
        <v>72</v>
      </c>
      <c r="G1462" s="34">
        <v>165</v>
      </c>
      <c r="H1462" s="34">
        <v>331</v>
      </c>
      <c r="I1462" s="37" t="s">
        <v>15</v>
      </c>
      <c r="J1462" s="35" t="s">
        <v>17</v>
      </c>
      <c r="K1462" s="36"/>
    </row>
    <row r="1463" spans="1:238" x14ac:dyDescent="0.2">
      <c r="A1463" s="11">
        <f t="shared" si="24"/>
        <v>1455</v>
      </c>
      <c r="B1463" s="32" t="s">
        <v>642</v>
      </c>
      <c r="C1463" s="32" t="s">
        <v>759</v>
      </c>
      <c r="D1463" s="38" t="s">
        <v>902</v>
      </c>
      <c r="E1463" s="68" t="s">
        <v>1558</v>
      </c>
      <c r="F1463" s="33" t="s">
        <v>76</v>
      </c>
      <c r="G1463" s="34">
        <v>2417</v>
      </c>
      <c r="H1463" s="34">
        <v>3954</v>
      </c>
      <c r="I1463" s="37" t="s">
        <v>18</v>
      </c>
      <c r="J1463" s="35" t="s">
        <v>17</v>
      </c>
      <c r="K1463" s="36"/>
    </row>
    <row r="1464" spans="1:238" x14ac:dyDescent="0.2">
      <c r="A1464" s="11">
        <f t="shared" si="24"/>
        <v>1456</v>
      </c>
      <c r="B1464" s="32" t="s">
        <v>1584</v>
      </c>
      <c r="C1464" s="32" t="s">
        <v>759</v>
      </c>
      <c r="D1464" s="38" t="s">
        <v>902</v>
      </c>
      <c r="E1464" s="68" t="s">
        <v>1585</v>
      </c>
      <c r="F1464" s="33" t="s">
        <v>33</v>
      </c>
      <c r="G1464" s="34">
        <v>1854</v>
      </c>
      <c r="H1464" s="34">
        <v>4078</v>
      </c>
      <c r="I1464" s="37" t="s">
        <v>15</v>
      </c>
      <c r="J1464" s="35" t="s">
        <v>17</v>
      </c>
      <c r="K1464" s="36"/>
    </row>
    <row r="1465" spans="1:238" x14ac:dyDescent="0.2">
      <c r="A1465" s="11">
        <f t="shared" si="24"/>
        <v>1457</v>
      </c>
      <c r="B1465" s="32" t="s">
        <v>1594</v>
      </c>
      <c r="C1465" s="32" t="s">
        <v>759</v>
      </c>
      <c r="D1465" s="38" t="s">
        <v>902</v>
      </c>
      <c r="E1465" s="68" t="s">
        <v>1585</v>
      </c>
      <c r="F1465" s="33" t="s">
        <v>1595</v>
      </c>
      <c r="G1465" s="34">
        <v>3901</v>
      </c>
      <c r="H1465" s="34">
        <v>6823</v>
      </c>
      <c r="I1465" s="37" t="s">
        <v>15</v>
      </c>
      <c r="J1465" s="35" t="s">
        <v>17</v>
      </c>
      <c r="K1465" s="36"/>
    </row>
    <row r="1466" spans="1:238" x14ac:dyDescent="0.2">
      <c r="A1466" s="11">
        <f t="shared" si="24"/>
        <v>1458</v>
      </c>
      <c r="B1466" s="32" t="s">
        <v>1596</v>
      </c>
      <c r="C1466" s="32" t="s">
        <v>759</v>
      </c>
      <c r="D1466" s="38" t="s">
        <v>902</v>
      </c>
      <c r="E1466" s="68" t="s">
        <v>1585</v>
      </c>
      <c r="F1466" s="33" t="s">
        <v>68</v>
      </c>
      <c r="G1466" s="34">
        <v>3299</v>
      </c>
      <c r="H1466" s="34">
        <v>4169</v>
      </c>
      <c r="I1466" s="37" t="s">
        <v>15</v>
      </c>
      <c r="J1466" s="35" t="s">
        <v>17</v>
      </c>
      <c r="K1466" s="36"/>
    </row>
    <row r="1467" spans="1:238" x14ac:dyDescent="0.2">
      <c r="A1467" s="11">
        <f t="shared" si="24"/>
        <v>1459</v>
      </c>
      <c r="B1467" s="38" t="s">
        <v>1643</v>
      </c>
      <c r="C1467" s="32" t="s">
        <v>759</v>
      </c>
      <c r="D1467" s="38" t="s">
        <v>902</v>
      </c>
      <c r="E1467" s="68" t="s">
        <v>1067</v>
      </c>
      <c r="F1467" s="33" t="s">
        <v>31</v>
      </c>
      <c r="G1467" s="34">
        <v>2022</v>
      </c>
      <c r="H1467" s="34">
        <v>6006</v>
      </c>
      <c r="I1467" s="37" t="s">
        <v>15</v>
      </c>
      <c r="J1467" s="35" t="s">
        <v>17</v>
      </c>
      <c r="K1467" s="36" t="s">
        <v>179</v>
      </c>
    </row>
    <row r="1468" spans="1:238" x14ac:dyDescent="0.2">
      <c r="A1468" s="11">
        <f t="shared" si="24"/>
        <v>1460</v>
      </c>
      <c r="B1468" s="32" t="s">
        <v>1662</v>
      </c>
      <c r="C1468" s="38" t="s">
        <v>759</v>
      </c>
      <c r="D1468" s="38" t="s">
        <v>902</v>
      </c>
      <c r="E1468" s="68" t="s">
        <v>1660</v>
      </c>
      <c r="F1468" s="33" t="s">
        <v>1447</v>
      </c>
      <c r="G1468" s="34">
        <v>688</v>
      </c>
      <c r="H1468" s="34">
        <v>1511</v>
      </c>
      <c r="I1468" s="37" t="s">
        <v>15</v>
      </c>
      <c r="J1468" s="35" t="s">
        <v>17</v>
      </c>
      <c r="K1468" s="36"/>
    </row>
    <row r="1469" spans="1:238" x14ac:dyDescent="0.2">
      <c r="A1469" s="11">
        <f t="shared" si="24"/>
        <v>1461</v>
      </c>
      <c r="B1469" s="38" t="s">
        <v>1666</v>
      </c>
      <c r="C1469" s="38" t="s">
        <v>759</v>
      </c>
      <c r="D1469" s="38" t="s">
        <v>902</v>
      </c>
      <c r="E1469" s="68" t="s">
        <v>1660</v>
      </c>
      <c r="F1469" s="33" t="s">
        <v>36</v>
      </c>
      <c r="G1469" s="34">
        <v>6274</v>
      </c>
      <c r="H1469" s="34">
        <v>14181</v>
      </c>
      <c r="I1469" s="37" t="s">
        <v>18</v>
      </c>
      <c r="J1469" s="35" t="s">
        <v>17</v>
      </c>
      <c r="K1469" s="36"/>
    </row>
    <row r="1470" spans="1:238" x14ac:dyDescent="0.2">
      <c r="A1470" s="11">
        <f t="shared" si="24"/>
        <v>1462</v>
      </c>
      <c r="B1470" s="38" t="s">
        <v>1678</v>
      </c>
      <c r="C1470" s="38" t="s">
        <v>759</v>
      </c>
      <c r="D1470" s="38" t="s">
        <v>902</v>
      </c>
      <c r="E1470" s="68" t="s">
        <v>1668</v>
      </c>
      <c r="F1470" s="33" t="s">
        <v>172</v>
      </c>
      <c r="G1470" s="34">
        <v>1167</v>
      </c>
      <c r="H1470" s="34">
        <v>3070</v>
      </c>
      <c r="I1470" s="37" t="s">
        <v>18</v>
      </c>
      <c r="J1470" s="35" t="s">
        <v>17</v>
      </c>
      <c r="K1470" s="36"/>
      <c r="L1470" s="14"/>
      <c r="M1470" s="14"/>
      <c r="N1470" s="14"/>
      <c r="O1470" s="14"/>
      <c r="P1470" s="14"/>
      <c r="Q1470" s="14"/>
      <c r="R1470" s="14"/>
      <c r="S1470" s="14"/>
      <c r="T1470" s="14"/>
      <c r="U1470" s="14"/>
      <c r="V1470" s="14"/>
      <c r="W1470" s="14"/>
      <c r="X1470" s="14"/>
      <c r="Y1470" s="14"/>
      <c r="Z1470" s="14"/>
      <c r="AA1470" s="14"/>
      <c r="AB1470" s="14"/>
      <c r="AC1470" s="14"/>
      <c r="AD1470" s="14"/>
      <c r="AE1470" s="14"/>
      <c r="AF1470" s="14"/>
      <c r="AG1470" s="14"/>
      <c r="AH1470" s="14"/>
      <c r="AI1470" s="14"/>
      <c r="AJ1470" s="14"/>
      <c r="AK1470" s="14"/>
      <c r="AL1470" s="14"/>
      <c r="AM1470" s="14"/>
      <c r="AN1470" s="14"/>
      <c r="AO1470" s="14"/>
      <c r="AP1470" s="14"/>
      <c r="AQ1470" s="14"/>
      <c r="AR1470" s="14"/>
      <c r="AS1470" s="14"/>
      <c r="AT1470" s="14"/>
      <c r="AU1470" s="14"/>
      <c r="AV1470" s="14"/>
      <c r="AW1470" s="14"/>
      <c r="AX1470" s="14"/>
      <c r="AY1470" s="14"/>
      <c r="AZ1470" s="14"/>
      <c r="BA1470" s="14"/>
      <c r="BB1470" s="14"/>
      <c r="BC1470" s="14"/>
      <c r="BD1470" s="14"/>
      <c r="BE1470" s="14"/>
      <c r="BF1470" s="14"/>
      <c r="BG1470" s="14"/>
      <c r="BH1470" s="14"/>
      <c r="BI1470" s="14"/>
      <c r="BJ1470" s="14"/>
      <c r="BK1470" s="14"/>
      <c r="BL1470" s="14"/>
      <c r="BM1470" s="14"/>
      <c r="BN1470" s="14"/>
      <c r="BO1470" s="14"/>
      <c r="BP1470" s="14"/>
      <c r="BQ1470" s="14"/>
      <c r="BR1470" s="14"/>
      <c r="BS1470" s="14"/>
      <c r="BT1470" s="14"/>
      <c r="BU1470" s="14"/>
      <c r="BV1470" s="14"/>
      <c r="BW1470" s="14"/>
      <c r="BX1470" s="14"/>
      <c r="BY1470" s="14"/>
      <c r="BZ1470" s="14"/>
      <c r="CA1470" s="14"/>
      <c r="CB1470" s="14"/>
      <c r="CC1470" s="14"/>
      <c r="CD1470" s="14"/>
      <c r="CE1470" s="14"/>
      <c r="CF1470" s="14"/>
      <c r="CG1470" s="14"/>
      <c r="CH1470" s="14"/>
      <c r="CI1470" s="14"/>
      <c r="CJ1470" s="14"/>
      <c r="CK1470" s="14"/>
      <c r="CL1470" s="14"/>
      <c r="CM1470" s="14"/>
      <c r="CN1470" s="14"/>
      <c r="CO1470" s="14"/>
      <c r="CP1470" s="14"/>
      <c r="CQ1470" s="14"/>
      <c r="CR1470" s="14"/>
      <c r="CS1470" s="14"/>
      <c r="CT1470" s="14"/>
      <c r="CU1470" s="14"/>
      <c r="CV1470" s="14"/>
      <c r="CW1470" s="14"/>
      <c r="CX1470" s="14"/>
      <c r="CY1470" s="14"/>
      <c r="CZ1470" s="14"/>
      <c r="DA1470" s="14"/>
      <c r="DB1470" s="14"/>
      <c r="DC1470" s="14"/>
      <c r="DD1470" s="14"/>
      <c r="DE1470" s="14"/>
      <c r="DF1470" s="14"/>
      <c r="DG1470" s="14"/>
      <c r="DH1470" s="14"/>
      <c r="DI1470" s="14"/>
      <c r="DJ1470" s="14"/>
      <c r="DK1470" s="14"/>
      <c r="DL1470" s="14"/>
      <c r="DM1470" s="14"/>
      <c r="DN1470" s="14"/>
      <c r="DO1470" s="14"/>
      <c r="DP1470" s="14"/>
      <c r="DQ1470" s="14"/>
      <c r="DR1470" s="14"/>
      <c r="DS1470" s="14"/>
      <c r="DT1470" s="14"/>
      <c r="DU1470" s="14"/>
      <c r="DV1470" s="14"/>
      <c r="DW1470" s="14"/>
      <c r="DX1470" s="14"/>
      <c r="DY1470" s="14"/>
      <c r="DZ1470" s="14"/>
      <c r="EA1470" s="14"/>
      <c r="EB1470" s="14"/>
      <c r="EC1470" s="14"/>
      <c r="ED1470" s="14"/>
      <c r="EE1470" s="14"/>
      <c r="EF1470" s="14"/>
      <c r="EG1470" s="14"/>
      <c r="EH1470" s="14"/>
      <c r="EI1470" s="14"/>
      <c r="EJ1470" s="14"/>
      <c r="EK1470" s="14"/>
      <c r="EL1470" s="14"/>
      <c r="EM1470" s="14"/>
      <c r="EN1470" s="14"/>
      <c r="EO1470" s="14"/>
      <c r="EP1470" s="14"/>
      <c r="EQ1470" s="14"/>
      <c r="ER1470" s="14"/>
      <c r="ES1470" s="14"/>
      <c r="ET1470" s="14"/>
      <c r="EU1470" s="14"/>
      <c r="EV1470" s="14"/>
      <c r="EW1470" s="14"/>
      <c r="EX1470" s="14"/>
      <c r="EY1470" s="14"/>
      <c r="EZ1470" s="14"/>
      <c r="FA1470" s="14"/>
      <c r="FB1470" s="14"/>
      <c r="FC1470" s="14"/>
      <c r="FD1470" s="14"/>
      <c r="FE1470" s="14"/>
      <c r="FF1470" s="14"/>
      <c r="FG1470" s="14"/>
      <c r="FH1470" s="14"/>
      <c r="FI1470" s="14"/>
      <c r="FJ1470" s="14"/>
      <c r="FK1470" s="14"/>
      <c r="FL1470" s="14"/>
      <c r="FM1470" s="14"/>
      <c r="FN1470" s="14"/>
      <c r="FO1470" s="14"/>
      <c r="FP1470" s="14"/>
      <c r="FQ1470" s="14"/>
      <c r="FR1470" s="14"/>
      <c r="FS1470" s="14"/>
      <c r="FT1470" s="14"/>
      <c r="FU1470" s="14"/>
      <c r="FV1470" s="14"/>
      <c r="FW1470" s="14"/>
      <c r="FX1470" s="14"/>
      <c r="FY1470" s="14"/>
      <c r="FZ1470" s="14"/>
      <c r="GA1470" s="14"/>
      <c r="GB1470" s="14"/>
      <c r="GC1470" s="14"/>
      <c r="GD1470" s="14"/>
      <c r="GE1470" s="14"/>
      <c r="GF1470" s="14"/>
      <c r="GG1470" s="14"/>
      <c r="GH1470" s="14"/>
      <c r="GI1470" s="14"/>
      <c r="GJ1470" s="14"/>
      <c r="GK1470" s="14"/>
      <c r="GL1470" s="14"/>
      <c r="GM1470" s="14"/>
      <c r="GN1470" s="14"/>
      <c r="GO1470" s="14"/>
      <c r="GP1470" s="14"/>
      <c r="GQ1470" s="14"/>
      <c r="GR1470" s="14"/>
      <c r="GS1470" s="14"/>
      <c r="GT1470" s="14"/>
      <c r="GU1470" s="14"/>
      <c r="GV1470" s="14"/>
      <c r="GW1470" s="14"/>
      <c r="GX1470" s="14"/>
      <c r="GY1470" s="14"/>
      <c r="GZ1470" s="14"/>
      <c r="HA1470" s="14"/>
      <c r="HB1470" s="14"/>
      <c r="HC1470" s="14"/>
      <c r="HD1470" s="14"/>
      <c r="HE1470" s="14"/>
      <c r="HF1470" s="14"/>
      <c r="HG1470" s="14"/>
      <c r="HH1470" s="14"/>
      <c r="HI1470" s="14"/>
      <c r="HJ1470" s="14"/>
      <c r="HK1470" s="14"/>
      <c r="HL1470" s="14"/>
      <c r="HM1470" s="14"/>
      <c r="HN1470" s="14"/>
      <c r="HO1470" s="14"/>
      <c r="HP1470" s="14"/>
      <c r="HQ1470" s="14"/>
      <c r="HR1470" s="14"/>
      <c r="HS1470" s="14"/>
      <c r="HT1470" s="14"/>
      <c r="HU1470" s="14"/>
      <c r="HV1470" s="14"/>
      <c r="HW1470" s="14"/>
      <c r="HX1470" s="14"/>
      <c r="HY1470" s="14"/>
      <c r="HZ1470" s="14"/>
      <c r="IA1470" s="14"/>
      <c r="IB1470" s="14"/>
      <c r="IC1470" s="14"/>
      <c r="ID1470" s="14"/>
    </row>
    <row r="1471" spans="1:238" x14ac:dyDescent="0.2">
      <c r="A1471" s="11">
        <f t="shared" si="24"/>
        <v>1463</v>
      </c>
      <c r="B1471" s="38" t="s">
        <v>199</v>
      </c>
      <c r="C1471" s="38" t="s">
        <v>759</v>
      </c>
      <c r="D1471" s="38" t="s">
        <v>902</v>
      </c>
      <c r="E1471" s="68" t="s">
        <v>1679</v>
      </c>
      <c r="F1471" s="33" t="s">
        <v>172</v>
      </c>
      <c r="G1471" s="34">
        <v>1248</v>
      </c>
      <c r="H1471" s="34">
        <v>2604</v>
      </c>
      <c r="I1471" s="37" t="s">
        <v>18</v>
      </c>
      <c r="J1471" s="35" t="s">
        <v>17</v>
      </c>
      <c r="K1471" s="36"/>
      <c r="L1471" s="14"/>
      <c r="M1471" s="14"/>
      <c r="N1471" s="14"/>
      <c r="O1471" s="14"/>
      <c r="P1471" s="14"/>
      <c r="Q1471" s="14"/>
      <c r="R1471" s="14"/>
      <c r="S1471" s="14"/>
      <c r="T1471" s="14"/>
      <c r="U1471" s="14"/>
      <c r="V1471" s="14"/>
      <c r="W1471" s="14"/>
      <c r="X1471" s="14"/>
      <c r="Y1471" s="14"/>
      <c r="Z1471" s="14"/>
      <c r="AA1471" s="14"/>
      <c r="AB1471" s="14"/>
      <c r="AC1471" s="14"/>
      <c r="AD1471" s="14"/>
      <c r="AE1471" s="14"/>
      <c r="AF1471" s="14"/>
      <c r="AG1471" s="14"/>
      <c r="AH1471" s="14"/>
      <c r="AI1471" s="14"/>
      <c r="AJ1471" s="14"/>
      <c r="AK1471" s="14"/>
      <c r="AL1471" s="14"/>
      <c r="AM1471" s="14"/>
      <c r="AN1471" s="14"/>
      <c r="AO1471" s="14"/>
      <c r="AP1471" s="14"/>
      <c r="AQ1471" s="14"/>
      <c r="AR1471" s="14"/>
      <c r="AS1471" s="14"/>
      <c r="AT1471" s="14"/>
      <c r="AU1471" s="14"/>
      <c r="AV1471" s="14"/>
      <c r="AW1471" s="14"/>
      <c r="AX1471" s="14"/>
      <c r="AY1471" s="14"/>
      <c r="AZ1471" s="14"/>
      <c r="BA1471" s="14"/>
      <c r="BB1471" s="14"/>
      <c r="BC1471" s="14"/>
      <c r="BD1471" s="14"/>
      <c r="BE1471" s="14"/>
      <c r="BF1471" s="14"/>
      <c r="BG1471" s="14"/>
      <c r="BH1471" s="14"/>
      <c r="BI1471" s="14"/>
      <c r="BJ1471" s="14"/>
      <c r="BK1471" s="14"/>
      <c r="BL1471" s="14"/>
      <c r="BM1471" s="14"/>
      <c r="BN1471" s="14"/>
      <c r="BO1471" s="14"/>
      <c r="BP1471" s="14"/>
      <c r="BQ1471" s="14"/>
      <c r="BR1471" s="14"/>
      <c r="BS1471" s="14"/>
      <c r="BT1471" s="14"/>
      <c r="BU1471" s="14"/>
      <c r="BV1471" s="14"/>
      <c r="BW1471" s="14"/>
      <c r="BX1471" s="14"/>
      <c r="BY1471" s="14"/>
      <c r="BZ1471" s="14"/>
      <c r="CA1471" s="14"/>
      <c r="CB1471" s="14"/>
      <c r="CC1471" s="14"/>
      <c r="CD1471" s="14"/>
      <c r="CE1471" s="14"/>
      <c r="CF1471" s="14"/>
      <c r="CG1471" s="14"/>
      <c r="CH1471" s="14"/>
      <c r="CI1471" s="14"/>
      <c r="CJ1471" s="14"/>
      <c r="CK1471" s="14"/>
      <c r="CL1471" s="14"/>
      <c r="CM1471" s="14"/>
      <c r="CN1471" s="14"/>
      <c r="CO1471" s="14"/>
      <c r="CP1471" s="14"/>
      <c r="CQ1471" s="14"/>
      <c r="CR1471" s="14"/>
      <c r="CS1471" s="14"/>
      <c r="CT1471" s="14"/>
      <c r="CU1471" s="14"/>
      <c r="CV1471" s="14"/>
      <c r="CW1471" s="14"/>
      <c r="CX1471" s="14"/>
      <c r="CY1471" s="14"/>
      <c r="CZ1471" s="14"/>
      <c r="DA1471" s="14"/>
      <c r="DB1471" s="14"/>
      <c r="DC1471" s="14"/>
      <c r="DD1471" s="14"/>
      <c r="DE1471" s="14"/>
      <c r="DF1471" s="14"/>
      <c r="DG1471" s="14"/>
      <c r="DH1471" s="14"/>
      <c r="DI1471" s="14"/>
      <c r="DJ1471" s="14"/>
      <c r="DK1471" s="14"/>
      <c r="DL1471" s="14"/>
      <c r="DM1471" s="14"/>
      <c r="DN1471" s="14"/>
      <c r="DO1471" s="14"/>
      <c r="DP1471" s="14"/>
      <c r="DQ1471" s="14"/>
      <c r="DR1471" s="14"/>
      <c r="DS1471" s="14"/>
      <c r="DT1471" s="14"/>
      <c r="DU1471" s="14"/>
      <c r="DV1471" s="14"/>
      <c r="DW1471" s="14"/>
      <c r="DX1471" s="14"/>
      <c r="DY1471" s="14"/>
      <c r="DZ1471" s="14"/>
      <c r="EA1471" s="14"/>
      <c r="EB1471" s="14"/>
      <c r="EC1471" s="14"/>
      <c r="ED1471" s="14"/>
      <c r="EE1471" s="14"/>
      <c r="EF1471" s="14"/>
      <c r="EG1471" s="14"/>
      <c r="EH1471" s="14"/>
      <c r="EI1471" s="14"/>
      <c r="EJ1471" s="14"/>
      <c r="EK1471" s="14"/>
      <c r="EL1471" s="14"/>
      <c r="EM1471" s="14"/>
      <c r="EN1471" s="14"/>
      <c r="EO1471" s="14"/>
      <c r="EP1471" s="14"/>
      <c r="EQ1471" s="14"/>
      <c r="ER1471" s="14"/>
      <c r="ES1471" s="14"/>
      <c r="ET1471" s="14"/>
      <c r="EU1471" s="14"/>
      <c r="EV1471" s="14"/>
      <c r="EW1471" s="14"/>
      <c r="EX1471" s="14"/>
      <c r="EY1471" s="14"/>
      <c r="EZ1471" s="14"/>
      <c r="FA1471" s="14"/>
      <c r="FB1471" s="14"/>
      <c r="FC1471" s="14"/>
      <c r="FD1471" s="14"/>
      <c r="FE1471" s="14"/>
      <c r="FF1471" s="14"/>
      <c r="FG1471" s="14"/>
      <c r="FH1471" s="14"/>
      <c r="FI1471" s="14"/>
      <c r="FJ1471" s="14"/>
      <c r="FK1471" s="14"/>
      <c r="FL1471" s="14"/>
      <c r="FM1471" s="14"/>
      <c r="FN1471" s="14"/>
      <c r="FO1471" s="14"/>
      <c r="FP1471" s="14"/>
      <c r="FQ1471" s="14"/>
      <c r="FR1471" s="14"/>
      <c r="FS1471" s="14"/>
      <c r="FT1471" s="14"/>
      <c r="FU1471" s="14"/>
      <c r="FV1471" s="14"/>
      <c r="FW1471" s="14"/>
      <c r="FX1471" s="14"/>
      <c r="FY1471" s="14"/>
      <c r="FZ1471" s="14"/>
      <c r="GA1471" s="14"/>
      <c r="GB1471" s="14"/>
      <c r="GC1471" s="14"/>
      <c r="GD1471" s="14"/>
      <c r="GE1471" s="14"/>
      <c r="GF1471" s="14"/>
      <c r="GG1471" s="14"/>
      <c r="GH1471" s="14"/>
      <c r="GI1471" s="14"/>
      <c r="GJ1471" s="14"/>
      <c r="GK1471" s="14"/>
      <c r="GL1471" s="14"/>
      <c r="GM1471" s="14"/>
      <c r="GN1471" s="14"/>
      <c r="GO1471" s="14"/>
      <c r="GP1471" s="14"/>
      <c r="GQ1471" s="14"/>
      <c r="GR1471" s="14"/>
      <c r="GS1471" s="14"/>
      <c r="GT1471" s="14"/>
      <c r="GU1471" s="14"/>
      <c r="GV1471" s="14"/>
      <c r="GW1471" s="14"/>
      <c r="GX1471" s="14"/>
      <c r="GY1471" s="14"/>
      <c r="GZ1471" s="14"/>
      <c r="HA1471" s="14"/>
      <c r="HB1471" s="14"/>
      <c r="HC1471" s="14"/>
      <c r="HD1471" s="14"/>
      <c r="HE1471" s="14"/>
      <c r="HF1471" s="14"/>
      <c r="HG1471" s="14"/>
      <c r="HH1471" s="14"/>
      <c r="HI1471" s="14"/>
      <c r="HJ1471" s="14"/>
      <c r="HK1471" s="14"/>
      <c r="HL1471" s="14"/>
      <c r="HM1471" s="14"/>
      <c r="HN1471" s="14"/>
      <c r="HO1471" s="14"/>
      <c r="HP1471" s="14"/>
      <c r="HQ1471" s="14"/>
      <c r="HR1471" s="14"/>
      <c r="HS1471" s="14"/>
      <c r="HT1471" s="14"/>
      <c r="HU1471" s="14"/>
      <c r="HV1471" s="14"/>
      <c r="HW1471" s="14"/>
      <c r="HX1471" s="14"/>
      <c r="HY1471" s="14"/>
      <c r="HZ1471" s="14"/>
      <c r="IA1471" s="14"/>
      <c r="IB1471" s="14"/>
      <c r="IC1471" s="14"/>
      <c r="ID1471" s="14"/>
    </row>
    <row r="1472" spans="1:238" x14ac:dyDescent="0.2">
      <c r="A1472" s="11">
        <f t="shared" si="24"/>
        <v>1464</v>
      </c>
      <c r="B1472" s="38" t="s">
        <v>1687</v>
      </c>
      <c r="C1472" s="38" t="s">
        <v>759</v>
      </c>
      <c r="D1472" s="38" t="s">
        <v>902</v>
      </c>
      <c r="E1472" s="68" t="s">
        <v>1688</v>
      </c>
      <c r="F1472" s="33" t="s">
        <v>1689</v>
      </c>
      <c r="G1472" s="34">
        <v>1143</v>
      </c>
      <c r="H1472" s="34">
        <v>1879</v>
      </c>
      <c r="I1472" s="37" t="s">
        <v>15</v>
      </c>
      <c r="J1472" s="35" t="s">
        <v>17</v>
      </c>
      <c r="K1472" s="36"/>
      <c r="L1472" s="14"/>
      <c r="M1472" s="14"/>
      <c r="N1472" s="14"/>
      <c r="O1472" s="14"/>
      <c r="P1472" s="14"/>
      <c r="Q1472" s="14"/>
      <c r="R1472" s="14"/>
      <c r="S1472" s="14"/>
      <c r="T1472" s="14"/>
      <c r="U1472" s="14"/>
      <c r="V1472" s="14"/>
      <c r="W1472" s="14"/>
      <c r="X1472" s="14"/>
      <c r="Y1472" s="14"/>
      <c r="Z1472" s="14"/>
      <c r="AA1472" s="14"/>
      <c r="AB1472" s="14"/>
      <c r="AC1472" s="14"/>
      <c r="AD1472" s="14"/>
      <c r="AE1472" s="14"/>
      <c r="AF1472" s="14"/>
      <c r="AG1472" s="14"/>
      <c r="AH1472" s="14"/>
      <c r="AI1472" s="14"/>
      <c r="AJ1472" s="14"/>
      <c r="AK1472" s="14"/>
      <c r="AL1472" s="14"/>
      <c r="AM1472" s="14"/>
      <c r="AN1472" s="14"/>
      <c r="AO1472" s="14"/>
      <c r="AP1472" s="14"/>
      <c r="AQ1472" s="14"/>
      <c r="AR1472" s="14"/>
      <c r="AS1472" s="14"/>
      <c r="AT1472" s="14"/>
      <c r="AU1472" s="14"/>
      <c r="AV1472" s="14"/>
      <c r="AW1472" s="14"/>
      <c r="AX1472" s="14"/>
      <c r="AY1472" s="14"/>
      <c r="AZ1472" s="14"/>
      <c r="BA1472" s="14"/>
      <c r="BB1472" s="14"/>
      <c r="BC1472" s="14"/>
      <c r="BD1472" s="14"/>
      <c r="BE1472" s="14"/>
      <c r="BF1472" s="14"/>
      <c r="BG1472" s="14"/>
      <c r="BH1472" s="14"/>
      <c r="BI1472" s="14"/>
      <c r="BJ1472" s="14"/>
      <c r="BK1472" s="14"/>
      <c r="BL1472" s="14"/>
      <c r="BM1472" s="14"/>
      <c r="BN1472" s="14"/>
      <c r="BO1472" s="14"/>
      <c r="BP1472" s="14"/>
      <c r="BQ1472" s="14"/>
      <c r="BR1472" s="14"/>
      <c r="BS1472" s="14"/>
      <c r="BT1472" s="14"/>
      <c r="BU1472" s="14"/>
      <c r="BV1472" s="14"/>
      <c r="BW1472" s="14"/>
      <c r="BX1472" s="14"/>
      <c r="BY1472" s="14"/>
      <c r="BZ1472" s="14"/>
      <c r="CA1472" s="14"/>
      <c r="CB1472" s="14"/>
      <c r="CC1472" s="14"/>
      <c r="CD1472" s="14"/>
      <c r="CE1472" s="14"/>
      <c r="CF1472" s="14"/>
      <c r="CG1472" s="14"/>
      <c r="CH1472" s="14"/>
      <c r="CI1472" s="14"/>
      <c r="CJ1472" s="14"/>
      <c r="CK1472" s="14"/>
      <c r="CL1472" s="14"/>
      <c r="CM1472" s="14"/>
      <c r="CN1472" s="14"/>
      <c r="CO1472" s="14"/>
      <c r="CP1472" s="14"/>
      <c r="CQ1472" s="14"/>
      <c r="CR1472" s="14"/>
      <c r="CS1472" s="14"/>
      <c r="CT1472" s="14"/>
      <c r="CU1472" s="14"/>
      <c r="CV1472" s="14"/>
      <c r="CW1472" s="14"/>
      <c r="CX1472" s="14"/>
      <c r="CY1472" s="14"/>
      <c r="CZ1472" s="14"/>
      <c r="DA1472" s="14"/>
      <c r="DB1472" s="14"/>
      <c r="DC1472" s="14"/>
      <c r="DD1472" s="14"/>
      <c r="DE1472" s="14"/>
      <c r="DF1472" s="14"/>
      <c r="DG1472" s="14"/>
      <c r="DH1472" s="14"/>
      <c r="DI1472" s="14"/>
      <c r="DJ1472" s="14"/>
      <c r="DK1472" s="14"/>
      <c r="DL1472" s="14"/>
      <c r="DM1472" s="14"/>
      <c r="DN1472" s="14"/>
      <c r="DO1472" s="14"/>
      <c r="DP1472" s="14"/>
      <c r="DQ1472" s="14"/>
      <c r="DR1472" s="14"/>
      <c r="DS1472" s="14"/>
      <c r="DT1472" s="14"/>
      <c r="DU1472" s="14"/>
      <c r="DV1472" s="14"/>
      <c r="DW1472" s="14"/>
      <c r="DX1472" s="14"/>
      <c r="DY1472" s="14"/>
      <c r="DZ1472" s="14"/>
      <c r="EA1472" s="14"/>
      <c r="EB1472" s="14"/>
      <c r="EC1472" s="14"/>
      <c r="ED1472" s="14"/>
      <c r="EE1472" s="14"/>
      <c r="EF1472" s="14"/>
      <c r="EG1472" s="14"/>
      <c r="EH1472" s="14"/>
      <c r="EI1472" s="14"/>
      <c r="EJ1472" s="14"/>
      <c r="EK1472" s="14"/>
      <c r="EL1472" s="14"/>
      <c r="EM1472" s="14"/>
      <c r="EN1472" s="14"/>
      <c r="EO1472" s="14"/>
      <c r="EP1472" s="14"/>
      <c r="EQ1472" s="14"/>
      <c r="ER1472" s="14"/>
      <c r="ES1472" s="14"/>
      <c r="ET1472" s="14"/>
      <c r="EU1472" s="14"/>
      <c r="EV1472" s="14"/>
      <c r="EW1472" s="14"/>
      <c r="EX1472" s="14"/>
      <c r="EY1472" s="14"/>
      <c r="EZ1472" s="14"/>
      <c r="FA1472" s="14"/>
      <c r="FB1472" s="14"/>
      <c r="FC1472" s="14"/>
      <c r="FD1472" s="14"/>
      <c r="FE1472" s="14"/>
      <c r="FF1472" s="14"/>
      <c r="FG1472" s="14"/>
      <c r="FH1472" s="14"/>
      <c r="FI1472" s="14"/>
      <c r="FJ1472" s="14"/>
      <c r="FK1472" s="14"/>
      <c r="FL1472" s="14"/>
      <c r="FM1472" s="14"/>
      <c r="FN1472" s="14"/>
      <c r="FO1472" s="14"/>
      <c r="FP1472" s="14"/>
      <c r="FQ1472" s="14"/>
      <c r="FR1472" s="14"/>
      <c r="FS1472" s="14"/>
      <c r="FT1472" s="14"/>
      <c r="FU1472" s="14"/>
      <c r="FV1472" s="14"/>
      <c r="FW1472" s="14"/>
      <c r="FX1472" s="14"/>
      <c r="FY1472" s="14"/>
      <c r="FZ1472" s="14"/>
      <c r="GA1472" s="14"/>
      <c r="GB1472" s="14"/>
      <c r="GC1472" s="14"/>
      <c r="GD1472" s="14"/>
      <c r="GE1472" s="14"/>
      <c r="GF1472" s="14"/>
      <c r="GG1472" s="14"/>
      <c r="GH1472" s="14"/>
      <c r="GI1472" s="14"/>
      <c r="GJ1472" s="14"/>
      <c r="GK1472" s="14"/>
      <c r="GL1472" s="14"/>
      <c r="GM1472" s="14"/>
      <c r="GN1472" s="14"/>
      <c r="GO1472" s="14"/>
      <c r="GP1472" s="14"/>
      <c r="GQ1472" s="14"/>
      <c r="GR1472" s="14"/>
      <c r="GS1472" s="14"/>
      <c r="GT1472" s="14"/>
      <c r="GU1472" s="14"/>
      <c r="GV1472" s="14"/>
      <c r="GW1472" s="14"/>
      <c r="GX1472" s="14"/>
      <c r="GY1472" s="14"/>
      <c r="GZ1472" s="14"/>
      <c r="HA1472" s="14"/>
      <c r="HB1472" s="14"/>
      <c r="HC1472" s="14"/>
      <c r="HD1472" s="14"/>
      <c r="HE1472" s="14"/>
      <c r="HF1472" s="14"/>
      <c r="HG1472" s="14"/>
      <c r="HH1472" s="14"/>
      <c r="HI1472" s="14"/>
      <c r="HJ1472" s="14"/>
      <c r="HK1472" s="14"/>
      <c r="HL1472" s="14"/>
      <c r="HM1472" s="14"/>
      <c r="HN1472" s="14"/>
      <c r="HO1472" s="14"/>
      <c r="HP1472" s="14"/>
      <c r="HQ1472" s="14"/>
      <c r="HR1472" s="14"/>
      <c r="HS1472" s="14"/>
      <c r="HT1472" s="14"/>
      <c r="HU1472" s="14"/>
      <c r="HV1472" s="14"/>
      <c r="HW1472" s="14"/>
      <c r="HX1472" s="14"/>
      <c r="HY1472" s="14"/>
      <c r="HZ1472" s="14"/>
      <c r="IA1472" s="14"/>
      <c r="IB1472" s="14"/>
      <c r="IC1472" s="14"/>
      <c r="ID1472" s="14"/>
    </row>
    <row r="1473" spans="1:238" x14ac:dyDescent="0.2">
      <c r="A1473" s="11">
        <f t="shared" si="24"/>
        <v>1465</v>
      </c>
      <c r="B1473" s="38" t="s">
        <v>1728</v>
      </c>
      <c r="C1473" s="32" t="s">
        <v>759</v>
      </c>
      <c r="D1473" s="38" t="s">
        <v>902</v>
      </c>
      <c r="E1473" s="69" t="s">
        <v>1729</v>
      </c>
      <c r="F1473" s="82" t="s">
        <v>1711</v>
      </c>
      <c r="G1473" s="83">
        <v>1709</v>
      </c>
      <c r="H1473" s="34">
        <v>3039</v>
      </c>
      <c r="I1473" s="37" t="s">
        <v>15</v>
      </c>
      <c r="J1473" s="35" t="s">
        <v>17</v>
      </c>
      <c r="K1473" s="45"/>
      <c r="L1473" s="17"/>
      <c r="M1473" s="17"/>
      <c r="N1473" s="17"/>
      <c r="O1473" s="17"/>
      <c r="P1473" s="17"/>
      <c r="Q1473" s="17"/>
      <c r="R1473" s="17"/>
      <c r="S1473" s="17"/>
      <c r="T1473" s="17"/>
      <c r="U1473" s="17"/>
      <c r="V1473" s="17"/>
      <c r="W1473" s="17"/>
      <c r="X1473" s="17"/>
      <c r="Y1473" s="17"/>
      <c r="Z1473" s="17"/>
      <c r="AA1473" s="17"/>
      <c r="AB1473" s="17"/>
      <c r="AC1473" s="17"/>
      <c r="AD1473" s="17"/>
      <c r="AE1473" s="17"/>
      <c r="AF1473" s="17"/>
      <c r="AG1473" s="17"/>
      <c r="AH1473" s="17"/>
      <c r="AI1473" s="17"/>
      <c r="AJ1473" s="17"/>
      <c r="AK1473" s="17"/>
      <c r="AL1473" s="17"/>
      <c r="AM1473" s="17"/>
      <c r="AN1473" s="17"/>
      <c r="AO1473" s="17"/>
      <c r="AP1473" s="17"/>
      <c r="AQ1473" s="17"/>
      <c r="AR1473" s="17"/>
      <c r="AS1473" s="17"/>
      <c r="AT1473" s="17"/>
      <c r="AU1473" s="17"/>
      <c r="AV1473" s="17"/>
      <c r="AW1473" s="17"/>
      <c r="AX1473" s="17"/>
      <c r="AY1473" s="17"/>
      <c r="AZ1473" s="17"/>
      <c r="BA1473" s="17"/>
      <c r="BB1473" s="17"/>
      <c r="BC1473" s="17"/>
      <c r="BD1473" s="17"/>
      <c r="BE1473" s="17"/>
      <c r="BF1473" s="17"/>
      <c r="BG1473" s="17"/>
      <c r="BH1473" s="17"/>
      <c r="BI1473" s="17"/>
      <c r="BJ1473" s="17"/>
      <c r="BK1473" s="17"/>
      <c r="BL1473" s="17"/>
      <c r="BM1473" s="17"/>
      <c r="BN1473" s="17"/>
      <c r="BO1473" s="17"/>
      <c r="BP1473" s="17"/>
      <c r="BQ1473" s="17"/>
      <c r="BR1473" s="17"/>
      <c r="BS1473" s="17"/>
      <c r="BT1473" s="17"/>
      <c r="BU1473" s="17"/>
      <c r="BV1473" s="17"/>
      <c r="BW1473" s="17"/>
      <c r="BX1473" s="17"/>
      <c r="BY1473" s="17"/>
      <c r="BZ1473" s="17"/>
      <c r="CA1473" s="17"/>
      <c r="CB1473" s="17"/>
      <c r="CC1473" s="17"/>
      <c r="CD1473" s="17"/>
      <c r="CE1473" s="17"/>
      <c r="CF1473" s="17"/>
      <c r="CG1473" s="17"/>
      <c r="CH1473" s="17"/>
      <c r="CI1473" s="17"/>
      <c r="CJ1473" s="17"/>
      <c r="CK1473" s="17"/>
      <c r="CL1473" s="17"/>
      <c r="CM1473" s="17"/>
      <c r="CN1473" s="17"/>
      <c r="CO1473" s="17"/>
      <c r="CP1473" s="17"/>
      <c r="CQ1473" s="17"/>
      <c r="CR1473" s="17"/>
      <c r="CS1473" s="17"/>
      <c r="CT1473" s="17"/>
      <c r="CU1473" s="17"/>
      <c r="CV1473" s="17"/>
      <c r="CW1473" s="17"/>
      <c r="CX1473" s="17"/>
      <c r="CY1473" s="17"/>
      <c r="CZ1473" s="17"/>
      <c r="DA1473" s="17"/>
      <c r="DB1473" s="17"/>
      <c r="DC1473" s="17"/>
      <c r="DD1473" s="17"/>
      <c r="DE1473" s="17"/>
      <c r="DF1473" s="17"/>
      <c r="DG1473" s="17"/>
      <c r="DH1473" s="17"/>
      <c r="DI1473" s="17"/>
      <c r="DJ1473" s="17"/>
      <c r="DK1473" s="17"/>
      <c r="DL1473" s="17"/>
      <c r="DM1473" s="17"/>
      <c r="DN1473" s="17"/>
      <c r="DO1473" s="17"/>
      <c r="DP1473" s="17"/>
      <c r="DQ1473" s="17"/>
      <c r="DR1473" s="17"/>
      <c r="DS1473" s="17"/>
      <c r="DT1473" s="17"/>
      <c r="DU1473" s="17"/>
      <c r="DV1473" s="17"/>
      <c r="DW1473" s="17"/>
      <c r="DX1473" s="17"/>
      <c r="DY1473" s="17"/>
      <c r="DZ1473" s="17"/>
      <c r="EA1473" s="17"/>
      <c r="EB1473" s="17"/>
      <c r="EC1473" s="17"/>
      <c r="ED1473" s="17"/>
      <c r="EE1473" s="17"/>
      <c r="EF1473" s="17"/>
      <c r="EG1473" s="17"/>
      <c r="EH1473" s="17"/>
      <c r="EI1473" s="17"/>
      <c r="EJ1473" s="17"/>
      <c r="EK1473" s="17"/>
      <c r="EL1473" s="17"/>
      <c r="EM1473" s="17"/>
      <c r="EN1473" s="17"/>
      <c r="EO1473" s="17"/>
      <c r="EP1473" s="17"/>
      <c r="EQ1473" s="17"/>
      <c r="ER1473" s="17"/>
      <c r="ES1473" s="17"/>
      <c r="ET1473" s="17"/>
      <c r="EU1473" s="17"/>
      <c r="EV1473" s="17"/>
      <c r="EW1473" s="17"/>
      <c r="EX1473" s="17"/>
      <c r="EY1473" s="17"/>
      <c r="EZ1473" s="17"/>
      <c r="FA1473" s="17"/>
      <c r="FB1473" s="17"/>
      <c r="FC1473" s="17"/>
      <c r="FD1473" s="17"/>
      <c r="FE1473" s="17"/>
      <c r="FF1473" s="17"/>
      <c r="FG1473" s="17"/>
      <c r="FH1473" s="17"/>
      <c r="FI1473" s="17"/>
      <c r="FJ1473" s="17"/>
      <c r="FK1473" s="17"/>
      <c r="FL1473" s="17"/>
      <c r="FM1473" s="17"/>
      <c r="FN1473" s="17"/>
      <c r="FO1473" s="17"/>
      <c r="FP1473" s="17"/>
      <c r="FQ1473" s="17"/>
      <c r="FR1473" s="17"/>
      <c r="FS1473" s="17"/>
      <c r="FT1473" s="17"/>
      <c r="FU1473" s="17"/>
      <c r="FV1473" s="17"/>
      <c r="FW1473" s="17"/>
      <c r="FX1473" s="17"/>
      <c r="FY1473" s="17"/>
      <c r="FZ1473" s="17"/>
      <c r="GA1473" s="17"/>
      <c r="GB1473" s="17"/>
      <c r="GC1473" s="17"/>
      <c r="GD1473" s="17"/>
      <c r="GE1473" s="17"/>
      <c r="GF1473" s="17"/>
      <c r="GG1473" s="17"/>
      <c r="GH1473" s="17"/>
      <c r="GI1473" s="17"/>
      <c r="GJ1473" s="17"/>
      <c r="GK1473" s="17"/>
      <c r="GL1473" s="17"/>
      <c r="GM1473" s="17"/>
      <c r="GN1473" s="17"/>
      <c r="GO1473" s="17"/>
      <c r="GP1473" s="17"/>
      <c r="GQ1473" s="17"/>
      <c r="GR1473" s="17"/>
      <c r="GS1473" s="17"/>
      <c r="GT1473" s="17"/>
      <c r="GU1473" s="17"/>
      <c r="GV1473" s="17"/>
      <c r="GW1473" s="17"/>
      <c r="GX1473" s="17"/>
      <c r="GY1473" s="17"/>
      <c r="GZ1473" s="17"/>
      <c r="HA1473" s="17"/>
      <c r="HB1473" s="17"/>
      <c r="HC1473" s="17"/>
      <c r="HD1473" s="17"/>
      <c r="HE1473" s="17"/>
      <c r="HF1473" s="17"/>
      <c r="HG1473" s="17"/>
      <c r="HH1473" s="17"/>
      <c r="HI1473" s="17"/>
      <c r="HJ1473" s="17"/>
      <c r="HK1473" s="17"/>
      <c r="HL1473" s="17"/>
      <c r="HM1473" s="17"/>
      <c r="HN1473" s="17"/>
      <c r="HO1473" s="17"/>
      <c r="HP1473" s="13"/>
      <c r="HQ1473" s="13"/>
      <c r="HR1473" s="13"/>
      <c r="HS1473" s="13"/>
      <c r="HT1473" s="13"/>
      <c r="HU1473" s="13"/>
      <c r="HV1473" s="13"/>
      <c r="HW1473" s="13"/>
      <c r="HX1473" s="13"/>
      <c r="HY1473" s="13"/>
      <c r="HZ1473" s="13"/>
      <c r="IA1473" s="13"/>
      <c r="IB1473" s="13"/>
      <c r="IC1473" s="13"/>
      <c r="ID1473" s="13"/>
    </row>
    <row r="1474" spans="1:238" x14ac:dyDescent="0.2">
      <c r="A1474" s="11">
        <f t="shared" si="24"/>
        <v>1466</v>
      </c>
      <c r="B1474" s="38" t="s">
        <v>1784</v>
      </c>
      <c r="C1474" s="38" t="s">
        <v>759</v>
      </c>
      <c r="D1474" s="38" t="s">
        <v>902</v>
      </c>
      <c r="E1474" s="69" t="s">
        <v>1776</v>
      </c>
      <c r="F1474" s="82" t="s">
        <v>1447</v>
      </c>
      <c r="G1474" s="83">
        <v>617</v>
      </c>
      <c r="H1474" s="34">
        <v>1454</v>
      </c>
      <c r="I1474" s="37" t="s">
        <v>18</v>
      </c>
      <c r="J1474" s="35" t="s">
        <v>17</v>
      </c>
      <c r="K1474" s="45" t="s">
        <v>180</v>
      </c>
    </row>
    <row r="1475" spans="1:238" x14ac:dyDescent="0.2">
      <c r="A1475" s="11">
        <f t="shared" si="24"/>
        <v>1467</v>
      </c>
      <c r="B1475" s="32" t="s">
        <v>1795</v>
      </c>
      <c r="C1475" s="32" t="s">
        <v>759</v>
      </c>
      <c r="D1475" s="38" t="s">
        <v>902</v>
      </c>
      <c r="E1475" s="69" t="s">
        <v>1789</v>
      </c>
      <c r="F1475" s="33" t="s">
        <v>121</v>
      </c>
      <c r="G1475" s="34">
        <v>1055</v>
      </c>
      <c r="H1475" s="34">
        <v>2331</v>
      </c>
      <c r="I1475" s="37" t="s">
        <v>15</v>
      </c>
      <c r="J1475" s="35" t="s">
        <v>17</v>
      </c>
      <c r="K1475" s="36"/>
    </row>
    <row r="1476" spans="1:238" x14ac:dyDescent="0.2">
      <c r="A1476" s="11">
        <f t="shared" si="24"/>
        <v>1468</v>
      </c>
      <c r="B1476" s="32" t="s">
        <v>1806</v>
      </c>
      <c r="C1476" s="32" t="s">
        <v>759</v>
      </c>
      <c r="D1476" s="38" t="s">
        <v>902</v>
      </c>
      <c r="E1476" s="69" t="s">
        <v>1789</v>
      </c>
      <c r="F1476" s="33" t="s">
        <v>1723</v>
      </c>
      <c r="G1476" s="34">
        <v>810</v>
      </c>
      <c r="H1476" s="34">
        <v>1734</v>
      </c>
      <c r="I1476" s="37" t="s">
        <v>15</v>
      </c>
      <c r="J1476" s="35" t="s">
        <v>17</v>
      </c>
      <c r="K1476" s="36"/>
    </row>
    <row r="1477" spans="1:238" x14ac:dyDescent="0.2">
      <c r="A1477" s="11">
        <f t="shared" si="24"/>
        <v>1469</v>
      </c>
      <c r="B1477" s="38" t="s">
        <v>1836</v>
      </c>
      <c r="C1477" s="32" t="s">
        <v>759</v>
      </c>
      <c r="D1477" s="38" t="s">
        <v>902</v>
      </c>
      <c r="E1477" s="69" t="s">
        <v>1826</v>
      </c>
      <c r="F1477" s="33" t="s">
        <v>23</v>
      </c>
      <c r="G1477" s="34">
        <v>7658</v>
      </c>
      <c r="H1477" s="34">
        <v>17615</v>
      </c>
      <c r="I1477" s="37" t="s">
        <v>18</v>
      </c>
      <c r="J1477" s="35" t="s">
        <v>17</v>
      </c>
      <c r="K1477" s="36"/>
    </row>
    <row r="1478" spans="1:238" x14ac:dyDescent="0.2">
      <c r="A1478" s="11">
        <f t="shared" si="24"/>
        <v>1470</v>
      </c>
      <c r="B1478" s="32" t="s">
        <v>1849</v>
      </c>
      <c r="C1478" s="32" t="s">
        <v>759</v>
      </c>
      <c r="D1478" s="38" t="s">
        <v>902</v>
      </c>
      <c r="E1478" s="69" t="s">
        <v>709</v>
      </c>
      <c r="F1478" s="33" t="s">
        <v>1850</v>
      </c>
      <c r="G1478" s="34">
        <v>2354</v>
      </c>
      <c r="H1478" s="34">
        <v>2770</v>
      </c>
      <c r="I1478" s="37" t="s">
        <v>15</v>
      </c>
      <c r="J1478" s="35" t="s">
        <v>17</v>
      </c>
      <c r="K1478" s="36"/>
    </row>
    <row r="1479" spans="1:238" x14ac:dyDescent="0.2">
      <c r="A1479" s="11">
        <f t="shared" si="24"/>
        <v>1471</v>
      </c>
      <c r="B1479" s="32" t="s">
        <v>1851</v>
      </c>
      <c r="C1479" s="32" t="s">
        <v>759</v>
      </c>
      <c r="D1479" s="38" t="s">
        <v>902</v>
      </c>
      <c r="E1479" s="69" t="s">
        <v>709</v>
      </c>
      <c r="F1479" s="33" t="s">
        <v>1852</v>
      </c>
      <c r="G1479" s="34">
        <v>963</v>
      </c>
      <c r="H1479" s="34">
        <v>2064</v>
      </c>
      <c r="I1479" s="37" t="s">
        <v>15</v>
      </c>
      <c r="J1479" s="35" t="s">
        <v>17</v>
      </c>
      <c r="K1479" s="36"/>
    </row>
    <row r="1480" spans="1:238" x14ac:dyDescent="0.2">
      <c r="A1480" s="11">
        <f t="shared" si="24"/>
        <v>1472</v>
      </c>
      <c r="B1480" s="32" t="s">
        <v>363</v>
      </c>
      <c r="C1480" s="32" t="s">
        <v>759</v>
      </c>
      <c r="D1480" s="32" t="s">
        <v>902</v>
      </c>
      <c r="E1480" s="69" t="s">
        <v>1862</v>
      </c>
      <c r="F1480" s="33" t="s">
        <v>1865</v>
      </c>
      <c r="G1480" s="34">
        <v>440</v>
      </c>
      <c r="H1480" s="34">
        <v>545</v>
      </c>
      <c r="I1480" s="37" t="s">
        <v>15</v>
      </c>
      <c r="J1480" s="35" t="s">
        <v>17</v>
      </c>
      <c r="K1480" s="36"/>
    </row>
    <row r="1481" spans="1:238" x14ac:dyDescent="0.2">
      <c r="A1481" s="11">
        <f t="shared" si="24"/>
        <v>1473</v>
      </c>
      <c r="B1481" s="38" t="s">
        <v>362</v>
      </c>
      <c r="C1481" s="38" t="s">
        <v>759</v>
      </c>
      <c r="D1481" s="38" t="s">
        <v>902</v>
      </c>
      <c r="E1481" s="69" t="s">
        <v>1906</v>
      </c>
      <c r="F1481" s="40" t="s">
        <v>175</v>
      </c>
      <c r="G1481" s="39">
        <v>2310</v>
      </c>
      <c r="H1481" s="39">
        <v>4745</v>
      </c>
      <c r="I1481" s="41" t="s">
        <v>18</v>
      </c>
      <c r="J1481" s="43" t="s">
        <v>17</v>
      </c>
      <c r="K1481" s="42"/>
    </row>
    <row r="1482" spans="1:238" x14ac:dyDescent="0.2">
      <c r="A1482" s="11">
        <f t="shared" si="24"/>
        <v>1474</v>
      </c>
      <c r="B1482" s="38" t="s">
        <v>643</v>
      </c>
      <c r="C1482" s="38" t="s">
        <v>759</v>
      </c>
      <c r="D1482" s="38" t="s">
        <v>902</v>
      </c>
      <c r="E1482" s="69" t="s">
        <v>1915</v>
      </c>
      <c r="F1482" s="40" t="s">
        <v>552</v>
      </c>
      <c r="G1482" s="39">
        <v>312</v>
      </c>
      <c r="H1482" s="39">
        <v>728</v>
      </c>
      <c r="I1482" s="41" t="s">
        <v>15</v>
      </c>
      <c r="J1482" s="43" t="s">
        <v>17</v>
      </c>
      <c r="K1482" s="42"/>
      <c r="L1482" s="12"/>
      <c r="M1482" s="12"/>
      <c r="N1482" s="12"/>
      <c r="O1482" s="12"/>
      <c r="P1482" s="12"/>
      <c r="Q1482" s="12"/>
      <c r="R1482" s="12"/>
      <c r="S1482" s="12"/>
      <c r="T1482" s="12"/>
      <c r="U1482" s="12"/>
      <c r="V1482" s="12"/>
      <c r="W1482" s="12"/>
      <c r="X1482" s="12"/>
      <c r="Y1482" s="12"/>
      <c r="Z1482" s="12"/>
      <c r="AA1482" s="12"/>
      <c r="AB1482" s="12"/>
      <c r="AC1482" s="12"/>
      <c r="AD1482" s="12"/>
      <c r="AE1482" s="12"/>
      <c r="AF1482" s="12"/>
      <c r="AG1482" s="12"/>
      <c r="AH1482" s="12"/>
      <c r="AI1482" s="12"/>
      <c r="AJ1482" s="12"/>
      <c r="AK1482" s="12"/>
      <c r="AL1482" s="12"/>
      <c r="AM1482" s="12"/>
      <c r="AN1482" s="12"/>
      <c r="AO1482" s="12"/>
      <c r="AP1482" s="12"/>
      <c r="AQ1482" s="12"/>
      <c r="AR1482" s="12"/>
      <c r="AS1482" s="12"/>
      <c r="AT1482" s="12"/>
      <c r="AU1482" s="12"/>
      <c r="AV1482" s="12"/>
      <c r="AW1482" s="12"/>
      <c r="AX1482" s="12"/>
      <c r="AY1482" s="12"/>
      <c r="AZ1482" s="12"/>
      <c r="BA1482" s="12"/>
      <c r="BB1482" s="12"/>
      <c r="BC1482" s="12"/>
      <c r="BD1482" s="12"/>
      <c r="BE1482" s="12"/>
      <c r="BF1482" s="12"/>
      <c r="BG1482" s="12"/>
      <c r="BH1482" s="12"/>
      <c r="BI1482" s="12"/>
      <c r="BJ1482" s="12"/>
      <c r="BK1482" s="12"/>
      <c r="BL1482" s="12"/>
      <c r="BM1482" s="12"/>
      <c r="BN1482" s="12"/>
      <c r="BO1482" s="12"/>
      <c r="BP1482" s="12"/>
      <c r="BQ1482" s="12"/>
      <c r="BR1482" s="12"/>
      <c r="BS1482" s="12"/>
      <c r="BT1482" s="12"/>
      <c r="BU1482" s="12"/>
      <c r="BV1482" s="12"/>
      <c r="BW1482" s="12"/>
      <c r="BX1482" s="12"/>
      <c r="BY1482" s="12"/>
      <c r="BZ1482" s="12"/>
      <c r="CA1482" s="12"/>
      <c r="CB1482" s="12"/>
      <c r="CC1482" s="12"/>
      <c r="CD1482" s="12"/>
      <c r="CE1482" s="12"/>
      <c r="CF1482" s="12"/>
      <c r="CG1482" s="12"/>
      <c r="CH1482" s="12"/>
      <c r="CI1482" s="12"/>
      <c r="CJ1482" s="12"/>
      <c r="CK1482" s="12"/>
      <c r="CL1482" s="12"/>
      <c r="CM1482" s="12"/>
      <c r="CN1482" s="12"/>
      <c r="CO1482" s="12"/>
      <c r="CP1482" s="12"/>
      <c r="CQ1482" s="12"/>
      <c r="CR1482" s="12"/>
      <c r="CS1482" s="12"/>
      <c r="CT1482" s="12"/>
      <c r="CU1482" s="12"/>
      <c r="CV1482" s="12"/>
      <c r="CW1482" s="12"/>
      <c r="CX1482" s="12"/>
      <c r="CY1482" s="12"/>
      <c r="CZ1482" s="12"/>
      <c r="DA1482" s="12"/>
      <c r="DB1482" s="12"/>
      <c r="DC1482" s="12"/>
      <c r="DD1482" s="12"/>
      <c r="DE1482" s="12"/>
      <c r="DF1482" s="12"/>
      <c r="DG1482" s="12"/>
      <c r="DH1482" s="12"/>
      <c r="DI1482" s="12"/>
      <c r="DJ1482" s="12"/>
      <c r="DK1482" s="12"/>
      <c r="DL1482" s="12"/>
      <c r="DM1482" s="12"/>
      <c r="DN1482" s="12"/>
      <c r="DO1482" s="12"/>
      <c r="DP1482" s="12"/>
      <c r="DQ1482" s="12"/>
      <c r="DR1482" s="12"/>
      <c r="DS1482" s="12"/>
      <c r="DT1482" s="12"/>
      <c r="DU1482" s="12"/>
      <c r="DV1482" s="12"/>
      <c r="DW1482" s="12"/>
      <c r="DX1482" s="12"/>
      <c r="DY1482" s="12"/>
      <c r="DZ1482" s="12"/>
      <c r="EA1482" s="12"/>
      <c r="EB1482" s="12"/>
      <c r="EC1482" s="12"/>
      <c r="ED1482" s="12"/>
      <c r="EE1482" s="12"/>
      <c r="EF1482" s="12"/>
      <c r="EG1482" s="12"/>
      <c r="EH1482" s="12"/>
      <c r="EI1482" s="12"/>
      <c r="EJ1482" s="12"/>
      <c r="EK1482" s="12"/>
      <c r="EL1482" s="12"/>
      <c r="EM1482" s="12"/>
      <c r="EN1482" s="12"/>
      <c r="EO1482" s="12"/>
      <c r="EP1482" s="12"/>
      <c r="EQ1482" s="12"/>
      <c r="ER1482" s="12"/>
      <c r="ES1482" s="12"/>
      <c r="ET1482" s="12"/>
      <c r="EU1482" s="12"/>
      <c r="EV1482" s="12"/>
      <c r="EW1482" s="12"/>
      <c r="EX1482" s="12"/>
      <c r="EY1482" s="12"/>
      <c r="EZ1482" s="12"/>
      <c r="FA1482" s="12"/>
      <c r="FB1482" s="12"/>
      <c r="FC1482" s="12"/>
      <c r="FD1482" s="12"/>
      <c r="FE1482" s="12"/>
      <c r="FF1482" s="12"/>
      <c r="FG1482" s="12"/>
      <c r="FH1482" s="12"/>
      <c r="FI1482" s="12"/>
      <c r="FJ1482" s="12"/>
      <c r="FK1482" s="12"/>
      <c r="FL1482" s="12"/>
      <c r="FM1482" s="12"/>
      <c r="FN1482" s="12"/>
      <c r="FO1482" s="12"/>
      <c r="FP1482" s="12"/>
      <c r="FQ1482" s="12"/>
      <c r="FR1482" s="12"/>
      <c r="FS1482" s="12"/>
      <c r="FT1482" s="12"/>
      <c r="FU1482" s="12"/>
      <c r="FV1482" s="12"/>
      <c r="FW1482" s="12"/>
      <c r="FX1482" s="12"/>
      <c r="FY1482" s="12"/>
      <c r="FZ1482" s="12"/>
      <c r="GA1482" s="12"/>
      <c r="GB1482" s="12"/>
      <c r="GC1482" s="12"/>
      <c r="GD1482" s="12"/>
      <c r="GE1482" s="12"/>
      <c r="GF1482" s="12"/>
      <c r="GG1482" s="12"/>
      <c r="GH1482" s="12"/>
      <c r="GI1482" s="12"/>
      <c r="GJ1482" s="12"/>
      <c r="GK1482" s="12"/>
      <c r="GL1482" s="12"/>
      <c r="GM1482" s="12"/>
      <c r="GN1482" s="12"/>
      <c r="GO1482" s="12"/>
      <c r="GP1482" s="12"/>
      <c r="GQ1482" s="12"/>
      <c r="GR1482" s="12"/>
      <c r="GS1482" s="12"/>
      <c r="GT1482" s="12"/>
      <c r="GU1482" s="12"/>
      <c r="GV1482" s="12"/>
      <c r="GW1482" s="12"/>
      <c r="GX1482" s="12"/>
      <c r="GY1482" s="12"/>
      <c r="GZ1482" s="12"/>
      <c r="HA1482" s="12"/>
      <c r="HB1482" s="12"/>
      <c r="HC1482" s="12"/>
      <c r="HD1482" s="12"/>
      <c r="HE1482" s="12"/>
      <c r="HF1482" s="12"/>
      <c r="HG1482" s="12"/>
      <c r="HH1482" s="12"/>
      <c r="HI1482" s="12"/>
      <c r="HJ1482" s="12"/>
      <c r="HK1482" s="12"/>
      <c r="HL1482" s="12"/>
      <c r="HM1482" s="12"/>
      <c r="HN1482" s="12"/>
      <c r="HO1482" s="12"/>
      <c r="HP1482" s="12"/>
      <c r="HQ1482" s="12"/>
      <c r="HR1482" s="12"/>
      <c r="HS1482" s="12"/>
      <c r="HT1482" s="12"/>
      <c r="HU1482" s="12"/>
      <c r="HV1482" s="12"/>
      <c r="HW1482" s="12"/>
      <c r="HX1482" s="12"/>
      <c r="HY1482" s="12"/>
      <c r="HZ1482" s="12"/>
      <c r="IA1482" s="12"/>
      <c r="IB1482" s="12"/>
      <c r="IC1482" s="12"/>
      <c r="ID1482" s="12"/>
    </row>
    <row r="1483" spans="1:238" x14ac:dyDescent="0.2">
      <c r="A1483" s="11">
        <f t="shared" si="24"/>
        <v>1475</v>
      </c>
      <c r="B1483" s="38" t="s">
        <v>1941</v>
      </c>
      <c r="C1483" s="38" t="s">
        <v>759</v>
      </c>
      <c r="D1483" s="38" t="s">
        <v>902</v>
      </c>
      <c r="E1483" s="69" t="s">
        <v>1931</v>
      </c>
      <c r="F1483" s="40" t="s">
        <v>1942</v>
      </c>
      <c r="G1483" s="39">
        <v>2643</v>
      </c>
      <c r="H1483" s="39">
        <v>5478</v>
      </c>
      <c r="I1483" s="41" t="s">
        <v>15</v>
      </c>
      <c r="J1483" s="43" t="s">
        <v>17</v>
      </c>
      <c r="K1483" s="42"/>
      <c r="L1483" s="12"/>
      <c r="M1483" s="12"/>
      <c r="N1483" s="12"/>
      <c r="O1483" s="12"/>
      <c r="P1483" s="12"/>
      <c r="Q1483" s="12"/>
      <c r="R1483" s="12"/>
      <c r="S1483" s="12"/>
      <c r="T1483" s="12"/>
      <c r="U1483" s="12"/>
      <c r="V1483" s="12"/>
      <c r="W1483" s="12"/>
      <c r="X1483" s="12"/>
      <c r="Y1483" s="12"/>
      <c r="Z1483" s="12"/>
      <c r="AA1483" s="12"/>
      <c r="AB1483" s="12"/>
      <c r="AC1483" s="12"/>
      <c r="AD1483" s="12"/>
      <c r="AE1483" s="12"/>
      <c r="AF1483" s="12"/>
      <c r="AG1483" s="12"/>
      <c r="AH1483" s="12"/>
      <c r="AI1483" s="12"/>
      <c r="AJ1483" s="12"/>
      <c r="AK1483" s="12"/>
      <c r="AL1483" s="12"/>
      <c r="AM1483" s="12"/>
      <c r="AN1483" s="12"/>
      <c r="AO1483" s="12"/>
      <c r="AP1483" s="12"/>
      <c r="AQ1483" s="12"/>
      <c r="AR1483" s="12"/>
      <c r="AS1483" s="12"/>
      <c r="AT1483" s="12"/>
      <c r="AU1483" s="12"/>
      <c r="AV1483" s="12"/>
      <c r="AW1483" s="12"/>
      <c r="AX1483" s="12"/>
      <c r="AY1483" s="12"/>
      <c r="AZ1483" s="12"/>
      <c r="BA1483" s="12"/>
      <c r="BB1483" s="12"/>
      <c r="BC1483" s="12"/>
      <c r="BD1483" s="12"/>
      <c r="BE1483" s="12"/>
      <c r="BF1483" s="12"/>
      <c r="BG1483" s="12"/>
      <c r="BH1483" s="12"/>
      <c r="BI1483" s="12"/>
      <c r="BJ1483" s="12"/>
      <c r="BK1483" s="12"/>
      <c r="BL1483" s="12"/>
      <c r="BM1483" s="12"/>
      <c r="BN1483" s="12"/>
      <c r="BO1483" s="12"/>
      <c r="BP1483" s="12"/>
      <c r="BQ1483" s="12"/>
      <c r="BR1483" s="12"/>
      <c r="BS1483" s="12"/>
      <c r="BT1483" s="12"/>
      <c r="BU1483" s="12"/>
      <c r="BV1483" s="12"/>
      <c r="BW1483" s="12"/>
      <c r="BX1483" s="12"/>
      <c r="BY1483" s="12"/>
      <c r="BZ1483" s="12"/>
      <c r="CA1483" s="12"/>
      <c r="CB1483" s="12"/>
      <c r="CC1483" s="12"/>
      <c r="CD1483" s="12"/>
      <c r="CE1483" s="12"/>
      <c r="CF1483" s="12"/>
      <c r="CG1483" s="12"/>
      <c r="CH1483" s="12"/>
      <c r="CI1483" s="12"/>
      <c r="CJ1483" s="12"/>
      <c r="CK1483" s="12"/>
      <c r="CL1483" s="12"/>
      <c r="CM1483" s="12"/>
      <c r="CN1483" s="12"/>
      <c r="CO1483" s="12"/>
      <c r="CP1483" s="12"/>
      <c r="CQ1483" s="12"/>
      <c r="CR1483" s="12"/>
      <c r="CS1483" s="12"/>
      <c r="CT1483" s="12"/>
      <c r="CU1483" s="12"/>
      <c r="CV1483" s="12"/>
      <c r="CW1483" s="12"/>
      <c r="CX1483" s="12"/>
      <c r="CY1483" s="12"/>
      <c r="CZ1483" s="12"/>
      <c r="DA1483" s="12"/>
      <c r="DB1483" s="12"/>
      <c r="DC1483" s="12"/>
      <c r="DD1483" s="12"/>
      <c r="DE1483" s="12"/>
      <c r="DF1483" s="12"/>
      <c r="DG1483" s="12"/>
      <c r="DH1483" s="12"/>
      <c r="DI1483" s="12"/>
      <c r="DJ1483" s="12"/>
      <c r="DK1483" s="12"/>
      <c r="DL1483" s="12"/>
      <c r="DM1483" s="12"/>
      <c r="DN1483" s="12"/>
      <c r="DO1483" s="12"/>
      <c r="DP1483" s="12"/>
      <c r="DQ1483" s="12"/>
      <c r="DR1483" s="12"/>
      <c r="DS1483" s="12"/>
      <c r="DT1483" s="12"/>
      <c r="DU1483" s="12"/>
      <c r="DV1483" s="12"/>
      <c r="DW1483" s="12"/>
      <c r="DX1483" s="12"/>
      <c r="DY1483" s="12"/>
      <c r="DZ1483" s="12"/>
      <c r="EA1483" s="12"/>
      <c r="EB1483" s="12"/>
      <c r="EC1483" s="12"/>
      <c r="ED1483" s="12"/>
      <c r="EE1483" s="12"/>
      <c r="EF1483" s="12"/>
      <c r="EG1483" s="12"/>
      <c r="EH1483" s="12"/>
      <c r="EI1483" s="12"/>
      <c r="EJ1483" s="12"/>
      <c r="EK1483" s="12"/>
      <c r="EL1483" s="12"/>
      <c r="EM1483" s="12"/>
      <c r="EN1483" s="12"/>
      <c r="EO1483" s="12"/>
      <c r="EP1483" s="12"/>
      <c r="EQ1483" s="12"/>
      <c r="ER1483" s="12"/>
      <c r="ES1483" s="12"/>
      <c r="ET1483" s="12"/>
      <c r="EU1483" s="12"/>
      <c r="EV1483" s="12"/>
      <c r="EW1483" s="12"/>
      <c r="EX1483" s="12"/>
      <c r="EY1483" s="12"/>
      <c r="EZ1483" s="12"/>
      <c r="FA1483" s="12"/>
      <c r="FB1483" s="12"/>
      <c r="FC1483" s="12"/>
      <c r="FD1483" s="12"/>
      <c r="FE1483" s="12"/>
      <c r="FF1483" s="12"/>
      <c r="FG1483" s="12"/>
      <c r="FH1483" s="12"/>
      <c r="FI1483" s="12"/>
      <c r="FJ1483" s="12"/>
      <c r="FK1483" s="12"/>
      <c r="FL1483" s="12"/>
      <c r="FM1483" s="12"/>
      <c r="FN1483" s="12"/>
      <c r="FO1483" s="12"/>
      <c r="FP1483" s="12"/>
      <c r="FQ1483" s="12"/>
      <c r="FR1483" s="12"/>
      <c r="FS1483" s="12"/>
      <c r="FT1483" s="12"/>
      <c r="FU1483" s="12"/>
      <c r="FV1483" s="12"/>
      <c r="FW1483" s="12"/>
      <c r="FX1483" s="12"/>
      <c r="FY1483" s="12"/>
      <c r="FZ1483" s="12"/>
      <c r="GA1483" s="12"/>
      <c r="GB1483" s="12"/>
      <c r="GC1483" s="12"/>
      <c r="GD1483" s="12"/>
      <c r="GE1483" s="12"/>
      <c r="GF1483" s="12"/>
      <c r="GG1483" s="12"/>
      <c r="GH1483" s="12"/>
      <c r="GI1483" s="12"/>
      <c r="GJ1483" s="12"/>
      <c r="GK1483" s="12"/>
      <c r="GL1483" s="12"/>
      <c r="GM1483" s="12"/>
      <c r="GN1483" s="12"/>
      <c r="GO1483" s="12"/>
      <c r="GP1483" s="12"/>
      <c r="GQ1483" s="12"/>
      <c r="GR1483" s="12"/>
      <c r="GS1483" s="12"/>
      <c r="GT1483" s="12"/>
      <c r="GU1483" s="12"/>
      <c r="GV1483" s="12"/>
      <c r="GW1483" s="12"/>
      <c r="GX1483" s="12"/>
      <c r="GY1483" s="12"/>
      <c r="GZ1483" s="12"/>
      <c r="HA1483" s="12"/>
      <c r="HB1483" s="12"/>
      <c r="HC1483" s="12"/>
      <c r="HD1483" s="12"/>
      <c r="HE1483" s="12"/>
      <c r="HF1483" s="12"/>
      <c r="HG1483" s="12"/>
      <c r="HH1483" s="12"/>
      <c r="HI1483" s="12"/>
      <c r="HJ1483" s="12"/>
      <c r="HK1483" s="12"/>
      <c r="HL1483" s="12"/>
      <c r="HM1483" s="12"/>
      <c r="HN1483" s="12"/>
      <c r="HO1483" s="12"/>
      <c r="HP1483" s="12"/>
      <c r="HQ1483" s="12"/>
      <c r="HR1483" s="12"/>
      <c r="HS1483" s="12"/>
      <c r="HT1483" s="12"/>
      <c r="HU1483" s="12"/>
      <c r="HV1483" s="12"/>
      <c r="HW1483" s="12"/>
      <c r="HX1483" s="12"/>
      <c r="HY1483" s="12"/>
      <c r="HZ1483" s="12"/>
      <c r="IA1483" s="12"/>
      <c r="IB1483" s="12"/>
      <c r="IC1483" s="12"/>
      <c r="ID1483" s="12"/>
    </row>
    <row r="1484" spans="1:238" x14ac:dyDescent="0.2">
      <c r="A1484" s="11">
        <f t="shared" si="24"/>
        <v>1476</v>
      </c>
      <c r="B1484" s="38" t="s">
        <v>1961</v>
      </c>
      <c r="C1484" s="38" t="s">
        <v>759</v>
      </c>
      <c r="D1484" s="38" t="s">
        <v>902</v>
      </c>
      <c r="E1484" s="69" t="s">
        <v>269</v>
      </c>
      <c r="F1484" s="40" t="s">
        <v>1962</v>
      </c>
      <c r="G1484" s="39">
        <v>2161</v>
      </c>
      <c r="H1484" s="39">
        <v>3665</v>
      </c>
      <c r="I1484" s="41" t="s">
        <v>15</v>
      </c>
      <c r="J1484" s="43" t="s">
        <v>17</v>
      </c>
      <c r="K1484" s="45"/>
      <c r="L1484" s="12"/>
      <c r="M1484" s="12"/>
      <c r="N1484" s="12"/>
      <c r="O1484" s="12"/>
      <c r="P1484" s="12"/>
      <c r="Q1484" s="12"/>
      <c r="R1484" s="12"/>
      <c r="S1484" s="12"/>
      <c r="T1484" s="12"/>
      <c r="U1484" s="12"/>
      <c r="V1484" s="12"/>
      <c r="W1484" s="12"/>
      <c r="X1484" s="12"/>
      <c r="Y1484" s="12"/>
      <c r="Z1484" s="12"/>
      <c r="AA1484" s="12"/>
      <c r="AB1484" s="12"/>
      <c r="AC1484" s="12"/>
      <c r="AD1484" s="12"/>
      <c r="AE1484" s="12"/>
      <c r="AF1484" s="12"/>
      <c r="AG1484" s="12"/>
      <c r="AH1484" s="12"/>
      <c r="AI1484" s="12"/>
      <c r="AJ1484" s="12"/>
      <c r="AK1484" s="12"/>
      <c r="AL1484" s="12"/>
      <c r="AM1484" s="12"/>
      <c r="AN1484" s="12"/>
      <c r="AO1484" s="12"/>
      <c r="AP1484" s="12"/>
      <c r="AQ1484" s="12"/>
      <c r="AR1484" s="12"/>
      <c r="AS1484" s="12"/>
      <c r="AT1484" s="12"/>
      <c r="AU1484" s="12"/>
      <c r="AV1484" s="12"/>
      <c r="AW1484" s="12"/>
      <c r="AX1484" s="12"/>
      <c r="AY1484" s="12"/>
      <c r="AZ1484" s="12"/>
      <c r="BA1484" s="12"/>
      <c r="BB1484" s="12"/>
      <c r="BC1484" s="12"/>
      <c r="BD1484" s="12"/>
      <c r="BE1484" s="12"/>
      <c r="BF1484" s="12"/>
      <c r="BG1484" s="12"/>
      <c r="BH1484" s="12"/>
      <c r="BI1484" s="12"/>
      <c r="BJ1484" s="12"/>
      <c r="BK1484" s="12"/>
      <c r="BL1484" s="12"/>
      <c r="BM1484" s="12"/>
      <c r="BN1484" s="12"/>
      <c r="BO1484" s="12"/>
      <c r="BP1484" s="12"/>
      <c r="BQ1484" s="12"/>
      <c r="BR1484" s="12"/>
      <c r="BS1484" s="12"/>
      <c r="BT1484" s="12"/>
      <c r="BU1484" s="12"/>
      <c r="BV1484" s="12"/>
      <c r="BW1484" s="12"/>
      <c r="BX1484" s="12"/>
      <c r="BY1484" s="12"/>
      <c r="BZ1484" s="12"/>
      <c r="CA1484" s="12"/>
      <c r="CB1484" s="12"/>
      <c r="CC1484" s="12"/>
      <c r="CD1484" s="12"/>
      <c r="CE1484" s="12"/>
      <c r="CF1484" s="12"/>
      <c r="CG1484" s="12"/>
      <c r="CH1484" s="12"/>
      <c r="CI1484" s="12"/>
      <c r="CJ1484" s="12"/>
      <c r="CK1484" s="12"/>
      <c r="CL1484" s="12"/>
      <c r="CM1484" s="12"/>
      <c r="CN1484" s="12"/>
      <c r="CO1484" s="12"/>
      <c r="CP1484" s="12"/>
      <c r="CQ1484" s="12"/>
      <c r="CR1484" s="12"/>
      <c r="CS1484" s="12"/>
      <c r="CT1484" s="12"/>
      <c r="CU1484" s="12"/>
      <c r="CV1484" s="12"/>
      <c r="CW1484" s="12"/>
      <c r="CX1484" s="12"/>
      <c r="CY1484" s="12"/>
      <c r="CZ1484" s="12"/>
      <c r="DA1484" s="12"/>
      <c r="DB1484" s="12"/>
      <c r="DC1484" s="12"/>
      <c r="DD1484" s="12"/>
      <c r="DE1484" s="12"/>
      <c r="DF1484" s="12"/>
      <c r="DG1484" s="12"/>
      <c r="DH1484" s="12"/>
      <c r="DI1484" s="12"/>
      <c r="DJ1484" s="12"/>
      <c r="DK1484" s="12"/>
      <c r="DL1484" s="12"/>
      <c r="DM1484" s="12"/>
      <c r="DN1484" s="12"/>
      <c r="DO1484" s="12"/>
      <c r="DP1484" s="12"/>
      <c r="DQ1484" s="12"/>
      <c r="DR1484" s="12"/>
      <c r="DS1484" s="12"/>
      <c r="DT1484" s="12"/>
      <c r="DU1484" s="12"/>
      <c r="DV1484" s="12"/>
      <c r="DW1484" s="12"/>
      <c r="DX1484" s="12"/>
      <c r="DY1484" s="12"/>
      <c r="DZ1484" s="12"/>
      <c r="EA1484" s="12"/>
      <c r="EB1484" s="12"/>
      <c r="EC1484" s="12"/>
      <c r="ED1484" s="12"/>
      <c r="EE1484" s="12"/>
      <c r="EF1484" s="12"/>
      <c r="EG1484" s="12"/>
      <c r="EH1484" s="12"/>
      <c r="EI1484" s="12"/>
      <c r="EJ1484" s="12"/>
      <c r="EK1484" s="12"/>
      <c r="EL1484" s="12"/>
      <c r="EM1484" s="12"/>
      <c r="EN1484" s="12"/>
      <c r="EO1484" s="12"/>
      <c r="EP1484" s="12"/>
      <c r="EQ1484" s="12"/>
      <c r="ER1484" s="12"/>
      <c r="ES1484" s="12"/>
      <c r="ET1484" s="12"/>
      <c r="EU1484" s="12"/>
      <c r="EV1484" s="12"/>
      <c r="EW1484" s="12"/>
      <c r="EX1484" s="12"/>
      <c r="EY1484" s="12"/>
      <c r="EZ1484" s="12"/>
      <c r="FA1484" s="12"/>
      <c r="FB1484" s="12"/>
      <c r="FC1484" s="12"/>
      <c r="FD1484" s="12"/>
      <c r="FE1484" s="12"/>
      <c r="FF1484" s="12"/>
      <c r="FG1484" s="12"/>
      <c r="FH1484" s="12"/>
      <c r="FI1484" s="12"/>
      <c r="FJ1484" s="12"/>
      <c r="FK1484" s="12"/>
      <c r="FL1484" s="12"/>
      <c r="FM1484" s="12"/>
      <c r="FN1484" s="12"/>
      <c r="FO1484" s="12"/>
      <c r="FP1484" s="12"/>
      <c r="FQ1484" s="12"/>
      <c r="FR1484" s="12"/>
      <c r="FS1484" s="12"/>
      <c r="FT1484" s="12"/>
      <c r="FU1484" s="12"/>
      <c r="FV1484" s="12"/>
      <c r="FW1484" s="12"/>
      <c r="FX1484" s="12"/>
      <c r="FY1484" s="12"/>
      <c r="FZ1484" s="12"/>
      <c r="GA1484" s="12"/>
      <c r="GB1484" s="12"/>
      <c r="GC1484" s="12"/>
      <c r="GD1484" s="12"/>
      <c r="GE1484" s="12"/>
      <c r="GF1484" s="12"/>
      <c r="GG1484" s="12"/>
      <c r="GH1484" s="12"/>
      <c r="GI1484" s="12"/>
      <c r="GJ1484" s="12"/>
      <c r="GK1484" s="12"/>
      <c r="GL1484" s="12"/>
      <c r="GM1484" s="12"/>
      <c r="GN1484" s="12"/>
      <c r="GO1484" s="12"/>
      <c r="GP1484" s="12"/>
      <c r="GQ1484" s="12"/>
      <c r="GR1484" s="12"/>
      <c r="GS1484" s="12"/>
      <c r="GT1484" s="12"/>
      <c r="GU1484" s="12"/>
      <c r="GV1484" s="12"/>
      <c r="GW1484" s="12"/>
      <c r="GX1484" s="12"/>
      <c r="GY1484" s="12"/>
      <c r="GZ1484" s="12"/>
      <c r="HA1484" s="12"/>
      <c r="HB1484" s="12"/>
      <c r="HC1484" s="12"/>
      <c r="HD1484" s="12"/>
      <c r="HE1484" s="12"/>
      <c r="HF1484" s="12"/>
      <c r="HG1484" s="12"/>
      <c r="HH1484" s="12"/>
      <c r="HI1484" s="12"/>
      <c r="HJ1484" s="12"/>
      <c r="HK1484" s="12"/>
      <c r="HL1484" s="12"/>
      <c r="HM1484" s="12"/>
      <c r="HN1484" s="12"/>
      <c r="HO1484" s="12"/>
      <c r="HP1484" s="12"/>
      <c r="HQ1484" s="12"/>
      <c r="HR1484" s="12"/>
      <c r="HS1484" s="12"/>
      <c r="HT1484" s="12"/>
      <c r="HU1484" s="12"/>
      <c r="HV1484" s="12"/>
      <c r="HW1484" s="12"/>
      <c r="HX1484" s="12"/>
      <c r="HY1484" s="12"/>
      <c r="HZ1484" s="12"/>
      <c r="IA1484" s="12"/>
      <c r="IB1484" s="12"/>
      <c r="IC1484" s="12"/>
      <c r="ID1484" s="12"/>
    </row>
    <row r="1485" spans="1:238" x14ac:dyDescent="0.2">
      <c r="A1485" s="11">
        <f t="shared" si="24"/>
        <v>1477</v>
      </c>
      <c r="B1485" s="38" t="s">
        <v>1963</v>
      </c>
      <c r="C1485" s="38" t="s">
        <v>759</v>
      </c>
      <c r="D1485" s="38" t="s">
        <v>902</v>
      </c>
      <c r="E1485" s="69" t="s">
        <v>269</v>
      </c>
      <c r="F1485" s="40" t="s">
        <v>1152</v>
      </c>
      <c r="G1485" s="39">
        <v>1617</v>
      </c>
      <c r="H1485" s="39">
        <v>2153</v>
      </c>
      <c r="I1485" s="41" t="s">
        <v>15</v>
      </c>
      <c r="J1485" s="43" t="s">
        <v>42</v>
      </c>
      <c r="K1485" s="42"/>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c r="AT1485" s="12"/>
      <c r="AU1485" s="12"/>
      <c r="AV1485" s="12"/>
      <c r="AW1485" s="12"/>
      <c r="AX1485" s="12"/>
      <c r="AY1485" s="12"/>
      <c r="AZ1485" s="12"/>
      <c r="BA1485" s="12"/>
      <c r="BB1485" s="12"/>
      <c r="BC1485" s="12"/>
      <c r="BD1485" s="12"/>
      <c r="BE1485" s="12"/>
      <c r="BF1485" s="12"/>
      <c r="BG1485" s="12"/>
      <c r="BH1485" s="12"/>
      <c r="BI1485" s="12"/>
      <c r="BJ1485" s="12"/>
      <c r="BK1485" s="12"/>
      <c r="BL1485" s="12"/>
      <c r="BM1485" s="12"/>
      <c r="BN1485" s="12"/>
      <c r="BO1485" s="12"/>
      <c r="BP1485" s="12"/>
      <c r="BQ1485" s="12"/>
      <c r="BR1485" s="12"/>
      <c r="BS1485" s="12"/>
      <c r="BT1485" s="12"/>
      <c r="BU1485" s="12"/>
      <c r="BV1485" s="12"/>
      <c r="BW1485" s="12"/>
      <c r="BX1485" s="12"/>
      <c r="BY1485" s="12"/>
      <c r="BZ1485" s="12"/>
      <c r="CA1485" s="12"/>
      <c r="CB1485" s="12"/>
      <c r="CC1485" s="12"/>
      <c r="CD1485" s="12"/>
      <c r="CE1485" s="12"/>
      <c r="CF1485" s="12"/>
      <c r="CG1485" s="12"/>
      <c r="CH1485" s="12"/>
      <c r="CI1485" s="12"/>
      <c r="CJ1485" s="12"/>
      <c r="CK1485" s="12"/>
      <c r="CL1485" s="12"/>
      <c r="CM1485" s="12"/>
      <c r="CN1485" s="12"/>
      <c r="CO1485" s="12"/>
      <c r="CP1485" s="12"/>
      <c r="CQ1485" s="12"/>
      <c r="CR1485" s="12"/>
      <c r="CS1485" s="12"/>
      <c r="CT1485" s="12"/>
      <c r="CU1485" s="12"/>
      <c r="CV1485" s="12"/>
      <c r="CW1485" s="12"/>
      <c r="CX1485" s="12"/>
      <c r="CY1485" s="12"/>
      <c r="CZ1485" s="12"/>
      <c r="DA1485" s="12"/>
      <c r="DB1485" s="12"/>
      <c r="DC1485" s="12"/>
      <c r="DD1485" s="12"/>
      <c r="DE1485" s="12"/>
      <c r="DF1485" s="12"/>
      <c r="DG1485" s="12"/>
      <c r="DH1485" s="12"/>
      <c r="DI1485" s="12"/>
      <c r="DJ1485" s="12"/>
      <c r="DK1485" s="12"/>
      <c r="DL1485" s="12"/>
      <c r="DM1485" s="12"/>
      <c r="DN1485" s="12"/>
      <c r="DO1485" s="12"/>
      <c r="DP1485" s="12"/>
      <c r="DQ1485" s="12"/>
      <c r="DR1485" s="12"/>
      <c r="DS1485" s="12"/>
      <c r="DT1485" s="12"/>
      <c r="DU1485" s="12"/>
      <c r="DV1485" s="12"/>
      <c r="DW1485" s="12"/>
      <c r="DX1485" s="12"/>
      <c r="DY1485" s="12"/>
      <c r="DZ1485" s="12"/>
      <c r="EA1485" s="12"/>
      <c r="EB1485" s="12"/>
      <c r="EC1485" s="12"/>
      <c r="ED1485" s="12"/>
      <c r="EE1485" s="12"/>
      <c r="EF1485" s="12"/>
      <c r="EG1485" s="12"/>
      <c r="EH1485" s="12"/>
      <c r="EI1485" s="12"/>
      <c r="EJ1485" s="12"/>
      <c r="EK1485" s="12"/>
      <c r="EL1485" s="12"/>
      <c r="EM1485" s="12"/>
      <c r="EN1485" s="12"/>
      <c r="EO1485" s="12"/>
      <c r="EP1485" s="12"/>
      <c r="EQ1485" s="12"/>
      <c r="ER1485" s="12"/>
      <c r="ES1485" s="12"/>
      <c r="ET1485" s="12"/>
      <c r="EU1485" s="12"/>
      <c r="EV1485" s="12"/>
      <c r="EW1485" s="12"/>
      <c r="EX1485" s="12"/>
      <c r="EY1485" s="12"/>
      <c r="EZ1485" s="12"/>
      <c r="FA1485" s="12"/>
      <c r="FB1485" s="12"/>
      <c r="FC1485" s="12"/>
      <c r="FD1485" s="12"/>
      <c r="FE1485" s="12"/>
      <c r="FF1485" s="12"/>
      <c r="FG1485" s="12"/>
      <c r="FH1485" s="12"/>
      <c r="FI1485" s="12"/>
      <c r="FJ1485" s="12"/>
      <c r="FK1485" s="12"/>
      <c r="FL1485" s="12"/>
      <c r="FM1485" s="12"/>
      <c r="FN1485" s="12"/>
      <c r="FO1485" s="12"/>
      <c r="FP1485" s="12"/>
      <c r="FQ1485" s="12"/>
      <c r="FR1485" s="12"/>
      <c r="FS1485" s="12"/>
      <c r="FT1485" s="12"/>
      <c r="FU1485" s="12"/>
      <c r="FV1485" s="12"/>
      <c r="FW1485" s="12"/>
      <c r="FX1485" s="12"/>
      <c r="FY1485" s="12"/>
      <c r="FZ1485" s="12"/>
      <c r="GA1485" s="12"/>
      <c r="GB1485" s="12"/>
      <c r="GC1485" s="12"/>
      <c r="GD1485" s="12"/>
      <c r="GE1485" s="12"/>
      <c r="GF1485" s="12"/>
      <c r="GG1485" s="12"/>
      <c r="GH1485" s="12"/>
      <c r="GI1485" s="12"/>
      <c r="GJ1485" s="12"/>
      <c r="GK1485" s="12"/>
      <c r="GL1485" s="12"/>
      <c r="GM1485" s="12"/>
      <c r="GN1485" s="12"/>
      <c r="GO1485" s="12"/>
      <c r="GP1485" s="12"/>
      <c r="GQ1485" s="12"/>
      <c r="GR1485" s="12"/>
      <c r="GS1485" s="12"/>
      <c r="GT1485" s="12"/>
      <c r="GU1485" s="12"/>
      <c r="GV1485" s="12"/>
      <c r="GW1485" s="12"/>
      <c r="GX1485" s="12"/>
      <c r="GY1485" s="12"/>
      <c r="GZ1485" s="12"/>
      <c r="HA1485" s="12"/>
      <c r="HB1485" s="12"/>
      <c r="HC1485" s="12"/>
      <c r="HD1485" s="12"/>
      <c r="HE1485" s="12"/>
      <c r="HF1485" s="12"/>
      <c r="HG1485" s="12"/>
      <c r="HH1485" s="12"/>
      <c r="HI1485" s="12"/>
      <c r="HJ1485" s="12"/>
      <c r="HK1485" s="12"/>
      <c r="HL1485" s="12"/>
      <c r="HM1485" s="12"/>
      <c r="HN1485" s="12"/>
      <c r="HO1485" s="12"/>
      <c r="HP1485" s="12"/>
      <c r="HQ1485" s="12"/>
      <c r="HR1485" s="12"/>
      <c r="HS1485" s="12"/>
      <c r="HT1485" s="12"/>
      <c r="HU1485" s="12"/>
      <c r="HV1485" s="12"/>
      <c r="HW1485" s="12"/>
      <c r="HX1485" s="12"/>
      <c r="HY1485" s="12"/>
      <c r="HZ1485" s="12"/>
      <c r="IA1485" s="12"/>
      <c r="IB1485" s="12"/>
      <c r="IC1485" s="12"/>
      <c r="ID1485" s="12"/>
    </row>
    <row r="1486" spans="1:238" x14ac:dyDescent="0.2">
      <c r="A1486" s="11">
        <f t="shared" si="24"/>
        <v>1478</v>
      </c>
      <c r="B1486" s="38" t="s">
        <v>644</v>
      </c>
      <c r="C1486" s="38" t="s">
        <v>759</v>
      </c>
      <c r="D1486" s="38" t="s">
        <v>902</v>
      </c>
      <c r="E1486" s="69" t="s">
        <v>1971</v>
      </c>
      <c r="F1486" s="40" t="s">
        <v>54</v>
      </c>
      <c r="G1486" s="39">
        <v>1601</v>
      </c>
      <c r="H1486" s="39">
        <v>3186</v>
      </c>
      <c r="I1486" s="41" t="s">
        <v>15</v>
      </c>
      <c r="J1486" s="43" t="s">
        <v>17</v>
      </c>
      <c r="K1486" s="42"/>
    </row>
    <row r="1487" spans="1:238" x14ac:dyDescent="0.2">
      <c r="A1487" s="11">
        <f t="shared" si="24"/>
        <v>1479</v>
      </c>
      <c r="B1487" s="38" t="s">
        <v>1977</v>
      </c>
      <c r="C1487" s="38" t="s">
        <v>759</v>
      </c>
      <c r="D1487" s="32" t="s">
        <v>902</v>
      </c>
      <c r="E1487" s="69" t="s">
        <v>1978</v>
      </c>
      <c r="F1487" s="40" t="s">
        <v>1979</v>
      </c>
      <c r="G1487" s="39">
        <v>290</v>
      </c>
      <c r="H1487" s="39">
        <v>473</v>
      </c>
      <c r="I1487" s="41" t="s">
        <v>18</v>
      </c>
      <c r="J1487" s="43" t="s">
        <v>17</v>
      </c>
      <c r="K1487" s="42"/>
    </row>
    <row r="1488" spans="1:238" x14ac:dyDescent="0.2">
      <c r="A1488" s="11">
        <f t="shared" ref="A1488:A1519" si="25">ROW()-8</f>
        <v>1480</v>
      </c>
      <c r="B1488" s="38" t="s">
        <v>2008</v>
      </c>
      <c r="C1488" s="38" t="s">
        <v>759</v>
      </c>
      <c r="D1488" s="38" t="s">
        <v>902</v>
      </c>
      <c r="E1488" s="69" t="s">
        <v>2004</v>
      </c>
      <c r="F1488" s="40" t="s">
        <v>65</v>
      </c>
      <c r="G1488" s="39">
        <v>1177</v>
      </c>
      <c r="H1488" s="39">
        <v>2834</v>
      </c>
      <c r="I1488" s="41" t="s">
        <v>15</v>
      </c>
      <c r="J1488" s="43" t="s">
        <v>17</v>
      </c>
      <c r="K1488" s="4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c r="AT1488" s="12"/>
      <c r="AU1488" s="12"/>
      <c r="AV1488" s="12"/>
      <c r="AW1488" s="12"/>
      <c r="AX1488" s="12"/>
      <c r="AY1488" s="12"/>
      <c r="AZ1488" s="12"/>
      <c r="BA1488" s="12"/>
      <c r="BB1488" s="12"/>
      <c r="BC1488" s="12"/>
      <c r="BD1488" s="12"/>
      <c r="BE1488" s="12"/>
      <c r="BF1488" s="12"/>
      <c r="BG1488" s="12"/>
      <c r="BH1488" s="12"/>
      <c r="BI1488" s="12"/>
      <c r="BJ1488" s="12"/>
      <c r="BK1488" s="12"/>
      <c r="BL1488" s="12"/>
      <c r="BM1488" s="12"/>
      <c r="BN1488" s="12"/>
      <c r="BO1488" s="12"/>
      <c r="BP1488" s="12"/>
      <c r="BQ1488" s="12"/>
      <c r="BR1488" s="12"/>
      <c r="BS1488" s="12"/>
      <c r="BT1488" s="12"/>
      <c r="BU1488" s="12"/>
      <c r="BV1488" s="12"/>
      <c r="BW1488" s="12"/>
      <c r="BX1488" s="12"/>
      <c r="BY1488" s="12"/>
      <c r="BZ1488" s="12"/>
      <c r="CA1488" s="12"/>
      <c r="CB1488" s="12"/>
      <c r="CC1488" s="12"/>
      <c r="CD1488" s="12"/>
      <c r="CE1488" s="12"/>
      <c r="CF1488" s="12"/>
      <c r="CG1488" s="12"/>
      <c r="CH1488" s="12"/>
      <c r="CI1488" s="12"/>
      <c r="CJ1488" s="12"/>
      <c r="CK1488" s="12"/>
      <c r="CL1488" s="12"/>
      <c r="CM1488" s="12"/>
      <c r="CN1488" s="12"/>
      <c r="CO1488" s="12"/>
      <c r="CP1488" s="12"/>
      <c r="CQ1488" s="12"/>
      <c r="CR1488" s="12"/>
      <c r="CS1488" s="12"/>
      <c r="CT1488" s="12"/>
      <c r="CU1488" s="12"/>
      <c r="CV1488" s="12"/>
      <c r="CW1488" s="12"/>
      <c r="CX1488" s="12"/>
      <c r="CY1488" s="12"/>
      <c r="CZ1488" s="12"/>
      <c r="DA1488" s="12"/>
      <c r="DB1488" s="12"/>
      <c r="DC1488" s="12"/>
      <c r="DD1488" s="12"/>
      <c r="DE1488" s="12"/>
      <c r="DF1488" s="12"/>
      <c r="DG1488" s="12"/>
      <c r="DH1488" s="12"/>
      <c r="DI1488" s="12"/>
      <c r="DJ1488" s="12"/>
      <c r="DK1488" s="12"/>
      <c r="DL1488" s="12"/>
      <c r="DM1488" s="12"/>
      <c r="DN1488" s="12"/>
      <c r="DO1488" s="12"/>
      <c r="DP1488" s="12"/>
      <c r="DQ1488" s="12"/>
      <c r="DR1488" s="12"/>
      <c r="DS1488" s="12"/>
      <c r="DT1488" s="12"/>
      <c r="DU1488" s="12"/>
      <c r="DV1488" s="12"/>
      <c r="DW1488" s="12"/>
      <c r="DX1488" s="12"/>
      <c r="DY1488" s="12"/>
      <c r="DZ1488" s="12"/>
      <c r="EA1488" s="12"/>
      <c r="EB1488" s="12"/>
      <c r="EC1488" s="12"/>
      <c r="ED1488" s="12"/>
      <c r="EE1488" s="12"/>
      <c r="EF1488" s="12"/>
      <c r="EG1488" s="12"/>
      <c r="EH1488" s="12"/>
      <c r="EI1488" s="12"/>
      <c r="EJ1488" s="12"/>
      <c r="EK1488" s="12"/>
      <c r="EL1488" s="12"/>
      <c r="EM1488" s="12"/>
      <c r="EN1488" s="12"/>
      <c r="EO1488" s="12"/>
      <c r="EP1488" s="12"/>
      <c r="EQ1488" s="12"/>
      <c r="ER1488" s="12"/>
      <c r="ES1488" s="12"/>
      <c r="ET1488" s="12"/>
      <c r="EU1488" s="12"/>
      <c r="EV1488" s="12"/>
      <c r="EW1488" s="12"/>
      <c r="EX1488" s="12"/>
      <c r="EY1488" s="12"/>
      <c r="EZ1488" s="12"/>
      <c r="FA1488" s="12"/>
      <c r="FB1488" s="12"/>
      <c r="FC1488" s="12"/>
      <c r="FD1488" s="12"/>
      <c r="FE1488" s="12"/>
      <c r="FF1488" s="12"/>
      <c r="FG1488" s="12"/>
      <c r="FH1488" s="12"/>
      <c r="FI1488" s="12"/>
      <c r="FJ1488" s="12"/>
      <c r="FK1488" s="12"/>
      <c r="FL1488" s="12"/>
      <c r="FM1488" s="12"/>
      <c r="FN1488" s="12"/>
      <c r="FO1488" s="12"/>
      <c r="FP1488" s="12"/>
      <c r="FQ1488" s="12"/>
      <c r="FR1488" s="12"/>
      <c r="FS1488" s="12"/>
      <c r="FT1488" s="12"/>
      <c r="FU1488" s="12"/>
      <c r="FV1488" s="12"/>
      <c r="FW1488" s="12"/>
      <c r="FX1488" s="12"/>
      <c r="FY1488" s="12"/>
      <c r="FZ1488" s="12"/>
      <c r="GA1488" s="12"/>
      <c r="GB1488" s="12"/>
      <c r="GC1488" s="12"/>
      <c r="GD1488" s="12"/>
      <c r="GE1488" s="12"/>
      <c r="GF1488" s="12"/>
      <c r="GG1488" s="12"/>
      <c r="GH1488" s="12"/>
      <c r="GI1488" s="12"/>
      <c r="GJ1488" s="12"/>
      <c r="GK1488" s="12"/>
      <c r="GL1488" s="12"/>
      <c r="GM1488" s="12"/>
      <c r="GN1488" s="12"/>
      <c r="GO1488" s="12"/>
      <c r="GP1488" s="12"/>
      <c r="GQ1488" s="12"/>
      <c r="GR1488" s="12"/>
      <c r="GS1488" s="12"/>
      <c r="GT1488" s="12"/>
      <c r="GU1488" s="12"/>
      <c r="GV1488" s="12"/>
      <c r="GW1488" s="12"/>
      <c r="GX1488" s="12"/>
      <c r="GY1488" s="12"/>
      <c r="GZ1488" s="12"/>
      <c r="HA1488" s="12"/>
      <c r="HB1488" s="12"/>
      <c r="HC1488" s="12"/>
      <c r="HD1488" s="12"/>
      <c r="HE1488" s="12"/>
      <c r="HF1488" s="12"/>
      <c r="HG1488" s="12"/>
      <c r="HH1488" s="12"/>
      <c r="HI1488" s="12"/>
      <c r="HJ1488" s="12"/>
      <c r="HK1488" s="12"/>
      <c r="HL1488" s="12"/>
      <c r="HM1488" s="12"/>
      <c r="HN1488" s="12"/>
      <c r="HO1488" s="12"/>
      <c r="HP1488" s="12"/>
      <c r="HQ1488" s="12"/>
      <c r="HR1488" s="12"/>
      <c r="HS1488" s="12"/>
      <c r="HT1488" s="12"/>
      <c r="HU1488" s="12"/>
      <c r="HV1488" s="12"/>
      <c r="HW1488" s="12"/>
      <c r="HX1488" s="12"/>
      <c r="HY1488" s="12"/>
      <c r="HZ1488" s="12"/>
      <c r="IA1488" s="12"/>
      <c r="IB1488" s="12"/>
      <c r="IC1488" s="12"/>
      <c r="ID1488" s="12"/>
    </row>
    <row r="1489" spans="1:238" x14ac:dyDescent="0.2">
      <c r="A1489" s="11">
        <f t="shared" si="25"/>
        <v>1481</v>
      </c>
      <c r="B1489" s="38" t="s">
        <v>2013</v>
      </c>
      <c r="C1489" s="38" t="s">
        <v>759</v>
      </c>
      <c r="D1489" s="32" t="s">
        <v>902</v>
      </c>
      <c r="E1489" s="69" t="s">
        <v>2004</v>
      </c>
      <c r="F1489" s="40" t="s">
        <v>38</v>
      </c>
      <c r="G1489" s="39">
        <v>430</v>
      </c>
      <c r="H1489" s="39">
        <v>424</v>
      </c>
      <c r="I1489" s="41" t="s">
        <v>15</v>
      </c>
      <c r="J1489" s="43" t="s">
        <v>17</v>
      </c>
      <c r="K1489" s="4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c r="AT1489" s="12"/>
      <c r="AU1489" s="12"/>
      <c r="AV1489" s="12"/>
      <c r="AW1489" s="12"/>
      <c r="AX1489" s="12"/>
      <c r="AY1489" s="12"/>
      <c r="AZ1489" s="12"/>
      <c r="BA1489" s="12"/>
      <c r="BB1489" s="12"/>
      <c r="BC1489" s="12"/>
      <c r="BD1489" s="12"/>
      <c r="BE1489" s="12"/>
      <c r="BF1489" s="12"/>
      <c r="BG1489" s="12"/>
      <c r="BH1489" s="12"/>
      <c r="BI1489" s="12"/>
      <c r="BJ1489" s="12"/>
      <c r="BK1489" s="12"/>
      <c r="BL1489" s="12"/>
      <c r="BM1489" s="12"/>
      <c r="BN1489" s="12"/>
      <c r="BO1489" s="12"/>
      <c r="BP1489" s="12"/>
      <c r="BQ1489" s="12"/>
      <c r="BR1489" s="12"/>
      <c r="BS1489" s="12"/>
      <c r="BT1489" s="12"/>
      <c r="BU1489" s="12"/>
      <c r="BV1489" s="12"/>
      <c r="BW1489" s="12"/>
      <c r="BX1489" s="12"/>
      <c r="BY1489" s="12"/>
      <c r="BZ1489" s="12"/>
      <c r="CA1489" s="12"/>
      <c r="CB1489" s="12"/>
      <c r="CC1489" s="12"/>
      <c r="CD1489" s="12"/>
      <c r="CE1489" s="12"/>
      <c r="CF1489" s="12"/>
      <c r="CG1489" s="12"/>
      <c r="CH1489" s="12"/>
      <c r="CI1489" s="12"/>
      <c r="CJ1489" s="12"/>
      <c r="CK1489" s="12"/>
      <c r="CL1489" s="12"/>
      <c r="CM1489" s="12"/>
      <c r="CN1489" s="12"/>
      <c r="CO1489" s="12"/>
      <c r="CP1489" s="12"/>
      <c r="CQ1489" s="12"/>
      <c r="CR1489" s="12"/>
      <c r="CS1489" s="12"/>
      <c r="CT1489" s="12"/>
      <c r="CU1489" s="12"/>
      <c r="CV1489" s="12"/>
      <c r="CW1489" s="12"/>
      <c r="CX1489" s="12"/>
      <c r="CY1489" s="12"/>
      <c r="CZ1489" s="12"/>
      <c r="DA1489" s="12"/>
      <c r="DB1489" s="12"/>
      <c r="DC1489" s="12"/>
      <c r="DD1489" s="12"/>
      <c r="DE1489" s="12"/>
      <c r="DF1489" s="12"/>
      <c r="DG1489" s="12"/>
      <c r="DH1489" s="12"/>
      <c r="DI1489" s="12"/>
      <c r="DJ1489" s="12"/>
      <c r="DK1489" s="12"/>
      <c r="DL1489" s="12"/>
      <c r="DM1489" s="12"/>
      <c r="DN1489" s="12"/>
      <c r="DO1489" s="12"/>
      <c r="DP1489" s="12"/>
      <c r="DQ1489" s="12"/>
      <c r="DR1489" s="12"/>
      <c r="DS1489" s="12"/>
      <c r="DT1489" s="12"/>
      <c r="DU1489" s="12"/>
      <c r="DV1489" s="12"/>
      <c r="DW1489" s="12"/>
      <c r="DX1489" s="12"/>
      <c r="DY1489" s="12"/>
      <c r="DZ1489" s="12"/>
      <c r="EA1489" s="12"/>
      <c r="EB1489" s="12"/>
      <c r="EC1489" s="12"/>
      <c r="ED1489" s="12"/>
      <c r="EE1489" s="12"/>
      <c r="EF1489" s="12"/>
      <c r="EG1489" s="12"/>
      <c r="EH1489" s="12"/>
      <c r="EI1489" s="12"/>
      <c r="EJ1489" s="12"/>
      <c r="EK1489" s="12"/>
      <c r="EL1489" s="12"/>
      <c r="EM1489" s="12"/>
      <c r="EN1489" s="12"/>
      <c r="EO1489" s="12"/>
      <c r="EP1489" s="12"/>
      <c r="EQ1489" s="12"/>
      <c r="ER1489" s="12"/>
      <c r="ES1489" s="12"/>
      <c r="ET1489" s="12"/>
      <c r="EU1489" s="12"/>
      <c r="EV1489" s="12"/>
      <c r="EW1489" s="12"/>
      <c r="EX1489" s="12"/>
      <c r="EY1489" s="12"/>
      <c r="EZ1489" s="12"/>
      <c r="FA1489" s="12"/>
      <c r="FB1489" s="12"/>
      <c r="FC1489" s="12"/>
      <c r="FD1489" s="12"/>
      <c r="FE1489" s="12"/>
      <c r="FF1489" s="12"/>
      <c r="FG1489" s="12"/>
      <c r="FH1489" s="12"/>
      <c r="FI1489" s="12"/>
      <c r="FJ1489" s="12"/>
      <c r="FK1489" s="12"/>
      <c r="FL1489" s="12"/>
      <c r="FM1489" s="12"/>
      <c r="FN1489" s="12"/>
      <c r="FO1489" s="12"/>
      <c r="FP1489" s="12"/>
      <c r="FQ1489" s="12"/>
      <c r="FR1489" s="12"/>
      <c r="FS1489" s="12"/>
      <c r="FT1489" s="12"/>
      <c r="FU1489" s="12"/>
      <c r="FV1489" s="12"/>
      <c r="FW1489" s="12"/>
      <c r="FX1489" s="12"/>
      <c r="FY1489" s="12"/>
      <c r="FZ1489" s="12"/>
      <c r="GA1489" s="12"/>
      <c r="GB1489" s="12"/>
      <c r="GC1489" s="12"/>
      <c r="GD1489" s="12"/>
      <c r="GE1489" s="12"/>
      <c r="GF1489" s="12"/>
      <c r="GG1489" s="12"/>
      <c r="GH1489" s="12"/>
      <c r="GI1489" s="12"/>
      <c r="GJ1489" s="12"/>
      <c r="GK1489" s="12"/>
      <c r="GL1489" s="12"/>
      <c r="GM1489" s="12"/>
      <c r="GN1489" s="12"/>
      <c r="GO1489" s="12"/>
      <c r="GP1489" s="12"/>
      <c r="GQ1489" s="12"/>
      <c r="GR1489" s="12"/>
      <c r="GS1489" s="12"/>
      <c r="GT1489" s="12"/>
      <c r="GU1489" s="12"/>
      <c r="GV1489" s="12"/>
      <c r="GW1489" s="12"/>
      <c r="GX1489" s="12"/>
      <c r="GY1489" s="12"/>
      <c r="GZ1489" s="12"/>
      <c r="HA1489" s="12"/>
      <c r="HB1489" s="12"/>
      <c r="HC1489" s="12"/>
      <c r="HD1489" s="12"/>
      <c r="HE1489" s="12"/>
      <c r="HF1489" s="12"/>
      <c r="HG1489" s="12"/>
      <c r="HH1489" s="12"/>
      <c r="HI1489" s="12"/>
      <c r="HJ1489" s="12"/>
      <c r="HK1489" s="12"/>
      <c r="HL1489" s="12"/>
      <c r="HM1489" s="12"/>
      <c r="HN1489" s="12"/>
      <c r="HO1489" s="12"/>
      <c r="HP1489" s="12"/>
      <c r="HQ1489" s="12"/>
      <c r="HR1489" s="12"/>
      <c r="HS1489" s="12"/>
      <c r="HT1489" s="12"/>
      <c r="HU1489" s="12"/>
      <c r="HV1489" s="12"/>
      <c r="HW1489" s="12"/>
      <c r="HX1489" s="12"/>
      <c r="HY1489" s="12"/>
      <c r="HZ1489" s="12"/>
      <c r="IA1489" s="12"/>
      <c r="IB1489" s="12"/>
      <c r="IC1489" s="12"/>
      <c r="ID1489" s="12"/>
    </row>
    <row r="1490" spans="1:238" x14ac:dyDescent="0.2">
      <c r="A1490" s="11">
        <f t="shared" si="25"/>
        <v>1482</v>
      </c>
      <c r="B1490" s="38" t="s">
        <v>2025</v>
      </c>
      <c r="C1490" s="38" t="s">
        <v>759</v>
      </c>
      <c r="D1490" s="38" t="s">
        <v>902</v>
      </c>
      <c r="E1490" s="69" t="s">
        <v>2014</v>
      </c>
      <c r="F1490" s="40" t="s">
        <v>168</v>
      </c>
      <c r="G1490" s="39">
        <v>2613</v>
      </c>
      <c r="H1490" s="39">
        <v>6699</v>
      </c>
      <c r="I1490" s="41" t="s">
        <v>1084</v>
      </c>
      <c r="J1490" s="43" t="s">
        <v>17</v>
      </c>
      <c r="K1490" s="4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c r="AT1490" s="12"/>
      <c r="AU1490" s="12"/>
      <c r="AV1490" s="12"/>
      <c r="AW1490" s="12"/>
      <c r="AX1490" s="12"/>
      <c r="AY1490" s="12"/>
      <c r="AZ1490" s="12"/>
      <c r="BA1490" s="12"/>
      <c r="BB1490" s="12"/>
      <c r="BC1490" s="12"/>
      <c r="BD1490" s="12"/>
      <c r="BE1490" s="12"/>
      <c r="BF1490" s="12"/>
      <c r="BG1490" s="12"/>
      <c r="BH1490" s="12"/>
      <c r="BI1490" s="12"/>
      <c r="BJ1490" s="12"/>
      <c r="BK1490" s="12"/>
      <c r="BL1490" s="12"/>
      <c r="BM1490" s="12"/>
      <c r="BN1490" s="12"/>
      <c r="BO1490" s="12"/>
      <c r="BP1490" s="12"/>
      <c r="BQ1490" s="12"/>
      <c r="BR1490" s="12"/>
      <c r="BS1490" s="12"/>
      <c r="BT1490" s="12"/>
      <c r="BU1490" s="12"/>
      <c r="BV1490" s="12"/>
      <c r="BW1490" s="12"/>
      <c r="BX1490" s="12"/>
      <c r="BY1490" s="12"/>
      <c r="BZ1490" s="12"/>
      <c r="CA1490" s="12"/>
      <c r="CB1490" s="12"/>
      <c r="CC1490" s="12"/>
      <c r="CD1490" s="12"/>
      <c r="CE1490" s="12"/>
      <c r="CF1490" s="12"/>
      <c r="CG1490" s="12"/>
      <c r="CH1490" s="12"/>
      <c r="CI1490" s="12"/>
      <c r="CJ1490" s="12"/>
      <c r="CK1490" s="12"/>
      <c r="CL1490" s="12"/>
      <c r="CM1490" s="12"/>
      <c r="CN1490" s="12"/>
      <c r="CO1490" s="12"/>
      <c r="CP1490" s="12"/>
      <c r="CQ1490" s="12"/>
      <c r="CR1490" s="12"/>
      <c r="CS1490" s="12"/>
      <c r="CT1490" s="12"/>
      <c r="CU1490" s="12"/>
      <c r="CV1490" s="12"/>
      <c r="CW1490" s="12"/>
      <c r="CX1490" s="12"/>
      <c r="CY1490" s="12"/>
      <c r="CZ1490" s="12"/>
      <c r="DA1490" s="12"/>
      <c r="DB1490" s="12"/>
      <c r="DC1490" s="12"/>
      <c r="DD1490" s="12"/>
      <c r="DE1490" s="12"/>
      <c r="DF1490" s="12"/>
      <c r="DG1490" s="12"/>
      <c r="DH1490" s="12"/>
      <c r="DI1490" s="12"/>
      <c r="DJ1490" s="12"/>
      <c r="DK1490" s="12"/>
      <c r="DL1490" s="12"/>
      <c r="DM1490" s="12"/>
      <c r="DN1490" s="12"/>
      <c r="DO1490" s="12"/>
      <c r="DP1490" s="12"/>
      <c r="DQ1490" s="12"/>
      <c r="DR1490" s="12"/>
      <c r="DS1490" s="12"/>
      <c r="DT1490" s="12"/>
      <c r="DU1490" s="12"/>
      <c r="DV1490" s="12"/>
      <c r="DW1490" s="12"/>
      <c r="DX1490" s="12"/>
      <c r="DY1490" s="12"/>
      <c r="DZ1490" s="12"/>
      <c r="EA1490" s="12"/>
      <c r="EB1490" s="12"/>
      <c r="EC1490" s="12"/>
      <c r="ED1490" s="12"/>
      <c r="EE1490" s="12"/>
      <c r="EF1490" s="12"/>
      <c r="EG1490" s="12"/>
      <c r="EH1490" s="12"/>
      <c r="EI1490" s="12"/>
      <c r="EJ1490" s="12"/>
      <c r="EK1490" s="12"/>
      <c r="EL1490" s="12"/>
      <c r="EM1490" s="12"/>
      <c r="EN1490" s="12"/>
      <c r="EO1490" s="12"/>
      <c r="EP1490" s="12"/>
      <c r="EQ1490" s="12"/>
      <c r="ER1490" s="12"/>
      <c r="ES1490" s="12"/>
      <c r="ET1490" s="12"/>
      <c r="EU1490" s="12"/>
      <c r="EV1490" s="12"/>
      <c r="EW1490" s="12"/>
      <c r="EX1490" s="12"/>
      <c r="EY1490" s="12"/>
      <c r="EZ1490" s="12"/>
      <c r="FA1490" s="12"/>
      <c r="FB1490" s="12"/>
      <c r="FC1490" s="12"/>
      <c r="FD1490" s="12"/>
      <c r="FE1490" s="12"/>
      <c r="FF1490" s="12"/>
      <c r="FG1490" s="12"/>
      <c r="FH1490" s="12"/>
      <c r="FI1490" s="12"/>
      <c r="FJ1490" s="12"/>
      <c r="FK1490" s="12"/>
      <c r="FL1490" s="12"/>
      <c r="FM1490" s="12"/>
      <c r="FN1490" s="12"/>
      <c r="FO1490" s="12"/>
      <c r="FP1490" s="12"/>
      <c r="FQ1490" s="12"/>
      <c r="FR1490" s="12"/>
      <c r="FS1490" s="12"/>
      <c r="FT1490" s="12"/>
      <c r="FU1490" s="12"/>
      <c r="FV1490" s="12"/>
      <c r="FW1490" s="12"/>
      <c r="FX1490" s="12"/>
      <c r="FY1490" s="12"/>
      <c r="FZ1490" s="12"/>
      <c r="GA1490" s="12"/>
      <c r="GB1490" s="12"/>
      <c r="GC1490" s="12"/>
      <c r="GD1490" s="12"/>
      <c r="GE1490" s="12"/>
      <c r="GF1490" s="12"/>
      <c r="GG1490" s="12"/>
      <c r="GH1490" s="12"/>
      <c r="GI1490" s="12"/>
      <c r="GJ1490" s="12"/>
      <c r="GK1490" s="12"/>
      <c r="GL1490" s="12"/>
      <c r="GM1490" s="12"/>
      <c r="GN1490" s="12"/>
      <c r="GO1490" s="12"/>
      <c r="GP1490" s="12"/>
      <c r="GQ1490" s="12"/>
      <c r="GR1490" s="12"/>
      <c r="GS1490" s="12"/>
      <c r="GT1490" s="12"/>
      <c r="GU1490" s="12"/>
      <c r="GV1490" s="12"/>
      <c r="GW1490" s="12"/>
      <c r="GX1490" s="12"/>
      <c r="GY1490" s="12"/>
      <c r="GZ1490" s="12"/>
      <c r="HA1490" s="12"/>
      <c r="HB1490" s="12"/>
      <c r="HC1490" s="12"/>
      <c r="HD1490" s="12"/>
      <c r="HE1490" s="12"/>
      <c r="HF1490" s="12"/>
      <c r="HG1490" s="12"/>
      <c r="HH1490" s="12"/>
      <c r="HI1490" s="12"/>
      <c r="HJ1490" s="12"/>
      <c r="HK1490" s="12"/>
      <c r="HL1490" s="12"/>
      <c r="HM1490" s="12"/>
      <c r="HN1490" s="12"/>
      <c r="HO1490" s="12"/>
      <c r="HP1490" s="12"/>
      <c r="HQ1490" s="12"/>
      <c r="HR1490" s="12"/>
      <c r="HS1490" s="12"/>
      <c r="HT1490" s="12"/>
      <c r="HU1490" s="12"/>
      <c r="HV1490" s="12"/>
      <c r="HW1490" s="12"/>
      <c r="HX1490" s="12"/>
      <c r="HY1490" s="12"/>
      <c r="HZ1490" s="12"/>
      <c r="IA1490" s="12"/>
      <c r="IB1490" s="12"/>
      <c r="IC1490" s="12"/>
      <c r="ID1490" s="12"/>
    </row>
    <row r="1491" spans="1:238" x14ac:dyDescent="0.2">
      <c r="A1491" s="11">
        <f t="shared" si="25"/>
        <v>1483</v>
      </c>
      <c r="B1491" s="38" t="s">
        <v>2026</v>
      </c>
      <c r="C1491" s="38" t="s">
        <v>759</v>
      </c>
      <c r="D1491" s="38" t="s">
        <v>902</v>
      </c>
      <c r="E1491" s="69" t="s">
        <v>2014</v>
      </c>
      <c r="F1491" s="40" t="s">
        <v>2027</v>
      </c>
      <c r="G1491" s="39">
        <v>4723</v>
      </c>
      <c r="H1491" s="39">
        <v>10008</v>
      </c>
      <c r="I1491" s="41" t="s">
        <v>15</v>
      </c>
      <c r="J1491" s="43" t="s">
        <v>17</v>
      </c>
      <c r="K1491" s="42"/>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c r="AT1491" s="12"/>
      <c r="AU1491" s="12"/>
      <c r="AV1491" s="12"/>
      <c r="AW1491" s="12"/>
      <c r="AX1491" s="12"/>
      <c r="AY1491" s="12"/>
      <c r="AZ1491" s="12"/>
      <c r="BA1491" s="12"/>
      <c r="BB1491" s="12"/>
      <c r="BC1491" s="12"/>
      <c r="BD1491" s="12"/>
      <c r="BE1491" s="12"/>
      <c r="BF1491" s="12"/>
      <c r="BG1491" s="12"/>
      <c r="BH1491" s="12"/>
      <c r="BI1491" s="12"/>
      <c r="BJ1491" s="12"/>
      <c r="BK1491" s="12"/>
      <c r="BL1491" s="12"/>
      <c r="BM1491" s="12"/>
      <c r="BN1491" s="12"/>
      <c r="BO1491" s="12"/>
      <c r="BP1491" s="12"/>
      <c r="BQ1491" s="12"/>
      <c r="BR1491" s="12"/>
      <c r="BS1491" s="12"/>
      <c r="BT1491" s="12"/>
      <c r="BU1491" s="12"/>
      <c r="BV1491" s="12"/>
      <c r="BW1491" s="12"/>
      <c r="BX1491" s="12"/>
      <c r="BY1491" s="12"/>
      <c r="BZ1491" s="12"/>
      <c r="CA1491" s="12"/>
      <c r="CB1491" s="12"/>
      <c r="CC1491" s="12"/>
      <c r="CD1491" s="12"/>
      <c r="CE1491" s="12"/>
      <c r="CF1491" s="12"/>
      <c r="CG1491" s="12"/>
      <c r="CH1491" s="12"/>
      <c r="CI1491" s="12"/>
      <c r="CJ1491" s="12"/>
      <c r="CK1491" s="12"/>
      <c r="CL1491" s="12"/>
      <c r="CM1491" s="12"/>
      <c r="CN1491" s="12"/>
      <c r="CO1491" s="12"/>
      <c r="CP1491" s="12"/>
      <c r="CQ1491" s="12"/>
      <c r="CR1491" s="12"/>
      <c r="CS1491" s="12"/>
      <c r="CT1491" s="12"/>
      <c r="CU1491" s="12"/>
      <c r="CV1491" s="12"/>
      <c r="CW1491" s="12"/>
      <c r="CX1491" s="12"/>
      <c r="CY1491" s="12"/>
      <c r="CZ1491" s="12"/>
      <c r="DA1491" s="12"/>
      <c r="DB1491" s="12"/>
      <c r="DC1491" s="12"/>
      <c r="DD1491" s="12"/>
      <c r="DE1491" s="12"/>
      <c r="DF1491" s="12"/>
      <c r="DG1491" s="12"/>
      <c r="DH1491" s="12"/>
      <c r="DI1491" s="12"/>
      <c r="DJ1491" s="12"/>
      <c r="DK1491" s="12"/>
      <c r="DL1491" s="12"/>
      <c r="DM1491" s="12"/>
      <c r="DN1491" s="12"/>
      <c r="DO1491" s="12"/>
      <c r="DP1491" s="12"/>
      <c r="DQ1491" s="12"/>
      <c r="DR1491" s="12"/>
      <c r="DS1491" s="12"/>
      <c r="DT1491" s="12"/>
      <c r="DU1491" s="12"/>
      <c r="DV1491" s="12"/>
      <c r="DW1491" s="12"/>
      <c r="DX1491" s="12"/>
      <c r="DY1491" s="12"/>
      <c r="DZ1491" s="12"/>
      <c r="EA1491" s="12"/>
      <c r="EB1491" s="12"/>
      <c r="EC1491" s="12"/>
      <c r="ED1491" s="12"/>
      <c r="EE1491" s="12"/>
      <c r="EF1491" s="12"/>
      <c r="EG1491" s="12"/>
      <c r="EH1491" s="12"/>
      <c r="EI1491" s="12"/>
      <c r="EJ1491" s="12"/>
      <c r="EK1491" s="12"/>
      <c r="EL1491" s="12"/>
      <c r="EM1491" s="12"/>
      <c r="EN1491" s="12"/>
      <c r="EO1491" s="12"/>
      <c r="EP1491" s="12"/>
      <c r="EQ1491" s="12"/>
      <c r="ER1491" s="12"/>
      <c r="ES1491" s="12"/>
      <c r="ET1491" s="12"/>
      <c r="EU1491" s="12"/>
      <c r="EV1491" s="12"/>
      <c r="EW1491" s="12"/>
      <c r="EX1491" s="12"/>
      <c r="EY1491" s="12"/>
      <c r="EZ1491" s="12"/>
      <c r="FA1491" s="12"/>
      <c r="FB1491" s="12"/>
      <c r="FC1491" s="12"/>
      <c r="FD1491" s="12"/>
      <c r="FE1491" s="12"/>
      <c r="FF1491" s="12"/>
      <c r="FG1491" s="12"/>
      <c r="FH1491" s="12"/>
      <c r="FI1491" s="12"/>
      <c r="FJ1491" s="12"/>
      <c r="FK1491" s="12"/>
      <c r="FL1491" s="12"/>
      <c r="FM1491" s="12"/>
      <c r="FN1491" s="12"/>
      <c r="FO1491" s="12"/>
      <c r="FP1491" s="12"/>
      <c r="FQ1491" s="12"/>
      <c r="FR1491" s="12"/>
      <c r="FS1491" s="12"/>
      <c r="FT1491" s="12"/>
      <c r="FU1491" s="12"/>
      <c r="FV1491" s="12"/>
      <c r="FW1491" s="12"/>
      <c r="FX1491" s="12"/>
      <c r="FY1491" s="12"/>
      <c r="FZ1491" s="12"/>
      <c r="GA1491" s="12"/>
      <c r="GB1491" s="12"/>
      <c r="GC1491" s="12"/>
      <c r="GD1491" s="12"/>
      <c r="GE1491" s="12"/>
      <c r="GF1491" s="12"/>
      <c r="GG1491" s="12"/>
      <c r="GH1491" s="12"/>
      <c r="GI1491" s="12"/>
      <c r="GJ1491" s="12"/>
      <c r="GK1491" s="12"/>
      <c r="GL1491" s="12"/>
      <c r="GM1491" s="12"/>
      <c r="GN1491" s="12"/>
      <c r="GO1491" s="12"/>
      <c r="GP1491" s="12"/>
      <c r="GQ1491" s="12"/>
      <c r="GR1491" s="12"/>
      <c r="GS1491" s="12"/>
      <c r="GT1491" s="12"/>
      <c r="GU1491" s="12"/>
      <c r="GV1491" s="12"/>
      <c r="GW1491" s="12"/>
      <c r="GX1491" s="12"/>
      <c r="GY1491" s="12"/>
      <c r="GZ1491" s="12"/>
      <c r="HA1491" s="12"/>
      <c r="HB1491" s="12"/>
      <c r="HC1491" s="12"/>
      <c r="HD1491" s="12"/>
      <c r="HE1491" s="12"/>
      <c r="HF1491" s="12"/>
      <c r="HG1491" s="12"/>
      <c r="HH1491" s="12"/>
      <c r="HI1491" s="12"/>
      <c r="HJ1491" s="12"/>
      <c r="HK1491" s="12"/>
      <c r="HL1491" s="12"/>
      <c r="HM1491" s="12"/>
      <c r="HN1491" s="12"/>
      <c r="HO1491" s="12"/>
      <c r="HP1491" s="12"/>
      <c r="HQ1491" s="12"/>
      <c r="HR1491" s="12"/>
      <c r="HS1491" s="12"/>
      <c r="HT1491" s="12"/>
      <c r="HU1491" s="12"/>
      <c r="HV1491" s="12"/>
      <c r="HW1491" s="12"/>
      <c r="HX1491" s="12"/>
      <c r="HY1491" s="12"/>
      <c r="HZ1491" s="12"/>
      <c r="IA1491" s="12"/>
      <c r="IB1491" s="12"/>
      <c r="IC1491" s="12"/>
      <c r="ID1491" s="12"/>
    </row>
    <row r="1492" spans="1:238" x14ac:dyDescent="0.2">
      <c r="A1492" s="11">
        <f t="shared" si="25"/>
        <v>1484</v>
      </c>
      <c r="B1492" s="38" t="s">
        <v>2047</v>
      </c>
      <c r="C1492" s="38" t="s">
        <v>759</v>
      </c>
      <c r="D1492" s="38" t="s">
        <v>902</v>
      </c>
      <c r="E1492" s="69" t="s">
        <v>2048</v>
      </c>
      <c r="F1492" s="40" t="s">
        <v>37</v>
      </c>
      <c r="G1492" s="39">
        <v>2311</v>
      </c>
      <c r="H1492" s="39">
        <v>4829</v>
      </c>
      <c r="I1492" s="41" t="s">
        <v>15</v>
      </c>
      <c r="J1492" s="43" t="s">
        <v>17</v>
      </c>
      <c r="K1492" s="42"/>
      <c r="L1492" s="12"/>
      <c r="M1492" s="12"/>
      <c r="N1492" s="12"/>
      <c r="O1492" s="12"/>
      <c r="P1492" s="12"/>
      <c r="Q1492" s="12"/>
      <c r="R1492" s="12"/>
      <c r="S1492" s="12"/>
      <c r="T1492" s="12"/>
      <c r="U1492" s="12"/>
      <c r="V1492" s="12"/>
      <c r="W1492" s="12"/>
      <c r="X1492" s="12"/>
      <c r="Y1492" s="12"/>
      <c r="Z1492" s="12"/>
      <c r="AA1492" s="12"/>
      <c r="AB1492" s="12"/>
      <c r="AC1492" s="12"/>
      <c r="AD1492" s="12"/>
      <c r="AE1492" s="12"/>
      <c r="AF1492" s="12"/>
      <c r="AG1492" s="12"/>
      <c r="AH1492" s="12"/>
      <c r="AI1492" s="12"/>
      <c r="AJ1492" s="12"/>
      <c r="AK1492" s="12"/>
      <c r="AL1492" s="12"/>
      <c r="AM1492" s="12"/>
      <c r="AN1492" s="12"/>
      <c r="AO1492" s="12"/>
      <c r="AP1492" s="12"/>
      <c r="AQ1492" s="12"/>
      <c r="AR1492" s="12"/>
      <c r="AS1492" s="12"/>
      <c r="AT1492" s="12"/>
      <c r="AU1492" s="12"/>
      <c r="AV1492" s="12"/>
      <c r="AW1492" s="12"/>
      <c r="AX1492" s="12"/>
      <c r="AY1492" s="12"/>
      <c r="AZ1492" s="12"/>
      <c r="BA1492" s="12"/>
      <c r="BB1492" s="12"/>
      <c r="BC1492" s="12"/>
      <c r="BD1492" s="12"/>
      <c r="BE1492" s="12"/>
      <c r="BF1492" s="12"/>
      <c r="BG1492" s="12"/>
      <c r="BH1492" s="12"/>
      <c r="BI1492" s="12"/>
      <c r="BJ1492" s="12"/>
      <c r="BK1492" s="12"/>
      <c r="BL1492" s="12"/>
      <c r="BM1492" s="12"/>
      <c r="BN1492" s="12"/>
      <c r="BO1492" s="12"/>
      <c r="BP1492" s="12"/>
      <c r="BQ1492" s="12"/>
      <c r="BR1492" s="12"/>
      <c r="BS1492" s="12"/>
      <c r="BT1492" s="12"/>
      <c r="BU1492" s="12"/>
      <c r="BV1492" s="12"/>
      <c r="BW1492" s="12"/>
      <c r="BX1492" s="12"/>
      <c r="BY1492" s="12"/>
      <c r="BZ1492" s="12"/>
      <c r="CA1492" s="12"/>
      <c r="CB1492" s="12"/>
      <c r="CC1492" s="12"/>
      <c r="CD1492" s="12"/>
      <c r="CE1492" s="12"/>
      <c r="CF1492" s="12"/>
      <c r="CG1492" s="12"/>
      <c r="CH1492" s="12"/>
      <c r="CI1492" s="12"/>
      <c r="CJ1492" s="12"/>
      <c r="CK1492" s="12"/>
      <c r="CL1492" s="12"/>
      <c r="CM1492" s="12"/>
      <c r="CN1492" s="12"/>
      <c r="CO1492" s="12"/>
      <c r="CP1492" s="12"/>
      <c r="CQ1492" s="12"/>
      <c r="CR1492" s="12"/>
      <c r="CS1492" s="12"/>
      <c r="CT1492" s="12"/>
      <c r="CU1492" s="12"/>
      <c r="CV1492" s="12"/>
      <c r="CW1492" s="12"/>
      <c r="CX1492" s="12"/>
      <c r="CY1492" s="12"/>
      <c r="CZ1492" s="12"/>
      <c r="DA1492" s="12"/>
      <c r="DB1492" s="12"/>
      <c r="DC1492" s="12"/>
      <c r="DD1492" s="12"/>
      <c r="DE1492" s="12"/>
      <c r="DF1492" s="12"/>
      <c r="DG1492" s="12"/>
      <c r="DH1492" s="12"/>
      <c r="DI1492" s="12"/>
      <c r="DJ1492" s="12"/>
      <c r="DK1492" s="12"/>
      <c r="DL1492" s="12"/>
      <c r="DM1492" s="12"/>
      <c r="DN1492" s="12"/>
      <c r="DO1492" s="12"/>
      <c r="DP1492" s="12"/>
      <c r="DQ1492" s="12"/>
      <c r="DR1492" s="12"/>
      <c r="DS1492" s="12"/>
      <c r="DT1492" s="12"/>
      <c r="DU1492" s="12"/>
      <c r="DV1492" s="12"/>
      <c r="DW1492" s="12"/>
      <c r="DX1492" s="12"/>
      <c r="DY1492" s="12"/>
      <c r="DZ1492" s="12"/>
      <c r="EA1492" s="12"/>
      <c r="EB1492" s="12"/>
      <c r="EC1492" s="12"/>
      <c r="ED1492" s="12"/>
      <c r="EE1492" s="12"/>
      <c r="EF1492" s="12"/>
      <c r="EG1492" s="12"/>
      <c r="EH1492" s="12"/>
      <c r="EI1492" s="12"/>
      <c r="EJ1492" s="12"/>
      <c r="EK1492" s="12"/>
      <c r="EL1492" s="12"/>
      <c r="EM1492" s="12"/>
      <c r="EN1492" s="12"/>
      <c r="EO1492" s="12"/>
      <c r="EP1492" s="12"/>
      <c r="EQ1492" s="12"/>
      <c r="ER1492" s="12"/>
      <c r="ES1492" s="12"/>
      <c r="ET1492" s="12"/>
      <c r="EU1492" s="12"/>
      <c r="EV1492" s="12"/>
      <c r="EW1492" s="12"/>
      <c r="EX1492" s="12"/>
      <c r="EY1492" s="12"/>
      <c r="EZ1492" s="12"/>
      <c r="FA1492" s="12"/>
      <c r="FB1492" s="12"/>
      <c r="FC1492" s="12"/>
      <c r="FD1492" s="12"/>
      <c r="FE1492" s="12"/>
      <c r="FF1492" s="12"/>
      <c r="FG1492" s="12"/>
      <c r="FH1492" s="12"/>
      <c r="FI1492" s="12"/>
      <c r="FJ1492" s="12"/>
      <c r="FK1492" s="12"/>
      <c r="FL1492" s="12"/>
      <c r="FM1492" s="12"/>
      <c r="FN1492" s="12"/>
      <c r="FO1492" s="12"/>
      <c r="FP1492" s="12"/>
      <c r="FQ1492" s="12"/>
      <c r="FR1492" s="12"/>
      <c r="FS1492" s="12"/>
      <c r="FT1492" s="12"/>
      <c r="FU1492" s="12"/>
      <c r="FV1492" s="12"/>
      <c r="FW1492" s="12"/>
      <c r="FX1492" s="12"/>
      <c r="FY1492" s="12"/>
      <c r="FZ1492" s="12"/>
      <c r="GA1492" s="12"/>
      <c r="GB1492" s="12"/>
      <c r="GC1492" s="12"/>
      <c r="GD1492" s="12"/>
      <c r="GE1492" s="12"/>
      <c r="GF1492" s="12"/>
      <c r="GG1492" s="12"/>
      <c r="GH1492" s="12"/>
      <c r="GI1492" s="12"/>
      <c r="GJ1492" s="12"/>
      <c r="GK1492" s="12"/>
      <c r="GL1492" s="12"/>
      <c r="GM1492" s="12"/>
      <c r="GN1492" s="12"/>
      <c r="GO1492" s="12"/>
      <c r="GP1492" s="12"/>
      <c r="GQ1492" s="12"/>
      <c r="GR1492" s="12"/>
      <c r="GS1492" s="12"/>
      <c r="GT1492" s="12"/>
      <c r="GU1492" s="12"/>
      <c r="GV1492" s="12"/>
      <c r="GW1492" s="12"/>
      <c r="GX1492" s="12"/>
      <c r="GY1492" s="12"/>
      <c r="GZ1492" s="12"/>
      <c r="HA1492" s="12"/>
      <c r="HB1492" s="12"/>
      <c r="HC1492" s="12"/>
      <c r="HD1492" s="12"/>
      <c r="HE1492" s="12"/>
      <c r="HF1492" s="12"/>
      <c r="HG1492" s="12"/>
      <c r="HH1492" s="12"/>
      <c r="HI1492" s="12"/>
      <c r="HJ1492" s="12"/>
      <c r="HK1492" s="12"/>
      <c r="HL1492" s="12"/>
      <c r="HM1492" s="12"/>
      <c r="HN1492" s="12"/>
      <c r="HO1492" s="12"/>
      <c r="HP1492" s="12"/>
      <c r="HQ1492" s="12"/>
      <c r="HR1492" s="12"/>
      <c r="HS1492" s="12"/>
      <c r="HT1492" s="12"/>
      <c r="HU1492" s="12"/>
      <c r="HV1492" s="12"/>
      <c r="HW1492" s="12"/>
      <c r="HX1492" s="12"/>
      <c r="HY1492" s="12"/>
      <c r="HZ1492" s="12"/>
      <c r="IA1492" s="12"/>
      <c r="IB1492" s="12"/>
      <c r="IC1492" s="12"/>
      <c r="ID1492" s="12"/>
    </row>
    <row r="1493" spans="1:238" x14ac:dyDescent="0.2">
      <c r="A1493" s="11">
        <f t="shared" si="25"/>
        <v>1485</v>
      </c>
      <c r="B1493" s="38" t="s">
        <v>259</v>
      </c>
      <c r="C1493" s="38" t="s">
        <v>759</v>
      </c>
      <c r="D1493" s="60" t="s">
        <v>902</v>
      </c>
      <c r="E1493" s="69" t="s">
        <v>2077</v>
      </c>
      <c r="F1493" s="40" t="s">
        <v>155</v>
      </c>
      <c r="G1493" s="85">
        <v>349</v>
      </c>
      <c r="H1493" s="85">
        <v>344</v>
      </c>
      <c r="I1493" s="41" t="s">
        <v>15</v>
      </c>
      <c r="J1493" s="86" t="s">
        <v>17</v>
      </c>
      <c r="K1493" s="42"/>
      <c r="L1493" s="18"/>
      <c r="M1493" s="18"/>
      <c r="N1493" s="18"/>
      <c r="O1493" s="18"/>
      <c r="P1493" s="18"/>
      <c r="Q1493" s="18"/>
      <c r="R1493" s="18"/>
      <c r="S1493" s="18"/>
      <c r="T1493" s="18"/>
      <c r="U1493" s="18"/>
      <c r="V1493" s="18"/>
      <c r="W1493" s="18"/>
      <c r="X1493" s="18"/>
      <c r="Y1493" s="18"/>
      <c r="Z1493" s="18"/>
      <c r="AA1493" s="18"/>
      <c r="AB1493" s="18"/>
      <c r="AC1493" s="18"/>
      <c r="AD1493" s="18"/>
      <c r="AE1493" s="18"/>
      <c r="AF1493" s="18"/>
      <c r="AG1493" s="18"/>
      <c r="AH1493" s="18"/>
      <c r="AI1493" s="18"/>
      <c r="AJ1493" s="18"/>
      <c r="AK1493" s="18"/>
      <c r="AL1493" s="18"/>
      <c r="AM1493" s="18"/>
      <c r="AN1493" s="18"/>
      <c r="AO1493" s="18"/>
      <c r="AP1493" s="18"/>
      <c r="AQ1493" s="18"/>
      <c r="AR1493" s="18"/>
      <c r="AS1493" s="18"/>
      <c r="AT1493" s="18"/>
      <c r="AU1493" s="18"/>
      <c r="AV1493" s="18"/>
      <c r="AW1493" s="18"/>
      <c r="AX1493" s="18"/>
      <c r="AY1493" s="18"/>
      <c r="AZ1493" s="18"/>
      <c r="BA1493" s="18"/>
      <c r="BB1493" s="18"/>
      <c r="BC1493" s="18"/>
      <c r="BD1493" s="18"/>
      <c r="BE1493" s="18"/>
      <c r="BF1493" s="18"/>
      <c r="BG1493" s="18"/>
      <c r="BH1493" s="18"/>
      <c r="BI1493" s="18"/>
      <c r="BJ1493" s="18"/>
      <c r="BK1493" s="18"/>
      <c r="BL1493" s="18"/>
      <c r="BM1493" s="18"/>
      <c r="BN1493" s="18"/>
      <c r="BO1493" s="18"/>
      <c r="BP1493" s="18"/>
      <c r="BQ1493" s="18"/>
      <c r="BR1493" s="18"/>
      <c r="BS1493" s="18"/>
      <c r="BT1493" s="18"/>
      <c r="BU1493" s="18"/>
      <c r="BV1493" s="18"/>
      <c r="BW1493" s="18"/>
      <c r="BX1493" s="18"/>
      <c r="BY1493" s="18"/>
      <c r="BZ1493" s="18"/>
      <c r="CA1493" s="18"/>
      <c r="CB1493" s="18"/>
      <c r="CC1493" s="18"/>
      <c r="CD1493" s="18"/>
      <c r="CE1493" s="18"/>
      <c r="CF1493" s="18"/>
      <c r="CG1493" s="18"/>
      <c r="CH1493" s="18"/>
      <c r="CI1493" s="18"/>
      <c r="CJ1493" s="18"/>
      <c r="CK1493" s="18"/>
      <c r="CL1493" s="18"/>
      <c r="CM1493" s="18"/>
      <c r="CN1493" s="18"/>
      <c r="CO1493" s="18"/>
      <c r="CP1493" s="18"/>
      <c r="CQ1493" s="18"/>
      <c r="CR1493" s="18"/>
      <c r="CS1493" s="18"/>
      <c r="CT1493" s="18"/>
      <c r="CU1493" s="18"/>
      <c r="CV1493" s="18"/>
      <c r="CW1493" s="18"/>
      <c r="CX1493" s="18"/>
      <c r="CY1493" s="18"/>
      <c r="CZ1493" s="18"/>
      <c r="DA1493" s="18"/>
      <c r="DB1493" s="18"/>
      <c r="DC1493" s="18"/>
      <c r="DD1493" s="18"/>
      <c r="DE1493" s="18"/>
      <c r="DF1493" s="18"/>
      <c r="DG1493" s="18"/>
      <c r="DH1493" s="18"/>
      <c r="DI1493" s="18"/>
      <c r="DJ1493" s="18"/>
      <c r="DK1493" s="18"/>
      <c r="DL1493" s="18"/>
      <c r="DM1493" s="18"/>
      <c r="DN1493" s="18"/>
      <c r="DO1493" s="18"/>
      <c r="DP1493" s="18"/>
      <c r="DQ1493" s="18"/>
      <c r="DR1493" s="18"/>
      <c r="DS1493" s="18"/>
      <c r="DT1493" s="18"/>
      <c r="DU1493" s="18"/>
      <c r="DV1493" s="18"/>
      <c r="DW1493" s="18"/>
      <c r="DX1493" s="18"/>
      <c r="DY1493" s="18"/>
      <c r="DZ1493" s="18"/>
      <c r="EA1493" s="18"/>
      <c r="EB1493" s="18"/>
      <c r="EC1493" s="18"/>
      <c r="ED1493" s="18"/>
      <c r="EE1493" s="18"/>
      <c r="EF1493" s="18"/>
      <c r="EG1493" s="18"/>
      <c r="EH1493" s="18"/>
      <c r="EI1493" s="18"/>
      <c r="EJ1493" s="18"/>
      <c r="EK1493" s="18"/>
      <c r="EL1493" s="18"/>
      <c r="EM1493" s="18"/>
      <c r="EN1493" s="18"/>
      <c r="EO1493" s="18"/>
      <c r="EP1493" s="18"/>
      <c r="EQ1493" s="18"/>
      <c r="ER1493" s="18"/>
      <c r="ES1493" s="18"/>
      <c r="ET1493" s="18"/>
      <c r="EU1493" s="18"/>
      <c r="EV1493" s="18"/>
      <c r="EW1493" s="18"/>
      <c r="EX1493" s="18"/>
      <c r="EY1493" s="18"/>
      <c r="EZ1493" s="18"/>
      <c r="FA1493" s="18"/>
      <c r="FB1493" s="18"/>
      <c r="FC1493" s="18"/>
      <c r="FD1493" s="18"/>
      <c r="FE1493" s="18"/>
      <c r="FF1493" s="18"/>
      <c r="FG1493" s="18"/>
      <c r="FH1493" s="18"/>
      <c r="FI1493" s="18"/>
      <c r="FJ1493" s="18"/>
      <c r="FK1493" s="18"/>
      <c r="FL1493" s="18"/>
      <c r="FM1493" s="18"/>
      <c r="FN1493" s="18"/>
      <c r="FO1493" s="18"/>
      <c r="FP1493" s="18"/>
      <c r="FQ1493" s="18"/>
      <c r="FR1493" s="18"/>
      <c r="FS1493" s="18"/>
      <c r="FT1493" s="18"/>
      <c r="FU1493" s="18"/>
      <c r="FV1493" s="18"/>
      <c r="FW1493" s="18"/>
      <c r="FX1493" s="18"/>
      <c r="FY1493" s="18"/>
      <c r="FZ1493" s="18"/>
      <c r="GA1493" s="18"/>
      <c r="GB1493" s="18"/>
      <c r="GC1493" s="18"/>
      <c r="GD1493" s="18"/>
      <c r="GE1493" s="18"/>
      <c r="GF1493" s="18"/>
      <c r="GG1493" s="18"/>
      <c r="GH1493" s="18"/>
      <c r="GI1493" s="18"/>
      <c r="GJ1493" s="18"/>
      <c r="GK1493" s="18"/>
      <c r="GL1493" s="18"/>
      <c r="GM1493" s="18"/>
      <c r="GN1493" s="18"/>
      <c r="GO1493" s="18"/>
      <c r="GP1493" s="18"/>
      <c r="GQ1493" s="18"/>
      <c r="GR1493" s="18"/>
      <c r="GS1493" s="18"/>
      <c r="GT1493" s="18"/>
      <c r="GU1493" s="18"/>
      <c r="GV1493" s="18"/>
      <c r="GW1493" s="18"/>
      <c r="GX1493" s="18"/>
      <c r="GY1493" s="18"/>
      <c r="GZ1493" s="18"/>
      <c r="HA1493" s="18"/>
      <c r="HB1493" s="18"/>
      <c r="HC1493" s="18"/>
      <c r="HD1493" s="18"/>
      <c r="HE1493" s="18"/>
      <c r="HF1493" s="18"/>
      <c r="HG1493" s="18"/>
      <c r="HH1493" s="18"/>
      <c r="HI1493" s="18"/>
      <c r="HJ1493" s="18"/>
      <c r="HK1493" s="18"/>
      <c r="HL1493" s="18"/>
      <c r="HM1493" s="18"/>
      <c r="HN1493" s="18"/>
      <c r="HO1493" s="18"/>
      <c r="HP1493" s="18"/>
      <c r="HQ1493" s="18"/>
      <c r="HR1493" s="18"/>
      <c r="HS1493" s="18"/>
      <c r="HT1493" s="18"/>
      <c r="HU1493" s="18"/>
      <c r="HV1493" s="18"/>
      <c r="HW1493" s="18"/>
      <c r="HX1493" s="18"/>
      <c r="HY1493" s="18"/>
      <c r="HZ1493" s="18"/>
      <c r="IA1493" s="18"/>
      <c r="IB1493" s="18"/>
      <c r="IC1493" s="18"/>
      <c r="ID1493" s="18"/>
    </row>
    <row r="1494" spans="1:238" x14ac:dyDescent="0.2">
      <c r="A1494" s="11">
        <f t="shared" si="25"/>
        <v>1486</v>
      </c>
      <c r="B1494" s="38" t="s">
        <v>645</v>
      </c>
      <c r="C1494" s="38" t="s">
        <v>759</v>
      </c>
      <c r="D1494" s="38" t="s">
        <v>902</v>
      </c>
      <c r="E1494" s="69" t="s">
        <v>2077</v>
      </c>
      <c r="F1494" s="40" t="s">
        <v>1184</v>
      </c>
      <c r="G1494" s="85">
        <v>2066</v>
      </c>
      <c r="H1494" s="85">
        <v>3471</v>
      </c>
      <c r="I1494" s="41" t="s">
        <v>15</v>
      </c>
      <c r="J1494" s="86" t="s">
        <v>17</v>
      </c>
      <c r="K1494" s="42"/>
      <c r="L1494" s="18"/>
      <c r="M1494" s="18"/>
      <c r="N1494" s="18"/>
      <c r="O1494" s="18"/>
      <c r="P1494" s="18"/>
      <c r="Q1494" s="18"/>
      <c r="R1494" s="18"/>
      <c r="S1494" s="18"/>
      <c r="T1494" s="18"/>
      <c r="U1494" s="18"/>
      <c r="V1494" s="18"/>
      <c r="W1494" s="18"/>
      <c r="X1494" s="18"/>
      <c r="Y1494" s="18"/>
      <c r="Z1494" s="18"/>
      <c r="AA1494" s="18"/>
      <c r="AB1494" s="18"/>
      <c r="AC1494" s="18"/>
      <c r="AD1494" s="18"/>
      <c r="AE1494" s="18"/>
      <c r="AF1494" s="18"/>
      <c r="AG1494" s="18"/>
      <c r="AH1494" s="18"/>
      <c r="AI1494" s="18"/>
      <c r="AJ1494" s="18"/>
      <c r="AK1494" s="18"/>
      <c r="AL1494" s="18"/>
      <c r="AM1494" s="18"/>
      <c r="AN1494" s="18"/>
      <c r="AO1494" s="18"/>
      <c r="AP1494" s="18"/>
      <c r="AQ1494" s="18"/>
      <c r="AR1494" s="18"/>
      <c r="AS1494" s="18"/>
      <c r="AT1494" s="18"/>
      <c r="AU1494" s="18"/>
      <c r="AV1494" s="18"/>
      <c r="AW1494" s="18"/>
      <c r="AX1494" s="18"/>
      <c r="AY1494" s="18"/>
      <c r="AZ1494" s="18"/>
      <c r="BA1494" s="18"/>
      <c r="BB1494" s="18"/>
      <c r="BC1494" s="18"/>
      <c r="BD1494" s="18"/>
      <c r="BE1494" s="18"/>
      <c r="BF1494" s="18"/>
      <c r="BG1494" s="18"/>
      <c r="BH1494" s="18"/>
      <c r="BI1494" s="18"/>
      <c r="BJ1494" s="18"/>
      <c r="BK1494" s="18"/>
      <c r="BL1494" s="18"/>
      <c r="BM1494" s="18"/>
      <c r="BN1494" s="18"/>
      <c r="BO1494" s="18"/>
      <c r="BP1494" s="18"/>
      <c r="BQ1494" s="18"/>
      <c r="BR1494" s="18"/>
      <c r="BS1494" s="18"/>
      <c r="BT1494" s="18"/>
      <c r="BU1494" s="18"/>
      <c r="BV1494" s="18"/>
      <c r="BW1494" s="18"/>
      <c r="BX1494" s="18"/>
      <c r="BY1494" s="18"/>
      <c r="BZ1494" s="18"/>
      <c r="CA1494" s="18"/>
      <c r="CB1494" s="18"/>
      <c r="CC1494" s="18"/>
      <c r="CD1494" s="18"/>
      <c r="CE1494" s="18"/>
      <c r="CF1494" s="18"/>
      <c r="CG1494" s="18"/>
      <c r="CH1494" s="18"/>
      <c r="CI1494" s="18"/>
      <c r="CJ1494" s="18"/>
      <c r="CK1494" s="18"/>
      <c r="CL1494" s="18"/>
      <c r="CM1494" s="18"/>
      <c r="CN1494" s="18"/>
      <c r="CO1494" s="18"/>
      <c r="CP1494" s="18"/>
      <c r="CQ1494" s="18"/>
      <c r="CR1494" s="18"/>
      <c r="CS1494" s="18"/>
      <c r="CT1494" s="18"/>
      <c r="CU1494" s="18"/>
      <c r="CV1494" s="18"/>
      <c r="CW1494" s="18"/>
      <c r="CX1494" s="18"/>
      <c r="CY1494" s="18"/>
      <c r="CZ1494" s="18"/>
      <c r="DA1494" s="18"/>
      <c r="DB1494" s="18"/>
      <c r="DC1494" s="18"/>
      <c r="DD1494" s="18"/>
      <c r="DE1494" s="18"/>
      <c r="DF1494" s="18"/>
      <c r="DG1494" s="18"/>
      <c r="DH1494" s="18"/>
      <c r="DI1494" s="18"/>
      <c r="DJ1494" s="18"/>
      <c r="DK1494" s="18"/>
      <c r="DL1494" s="18"/>
      <c r="DM1494" s="18"/>
      <c r="DN1494" s="18"/>
      <c r="DO1494" s="18"/>
      <c r="DP1494" s="18"/>
      <c r="DQ1494" s="18"/>
      <c r="DR1494" s="18"/>
      <c r="DS1494" s="18"/>
      <c r="DT1494" s="18"/>
      <c r="DU1494" s="18"/>
      <c r="DV1494" s="18"/>
      <c r="DW1494" s="18"/>
      <c r="DX1494" s="18"/>
      <c r="DY1494" s="18"/>
      <c r="DZ1494" s="18"/>
      <c r="EA1494" s="18"/>
      <c r="EB1494" s="18"/>
      <c r="EC1494" s="18"/>
      <c r="ED1494" s="18"/>
      <c r="EE1494" s="18"/>
      <c r="EF1494" s="18"/>
      <c r="EG1494" s="18"/>
      <c r="EH1494" s="18"/>
      <c r="EI1494" s="18"/>
      <c r="EJ1494" s="18"/>
      <c r="EK1494" s="18"/>
      <c r="EL1494" s="18"/>
      <c r="EM1494" s="18"/>
      <c r="EN1494" s="18"/>
      <c r="EO1494" s="18"/>
      <c r="EP1494" s="18"/>
      <c r="EQ1494" s="18"/>
      <c r="ER1494" s="18"/>
      <c r="ES1494" s="18"/>
      <c r="ET1494" s="18"/>
      <c r="EU1494" s="18"/>
      <c r="EV1494" s="18"/>
      <c r="EW1494" s="18"/>
      <c r="EX1494" s="18"/>
      <c r="EY1494" s="18"/>
      <c r="EZ1494" s="18"/>
      <c r="FA1494" s="18"/>
      <c r="FB1494" s="18"/>
      <c r="FC1494" s="18"/>
      <c r="FD1494" s="18"/>
      <c r="FE1494" s="18"/>
      <c r="FF1494" s="18"/>
      <c r="FG1494" s="18"/>
      <c r="FH1494" s="18"/>
      <c r="FI1494" s="18"/>
      <c r="FJ1494" s="18"/>
      <c r="FK1494" s="18"/>
      <c r="FL1494" s="18"/>
      <c r="FM1494" s="18"/>
      <c r="FN1494" s="18"/>
      <c r="FO1494" s="18"/>
      <c r="FP1494" s="18"/>
      <c r="FQ1494" s="18"/>
      <c r="FR1494" s="18"/>
      <c r="FS1494" s="18"/>
      <c r="FT1494" s="18"/>
      <c r="FU1494" s="18"/>
      <c r="FV1494" s="18"/>
      <c r="FW1494" s="18"/>
      <c r="FX1494" s="18"/>
      <c r="FY1494" s="18"/>
      <c r="FZ1494" s="18"/>
      <c r="GA1494" s="18"/>
      <c r="GB1494" s="18"/>
      <c r="GC1494" s="18"/>
      <c r="GD1494" s="18"/>
      <c r="GE1494" s="18"/>
      <c r="GF1494" s="18"/>
      <c r="GG1494" s="18"/>
      <c r="GH1494" s="18"/>
      <c r="GI1494" s="18"/>
      <c r="GJ1494" s="18"/>
      <c r="GK1494" s="18"/>
      <c r="GL1494" s="18"/>
      <c r="GM1494" s="18"/>
      <c r="GN1494" s="18"/>
      <c r="GO1494" s="18"/>
      <c r="GP1494" s="18"/>
      <c r="GQ1494" s="18"/>
      <c r="GR1494" s="18"/>
      <c r="GS1494" s="18"/>
      <c r="GT1494" s="18"/>
      <c r="GU1494" s="18"/>
      <c r="GV1494" s="18"/>
      <c r="GW1494" s="18"/>
      <c r="GX1494" s="18"/>
      <c r="GY1494" s="18"/>
      <c r="GZ1494" s="18"/>
      <c r="HA1494" s="18"/>
      <c r="HB1494" s="18"/>
      <c r="HC1494" s="18"/>
      <c r="HD1494" s="18"/>
      <c r="HE1494" s="18"/>
      <c r="HF1494" s="18"/>
      <c r="HG1494" s="18"/>
      <c r="HH1494" s="18"/>
      <c r="HI1494" s="18"/>
      <c r="HJ1494" s="18"/>
      <c r="HK1494" s="18"/>
      <c r="HL1494" s="18"/>
      <c r="HM1494" s="18"/>
      <c r="HN1494" s="18"/>
      <c r="HO1494" s="18"/>
      <c r="HP1494" s="18"/>
      <c r="HQ1494" s="18"/>
      <c r="HR1494" s="18"/>
      <c r="HS1494" s="18"/>
      <c r="HT1494" s="18"/>
      <c r="HU1494" s="18"/>
      <c r="HV1494" s="18"/>
      <c r="HW1494" s="18"/>
      <c r="HX1494" s="18"/>
      <c r="HY1494" s="18"/>
      <c r="HZ1494" s="18"/>
      <c r="IA1494" s="18"/>
      <c r="IB1494" s="18"/>
      <c r="IC1494" s="18"/>
      <c r="ID1494" s="18"/>
    </row>
    <row r="1495" spans="1:238" x14ac:dyDescent="0.2">
      <c r="A1495" s="11">
        <f t="shared" si="25"/>
        <v>1487</v>
      </c>
      <c r="B1495" s="38" t="s">
        <v>364</v>
      </c>
      <c r="C1495" s="38" t="s">
        <v>759</v>
      </c>
      <c r="D1495" s="38" t="s">
        <v>902</v>
      </c>
      <c r="E1495" s="69" t="s">
        <v>2095</v>
      </c>
      <c r="F1495" s="40" t="s">
        <v>1974</v>
      </c>
      <c r="G1495" s="85">
        <v>329</v>
      </c>
      <c r="H1495" s="39">
        <v>458</v>
      </c>
      <c r="I1495" s="41" t="s">
        <v>15</v>
      </c>
      <c r="J1495" s="86" t="s">
        <v>17</v>
      </c>
      <c r="K1495" s="42"/>
      <c r="L1495" s="18"/>
      <c r="M1495" s="18"/>
      <c r="N1495" s="18"/>
      <c r="O1495" s="18"/>
      <c r="P1495" s="18"/>
      <c r="Q1495" s="18"/>
      <c r="R1495" s="18"/>
      <c r="S1495" s="18"/>
      <c r="T1495" s="18"/>
      <c r="U1495" s="18"/>
      <c r="V1495" s="18"/>
      <c r="W1495" s="18"/>
      <c r="X1495" s="18"/>
      <c r="Y1495" s="18"/>
      <c r="Z1495" s="18"/>
      <c r="AA1495" s="18"/>
      <c r="AB1495" s="18"/>
      <c r="AC1495" s="18"/>
      <c r="AD1495" s="18"/>
      <c r="AE1495" s="18"/>
      <c r="AF1495" s="18"/>
      <c r="AG1495" s="18"/>
      <c r="AH1495" s="18"/>
      <c r="AI1495" s="18"/>
      <c r="AJ1495" s="18"/>
      <c r="AK1495" s="18"/>
      <c r="AL1495" s="18"/>
      <c r="AM1495" s="18"/>
      <c r="AN1495" s="18"/>
      <c r="AO1495" s="18"/>
      <c r="AP1495" s="18"/>
      <c r="AQ1495" s="18"/>
      <c r="AR1495" s="18"/>
      <c r="AS1495" s="18"/>
      <c r="AT1495" s="18"/>
      <c r="AU1495" s="18"/>
      <c r="AV1495" s="18"/>
      <c r="AW1495" s="18"/>
      <c r="AX1495" s="18"/>
      <c r="AY1495" s="18"/>
      <c r="AZ1495" s="18"/>
      <c r="BA1495" s="18"/>
      <c r="BB1495" s="18"/>
      <c r="BC1495" s="18"/>
      <c r="BD1495" s="18"/>
      <c r="BE1495" s="18"/>
      <c r="BF1495" s="18"/>
      <c r="BG1495" s="18"/>
      <c r="BH1495" s="18"/>
      <c r="BI1495" s="18"/>
      <c r="BJ1495" s="18"/>
      <c r="BK1495" s="18"/>
      <c r="BL1495" s="18"/>
      <c r="BM1495" s="18"/>
      <c r="BN1495" s="18"/>
      <c r="BO1495" s="18"/>
      <c r="BP1495" s="18"/>
      <c r="BQ1495" s="18"/>
      <c r="BR1495" s="18"/>
      <c r="BS1495" s="18"/>
      <c r="BT1495" s="18"/>
      <c r="BU1495" s="18"/>
      <c r="BV1495" s="18"/>
      <c r="BW1495" s="18"/>
      <c r="BX1495" s="18"/>
      <c r="BY1495" s="18"/>
      <c r="BZ1495" s="18"/>
      <c r="CA1495" s="18"/>
      <c r="CB1495" s="18"/>
      <c r="CC1495" s="18"/>
      <c r="CD1495" s="18"/>
      <c r="CE1495" s="18"/>
      <c r="CF1495" s="18"/>
      <c r="CG1495" s="18"/>
      <c r="CH1495" s="18"/>
      <c r="CI1495" s="18"/>
      <c r="CJ1495" s="18"/>
      <c r="CK1495" s="18"/>
      <c r="CL1495" s="18"/>
      <c r="CM1495" s="18"/>
      <c r="CN1495" s="18"/>
      <c r="CO1495" s="18"/>
      <c r="CP1495" s="18"/>
      <c r="CQ1495" s="18"/>
      <c r="CR1495" s="18"/>
      <c r="CS1495" s="18"/>
      <c r="CT1495" s="18"/>
      <c r="CU1495" s="18"/>
      <c r="CV1495" s="18"/>
      <c r="CW1495" s="18"/>
      <c r="CX1495" s="18"/>
      <c r="CY1495" s="18"/>
      <c r="CZ1495" s="18"/>
      <c r="DA1495" s="18"/>
      <c r="DB1495" s="18"/>
      <c r="DC1495" s="18"/>
      <c r="DD1495" s="18"/>
      <c r="DE1495" s="18"/>
      <c r="DF1495" s="18"/>
      <c r="DG1495" s="18"/>
      <c r="DH1495" s="18"/>
      <c r="DI1495" s="18"/>
      <c r="DJ1495" s="18"/>
      <c r="DK1495" s="18"/>
      <c r="DL1495" s="18"/>
      <c r="DM1495" s="18"/>
      <c r="DN1495" s="18"/>
      <c r="DO1495" s="18"/>
      <c r="DP1495" s="18"/>
      <c r="DQ1495" s="18"/>
      <c r="DR1495" s="18"/>
      <c r="DS1495" s="18"/>
      <c r="DT1495" s="18"/>
      <c r="DU1495" s="18"/>
      <c r="DV1495" s="18"/>
      <c r="DW1495" s="18"/>
      <c r="DX1495" s="18"/>
      <c r="DY1495" s="18"/>
      <c r="DZ1495" s="18"/>
      <c r="EA1495" s="18"/>
      <c r="EB1495" s="18"/>
      <c r="EC1495" s="18"/>
      <c r="ED1495" s="18"/>
      <c r="EE1495" s="18"/>
      <c r="EF1495" s="18"/>
      <c r="EG1495" s="18"/>
      <c r="EH1495" s="18"/>
      <c r="EI1495" s="18"/>
      <c r="EJ1495" s="18"/>
      <c r="EK1495" s="18"/>
      <c r="EL1495" s="18"/>
      <c r="EM1495" s="18"/>
      <c r="EN1495" s="18"/>
      <c r="EO1495" s="18"/>
      <c r="EP1495" s="18"/>
      <c r="EQ1495" s="18"/>
      <c r="ER1495" s="18"/>
      <c r="ES1495" s="18"/>
      <c r="ET1495" s="18"/>
      <c r="EU1495" s="18"/>
      <c r="EV1495" s="18"/>
      <c r="EW1495" s="18"/>
      <c r="EX1495" s="18"/>
      <c r="EY1495" s="18"/>
      <c r="EZ1495" s="18"/>
      <c r="FA1495" s="18"/>
      <c r="FB1495" s="18"/>
      <c r="FC1495" s="18"/>
      <c r="FD1495" s="18"/>
      <c r="FE1495" s="18"/>
      <c r="FF1495" s="18"/>
      <c r="FG1495" s="18"/>
      <c r="FH1495" s="18"/>
      <c r="FI1495" s="18"/>
      <c r="FJ1495" s="18"/>
      <c r="FK1495" s="18"/>
      <c r="FL1495" s="18"/>
      <c r="FM1495" s="18"/>
      <c r="FN1495" s="18"/>
      <c r="FO1495" s="18"/>
      <c r="FP1495" s="18"/>
      <c r="FQ1495" s="18"/>
      <c r="FR1495" s="18"/>
      <c r="FS1495" s="18"/>
      <c r="FT1495" s="18"/>
      <c r="FU1495" s="18"/>
      <c r="FV1495" s="18"/>
      <c r="FW1495" s="18"/>
      <c r="FX1495" s="18"/>
      <c r="FY1495" s="18"/>
      <c r="FZ1495" s="18"/>
      <c r="GA1495" s="18"/>
      <c r="GB1495" s="18"/>
      <c r="GC1495" s="18"/>
      <c r="GD1495" s="18"/>
      <c r="GE1495" s="18"/>
      <c r="GF1495" s="18"/>
      <c r="GG1495" s="18"/>
      <c r="GH1495" s="18"/>
      <c r="GI1495" s="18"/>
      <c r="GJ1495" s="18"/>
      <c r="GK1495" s="18"/>
      <c r="GL1495" s="18"/>
      <c r="GM1495" s="18"/>
      <c r="GN1495" s="18"/>
      <c r="GO1495" s="18"/>
      <c r="GP1495" s="18"/>
      <c r="GQ1495" s="18"/>
      <c r="GR1495" s="18"/>
      <c r="GS1495" s="18"/>
      <c r="GT1495" s="18"/>
      <c r="GU1495" s="18"/>
      <c r="GV1495" s="18"/>
      <c r="GW1495" s="18"/>
      <c r="GX1495" s="18"/>
      <c r="GY1495" s="18"/>
      <c r="GZ1495" s="18"/>
      <c r="HA1495" s="18"/>
      <c r="HB1495" s="18"/>
      <c r="HC1495" s="18"/>
      <c r="HD1495" s="18"/>
      <c r="HE1495" s="18"/>
      <c r="HF1495" s="18"/>
      <c r="HG1495" s="18"/>
      <c r="HH1495" s="18"/>
      <c r="HI1495" s="18"/>
      <c r="HJ1495" s="18"/>
      <c r="HK1495" s="18"/>
      <c r="HL1495" s="18"/>
      <c r="HM1495" s="18"/>
      <c r="HN1495" s="18"/>
      <c r="HO1495" s="18"/>
      <c r="HP1495" s="18"/>
      <c r="HQ1495" s="18"/>
      <c r="HR1495" s="18"/>
      <c r="HS1495" s="18"/>
      <c r="HT1495" s="18"/>
      <c r="HU1495" s="18"/>
      <c r="HV1495" s="18"/>
      <c r="HW1495" s="18"/>
      <c r="HX1495" s="18"/>
      <c r="HY1495" s="18"/>
      <c r="HZ1495" s="18"/>
      <c r="IA1495" s="18"/>
      <c r="IB1495" s="18"/>
      <c r="IC1495" s="18"/>
      <c r="ID1495" s="18"/>
    </row>
    <row r="1496" spans="1:238" x14ac:dyDescent="0.2">
      <c r="A1496" s="11">
        <f t="shared" si="25"/>
        <v>1488</v>
      </c>
      <c r="B1496" s="38" t="s">
        <v>200</v>
      </c>
      <c r="C1496" s="38" t="s">
        <v>759</v>
      </c>
      <c r="D1496" s="38" t="s">
        <v>902</v>
      </c>
      <c r="E1496" s="69" t="s">
        <v>2099</v>
      </c>
      <c r="F1496" s="40" t="s">
        <v>23</v>
      </c>
      <c r="G1496" s="85">
        <v>1501</v>
      </c>
      <c r="H1496" s="39">
        <v>3623</v>
      </c>
      <c r="I1496" s="41" t="s">
        <v>18</v>
      </c>
      <c r="J1496" s="86" t="s">
        <v>17</v>
      </c>
      <c r="K1496" s="42"/>
      <c r="L1496" s="18"/>
      <c r="M1496" s="18"/>
      <c r="N1496" s="18"/>
      <c r="O1496" s="18"/>
      <c r="P1496" s="18"/>
      <c r="Q1496" s="18"/>
      <c r="R1496" s="18"/>
      <c r="S1496" s="18"/>
      <c r="T1496" s="18"/>
      <c r="U1496" s="18"/>
      <c r="V1496" s="18"/>
      <c r="W1496" s="18"/>
      <c r="X1496" s="18"/>
      <c r="Y1496" s="18"/>
      <c r="Z1496" s="18"/>
      <c r="AA1496" s="18"/>
      <c r="AB1496" s="18"/>
      <c r="AC1496" s="18"/>
      <c r="AD1496" s="18"/>
      <c r="AE1496" s="18"/>
      <c r="AF1496" s="18"/>
      <c r="AG1496" s="18"/>
      <c r="AH1496" s="18"/>
      <c r="AI1496" s="18"/>
      <c r="AJ1496" s="18"/>
      <c r="AK1496" s="18"/>
      <c r="AL1496" s="18"/>
      <c r="AM1496" s="18"/>
      <c r="AN1496" s="18"/>
      <c r="AO1496" s="18"/>
      <c r="AP1496" s="18"/>
      <c r="AQ1496" s="18"/>
      <c r="AR1496" s="18"/>
      <c r="AS1496" s="18"/>
      <c r="AT1496" s="18"/>
      <c r="AU1496" s="18"/>
      <c r="AV1496" s="18"/>
      <c r="AW1496" s="18"/>
      <c r="AX1496" s="18"/>
      <c r="AY1496" s="18"/>
      <c r="AZ1496" s="18"/>
      <c r="BA1496" s="18"/>
      <c r="BB1496" s="18"/>
      <c r="BC1496" s="18"/>
      <c r="BD1496" s="18"/>
      <c r="BE1496" s="18"/>
      <c r="BF1496" s="18"/>
      <c r="BG1496" s="18"/>
      <c r="BH1496" s="18"/>
      <c r="BI1496" s="18"/>
      <c r="BJ1496" s="18"/>
      <c r="BK1496" s="18"/>
      <c r="BL1496" s="18"/>
      <c r="BM1496" s="18"/>
      <c r="BN1496" s="18"/>
      <c r="BO1496" s="18"/>
      <c r="BP1496" s="18"/>
      <c r="BQ1496" s="18"/>
      <c r="BR1496" s="18"/>
      <c r="BS1496" s="18"/>
      <c r="BT1496" s="18"/>
      <c r="BU1496" s="18"/>
      <c r="BV1496" s="18"/>
      <c r="BW1496" s="18"/>
      <c r="BX1496" s="18"/>
      <c r="BY1496" s="18"/>
      <c r="BZ1496" s="18"/>
      <c r="CA1496" s="18"/>
      <c r="CB1496" s="18"/>
      <c r="CC1496" s="18"/>
      <c r="CD1496" s="18"/>
      <c r="CE1496" s="18"/>
      <c r="CF1496" s="18"/>
      <c r="CG1496" s="18"/>
      <c r="CH1496" s="18"/>
      <c r="CI1496" s="18"/>
      <c r="CJ1496" s="18"/>
      <c r="CK1496" s="18"/>
      <c r="CL1496" s="18"/>
      <c r="CM1496" s="18"/>
      <c r="CN1496" s="18"/>
      <c r="CO1496" s="18"/>
      <c r="CP1496" s="18"/>
      <c r="CQ1496" s="18"/>
      <c r="CR1496" s="18"/>
      <c r="CS1496" s="18"/>
      <c r="CT1496" s="18"/>
      <c r="CU1496" s="18"/>
      <c r="CV1496" s="18"/>
      <c r="CW1496" s="18"/>
      <c r="CX1496" s="18"/>
      <c r="CY1496" s="18"/>
      <c r="CZ1496" s="18"/>
      <c r="DA1496" s="18"/>
      <c r="DB1496" s="18"/>
      <c r="DC1496" s="18"/>
      <c r="DD1496" s="18"/>
      <c r="DE1496" s="18"/>
      <c r="DF1496" s="18"/>
      <c r="DG1496" s="18"/>
      <c r="DH1496" s="18"/>
      <c r="DI1496" s="18"/>
      <c r="DJ1496" s="18"/>
      <c r="DK1496" s="18"/>
      <c r="DL1496" s="18"/>
      <c r="DM1496" s="18"/>
      <c r="DN1496" s="18"/>
      <c r="DO1496" s="18"/>
      <c r="DP1496" s="18"/>
      <c r="DQ1496" s="18"/>
      <c r="DR1496" s="18"/>
      <c r="DS1496" s="18"/>
      <c r="DT1496" s="18"/>
      <c r="DU1496" s="18"/>
      <c r="DV1496" s="18"/>
      <c r="DW1496" s="18"/>
      <c r="DX1496" s="18"/>
      <c r="DY1496" s="18"/>
      <c r="DZ1496" s="18"/>
      <c r="EA1496" s="18"/>
      <c r="EB1496" s="18"/>
      <c r="EC1496" s="18"/>
      <c r="ED1496" s="18"/>
      <c r="EE1496" s="18"/>
      <c r="EF1496" s="18"/>
      <c r="EG1496" s="18"/>
      <c r="EH1496" s="18"/>
      <c r="EI1496" s="18"/>
      <c r="EJ1496" s="18"/>
      <c r="EK1496" s="18"/>
      <c r="EL1496" s="18"/>
      <c r="EM1496" s="18"/>
      <c r="EN1496" s="18"/>
      <c r="EO1496" s="18"/>
      <c r="EP1496" s="18"/>
      <c r="EQ1496" s="18"/>
      <c r="ER1496" s="18"/>
      <c r="ES1496" s="18"/>
      <c r="ET1496" s="18"/>
      <c r="EU1496" s="18"/>
      <c r="EV1496" s="18"/>
      <c r="EW1496" s="18"/>
      <c r="EX1496" s="18"/>
      <c r="EY1496" s="18"/>
      <c r="EZ1496" s="18"/>
      <c r="FA1496" s="18"/>
      <c r="FB1496" s="18"/>
      <c r="FC1496" s="18"/>
      <c r="FD1496" s="18"/>
      <c r="FE1496" s="18"/>
      <c r="FF1496" s="18"/>
      <c r="FG1496" s="18"/>
      <c r="FH1496" s="18"/>
      <c r="FI1496" s="18"/>
      <c r="FJ1496" s="18"/>
      <c r="FK1496" s="18"/>
      <c r="FL1496" s="18"/>
      <c r="FM1496" s="18"/>
      <c r="FN1496" s="18"/>
      <c r="FO1496" s="18"/>
      <c r="FP1496" s="18"/>
      <c r="FQ1496" s="18"/>
      <c r="FR1496" s="18"/>
      <c r="FS1496" s="18"/>
      <c r="FT1496" s="18"/>
      <c r="FU1496" s="18"/>
      <c r="FV1496" s="18"/>
      <c r="FW1496" s="18"/>
      <c r="FX1496" s="18"/>
      <c r="FY1496" s="18"/>
      <c r="FZ1496" s="18"/>
      <c r="GA1496" s="18"/>
      <c r="GB1496" s="18"/>
      <c r="GC1496" s="18"/>
      <c r="GD1496" s="18"/>
      <c r="GE1496" s="18"/>
      <c r="GF1496" s="18"/>
      <c r="GG1496" s="18"/>
      <c r="GH1496" s="18"/>
      <c r="GI1496" s="18"/>
      <c r="GJ1496" s="18"/>
      <c r="GK1496" s="18"/>
      <c r="GL1496" s="18"/>
      <c r="GM1496" s="18"/>
      <c r="GN1496" s="18"/>
      <c r="GO1496" s="18"/>
      <c r="GP1496" s="18"/>
      <c r="GQ1496" s="18"/>
      <c r="GR1496" s="18"/>
      <c r="GS1496" s="18"/>
      <c r="GT1496" s="18"/>
      <c r="GU1496" s="18"/>
      <c r="GV1496" s="18"/>
      <c r="GW1496" s="18"/>
      <c r="GX1496" s="18"/>
      <c r="GY1496" s="18"/>
      <c r="GZ1496" s="18"/>
      <c r="HA1496" s="18"/>
      <c r="HB1496" s="18"/>
      <c r="HC1496" s="18"/>
      <c r="HD1496" s="18"/>
      <c r="HE1496" s="18"/>
      <c r="HF1496" s="18"/>
      <c r="HG1496" s="18"/>
      <c r="HH1496" s="18"/>
      <c r="HI1496" s="18"/>
      <c r="HJ1496" s="18"/>
      <c r="HK1496" s="18"/>
      <c r="HL1496" s="18"/>
      <c r="HM1496" s="18"/>
      <c r="HN1496" s="18"/>
      <c r="HO1496" s="18"/>
      <c r="HP1496" s="18"/>
      <c r="HQ1496" s="18"/>
      <c r="HR1496" s="18"/>
      <c r="HS1496" s="18"/>
      <c r="HT1496" s="18"/>
      <c r="HU1496" s="18"/>
      <c r="HV1496" s="18"/>
      <c r="HW1496" s="18"/>
      <c r="HX1496" s="18"/>
      <c r="HY1496" s="18"/>
      <c r="HZ1496" s="18"/>
      <c r="IA1496" s="18"/>
      <c r="IB1496" s="18"/>
      <c r="IC1496" s="18"/>
      <c r="ID1496" s="18"/>
    </row>
    <row r="1497" spans="1:238" s="12" customFormat="1" x14ac:dyDescent="0.2">
      <c r="A1497" s="11">
        <f t="shared" si="25"/>
        <v>1489</v>
      </c>
      <c r="B1497" s="38" t="s">
        <v>425</v>
      </c>
      <c r="C1497" s="38" t="s">
        <v>759</v>
      </c>
      <c r="D1497" s="38" t="s">
        <v>902</v>
      </c>
      <c r="E1497" s="69" t="s">
        <v>2108</v>
      </c>
      <c r="F1497" s="40" t="s">
        <v>23</v>
      </c>
      <c r="G1497" s="39">
        <v>857</v>
      </c>
      <c r="H1497" s="39">
        <v>1683</v>
      </c>
      <c r="I1497" s="41" t="s">
        <v>18</v>
      </c>
      <c r="J1497" s="86" t="s">
        <v>17</v>
      </c>
      <c r="K1497" s="42"/>
    </row>
    <row r="1498" spans="1:238" s="12" customFormat="1" x14ac:dyDescent="0.2">
      <c r="A1498" s="11">
        <f t="shared" si="25"/>
        <v>1490</v>
      </c>
      <c r="B1498" s="46" t="s">
        <v>613</v>
      </c>
      <c r="C1498" s="46" t="s">
        <v>759</v>
      </c>
      <c r="D1498" s="38" t="s">
        <v>902</v>
      </c>
      <c r="E1498" s="69" t="s">
        <v>2138</v>
      </c>
      <c r="F1498" s="40" t="s">
        <v>1347</v>
      </c>
      <c r="G1498" s="39">
        <v>156</v>
      </c>
      <c r="H1498" s="39">
        <v>307</v>
      </c>
      <c r="I1498" s="41" t="s">
        <v>15</v>
      </c>
      <c r="J1498" s="43" t="s">
        <v>17</v>
      </c>
      <c r="K1498" s="42"/>
    </row>
    <row r="1499" spans="1:238" s="12" customFormat="1" x14ac:dyDescent="0.2">
      <c r="A1499" s="11">
        <f t="shared" si="25"/>
        <v>1491</v>
      </c>
      <c r="B1499" s="46" t="s">
        <v>2164</v>
      </c>
      <c r="C1499" s="46" t="s">
        <v>759</v>
      </c>
      <c r="D1499" s="38" t="s">
        <v>902</v>
      </c>
      <c r="E1499" s="69" t="s">
        <v>2157</v>
      </c>
      <c r="F1499" s="40" t="s">
        <v>172</v>
      </c>
      <c r="G1499" s="39">
        <v>483</v>
      </c>
      <c r="H1499" s="39">
        <v>1019</v>
      </c>
      <c r="I1499" s="41" t="s">
        <v>15</v>
      </c>
      <c r="J1499" s="43" t="s">
        <v>17</v>
      </c>
      <c r="K1499" s="42"/>
    </row>
    <row r="1500" spans="1:238" x14ac:dyDescent="0.2">
      <c r="A1500" s="11">
        <f t="shared" si="25"/>
        <v>1492</v>
      </c>
      <c r="B1500" s="46" t="s">
        <v>2188</v>
      </c>
      <c r="C1500" s="46" t="s">
        <v>759</v>
      </c>
      <c r="D1500" s="38" t="s">
        <v>902</v>
      </c>
      <c r="E1500" s="69" t="s">
        <v>2181</v>
      </c>
      <c r="F1500" s="40" t="s">
        <v>862</v>
      </c>
      <c r="G1500" s="39">
        <v>5495</v>
      </c>
      <c r="H1500" s="39">
        <v>11529</v>
      </c>
      <c r="I1500" s="41" t="s">
        <v>15</v>
      </c>
      <c r="J1500" s="43" t="s">
        <v>17</v>
      </c>
      <c r="K1500" s="42" t="s">
        <v>181</v>
      </c>
      <c r="L1500" s="12"/>
      <c r="M1500" s="12"/>
      <c r="N1500" s="12"/>
      <c r="O1500" s="12"/>
      <c r="P1500" s="12"/>
      <c r="Q1500" s="12"/>
      <c r="R1500" s="12"/>
      <c r="S1500" s="12"/>
      <c r="T1500" s="12"/>
      <c r="U1500" s="12"/>
      <c r="V1500" s="12"/>
      <c r="W1500" s="12"/>
      <c r="X1500" s="12"/>
      <c r="Y1500" s="12"/>
      <c r="Z1500" s="12"/>
      <c r="AA1500" s="12"/>
      <c r="AB1500" s="12"/>
      <c r="AC1500" s="12"/>
      <c r="AD1500" s="12"/>
      <c r="AE1500" s="12"/>
      <c r="AF1500" s="12"/>
      <c r="AG1500" s="12"/>
      <c r="AH1500" s="12"/>
      <c r="AI1500" s="12"/>
      <c r="AJ1500" s="12"/>
      <c r="AK1500" s="12"/>
      <c r="AL1500" s="12"/>
      <c r="AM1500" s="12"/>
      <c r="AN1500" s="12"/>
      <c r="AO1500" s="12"/>
      <c r="AP1500" s="12"/>
      <c r="AQ1500" s="12"/>
      <c r="AR1500" s="12"/>
      <c r="AS1500" s="12"/>
      <c r="AT1500" s="12"/>
      <c r="AU1500" s="12"/>
      <c r="AV1500" s="12"/>
      <c r="AW1500" s="12"/>
      <c r="AX1500" s="12"/>
      <c r="AY1500" s="12"/>
      <c r="AZ1500" s="12"/>
      <c r="BA1500" s="12"/>
      <c r="BB1500" s="12"/>
      <c r="BC1500" s="12"/>
      <c r="BD1500" s="12"/>
      <c r="BE1500" s="12"/>
      <c r="BF1500" s="12"/>
      <c r="BG1500" s="12"/>
      <c r="BH1500" s="12"/>
      <c r="BI1500" s="12"/>
      <c r="BJ1500" s="12"/>
      <c r="BK1500" s="12"/>
      <c r="BL1500" s="12"/>
      <c r="BM1500" s="12"/>
      <c r="BN1500" s="12"/>
      <c r="BO1500" s="12"/>
      <c r="BP1500" s="12"/>
      <c r="BQ1500" s="12"/>
      <c r="BR1500" s="12"/>
      <c r="BS1500" s="12"/>
      <c r="BT1500" s="12"/>
      <c r="BU1500" s="12"/>
      <c r="BV1500" s="12"/>
      <c r="BW1500" s="12"/>
      <c r="BX1500" s="12"/>
      <c r="BY1500" s="12"/>
      <c r="BZ1500" s="12"/>
      <c r="CA1500" s="12"/>
      <c r="CB1500" s="12"/>
      <c r="CC1500" s="12"/>
      <c r="CD1500" s="12"/>
      <c r="CE1500" s="12"/>
      <c r="CF1500" s="12"/>
      <c r="CG1500" s="12"/>
      <c r="CH1500" s="12"/>
      <c r="CI1500" s="12"/>
      <c r="CJ1500" s="12"/>
      <c r="CK1500" s="12"/>
      <c r="CL1500" s="12"/>
      <c r="CM1500" s="12"/>
      <c r="CN1500" s="12"/>
      <c r="CO1500" s="12"/>
      <c r="CP1500" s="12"/>
      <c r="CQ1500" s="12"/>
      <c r="CR1500" s="12"/>
      <c r="CS1500" s="12"/>
      <c r="CT1500" s="12"/>
      <c r="CU1500" s="12"/>
      <c r="CV1500" s="12"/>
      <c r="CW1500" s="12"/>
      <c r="CX1500" s="12"/>
      <c r="CY1500" s="12"/>
      <c r="CZ1500" s="12"/>
      <c r="DA1500" s="12"/>
      <c r="DB1500" s="12"/>
      <c r="DC1500" s="12"/>
      <c r="DD1500" s="12"/>
      <c r="DE1500" s="12"/>
      <c r="DF1500" s="12"/>
      <c r="DG1500" s="12"/>
      <c r="DH1500" s="12"/>
      <c r="DI1500" s="12"/>
      <c r="DJ1500" s="12"/>
      <c r="DK1500" s="12"/>
      <c r="DL1500" s="12"/>
      <c r="DM1500" s="12"/>
      <c r="DN1500" s="12"/>
      <c r="DO1500" s="12"/>
      <c r="DP1500" s="12"/>
      <c r="DQ1500" s="12"/>
      <c r="DR1500" s="12"/>
      <c r="DS1500" s="12"/>
      <c r="DT1500" s="12"/>
      <c r="DU1500" s="12"/>
      <c r="DV1500" s="12"/>
      <c r="DW1500" s="12"/>
      <c r="DX1500" s="12"/>
      <c r="DY1500" s="12"/>
      <c r="DZ1500" s="12"/>
      <c r="EA1500" s="12"/>
      <c r="EB1500" s="12"/>
      <c r="EC1500" s="12"/>
      <c r="ED1500" s="12"/>
      <c r="EE1500" s="12"/>
      <c r="EF1500" s="12"/>
      <c r="EG1500" s="12"/>
      <c r="EH1500" s="12"/>
      <c r="EI1500" s="12"/>
      <c r="EJ1500" s="12"/>
      <c r="EK1500" s="12"/>
      <c r="EL1500" s="12"/>
      <c r="EM1500" s="12"/>
      <c r="EN1500" s="12"/>
      <c r="EO1500" s="12"/>
      <c r="EP1500" s="12"/>
      <c r="EQ1500" s="12"/>
      <c r="ER1500" s="12"/>
      <c r="ES1500" s="12"/>
      <c r="ET1500" s="12"/>
      <c r="EU1500" s="12"/>
      <c r="EV1500" s="12"/>
      <c r="EW1500" s="12"/>
      <c r="EX1500" s="12"/>
      <c r="EY1500" s="12"/>
      <c r="EZ1500" s="12"/>
      <c r="FA1500" s="12"/>
      <c r="FB1500" s="12"/>
      <c r="FC1500" s="12"/>
      <c r="FD1500" s="12"/>
      <c r="FE1500" s="12"/>
      <c r="FF1500" s="12"/>
      <c r="FG1500" s="12"/>
      <c r="FH1500" s="12"/>
      <c r="FI1500" s="12"/>
      <c r="FJ1500" s="12"/>
      <c r="FK1500" s="12"/>
      <c r="FL1500" s="12"/>
      <c r="FM1500" s="12"/>
      <c r="FN1500" s="12"/>
      <c r="FO1500" s="12"/>
      <c r="FP1500" s="12"/>
      <c r="FQ1500" s="12"/>
      <c r="FR1500" s="12"/>
      <c r="FS1500" s="12"/>
      <c r="FT1500" s="12"/>
      <c r="FU1500" s="12"/>
      <c r="FV1500" s="12"/>
      <c r="FW1500" s="12"/>
      <c r="FX1500" s="12"/>
      <c r="FY1500" s="12"/>
      <c r="FZ1500" s="12"/>
      <c r="GA1500" s="12"/>
      <c r="GB1500" s="12"/>
      <c r="GC1500" s="12"/>
      <c r="GD1500" s="12"/>
      <c r="GE1500" s="12"/>
      <c r="GF1500" s="12"/>
      <c r="GG1500" s="12"/>
      <c r="GH1500" s="12"/>
      <c r="GI1500" s="12"/>
      <c r="GJ1500" s="12"/>
      <c r="GK1500" s="12"/>
      <c r="GL1500" s="12"/>
      <c r="GM1500" s="12"/>
      <c r="GN1500" s="12"/>
      <c r="GO1500" s="12"/>
      <c r="GP1500" s="12"/>
      <c r="GQ1500" s="12"/>
      <c r="GR1500" s="12"/>
      <c r="GS1500" s="12"/>
      <c r="GT1500" s="12"/>
      <c r="GU1500" s="12"/>
      <c r="GV1500" s="12"/>
      <c r="GW1500" s="12"/>
      <c r="GX1500" s="12"/>
      <c r="GY1500" s="12"/>
      <c r="GZ1500" s="12"/>
      <c r="HA1500" s="12"/>
      <c r="HB1500" s="12"/>
      <c r="HC1500" s="12"/>
      <c r="HD1500" s="12"/>
      <c r="HE1500" s="12"/>
      <c r="HF1500" s="12"/>
      <c r="HG1500" s="12"/>
      <c r="HH1500" s="12"/>
      <c r="HI1500" s="12"/>
      <c r="HJ1500" s="12"/>
      <c r="HK1500" s="12"/>
      <c r="HL1500" s="12"/>
      <c r="HM1500" s="12"/>
      <c r="HN1500" s="12"/>
      <c r="HO1500" s="12"/>
      <c r="HP1500" s="12"/>
      <c r="HQ1500" s="12"/>
      <c r="HR1500" s="12"/>
      <c r="HS1500" s="12"/>
      <c r="HT1500" s="12"/>
      <c r="HU1500" s="12"/>
      <c r="HV1500" s="12"/>
      <c r="HW1500" s="12"/>
      <c r="HX1500" s="12"/>
      <c r="HY1500" s="12"/>
      <c r="HZ1500" s="12"/>
      <c r="IA1500" s="12"/>
      <c r="IB1500" s="12"/>
      <c r="IC1500" s="12"/>
      <c r="ID1500" s="12"/>
    </row>
    <row r="1501" spans="1:238" x14ac:dyDescent="0.2">
      <c r="A1501" s="11">
        <f t="shared" si="25"/>
        <v>1493</v>
      </c>
      <c r="B1501" s="38" t="s">
        <v>2213</v>
      </c>
      <c r="C1501" s="46" t="s">
        <v>759</v>
      </c>
      <c r="D1501" s="38" t="s">
        <v>902</v>
      </c>
      <c r="E1501" s="69" t="s">
        <v>2200</v>
      </c>
      <c r="F1501" s="40" t="s">
        <v>1723</v>
      </c>
      <c r="G1501" s="39">
        <v>1961</v>
      </c>
      <c r="H1501" s="39">
        <v>3596</v>
      </c>
      <c r="I1501" s="41" t="s">
        <v>15</v>
      </c>
      <c r="J1501" s="43" t="s">
        <v>17</v>
      </c>
      <c r="K1501" s="42"/>
      <c r="L1501" s="12"/>
      <c r="M1501" s="12"/>
      <c r="N1501" s="12"/>
      <c r="O1501" s="12"/>
      <c r="P1501" s="12"/>
      <c r="Q1501" s="12"/>
      <c r="R1501" s="12"/>
      <c r="S1501" s="12"/>
      <c r="T1501" s="12"/>
      <c r="U1501" s="12"/>
      <c r="V1501" s="12"/>
      <c r="W1501" s="12"/>
      <c r="X1501" s="12"/>
      <c r="Y1501" s="12"/>
      <c r="Z1501" s="12"/>
      <c r="AA1501" s="12"/>
      <c r="AB1501" s="12"/>
      <c r="AC1501" s="12"/>
      <c r="AD1501" s="12"/>
      <c r="AE1501" s="12"/>
      <c r="AF1501" s="12"/>
      <c r="AG1501" s="12"/>
      <c r="AH1501" s="12"/>
      <c r="AI1501" s="12"/>
      <c r="AJ1501" s="12"/>
      <c r="AK1501" s="12"/>
      <c r="AL1501" s="12"/>
      <c r="AM1501" s="12"/>
      <c r="AN1501" s="12"/>
      <c r="AO1501" s="12"/>
      <c r="AP1501" s="12"/>
      <c r="AQ1501" s="12"/>
      <c r="AR1501" s="12"/>
      <c r="AS1501" s="12"/>
      <c r="AT1501" s="12"/>
      <c r="AU1501" s="12"/>
      <c r="AV1501" s="12"/>
      <c r="AW1501" s="12"/>
      <c r="AX1501" s="12"/>
      <c r="AY1501" s="12"/>
      <c r="AZ1501" s="12"/>
      <c r="BA1501" s="12"/>
      <c r="BB1501" s="12"/>
      <c r="BC1501" s="12"/>
      <c r="BD1501" s="12"/>
      <c r="BE1501" s="12"/>
      <c r="BF1501" s="12"/>
      <c r="BG1501" s="12"/>
      <c r="BH1501" s="12"/>
      <c r="BI1501" s="12"/>
      <c r="BJ1501" s="12"/>
      <c r="BK1501" s="12"/>
      <c r="BL1501" s="12"/>
      <c r="BM1501" s="12"/>
      <c r="BN1501" s="12"/>
      <c r="BO1501" s="12"/>
      <c r="BP1501" s="12"/>
      <c r="BQ1501" s="12"/>
      <c r="BR1501" s="12"/>
      <c r="BS1501" s="12"/>
      <c r="BT1501" s="12"/>
      <c r="BU1501" s="12"/>
      <c r="BV1501" s="12"/>
      <c r="BW1501" s="12"/>
      <c r="BX1501" s="12"/>
      <c r="BY1501" s="12"/>
      <c r="BZ1501" s="12"/>
      <c r="CA1501" s="12"/>
      <c r="CB1501" s="12"/>
      <c r="CC1501" s="12"/>
      <c r="CD1501" s="12"/>
      <c r="CE1501" s="12"/>
      <c r="CF1501" s="12"/>
      <c r="CG1501" s="12"/>
      <c r="CH1501" s="12"/>
      <c r="CI1501" s="12"/>
      <c r="CJ1501" s="12"/>
      <c r="CK1501" s="12"/>
      <c r="CL1501" s="12"/>
      <c r="CM1501" s="12"/>
      <c r="CN1501" s="12"/>
      <c r="CO1501" s="12"/>
      <c r="CP1501" s="12"/>
      <c r="CQ1501" s="12"/>
      <c r="CR1501" s="12"/>
      <c r="CS1501" s="12"/>
      <c r="CT1501" s="12"/>
      <c r="CU1501" s="12"/>
      <c r="CV1501" s="12"/>
      <c r="CW1501" s="12"/>
      <c r="CX1501" s="12"/>
      <c r="CY1501" s="12"/>
      <c r="CZ1501" s="12"/>
      <c r="DA1501" s="12"/>
      <c r="DB1501" s="12"/>
      <c r="DC1501" s="12"/>
      <c r="DD1501" s="12"/>
      <c r="DE1501" s="12"/>
      <c r="DF1501" s="12"/>
      <c r="DG1501" s="12"/>
      <c r="DH1501" s="12"/>
      <c r="DI1501" s="12"/>
      <c r="DJ1501" s="12"/>
      <c r="DK1501" s="12"/>
      <c r="DL1501" s="12"/>
      <c r="DM1501" s="12"/>
      <c r="DN1501" s="12"/>
      <c r="DO1501" s="12"/>
      <c r="DP1501" s="12"/>
      <c r="DQ1501" s="12"/>
      <c r="DR1501" s="12"/>
      <c r="DS1501" s="12"/>
      <c r="DT1501" s="12"/>
      <c r="DU1501" s="12"/>
      <c r="DV1501" s="12"/>
      <c r="DW1501" s="12"/>
      <c r="DX1501" s="12"/>
      <c r="DY1501" s="12"/>
      <c r="DZ1501" s="12"/>
      <c r="EA1501" s="12"/>
      <c r="EB1501" s="12"/>
      <c r="EC1501" s="12"/>
      <c r="ED1501" s="12"/>
      <c r="EE1501" s="12"/>
      <c r="EF1501" s="12"/>
      <c r="EG1501" s="12"/>
      <c r="EH1501" s="12"/>
      <c r="EI1501" s="12"/>
      <c r="EJ1501" s="12"/>
      <c r="EK1501" s="12"/>
      <c r="EL1501" s="12"/>
      <c r="EM1501" s="12"/>
      <c r="EN1501" s="12"/>
      <c r="EO1501" s="12"/>
      <c r="EP1501" s="12"/>
      <c r="EQ1501" s="12"/>
      <c r="ER1501" s="12"/>
      <c r="ES1501" s="12"/>
      <c r="ET1501" s="12"/>
      <c r="EU1501" s="12"/>
      <c r="EV1501" s="12"/>
      <c r="EW1501" s="12"/>
      <c r="EX1501" s="12"/>
      <c r="EY1501" s="12"/>
      <c r="EZ1501" s="12"/>
      <c r="FA1501" s="12"/>
      <c r="FB1501" s="12"/>
      <c r="FC1501" s="12"/>
      <c r="FD1501" s="12"/>
      <c r="FE1501" s="12"/>
      <c r="FF1501" s="12"/>
      <c r="FG1501" s="12"/>
      <c r="FH1501" s="12"/>
      <c r="FI1501" s="12"/>
      <c r="FJ1501" s="12"/>
      <c r="FK1501" s="12"/>
      <c r="FL1501" s="12"/>
      <c r="FM1501" s="12"/>
      <c r="FN1501" s="12"/>
      <c r="FO1501" s="12"/>
      <c r="FP1501" s="12"/>
      <c r="FQ1501" s="12"/>
      <c r="FR1501" s="12"/>
      <c r="FS1501" s="12"/>
      <c r="FT1501" s="12"/>
      <c r="FU1501" s="12"/>
      <c r="FV1501" s="12"/>
      <c r="FW1501" s="12"/>
      <c r="FX1501" s="12"/>
      <c r="FY1501" s="12"/>
      <c r="FZ1501" s="12"/>
      <c r="GA1501" s="12"/>
      <c r="GB1501" s="12"/>
      <c r="GC1501" s="12"/>
      <c r="GD1501" s="12"/>
      <c r="GE1501" s="12"/>
      <c r="GF1501" s="12"/>
      <c r="GG1501" s="12"/>
      <c r="GH1501" s="12"/>
      <c r="GI1501" s="12"/>
      <c r="GJ1501" s="12"/>
      <c r="GK1501" s="12"/>
      <c r="GL1501" s="12"/>
      <c r="GM1501" s="12"/>
      <c r="GN1501" s="12"/>
      <c r="GO1501" s="12"/>
      <c r="GP1501" s="12"/>
      <c r="GQ1501" s="12"/>
      <c r="GR1501" s="12"/>
      <c r="GS1501" s="12"/>
      <c r="GT1501" s="12"/>
      <c r="GU1501" s="12"/>
      <c r="GV1501" s="12"/>
      <c r="GW1501" s="12"/>
      <c r="GX1501" s="12"/>
      <c r="GY1501" s="12"/>
      <c r="GZ1501" s="12"/>
      <c r="HA1501" s="12"/>
      <c r="HB1501" s="12"/>
      <c r="HC1501" s="12"/>
      <c r="HD1501" s="12"/>
      <c r="HE1501" s="12"/>
      <c r="HF1501" s="12"/>
      <c r="HG1501" s="12"/>
      <c r="HH1501" s="12"/>
      <c r="HI1501" s="12"/>
      <c r="HJ1501" s="12"/>
      <c r="HK1501" s="12"/>
      <c r="HL1501" s="12"/>
      <c r="HM1501" s="12"/>
      <c r="HN1501" s="12"/>
      <c r="HO1501" s="12"/>
      <c r="HP1501" s="12"/>
      <c r="HQ1501" s="12"/>
      <c r="HR1501" s="12"/>
      <c r="HS1501" s="12"/>
      <c r="HT1501" s="12"/>
      <c r="HU1501" s="12"/>
      <c r="HV1501" s="12"/>
      <c r="HW1501" s="12"/>
      <c r="HX1501" s="12"/>
      <c r="HY1501" s="12"/>
      <c r="HZ1501" s="12"/>
      <c r="IA1501" s="12"/>
      <c r="IB1501" s="12"/>
      <c r="IC1501" s="12"/>
      <c r="ID1501" s="12"/>
    </row>
    <row r="1502" spans="1:238" x14ac:dyDescent="0.2">
      <c r="A1502" s="11">
        <f t="shared" si="25"/>
        <v>1494</v>
      </c>
      <c r="B1502" s="38" t="s">
        <v>2259</v>
      </c>
      <c r="C1502" s="49" t="s">
        <v>759</v>
      </c>
      <c r="D1502" s="38" t="s">
        <v>902</v>
      </c>
      <c r="E1502" s="69" t="s">
        <v>2260</v>
      </c>
      <c r="F1502" s="48" t="s">
        <v>2261</v>
      </c>
      <c r="G1502" s="39">
        <v>1554</v>
      </c>
      <c r="H1502" s="39">
        <v>3051</v>
      </c>
      <c r="I1502" s="41" t="s">
        <v>15</v>
      </c>
      <c r="J1502" s="43" t="s">
        <v>17</v>
      </c>
      <c r="K1502" s="42"/>
      <c r="L1502" s="12"/>
      <c r="M1502" s="12"/>
      <c r="N1502" s="12"/>
      <c r="O1502" s="12"/>
      <c r="P1502" s="12"/>
      <c r="Q1502" s="12"/>
      <c r="R1502" s="12"/>
      <c r="S1502" s="12"/>
      <c r="T1502" s="12"/>
      <c r="U1502" s="12"/>
      <c r="V1502" s="12"/>
      <c r="W1502" s="12"/>
      <c r="X1502" s="12"/>
      <c r="Y1502" s="12"/>
      <c r="Z1502" s="12"/>
      <c r="AA1502" s="12"/>
      <c r="AB1502" s="12"/>
      <c r="AC1502" s="12"/>
      <c r="AD1502" s="12"/>
      <c r="AE1502" s="12"/>
      <c r="AF1502" s="12"/>
      <c r="AG1502" s="12"/>
      <c r="AH1502" s="12"/>
      <c r="AI1502" s="12"/>
      <c r="AJ1502" s="12"/>
      <c r="AK1502" s="12"/>
      <c r="AL1502" s="12"/>
      <c r="AM1502" s="12"/>
      <c r="AN1502" s="12"/>
      <c r="AO1502" s="12"/>
      <c r="AP1502" s="12"/>
      <c r="AQ1502" s="12"/>
      <c r="AR1502" s="12"/>
      <c r="AS1502" s="12"/>
      <c r="AT1502" s="12"/>
      <c r="AU1502" s="12"/>
      <c r="AV1502" s="12"/>
      <c r="AW1502" s="12"/>
      <c r="AX1502" s="12"/>
      <c r="AY1502" s="12"/>
      <c r="AZ1502" s="12"/>
      <c r="BA1502" s="12"/>
      <c r="BB1502" s="12"/>
      <c r="BC1502" s="12"/>
      <c r="BD1502" s="12"/>
      <c r="BE1502" s="12"/>
      <c r="BF1502" s="12"/>
      <c r="BG1502" s="12"/>
      <c r="BH1502" s="12"/>
      <c r="BI1502" s="12"/>
      <c r="BJ1502" s="12"/>
      <c r="BK1502" s="12"/>
      <c r="BL1502" s="12"/>
      <c r="BM1502" s="12"/>
      <c r="BN1502" s="12"/>
      <c r="BO1502" s="12"/>
      <c r="BP1502" s="12"/>
      <c r="BQ1502" s="12"/>
      <c r="BR1502" s="12"/>
      <c r="BS1502" s="12"/>
      <c r="BT1502" s="12"/>
      <c r="BU1502" s="12"/>
      <c r="BV1502" s="12"/>
      <c r="BW1502" s="12"/>
      <c r="BX1502" s="12"/>
      <c r="BY1502" s="12"/>
      <c r="BZ1502" s="12"/>
      <c r="CA1502" s="12"/>
      <c r="CB1502" s="12"/>
      <c r="CC1502" s="12"/>
      <c r="CD1502" s="12"/>
      <c r="CE1502" s="12"/>
      <c r="CF1502" s="12"/>
      <c r="CG1502" s="12"/>
      <c r="CH1502" s="12"/>
      <c r="CI1502" s="12"/>
      <c r="CJ1502" s="12"/>
      <c r="CK1502" s="12"/>
      <c r="CL1502" s="12"/>
      <c r="CM1502" s="12"/>
      <c r="CN1502" s="12"/>
      <c r="CO1502" s="12"/>
      <c r="CP1502" s="12"/>
      <c r="CQ1502" s="12"/>
      <c r="CR1502" s="12"/>
      <c r="CS1502" s="12"/>
      <c r="CT1502" s="12"/>
      <c r="CU1502" s="12"/>
      <c r="CV1502" s="12"/>
      <c r="CW1502" s="12"/>
      <c r="CX1502" s="12"/>
      <c r="CY1502" s="12"/>
      <c r="CZ1502" s="12"/>
      <c r="DA1502" s="12"/>
      <c r="DB1502" s="12"/>
      <c r="DC1502" s="12"/>
      <c r="DD1502" s="12"/>
      <c r="DE1502" s="12"/>
      <c r="DF1502" s="12"/>
      <c r="DG1502" s="12"/>
      <c r="DH1502" s="12"/>
      <c r="DI1502" s="12"/>
      <c r="DJ1502" s="12"/>
      <c r="DK1502" s="12"/>
      <c r="DL1502" s="12"/>
      <c r="DM1502" s="12"/>
      <c r="DN1502" s="12"/>
      <c r="DO1502" s="12"/>
      <c r="DP1502" s="12"/>
      <c r="DQ1502" s="12"/>
      <c r="DR1502" s="12"/>
      <c r="DS1502" s="12"/>
      <c r="DT1502" s="12"/>
      <c r="DU1502" s="12"/>
      <c r="DV1502" s="12"/>
      <c r="DW1502" s="12"/>
      <c r="DX1502" s="12"/>
      <c r="DY1502" s="12"/>
      <c r="DZ1502" s="12"/>
      <c r="EA1502" s="12"/>
      <c r="EB1502" s="12"/>
      <c r="EC1502" s="12"/>
      <c r="ED1502" s="12"/>
      <c r="EE1502" s="12"/>
      <c r="EF1502" s="12"/>
      <c r="EG1502" s="12"/>
      <c r="EH1502" s="12"/>
      <c r="EI1502" s="12"/>
      <c r="EJ1502" s="12"/>
      <c r="EK1502" s="12"/>
      <c r="EL1502" s="12"/>
      <c r="EM1502" s="12"/>
      <c r="EN1502" s="12"/>
      <c r="EO1502" s="12"/>
      <c r="EP1502" s="12"/>
      <c r="EQ1502" s="12"/>
      <c r="ER1502" s="12"/>
      <c r="ES1502" s="12"/>
      <c r="ET1502" s="12"/>
      <c r="EU1502" s="12"/>
      <c r="EV1502" s="12"/>
      <c r="EW1502" s="12"/>
      <c r="EX1502" s="12"/>
      <c r="EY1502" s="12"/>
      <c r="EZ1502" s="12"/>
      <c r="FA1502" s="12"/>
      <c r="FB1502" s="12"/>
      <c r="FC1502" s="12"/>
      <c r="FD1502" s="12"/>
      <c r="FE1502" s="12"/>
      <c r="FF1502" s="12"/>
      <c r="FG1502" s="12"/>
      <c r="FH1502" s="12"/>
      <c r="FI1502" s="12"/>
      <c r="FJ1502" s="12"/>
      <c r="FK1502" s="12"/>
      <c r="FL1502" s="12"/>
      <c r="FM1502" s="12"/>
      <c r="FN1502" s="12"/>
      <c r="FO1502" s="12"/>
      <c r="FP1502" s="12"/>
      <c r="FQ1502" s="12"/>
      <c r="FR1502" s="12"/>
      <c r="FS1502" s="12"/>
      <c r="FT1502" s="12"/>
      <c r="FU1502" s="12"/>
      <c r="FV1502" s="12"/>
      <c r="FW1502" s="12"/>
      <c r="FX1502" s="12"/>
      <c r="FY1502" s="12"/>
      <c r="FZ1502" s="12"/>
      <c r="GA1502" s="12"/>
      <c r="GB1502" s="12"/>
      <c r="GC1502" s="12"/>
      <c r="GD1502" s="12"/>
      <c r="GE1502" s="12"/>
      <c r="GF1502" s="12"/>
      <c r="GG1502" s="12"/>
      <c r="GH1502" s="12"/>
      <c r="GI1502" s="12"/>
      <c r="GJ1502" s="12"/>
      <c r="GK1502" s="12"/>
      <c r="GL1502" s="12"/>
      <c r="GM1502" s="12"/>
      <c r="GN1502" s="12"/>
      <c r="GO1502" s="12"/>
      <c r="GP1502" s="12"/>
      <c r="GQ1502" s="12"/>
      <c r="GR1502" s="12"/>
      <c r="GS1502" s="12"/>
      <c r="GT1502" s="12"/>
      <c r="GU1502" s="12"/>
      <c r="GV1502" s="12"/>
      <c r="GW1502" s="12"/>
      <c r="GX1502" s="12"/>
      <c r="GY1502" s="12"/>
      <c r="GZ1502" s="12"/>
      <c r="HA1502" s="12"/>
      <c r="HB1502" s="12"/>
      <c r="HC1502" s="12"/>
      <c r="HD1502" s="12"/>
      <c r="HE1502" s="12"/>
      <c r="HF1502" s="12"/>
      <c r="HG1502" s="12"/>
      <c r="HH1502" s="12"/>
      <c r="HI1502" s="12"/>
      <c r="HJ1502" s="12"/>
      <c r="HK1502" s="12"/>
      <c r="HL1502" s="12"/>
      <c r="HM1502" s="12"/>
      <c r="HN1502" s="12"/>
      <c r="HO1502" s="12"/>
      <c r="HP1502" s="12"/>
      <c r="HQ1502" s="12"/>
      <c r="HR1502" s="12"/>
      <c r="HS1502" s="12"/>
      <c r="HT1502" s="12"/>
      <c r="HU1502" s="12"/>
      <c r="HV1502" s="12"/>
      <c r="HW1502" s="12"/>
      <c r="HX1502" s="12"/>
      <c r="HY1502" s="12"/>
      <c r="HZ1502" s="12"/>
      <c r="IA1502" s="12"/>
      <c r="IB1502" s="12"/>
      <c r="IC1502" s="12"/>
      <c r="ID1502" s="12"/>
    </row>
    <row r="1503" spans="1:238" x14ac:dyDescent="0.2">
      <c r="A1503" s="11">
        <f t="shared" si="25"/>
        <v>1495</v>
      </c>
      <c r="B1503" s="38" t="s">
        <v>2262</v>
      </c>
      <c r="C1503" s="49" t="s">
        <v>759</v>
      </c>
      <c r="D1503" s="38" t="s">
        <v>902</v>
      </c>
      <c r="E1503" s="69" t="s">
        <v>2260</v>
      </c>
      <c r="F1503" s="48" t="s">
        <v>2261</v>
      </c>
      <c r="G1503" s="39">
        <v>1255</v>
      </c>
      <c r="H1503" s="39">
        <v>2442</v>
      </c>
      <c r="I1503" s="41" t="s">
        <v>15</v>
      </c>
      <c r="J1503" s="43" t="s">
        <v>17</v>
      </c>
      <c r="K1503" s="42"/>
      <c r="L1503" s="12"/>
      <c r="M1503" s="12"/>
      <c r="N1503" s="12"/>
      <c r="O1503" s="12"/>
      <c r="P1503" s="12"/>
      <c r="Q1503" s="12"/>
      <c r="R1503" s="12"/>
      <c r="S1503" s="12"/>
      <c r="T1503" s="12"/>
      <c r="U1503" s="12"/>
      <c r="V1503" s="12"/>
      <c r="W1503" s="12"/>
      <c r="X1503" s="12"/>
      <c r="Y1503" s="12"/>
      <c r="Z1503" s="12"/>
      <c r="AA1503" s="12"/>
      <c r="AB1503" s="12"/>
      <c r="AC1503" s="12"/>
      <c r="AD1503" s="12"/>
      <c r="AE1503" s="12"/>
      <c r="AF1503" s="12"/>
      <c r="AG1503" s="12"/>
      <c r="AH1503" s="12"/>
      <c r="AI1503" s="12"/>
      <c r="AJ1503" s="12"/>
      <c r="AK1503" s="12"/>
      <c r="AL1503" s="12"/>
      <c r="AM1503" s="12"/>
      <c r="AN1503" s="12"/>
      <c r="AO1503" s="12"/>
      <c r="AP1503" s="12"/>
      <c r="AQ1503" s="12"/>
      <c r="AR1503" s="12"/>
      <c r="AS1503" s="12"/>
      <c r="AT1503" s="12"/>
      <c r="AU1503" s="12"/>
      <c r="AV1503" s="12"/>
      <c r="AW1503" s="12"/>
      <c r="AX1503" s="12"/>
      <c r="AY1503" s="12"/>
      <c r="AZ1503" s="12"/>
      <c r="BA1503" s="12"/>
      <c r="BB1503" s="12"/>
      <c r="BC1503" s="12"/>
      <c r="BD1503" s="12"/>
      <c r="BE1503" s="12"/>
      <c r="BF1503" s="12"/>
      <c r="BG1503" s="12"/>
      <c r="BH1503" s="12"/>
      <c r="BI1503" s="12"/>
      <c r="BJ1503" s="12"/>
      <c r="BK1503" s="12"/>
      <c r="BL1503" s="12"/>
      <c r="BM1503" s="12"/>
      <c r="BN1503" s="12"/>
      <c r="BO1503" s="12"/>
      <c r="BP1503" s="12"/>
      <c r="BQ1503" s="12"/>
      <c r="BR1503" s="12"/>
      <c r="BS1503" s="12"/>
      <c r="BT1503" s="12"/>
      <c r="BU1503" s="12"/>
      <c r="BV1503" s="12"/>
      <c r="BW1503" s="12"/>
      <c r="BX1503" s="12"/>
      <c r="BY1503" s="12"/>
      <c r="BZ1503" s="12"/>
      <c r="CA1503" s="12"/>
      <c r="CB1503" s="12"/>
      <c r="CC1503" s="12"/>
      <c r="CD1503" s="12"/>
      <c r="CE1503" s="12"/>
      <c r="CF1503" s="12"/>
      <c r="CG1503" s="12"/>
      <c r="CH1503" s="12"/>
      <c r="CI1503" s="12"/>
      <c r="CJ1503" s="12"/>
      <c r="CK1503" s="12"/>
      <c r="CL1503" s="12"/>
      <c r="CM1503" s="12"/>
      <c r="CN1503" s="12"/>
      <c r="CO1503" s="12"/>
      <c r="CP1503" s="12"/>
      <c r="CQ1503" s="12"/>
      <c r="CR1503" s="12"/>
      <c r="CS1503" s="12"/>
      <c r="CT1503" s="12"/>
      <c r="CU1503" s="12"/>
      <c r="CV1503" s="12"/>
      <c r="CW1503" s="12"/>
      <c r="CX1503" s="12"/>
      <c r="CY1503" s="12"/>
      <c r="CZ1503" s="12"/>
      <c r="DA1503" s="12"/>
      <c r="DB1503" s="12"/>
      <c r="DC1503" s="12"/>
      <c r="DD1503" s="12"/>
      <c r="DE1503" s="12"/>
      <c r="DF1503" s="12"/>
      <c r="DG1503" s="12"/>
      <c r="DH1503" s="12"/>
      <c r="DI1503" s="12"/>
      <c r="DJ1503" s="12"/>
      <c r="DK1503" s="12"/>
      <c r="DL1503" s="12"/>
      <c r="DM1503" s="12"/>
      <c r="DN1503" s="12"/>
      <c r="DO1503" s="12"/>
      <c r="DP1503" s="12"/>
      <c r="DQ1503" s="12"/>
      <c r="DR1503" s="12"/>
      <c r="DS1503" s="12"/>
      <c r="DT1503" s="12"/>
      <c r="DU1503" s="12"/>
      <c r="DV1503" s="12"/>
      <c r="DW1503" s="12"/>
      <c r="DX1503" s="12"/>
      <c r="DY1503" s="12"/>
      <c r="DZ1503" s="12"/>
      <c r="EA1503" s="12"/>
      <c r="EB1503" s="12"/>
      <c r="EC1503" s="12"/>
      <c r="ED1503" s="12"/>
      <c r="EE1503" s="12"/>
      <c r="EF1503" s="12"/>
      <c r="EG1503" s="12"/>
      <c r="EH1503" s="12"/>
      <c r="EI1503" s="12"/>
      <c r="EJ1503" s="12"/>
      <c r="EK1503" s="12"/>
      <c r="EL1503" s="12"/>
      <c r="EM1503" s="12"/>
      <c r="EN1503" s="12"/>
      <c r="EO1503" s="12"/>
      <c r="EP1503" s="12"/>
      <c r="EQ1503" s="12"/>
      <c r="ER1503" s="12"/>
      <c r="ES1503" s="12"/>
      <c r="ET1503" s="12"/>
      <c r="EU1503" s="12"/>
      <c r="EV1503" s="12"/>
      <c r="EW1503" s="12"/>
      <c r="EX1503" s="12"/>
      <c r="EY1503" s="12"/>
      <c r="EZ1503" s="12"/>
      <c r="FA1503" s="12"/>
      <c r="FB1503" s="12"/>
      <c r="FC1503" s="12"/>
      <c r="FD1503" s="12"/>
      <c r="FE1503" s="12"/>
      <c r="FF1503" s="12"/>
      <c r="FG1503" s="12"/>
      <c r="FH1503" s="12"/>
      <c r="FI1503" s="12"/>
      <c r="FJ1503" s="12"/>
      <c r="FK1503" s="12"/>
      <c r="FL1503" s="12"/>
      <c r="FM1503" s="12"/>
      <c r="FN1503" s="12"/>
      <c r="FO1503" s="12"/>
      <c r="FP1503" s="12"/>
      <c r="FQ1503" s="12"/>
      <c r="FR1503" s="12"/>
      <c r="FS1503" s="12"/>
      <c r="FT1503" s="12"/>
      <c r="FU1503" s="12"/>
      <c r="FV1503" s="12"/>
      <c r="FW1503" s="12"/>
      <c r="FX1503" s="12"/>
      <c r="FY1503" s="12"/>
      <c r="FZ1503" s="12"/>
      <c r="GA1503" s="12"/>
      <c r="GB1503" s="12"/>
      <c r="GC1503" s="12"/>
      <c r="GD1503" s="12"/>
      <c r="GE1503" s="12"/>
      <c r="GF1503" s="12"/>
      <c r="GG1503" s="12"/>
      <c r="GH1503" s="12"/>
      <c r="GI1503" s="12"/>
      <c r="GJ1503" s="12"/>
      <c r="GK1503" s="12"/>
      <c r="GL1503" s="12"/>
      <c r="GM1503" s="12"/>
      <c r="GN1503" s="12"/>
      <c r="GO1503" s="12"/>
      <c r="GP1503" s="12"/>
      <c r="GQ1503" s="12"/>
      <c r="GR1503" s="12"/>
      <c r="GS1503" s="12"/>
      <c r="GT1503" s="12"/>
      <c r="GU1503" s="12"/>
      <c r="GV1503" s="12"/>
      <c r="GW1503" s="12"/>
      <c r="GX1503" s="12"/>
      <c r="GY1503" s="12"/>
      <c r="GZ1503" s="12"/>
      <c r="HA1503" s="12"/>
      <c r="HB1503" s="12"/>
      <c r="HC1503" s="12"/>
      <c r="HD1503" s="12"/>
      <c r="HE1503" s="12"/>
      <c r="HF1503" s="12"/>
      <c r="HG1503" s="12"/>
      <c r="HH1503" s="12"/>
      <c r="HI1503" s="12"/>
      <c r="HJ1503" s="12"/>
      <c r="HK1503" s="12"/>
      <c r="HL1503" s="12"/>
      <c r="HM1503" s="12"/>
      <c r="HN1503" s="12"/>
      <c r="HO1503" s="12"/>
      <c r="HP1503" s="12"/>
      <c r="HQ1503" s="12"/>
      <c r="HR1503" s="12"/>
      <c r="HS1503" s="12"/>
      <c r="HT1503" s="12"/>
      <c r="HU1503" s="12"/>
      <c r="HV1503" s="12"/>
      <c r="HW1503" s="12"/>
      <c r="HX1503" s="12"/>
      <c r="HY1503" s="12"/>
      <c r="HZ1503" s="12"/>
      <c r="IA1503" s="12"/>
      <c r="IB1503" s="12"/>
      <c r="IC1503" s="12"/>
      <c r="ID1503" s="12"/>
    </row>
    <row r="1504" spans="1:238" x14ac:dyDescent="0.2">
      <c r="A1504" s="11">
        <f t="shared" si="25"/>
        <v>1496</v>
      </c>
      <c r="B1504" s="46" t="s">
        <v>201</v>
      </c>
      <c r="C1504" s="49" t="s">
        <v>759</v>
      </c>
      <c r="D1504" s="38" t="s">
        <v>902</v>
      </c>
      <c r="E1504" s="69" t="s">
        <v>2260</v>
      </c>
      <c r="F1504" s="47" t="s">
        <v>172</v>
      </c>
      <c r="G1504" s="39">
        <v>1662</v>
      </c>
      <c r="H1504" s="39">
        <v>3118</v>
      </c>
      <c r="I1504" s="41" t="s">
        <v>15</v>
      </c>
      <c r="J1504" s="43" t="s">
        <v>17</v>
      </c>
      <c r="K1504" s="42"/>
      <c r="L1504" s="12"/>
      <c r="M1504" s="12"/>
      <c r="N1504" s="12"/>
      <c r="O1504" s="12"/>
      <c r="P1504" s="12"/>
      <c r="Q1504" s="12"/>
      <c r="R1504" s="12"/>
      <c r="S1504" s="12"/>
      <c r="T1504" s="12"/>
      <c r="U1504" s="12"/>
      <c r="V1504" s="12"/>
      <c r="W1504" s="12"/>
      <c r="X1504" s="12"/>
      <c r="Y1504" s="12"/>
      <c r="Z1504" s="12"/>
      <c r="AA1504" s="12"/>
      <c r="AB1504" s="12"/>
      <c r="AC1504" s="12"/>
      <c r="AD1504" s="12"/>
      <c r="AE1504" s="12"/>
      <c r="AF1504" s="12"/>
      <c r="AG1504" s="12"/>
      <c r="AH1504" s="12"/>
      <c r="AI1504" s="12"/>
      <c r="AJ1504" s="12"/>
      <c r="AK1504" s="12"/>
      <c r="AL1504" s="12"/>
      <c r="AM1504" s="12"/>
      <c r="AN1504" s="12"/>
      <c r="AO1504" s="12"/>
      <c r="AP1504" s="12"/>
      <c r="AQ1504" s="12"/>
      <c r="AR1504" s="12"/>
      <c r="AS1504" s="12"/>
      <c r="AT1504" s="12"/>
      <c r="AU1504" s="12"/>
      <c r="AV1504" s="12"/>
      <c r="AW1504" s="12"/>
      <c r="AX1504" s="12"/>
      <c r="AY1504" s="12"/>
      <c r="AZ1504" s="12"/>
      <c r="BA1504" s="12"/>
      <c r="BB1504" s="12"/>
      <c r="BC1504" s="12"/>
      <c r="BD1504" s="12"/>
      <c r="BE1504" s="12"/>
      <c r="BF1504" s="12"/>
      <c r="BG1504" s="12"/>
      <c r="BH1504" s="12"/>
      <c r="BI1504" s="12"/>
      <c r="BJ1504" s="12"/>
      <c r="BK1504" s="12"/>
      <c r="BL1504" s="12"/>
      <c r="BM1504" s="12"/>
      <c r="BN1504" s="12"/>
      <c r="BO1504" s="12"/>
      <c r="BP1504" s="12"/>
      <c r="BQ1504" s="12"/>
      <c r="BR1504" s="12"/>
      <c r="BS1504" s="12"/>
      <c r="BT1504" s="12"/>
      <c r="BU1504" s="12"/>
      <c r="BV1504" s="12"/>
      <c r="BW1504" s="12"/>
      <c r="BX1504" s="12"/>
      <c r="BY1504" s="12"/>
      <c r="BZ1504" s="12"/>
      <c r="CA1504" s="12"/>
      <c r="CB1504" s="12"/>
      <c r="CC1504" s="12"/>
      <c r="CD1504" s="12"/>
      <c r="CE1504" s="12"/>
      <c r="CF1504" s="12"/>
      <c r="CG1504" s="12"/>
      <c r="CH1504" s="12"/>
      <c r="CI1504" s="12"/>
      <c r="CJ1504" s="12"/>
      <c r="CK1504" s="12"/>
      <c r="CL1504" s="12"/>
      <c r="CM1504" s="12"/>
      <c r="CN1504" s="12"/>
      <c r="CO1504" s="12"/>
      <c r="CP1504" s="12"/>
      <c r="CQ1504" s="12"/>
      <c r="CR1504" s="12"/>
      <c r="CS1504" s="12"/>
      <c r="CT1504" s="12"/>
      <c r="CU1504" s="12"/>
      <c r="CV1504" s="12"/>
      <c r="CW1504" s="12"/>
      <c r="CX1504" s="12"/>
      <c r="CY1504" s="12"/>
      <c r="CZ1504" s="12"/>
      <c r="DA1504" s="12"/>
      <c r="DB1504" s="12"/>
      <c r="DC1504" s="12"/>
      <c r="DD1504" s="12"/>
      <c r="DE1504" s="12"/>
      <c r="DF1504" s="12"/>
      <c r="DG1504" s="12"/>
      <c r="DH1504" s="12"/>
      <c r="DI1504" s="12"/>
      <c r="DJ1504" s="12"/>
      <c r="DK1504" s="12"/>
      <c r="DL1504" s="12"/>
      <c r="DM1504" s="12"/>
      <c r="DN1504" s="12"/>
      <c r="DO1504" s="12"/>
      <c r="DP1504" s="12"/>
      <c r="DQ1504" s="12"/>
      <c r="DR1504" s="12"/>
      <c r="DS1504" s="12"/>
      <c r="DT1504" s="12"/>
      <c r="DU1504" s="12"/>
      <c r="DV1504" s="12"/>
      <c r="DW1504" s="12"/>
      <c r="DX1504" s="12"/>
      <c r="DY1504" s="12"/>
      <c r="DZ1504" s="12"/>
      <c r="EA1504" s="12"/>
      <c r="EB1504" s="12"/>
      <c r="EC1504" s="12"/>
      <c r="ED1504" s="12"/>
      <c r="EE1504" s="12"/>
      <c r="EF1504" s="12"/>
      <c r="EG1504" s="12"/>
      <c r="EH1504" s="12"/>
      <c r="EI1504" s="12"/>
      <c r="EJ1504" s="12"/>
      <c r="EK1504" s="12"/>
      <c r="EL1504" s="12"/>
      <c r="EM1504" s="12"/>
      <c r="EN1504" s="12"/>
      <c r="EO1504" s="12"/>
      <c r="EP1504" s="12"/>
      <c r="EQ1504" s="12"/>
      <c r="ER1504" s="12"/>
      <c r="ES1504" s="12"/>
      <c r="ET1504" s="12"/>
      <c r="EU1504" s="12"/>
      <c r="EV1504" s="12"/>
      <c r="EW1504" s="12"/>
      <c r="EX1504" s="12"/>
      <c r="EY1504" s="12"/>
      <c r="EZ1504" s="12"/>
      <c r="FA1504" s="12"/>
      <c r="FB1504" s="12"/>
      <c r="FC1504" s="12"/>
      <c r="FD1504" s="12"/>
      <c r="FE1504" s="12"/>
      <c r="FF1504" s="12"/>
      <c r="FG1504" s="12"/>
      <c r="FH1504" s="12"/>
      <c r="FI1504" s="12"/>
      <c r="FJ1504" s="12"/>
      <c r="FK1504" s="12"/>
      <c r="FL1504" s="12"/>
      <c r="FM1504" s="12"/>
      <c r="FN1504" s="12"/>
      <c r="FO1504" s="12"/>
      <c r="FP1504" s="12"/>
      <c r="FQ1504" s="12"/>
      <c r="FR1504" s="12"/>
      <c r="FS1504" s="12"/>
      <c r="FT1504" s="12"/>
      <c r="FU1504" s="12"/>
      <c r="FV1504" s="12"/>
      <c r="FW1504" s="12"/>
      <c r="FX1504" s="12"/>
      <c r="FY1504" s="12"/>
      <c r="FZ1504" s="12"/>
      <c r="GA1504" s="12"/>
      <c r="GB1504" s="12"/>
      <c r="GC1504" s="12"/>
      <c r="GD1504" s="12"/>
      <c r="GE1504" s="12"/>
      <c r="GF1504" s="12"/>
      <c r="GG1504" s="12"/>
      <c r="GH1504" s="12"/>
      <c r="GI1504" s="12"/>
      <c r="GJ1504" s="12"/>
      <c r="GK1504" s="12"/>
      <c r="GL1504" s="12"/>
      <c r="GM1504" s="12"/>
      <c r="GN1504" s="12"/>
      <c r="GO1504" s="12"/>
      <c r="GP1504" s="12"/>
      <c r="GQ1504" s="12"/>
      <c r="GR1504" s="12"/>
      <c r="GS1504" s="12"/>
      <c r="GT1504" s="12"/>
      <c r="GU1504" s="12"/>
      <c r="GV1504" s="12"/>
      <c r="GW1504" s="12"/>
      <c r="GX1504" s="12"/>
      <c r="GY1504" s="12"/>
      <c r="GZ1504" s="12"/>
      <c r="HA1504" s="12"/>
      <c r="HB1504" s="12"/>
      <c r="HC1504" s="12"/>
      <c r="HD1504" s="12"/>
      <c r="HE1504" s="12"/>
      <c r="HF1504" s="12"/>
      <c r="HG1504" s="12"/>
      <c r="HH1504" s="12"/>
      <c r="HI1504" s="12"/>
      <c r="HJ1504" s="12"/>
      <c r="HK1504" s="12"/>
      <c r="HL1504" s="12"/>
      <c r="HM1504" s="12"/>
      <c r="HN1504" s="12"/>
      <c r="HO1504" s="12"/>
      <c r="HP1504" s="12"/>
      <c r="HQ1504" s="12"/>
      <c r="HR1504" s="12"/>
      <c r="HS1504" s="12"/>
      <c r="HT1504" s="12"/>
      <c r="HU1504" s="12"/>
      <c r="HV1504" s="12"/>
      <c r="HW1504" s="12"/>
      <c r="HX1504" s="12"/>
      <c r="HY1504" s="12"/>
      <c r="HZ1504" s="12"/>
      <c r="IA1504" s="12"/>
      <c r="IB1504" s="12"/>
      <c r="IC1504" s="12"/>
      <c r="ID1504" s="12"/>
    </row>
    <row r="1505" spans="1:238" x14ac:dyDescent="0.2">
      <c r="A1505" s="11">
        <f t="shared" si="25"/>
        <v>1497</v>
      </c>
      <c r="B1505" s="38" t="s">
        <v>202</v>
      </c>
      <c r="C1505" s="38" t="s">
        <v>759</v>
      </c>
      <c r="D1505" s="60" t="s">
        <v>902</v>
      </c>
      <c r="E1505" s="69" t="s">
        <v>2271</v>
      </c>
      <c r="F1505" s="40" t="s">
        <v>37</v>
      </c>
      <c r="G1505" s="56">
        <v>2551</v>
      </c>
      <c r="H1505" s="56">
        <v>5421</v>
      </c>
      <c r="I1505" s="57" t="s">
        <v>15</v>
      </c>
      <c r="J1505" s="57" t="s">
        <v>17</v>
      </c>
      <c r="K1505" s="42"/>
      <c r="L1505" s="12"/>
      <c r="M1505" s="12"/>
      <c r="N1505" s="12"/>
      <c r="O1505" s="12"/>
      <c r="P1505" s="12"/>
      <c r="Q1505" s="12"/>
      <c r="R1505" s="12"/>
      <c r="S1505" s="12"/>
      <c r="T1505" s="12"/>
      <c r="U1505" s="12"/>
      <c r="V1505" s="12"/>
      <c r="W1505" s="12"/>
      <c r="X1505" s="12"/>
      <c r="Y1505" s="12"/>
      <c r="Z1505" s="12"/>
      <c r="AA1505" s="12"/>
      <c r="AB1505" s="12"/>
      <c r="AC1505" s="12"/>
      <c r="AD1505" s="12"/>
      <c r="AE1505" s="12"/>
      <c r="AF1505" s="12"/>
      <c r="AG1505" s="12"/>
      <c r="AH1505" s="12"/>
      <c r="AI1505" s="12"/>
      <c r="AJ1505" s="12"/>
      <c r="AK1505" s="12"/>
      <c r="AL1505" s="12"/>
      <c r="AM1505" s="12"/>
      <c r="AN1505" s="12"/>
      <c r="AO1505" s="12"/>
      <c r="AP1505" s="12"/>
      <c r="AQ1505" s="12"/>
      <c r="AR1505" s="12"/>
      <c r="AS1505" s="12"/>
      <c r="AT1505" s="12"/>
      <c r="AU1505" s="12"/>
      <c r="AV1505" s="12"/>
      <c r="AW1505" s="12"/>
      <c r="AX1505" s="12"/>
      <c r="AY1505" s="12"/>
      <c r="AZ1505" s="12"/>
      <c r="BA1505" s="12"/>
      <c r="BB1505" s="12"/>
      <c r="BC1505" s="12"/>
      <c r="BD1505" s="12"/>
      <c r="BE1505" s="12"/>
      <c r="BF1505" s="12"/>
      <c r="BG1505" s="12"/>
      <c r="BH1505" s="12"/>
      <c r="BI1505" s="12"/>
      <c r="BJ1505" s="12"/>
      <c r="BK1505" s="12"/>
      <c r="BL1505" s="12"/>
      <c r="BM1505" s="12"/>
      <c r="BN1505" s="12"/>
      <c r="BO1505" s="12"/>
      <c r="BP1505" s="12"/>
      <c r="BQ1505" s="12"/>
      <c r="BR1505" s="12"/>
      <c r="BS1505" s="12"/>
      <c r="BT1505" s="12"/>
      <c r="BU1505" s="12"/>
      <c r="BV1505" s="12"/>
      <c r="BW1505" s="12"/>
      <c r="BX1505" s="12"/>
      <c r="BY1505" s="12"/>
      <c r="BZ1505" s="12"/>
      <c r="CA1505" s="12"/>
      <c r="CB1505" s="12"/>
      <c r="CC1505" s="12"/>
      <c r="CD1505" s="12"/>
      <c r="CE1505" s="12"/>
      <c r="CF1505" s="12"/>
      <c r="CG1505" s="12"/>
      <c r="CH1505" s="12"/>
      <c r="CI1505" s="12"/>
      <c r="CJ1505" s="12"/>
      <c r="CK1505" s="12"/>
      <c r="CL1505" s="12"/>
      <c r="CM1505" s="12"/>
      <c r="CN1505" s="12"/>
      <c r="CO1505" s="12"/>
      <c r="CP1505" s="12"/>
      <c r="CQ1505" s="12"/>
      <c r="CR1505" s="12"/>
      <c r="CS1505" s="12"/>
      <c r="CT1505" s="12"/>
      <c r="CU1505" s="12"/>
      <c r="CV1505" s="12"/>
      <c r="CW1505" s="12"/>
      <c r="CX1505" s="12"/>
      <c r="CY1505" s="12"/>
      <c r="CZ1505" s="12"/>
      <c r="DA1505" s="12"/>
      <c r="DB1505" s="12"/>
      <c r="DC1505" s="12"/>
      <c r="DD1505" s="12"/>
      <c r="DE1505" s="12"/>
      <c r="DF1505" s="12"/>
      <c r="DG1505" s="12"/>
      <c r="DH1505" s="12"/>
      <c r="DI1505" s="12"/>
      <c r="DJ1505" s="12"/>
      <c r="DK1505" s="12"/>
      <c r="DL1505" s="12"/>
      <c r="DM1505" s="12"/>
      <c r="DN1505" s="12"/>
      <c r="DO1505" s="12"/>
      <c r="DP1505" s="12"/>
      <c r="DQ1505" s="12"/>
      <c r="DR1505" s="12"/>
      <c r="DS1505" s="12"/>
      <c r="DT1505" s="12"/>
      <c r="DU1505" s="12"/>
      <c r="DV1505" s="12"/>
      <c r="DW1505" s="12"/>
      <c r="DX1505" s="12"/>
      <c r="DY1505" s="12"/>
      <c r="DZ1505" s="12"/>
      <c r="EA1505" s="12"/>
      <c r="EB1505" s="12"/>
      <c r="EC1505" s="12"/>
      <c r="ED1505" s="12"/>
      <c r="EE1505" s="12"/>
      <c r="EF1505" s="12"/>
      <c r="EG1505" s="12"/>
      <c r="EH1505" s="12"/>
      <c r="EI1505" s="12"/>
      <c r="EJ1505" s="12"/>
      <c r="EK1505" s="12"/>
      <c r="EL1505" s="12"/>
      <c r="EM1505" s="12"/>
      <c r="EN1505" s="12"/>
      <c r="EO1505" s="12"/>
      <c r="EP1505" s="12"/>
      <c r="EQ1505" s="12"/>
      <c r="ER1505" s="12"/>
      <c r="ES1505" s="12"/>
      <c r="ET1505" s="12"/>
      <c r="EU1505" s="12"/>
      <c r="EV1505" s="12"/>
      <c r="EW1505" s="12"/>
      <c r="EX1505" s="12"/>
      <c r="EY1505" s="12"/>
      <c r="EZ1505" s="12"/>
      <c r="FA1505" s="12"/>
      <c r="FB1505" s="12"/>
      <c r="FC1505" s="12"/>
      <c r="FD1505" s="12"/>
      <c r="FE1505" s="12"/>
      <c r="FF1505" s="12"/>
      <c r="FG1505" s="12"/>
      <c r="FH1505" s="12"/>
      <c r="FI1505" s="12"/>
      <c r="FJ1505" s="12"/>
      <c r="FK1505" s="12"/>
      <c r="FL1505" s="12"/>
      <c r="FM1505" s="12"/>
      <c r="FN1505" s="12"/>
      <c r="FO1505" s="12"/>
      <c r="FP1505" s="12"/>
      <c r="FQ1505" s="12"/>
      <c r="FR1505" s="12"/>
      <c r="FS1505" s="12"/>
      <c r="FT1505" s="12"/>
      <c r="FU1505" s="12"/>
      <c r="FV1505" s="12"/>
      <c r="FW1505" s="12"/>
      <c r="FX1505" s="12"/>
      <c r="FY1505" s="12"/>
      <c r="FZ1505" s="12"/>
      <c r="GA1505" s="12"/>
      <c r="GB1505" s="12"/>
      <c r="GC1505" s="12"/>
      <c r="GD1505" s="12"/>
      <c r="GE1505" s="12"/>
      <c r="GF1505" s="12"/>
      <c r="GG1505" s="12"/>
      <c r="GH1505" s="12"/>
      <c r="GI1505" s="12"/>
      <c r="GJ1505" s="12"/>
      <c r="GK1505" s="12"/>
      <c r="GL1505" s="12"/>
      <c r="GM1505" s="12"/>
      <c r="GN1505" s="12"/>
      <c r="GO1505" s="12"/>
      <c r="GP1505" s="12"/>
      <c r="GQ1505" s="12"/>
      <c r="GR1505" s="12"/>
      <c r="GS1505" s="12"/>
      <c r="GT1505" s="12"/>
      <c r="GU1505" s="12"/>
      <c r="GV1505" s="12"/>
      <c r="GW1505" s="12"/>
      <c r="GX1505" s="12"/>
      <c r="GY1505" s="12"/>
      <c r="GZ1505" s="12"/>
      <c r="HA1505" s="12"/>
      <c r="HB1505" s="12"/>
      <c r="HC1505" s="12"/>
      <c r="HD1505" s="12"/>
      <c r="HE1505" s="12"/>
      <c r="HF1505" s="12"/>
      <c r="HG1505" s="12"/>
      <c r="HH1505" s="12"/>
      <c r="HI1505" s="12"/>
      <c r="HJ1505" s="12"/>
      <c r="HK1505" s="12"/>
      <c r="HL1505" s="12"/>
      <c r="HM1505" s="12"/>
      <c r="HN1505" s="12"/>
      <c r="HO1505" s="12"/>
      <c r="HP1505" s="12"/>
      <c r="HQ1505" s="12"/>
      <c r="HR1505" s="12"/>
      <c r="HS1505" s="12"/>
      <c r="HT1505" s="12"/>
      <c r="HU1505" s="12"/>
      <c r="HV1505" s="12"/>
      <c r="HW1505" s="12"/>
      <c r="HX1505" s="12"/>
      <c r="HY1505" s="12"/>
      <c r="HZ1505" s="12"/>
      <c r="IA1505" s="12"/>
      <c r="IB1505" s="12"/>
      <c r="IC1505" s="12"/>
      <c r="ID1505" s="12"/>
    </row>
    <row r="1506" spans="1:238" x14ac:dyDescent="0.2">
      <c r="A1506" s="11">
        <f t="shared" si="25"/>
        <v>1498</v>
      </c>
      <c r="B1506" s="38" t="s">
        <v>215</v>
      </c>
      <c r="C1506" s="55" t="s">
        <v>759</v>
      </c>
      <c r="D1506" s="55" t="s">
        <v>902</v>
      </c>
      <c r="E1506" s="69" t="s">
        <v>2344</v>
      </c>
      <c r="F1506" s="58" t="s">
        <v>41</v>
      </c>
      <c r="G1506" s="39">
        <v>747</v>
      </c>
      <c r="H1506" s="39">
        <v>2015</v>
      </c>
      <c r="I1506" s="57" t="s">
        <v>15</v>
      </c>
      <c r="J1506" s="57" t="s">
        <v>17</v>
      </c>
      <c r="K1506" s="36" t="s">
        <v>180</v>
      </c>
      <c r="L1506" s="12"/>
      <c r="M1506" s="12"/>
      <c r="N1506" s="12"/>
      <c r="O1506" s="12"/>
      <c r="P1506" s="12"/>
      <c r="Q1506" s="12"/>
      <c r="R1506" s="12"/>
      <c r="S1506" s="12"/>
      <c r="T1506" s="12"/>
      <c r="U1506" s="12"/>
      <c r="V1506" s="12"/>
      <c r="W1506" s="12"/>
      <c r="X1506" s="12"/>
      <c r="Y1506" s="12"/>
      <c r="Z1506" s="12"/>
      <c r="AA1506" s="12"/>
      <c r="AB1506" s="12"/>
      <c r="AC1506" s="12"/>
      <c r="AD1506" s="12"/>
      <c r="AE1506" s="12"/>
      <c r="AF1506" s="12"/>
      <c r="AG1506" s="12"/>
      <c r="AH1506" s="12"/>
      <c r="AI1506" s="12"/>
      <c r="AJ1506" s="12"/>
      <c r="AK1506" s="12"/>
      <c r="AL1506" s="12"/>
      <c r="AM1506" s="12"/>
      <c r="AN1506" s="12"/>
      <c r="AO1506" s="12"/>
      <c r="AP1506" s="12"/>
      <c r="AQ1506" s="12"/>
      <c r="AR1506" s="12"/>
      <c r="AS1506" s="12"/>
      <c r="AT1506" s="12"/>
      <c r="AU1506" s="12"/>
      <c r="AV1506" s="12"/>
      <c r="AW1506" s="12"/>
      <c r="AX1506" s="12"/>
      <c r="AY1506" s="12"/>
      <c r="AZ1506" s="12"/>
      <c r="BA1506" s="12"/>
      <c r="BB1506" s="12"/>
      <c r="BC1506" s="12"/>
      <c r="BD1506" s="12"/>
      <c r="BE1506" s="12"/>
      <c r="BF1506" s="12"/>
      <c r="BG1506" s="12"/>
      <c r="BH1506" s="12"/>
      <c r="BI1506" s="12"/>
      <c r="BJ1506" s="12"/>
      <c r="BK1506" s="12"/>
      <c r="BL1506" s="12"/>
      <c r="BM1506" s="12"/>
      <c r="BN1506" s="12"/>
      <c r="BO1506" s="12"/>
      <c r="BP1506" s="12"/>
      <c r="BQ1506" s="12"/>
      <c r="BR1506" s="12"/>
      <c r="BS1506" s="12"/>
      <c r="BT1506" s="12"/>
      <c r="BU1506" s="12"/>
      <c r="BV1506" s="12"/>
      <c r="BW1506" s="12"/>
      <c r="BX1506" s="12"/>
      <c r="BY1506" s="12"/>
      <c r="BZ1506" s="12"/>
      <c r="CA1506" s="12"/>
      <c r="CB1506" s="12"/>
      <c r="CC1506" s="12"/>
      <c r="CD1506" s="12"/>
      <c r="CE1506" s="12"/>
      <c r="CF1506" s="12"/>
      <c r="CG1506" s="12"/>
      <c r="CH1506" s="12"/>
      <c r="CI1506" s="12"/>
      <c r="CJ1506" s="12"/>
      <c r="CK1506" s="12"/>
      <c r="CL1506" s="12"/>
      <c r="CM1506" s="12"/>
      <c r="CN1506" s="12"/>
      <c r="CO1506" s="12"/>
      <c r="CP1506" s="12"/>
      <c r="CQ1506" s="12"/>
      <c r="CR1506" s="12"/>
      <c r="CS1506" s="12"/>
      <c r="CT1506" s="12"/>
      <c r="CU1506" s="12"/>
      <c r="CV1506" s="12"/>
      <c r="CW1506" s="12"/>
      <c r="CX1506" s="12"/>
      <c r="CY1506" s="12"/>
      <c r="CZ1506" s="12"/>
      <c r="DA1506" s="12"/>
      <c r="DB1506" s="12"/>
      <c r="DC1506" s="12"/>
      <c r="DD1506" s="12"/>
      <c r="DE1506" s="12"/>
      <c r="DF1506" s="12"/>
      <c r="DG1506" s="12"/>
      <c r="DH1506" s="12"/>
      <c r="DI1506" s="12"/>
      <c r="DJ1506" s="12"/>
      <c r="DK1506" s="12"/>
      <c r="DL1506" s="12"/>
      <c r="DM1506" s="12"/>
      <c r="DN1506" s="12"/>
      <c r="DO1506" s="12"/>
      <c r="DP1506" s="12"/>
      <c r="DQ1506" s="12"/>
      <c r="DR1506" s="12"/>
      <c r="DS1506" s="12"/>
      <c r="DT1506" s="12"/>
      <c r="DU1506" s="12"/>
      <c r="DV1506" s="12"/>
      <c r="DW1506" s="12"/>
      <c r="DX1506" s="12"/>
      <c r="DY1506" s="12"/>
      <c r="DZ1506" s="12"/>
      <c r="EA1506" s="12"/>
      <c r="EB1506" s="12"/>
      <c r="EC1506" s="12"/>
      <c r="ED1506" s="12"/>
      <c r="EE1506" s="12"/>
      <c r="EF1506" s="12"/>
      <c r="EG1506" s="12"/>
      <c r="EH1506" s="12"/>
      <c r="EI1506" s="12"/>
      <c r="EJ1506" s="12"/>
      <c r="EK1506" s="12"/>
      <c r="EL1506" s="12"/>
      <c r="EM1506" s="12"/>
      <c r="EN1506" s="12"/>
      <c r="EO1506" s="12"/>
      <c r="EP1506" s="12"/>
      <c r="EQ1506" s="12"/>
      <c r="ER1506" s="12"/>
      <c r="ES1506" s="12"/>
      <c r="ET1506" s="12"/>
      <c r="EU1506" s="12"/>
      <c r="EV1506" s="12"/>
      <c r="EW1506" s="12"/>
      <c r="EX1506" s="12"/>
      <c r="EY1506" s="12"/>
      <c r="EZ1506" s="12"/>
      <c r="FA1506" s="12"/>
      <c r="FB1506" s="12"/>
      <c r="FC1506" s="12"/>
      <c r="FD1506" s="12"/>
      <c r="FE1506" s="12"/>
      <c r="FF1506" s="12"/>
      <c r="FG1506" s="12"/>
      <c r="FH1506" s="12"/>
      <c r="FI1506" s="12"/>
      <c r="FJ1506" s="12"/>
      <c r="FK1506" s="12"/>
      <c r="FL1506" s="12"/>
      <c r="FM1506" s="12"/>
      <c r="FN1506" s="12"/>
      <c r="FO1506" s="12"/>
      <c r="FP1506" s="12"/>
      <c r="FQ1506" s="12"/>
      <c r="FR1506" s="12"/>
      <c r="FS1506" s="12"/>
      <c r="FT1506" s="12"/>
      <c r="FU1506" s="12"/>
      <c r="FV1506" s="12"/>
      <c r="FW1506" s="12"/>
      <c r="FX1506" s="12"/>
      <c r="FY1506" s="12"/>
      <c r="FZ1506" s="12"/>
      <c r="GA1506" s="12"/>
      <c r="GB1506" s="12"/>
      <c r="GC1506" s="12"/>
      <c r="GD1506" s="12"/>
      <c r="GE1506" s="12"/>
      <c r="GF1506" s="12"/>
      <c r="GG1506" s="12"/>
      <c r="GH1506" s="12"/>
      <c r="GI1506" s="12"/>
      <c r="GJ1506" s="12"/>
      <c r="GK1506" s="12"/>
      <c r="GL1506" s="12"/>
      <c r="GM1506" s="12"/>
      <c r="GN1506" s="12"/>
      <c r="GO1506" s="12"/>
      <c r="GP1506" s="12"/>
      <c r="GQ1506" s="12"/>
      <c r="GR1506" s="12"/>
      <c r="GS1506" s="12"/>
      <c r="GT1506" s="12"/>
      <c r="GU1506" s="12"/>
      <c r="GV1506" s="12"/>
      <c r="GW1506" s="12"/>
      <c r="GX1506" s="12"/>
      <c r="GY1506" s="12"/>
      <c r="GZ1506" s="12"/>
      <c r="HA1506" s="12"/>
      <c r="HB1506" s="12"/>
      <c r="HC1506" s="12"/>
      <c r="HD1506" s="12"/>
      <c r="HE1506" s="12"/>
      <c r="HF1506" s="12"/>
      <c r="HG1506" s="12"/>
      <c r="HH1506" s="12"/>
      <c r="HI1506" s="12"/>
      <c r="HJ1506" s="12"/>
      <c r="HK1506" s="12"/>
      <c r="HL1506" s="12"/>
      <c r="HM1506" s="12"/>
      <c r="HN1506" s="12"/>
      <c r="HO1506" s="12"/>
      <c r="HP1506" s="12"/>
      <c r="HQ1506" s="12"/>
      <c r="HR1506" s="12"/>
      <c r="HS1506" s="12"/>
      <c r="HT1506" s="12"/>
      <c r="HU1506" s="12"/>
      <c r="HV1506" s="12"/>
      <c r="HW1506" s="12"/>
      <c r="HX1506" s="12"/>
      <c r="HY1506" s="12"/>
      <c r="HZ1506" s="12"/>
      <c r="IA1506" s="12"/>
      <c r="IB1506" s="12"/>
      <c r="IC1506" s="12"/>
      <c r="ID1506" s="12"/>
    </row>
    <row r="1507" spans="1:238" x14ac:dyDescent="0.2">
      <c r="A1507" s="11">
        <f t="shared" si="25"/>
        <v>1499</v>
      </c>
      <c r="B1507" s="38" t="s">
        <v>646</v>
      </c>
      <c r="C1507" s="38" t="s">
        <v>759</v>
      </c>
      <c r="D1507" s="38" t="s">
        <v>902</v>
      </c>
      <c r="E1507" s="69" t="s">
        <v>2355</v>
      </c>
      <c r="F1507" s="58" t="s">
        <v>32</v>
      </c>
      <c r="G1507" s="39">
        <v>1596</v>
      </c>
      <c r="H1507" s="39">
        <v>3799</v>
      </c>
      <c r="I1507" s="57" t="s">
        <v>15</v>
      </c>
      <c r="J1507" s="57" t="s">
        <v>17</v>
      </c>
      <c r="K1507" s="36"/>
    </row>
    <row r="1508" spans="1:238" x14ac:dyDescent="0.2">
      <c r="A1508" s="11">
        <f t="shared" si="25"/>
        <v>1500</v>
      </c>
      <c r="B1508" s="38" t="s">
        <v>79</v>
      </c>
      <c r="C1508" s="38" t="s">
        <v>759</v>
      </c>
      <c r="D1508" s="38" t="s">
        <v>902</v>
      </c>
      <c r="E1508" s="69" t="s">
        <v>2361</v>
      </c>
      <c r="F1508" s="58" t="s">
        <v>69</v>
      </c>
      <c r="G1508" s="39">
        <v>2070</v>
      </c>
      <c r="H1508" s="39">
        <v>4762</v>
      </c>
      <c r="I1508" s="65" t="s">
        <v>18</v>
      </c>
      <c r="J1508" s="57" t="s">
        <v>17</v>
      </c>
      <c r="K1508" s="36"/>
      <c r="L1508" s="12"/>
      <c r="M1508" s="12"/>
      <c r="N1508" s="12"/>
      <c r="O1508" s="12"/>
      <c r="P1508" s="12"/>
      <c r="Q1508" s="12"/>
      <c r="R1508" s="12"/>
      <c r="S1508" s="12"/>
      <c r="T1508" s="12"/>
      <c r="U1508" s="12"/>
      <c r="V1508" s="12"/>
      <c r="W1508" s="12"/>
      <c r="X1508" s="12"/>
      <c r="Y1508" s="12"/>
      <c r="Z1508" s="12"/>
      <c r="AA1508" s="12"/>
      <c r="AB1508" s="12"/>
      <c r="AC1508" s="12"/>
      <c r="AD1508" s="12"/>
      <c r="AE1508" s="12"/>
      <c r="AF1508" s="12"/>
      <c r="AG1508" s="12"/>
      <c r="AH1508" s="12"/>
      <c r="AI1508" s="12"/>
      <c r="AJ1508" s="12"/>
      <c r="AK1508" s="12"/>
      <c r="AL1508" s="12"/>
      <c r="AM1508" s="12"/>
      <c r="AN1508" s="12"/>
      <c r="AO1508" s="12"/>
      <c r="AP1508" s="12"/>
      <c r="AQ1508" s="12"/>
      <c r="AR1508" s="12"/>
      <c r="AS1508" s="12"/>
      <c r="AT1508" s="12"/>
      <c r="AU1508" s="12"/>
      <c r="AV1508" s="12"/>
      <c r="AW1508" s="12"/>
      <c r="AX1508" s="12"/>
      <c r="AY1508" s="12"/>
      <c r="AZ1508" s="12"/>
      <c r="BA1508" s="12"/>
      <c r="BB1508" s="12"/>
      <c r="BC1508" s="12"/>
      <c r="BD1508" s="12"/>
      <c r="BE1508" s="12"/>
      <c r="BF1508" s="12"/>
      <c r="BG1508" s="12"/>
      <c r="BH1508" s="12"/>
      <c r="BI1508" s="12"/>
      <c r="BJ1508" s="12"/>
      <c r="BK1508" s="12"/>
      <c r="BL1508" s="12"/>
      <c r="BM1508" s="12"/>
      <c r="BN1508" s="12"/>
      <c r="BO1508" s="12"/>
      <c r="BP1508" s="12"/>
      <c r="BQ1508" s="12"/>
      <c r="BR1508" s="12"/>
      <c r="BS1508" s="12"/>
      <c r="BT1508" s="12"/>
      <c r="BU1508" s="12"/>
      <c r="BV1508" s="12"/>
      <c r="BW1508" s="12"/>
      <c r="BX1508" s="12"/>
      <c r="BY1508" s="12"/>
      <c r="BZ1508" s="12"/>
      <c r="CA1508" s="12"/>
      <c r="CB1508" s="12"/>
      <c r="CC1508" s="12"/>
      <c r="CD1508" s="12"/>
      <c r="CE1508" s="12"/>
      <c r="CF1508" s="12"/>
      <c r="CG1508" s="12"/>
      <c r="CH1508" s="12"/>
      <c r="CI1508" s="12"/>
      <c r="CJ1508" s="12"/>
      <c r="CK1508" s="12"/>
      <c r="CL1508" s="12"/>
      <c r="CM1508" s="12"/>
      <c r="CN1508" s="12"/>
      <c r="CO1508" s="12"/>
      <c r="CP1508" s="12"/>
      <c r="CQ1508" s="12"/>
      <c r="CR1508" s="12"/>
      <c r="CS1508" s="12"/>
      <c r="CT1508" s="12"/>
      <c r="CU1508" s="12"/>
      <c r="CV1508" s="12"/>
      <c r="CW1508" s="12"/>
      <c r="CX1508" s="12"/>
      <c r="CY1508" s="12"/>
      <c r="CZ1508" s="12"/>
      <c r="DA1508" s="12"/>
      <c r="DB1508" s="12"/>
      <c r="DC1508" s="12"/>
      <c r="DD1508" s="12"/>
      <c r="DE1508" s="12"/>
      <c r="DF1508" s="12"/>
      <c r="DG1508" s="12"/>
      <c r="DH1508" s="12"/>
      <c r="DI1508" s="12"/>
      <c r="DJ1508" s="12"/>
      <c r="DK1508" s="12"/>
      <c r="DL1508" s="12"/>
      <c r="DM1508" s="12"/>
      <c r="DN1508" s="12"/>
      <c r="DO1508" s="12"/>
      <c r="DP1508" s="12"/>
      <c r="DQ1508" s="12"/>
      <c r="DR1508" s="12"/>
      <c r="DS1508" s="12"/>
      <c r="DT1508" s="12"/>
      <c r="DU1508" s="12"/>
      <c r="DV1508" s="12"/>
      <c r="DW1508" s="12"/>
      <c r="DX1508" s="12"/>
      <c r="DY1508" s="12"/>
      <c r="DZ1508" s="12"/>
      <c r="EA1508" s="12"/>
      <c r="EB1508" s="12"/>
      <c r="EC1508" s="12"/>
      <c r="ED1508" s="12"/>
      <c r="EE1508" s="12"/>
      <c r="EF1508" s="12"/>
      <c r="EG1508" s="12"/>
      <c r="EH1508" s="12"/>
      <c r="EI1508" s="12"/>
      <c r="EJ1508" s="12"/>
      <c r="EK1508" s="12"/>
      <c r="EL1508" s="12"/>
      <c r="EM1508" s="12"/>
      <c r="EN1508" s="12"/>
      <c r="EO1508" s="12"/>
      <c r="EP1508" s="12"/>
      <c r="EQ1508" s="12"/>
      <c r="ER1508" s="12"/>
      <c r="ES1508" s="12"/>
      <c r="ET1508" s="12"/>
      <c r="EU1508" s="12"/>
      <c r="EV1508" s="12"/>
      <c r="EW1508" s="12"/>
      <c r="EX1508" s="12"/>
      <c r="EY1508" s="12"/>
      <c r="EZ1508" s="12"/>
      <c r="FA1508" s="12"/>
      <c r="FB1508" s="12"/>
      <c r="FC1508" s="12"/>
      <c r="FD1508" s="12"/>
      <c r="FE1508" s="12"/>
      <c r="FF1508" s="12"/>
      <c r="FG1508" s="12"/>
      <c r="FH1508" s="12"/>
      <c r="FI1508" s="12"/>
      <c r="FJ1508" s="12"/>
      <c r="FK1508" s="12"/>
      <c r="FL1508" s="12"/>
      <c r="FM1508" s="12"/>
      <c r="FN1508" s="12"/>
      <c r="FO1508" s="12"/>
      <c r="FP1508" s="12"/>
      <c r="FQ1508" s="12"/>
      <c r="FR1508" s="12"/>
      <c r="FS1508" s="12"/>
      <c r="FT1508" s="12"/>
      <c r="FU1508" s="12"/>
      <c r="FV1508" s="12"/>
      <c r="FW1508" s="12"/>
      <c r="FX1508" s="12"/>
      <c r="FY1508" s="12"/>
      <c r="FZ1508" s="12"/>
      <c r="GA1508" s="12"/>
      <c r="GB1508" s="12"/>
      <c r="GC1508" s="12"/>
      <c r="GD1508" s="12"/>
      <c r="GE1508" s="12"/>
      <c r="GF1508" s="12"/>
      <c r="GG1508" s="12"/>
      <c r="GH1508" s="12"/>
      <c r="GI1508" s="12"/>
      <c r="GJ1508" s="12"/>
      <c r="GK1508" s="12"/>
      <c r="GL1508" s="12"/>
      <c r="GM1508" s="12"/>
      <c r="GN1508" s="12"/>
      <c r="GO1508" s="12"/>
      <c r="GP1508" s="12"/>
      <c r="GQ1508" s="12"/>
      <c r="GR1508" s="12"/>
      <c r="GS1508" s="12"/>
      <c r="GT1508" s="12"/>
      <c r="GU1508" s="12"/>
      <c r="GV1508" s="12"/>
      <c r="GW1508" s="12"/>
      <c r="GX1508" s="12"/>
      <c r="GY1508" s="12"/>
      <c r="GZ1508" s="12"/>
      <c r="HA1508" s="12"/>
      <c r="HB1508" s="12"/>
      <c r="HC1508" s="12"/>
      <c r="HD1508" s="12"/>
      <c r="HE1508" s="12"/>
      <c r="HF1508" s="12"/>
      <c r="HG1508" s="12"/>
      <c r="HH1508" s="12"/>
      <c r="HI1508" s="12"/>
      <c r="HJ1508" s="12"/>
      <c r="HK1508" s="12"/>
      <c r="HL1508" s="12"/>
      <c r="HM1508" s="12"/>
      <c r="HN1508" s="12"/>
      <c r="HO1508" s="12"/>
      <c r="HP1508" s="12"/>
      <c r="HQ1508" s="12"/>
      <c r="HR1508" s="12"/>
      <c r="HS1508" s="12"/>
      <c r="HT1508" s="12"/>
      <c r="HU1508" s="12"/>
      <c r="HV1508" s="12"/>
      <c r="HW1508" s="12"/>
      <c r="HX1508" s="12"/>
      <c r="HY1508" s="12"/>
      <c r="HZ1508" s="12"/>
      <c r="IA1508" s="12"/>
      <c r="IB1508" s="12"/>
      <c r="IC1508" s="12"/>
      <c r="ID1508" s="12"/>
    </row>
    <row r="1509" spans="1:238" x14ac:dyDescent="0.2">
      <c r="A1509" s="11">
        <f t="shared" si="25"/>
        <v>1501</v>
      </c>
      <c r="B1509" s="38" t="s">
        <v>647</v>
      </c>
      <c r="C1509" s="38" t="s">
        <v>759</v>
      </c>
      <c r="D1509" s="38" t="s">
        <v>902</v>
      </c>
      <c r="E1509" s="69" t="s">
        <v>2361</v>
      </c>
      <c r="F1509" s="58" t="s">
        <v>75</v>
      </c>
      <c r="G1509" s="39">
        <v>4634</v>
      </c>
      <c r="H1509" s="39">
        <v>11003</v>
      </c>
      <c r="I1509" s="65" t="s">
        <v>18</v>
      </c>
      <c r="J1509" s="57" t="s">
        <v>17</v>
      </c>
      <c r="K1509" s="36"/>
    </row>
    <row r="1510" spans="1:238" x14ac:dyDescent="0.2">
      <c r="A1510" s="11">
        <f t="shared" si="25"/>
        <v>1502</v>
      </c>
      <c r="B1510" s="38" t="s">
        <v>648</v>
      </c>
      <c r="C1510" s="38" t="s">
        <v>759</v>
      </c>
      <c r="D1510" s="38" t="s">
        <v>902</v>
      </c>
      <c r="E1510" s="69" t="s">
        <v>2366</v>
      </c>
      <c r="F1510" s="58" t="s">
        <v>98</v>
      </c>
      <c r="G1510" s="39">
        <v>4103</v>
      </c>
      <c r="H1510" s="39">
        <v>8987</v>
      </c>
      <c r="I1510" s="57" t="s">
        <v>15</v>
      </c>
      <c r="J1510" s="57" t="s">
        <v>17</v>
      </c>
      <c r="K1510" s="36" t="s">
        <v>181</v>
      </c>
    </row>
    <row r="1511" spans="1:238" x14ac:dyDescent="0.2">
      <c r="A1511" s="11">
        <f t="shared" si="25"/>
        <v>1503</v>
      </c>
      <c r="B1511" s="38" t="s">
        <v>349</v>
      </c>
      <c r="C1511" s="38" t="s">
        <v>759</v>
      </c>
      <c r="D1511" s="32" t="s">
        <v>902</v>
      </c>
      <c r="E1511" s="69" t="s">
        <v>242</v>
      </c>
      <c r="F1511" s="58" t="s">
        <v>139</v>
      </c>
      <c r="G1511" s="39">
        <v>51</v>
      </c>
      <c r="H1511" s="57" t="s">
        <v>30</v>
      </c>
      <c r="I1511" s="65" t="s">
        <v>18</v>
      </c>
      <c r="J1511" s="57" t="s">
        <v>42</v>
      </c>
      <c r="K1511" s="36" t="s">
        <v>179</v>
      </c>
      <c r="L1511" s="12"/>
      <c r="M1511" s="12"/>
      <c r="N1511" s="12"/>
      <c r="O1511" s="12"/>
      <c r="P1511" s="12"/>
      <c r="Q1511" s="12"/>
      <c r="R1511" s="12"/>
      <c r="S1511" s="12"/>
      <c r="T1511" s="12"/>
      <c r="U1511" s="12"/>
      <c r="V1511" s="12"/>
      <c r="W1511" s="12"/>
      <c r="X1511" s="12"/>
      <c r="Y1511" s="12"/>
      <c r="Z1511" s="12"/>
      <c r="AA1511" s="12"/>
      <c r="AB1511" s="12"/>
      <c r="AC1511" s="12"/>
      <c r="AD1511" s="12"/>
      <c r="AE1511" s="12"/>
      <c r="AF1511" s="12"/>
      <c r="AG1511" s="12"/>
      <c r="AH1511" s="12"/>
      <c r="AI1511" s="12"/>
      <c r="AJ1511" s="12"/>
      <c r="AK1511" s="12"/>
      <c r="AL1511" s="12"/>
      <c r="AM1511" s="12"/>
      <c r="AN1511" s="12"/>
      <c r="AO1511" s="12"/>
      <c r="AP1511" s="12"/>
      <c r="AQ1511" s="12"/>
      <c r="AR1511" s="12"/>
      <c r="AS1511" s="12"/>
      <c r="AT1511" s="12"/>
      <c r="AU1511" s="12"/>
      <c r="AV1511" s="12"/>
      <c r="AW1511" s="12"/>
      <c r="AX1511" s="12"/>
      <c r="AY1511" s="12"/>
      <c r="AZ1511" s="12"/>
      <c r="BA1511" s="12"/>
      <c r="BB1511" s="12"/>
      <c r="BC1511" s="12"/>
      <c r="BD1511" s="12"/>
      <c r="BE1511" s="12"/>
      <c r="BF1511" s="12"/>
      <c r="BG1511" s="12"/>
      <c r="BH1511" s="12"/>
      <c r="BI1511" s="12"/>
      <c r="BJ1511" s="12"/>
      <c r="BK1511" s="12"/>
      <c r="BL1511" s="12"/>
      <c r="BM1511" s="12"/>
      <c r="BN1511" s="12"/>
      <c r="BO1511" s="12"/>
      <c r="BP1511" s="12"/>
      <c r="BQ1511" s="12"/>
      <c r="BR1511" s="12"/>
      <c r="BS1511" s="12"/>
      <c r="BT1511" s="12"/>
      <c r="BU1511" s="12"/>
      <c r="BV1511" s="12"/>
      <c r="BW1511" s="12"/>
      <c r="BX1511" s="12"/>
      <c r="BY1511" s="12"/>
      <c r="BZ1511" s="12"/>
      <c r="CA1511" s="12"/>
      <c r="CB1511" s="12"/>
      <c r="CC1511" s="12"/>
      <c r="CD1511" s="12"/>
      <c r="CE1511" s="12"/>
      <c r="CF1511" s="12"/>
      <c r="CG1511" s="12"/>
      <c r="CH1511" s="12"/>
      <c r="CI1511" s="12"/>
      <c r="CJ1511" s="12"/>
      <c r="CK1511" s="12"/>
      <c r="CL1511" s="12"/>
      <c r="CM1511" s="12"/>
      <c r="CN1511" s="12"/>
      <c r="CO1511" s="12"/>
      <c r="CP1511" s="12"/>
      <c r="CQ1511" s="12"/>
      <c r="CR1511" s="12"/>
      <c r="CS1511" s="12"/>
      <c r="CT1511" s="12"/>
      <c r="CU1511" s="12"/>
      <c r="CV1511" s="12"/>
      <c r="CW1511" s="12"/>
      <c r="CX1511" s="12"/>
      <c r="CY1511" s="12"/>
      <c r="CZ1511" s="12"/>
      <c r="DA1511" s="12"/>
      <c r="DB1511" s="12"/>
      <c r="DC1511" s="12"/>
      <c r="DD1511" s="12"/>
      <c r="DE1511" s="12"/>
      <c r="DF1511" s="12"/>
      <c r="DG1511" s="12"/>
      <c r="DH1511" s="12"/>
      <c r="DI1511" s="12"/>
      <c r="DJ1511" s="12"/>
      <c r="DK1511" s="12"/>
      <c r="DL1511" s="12"/>
      <c r="DM1511" s="12"/>
      <c r="DN1511" s="12"/>
      <c r="DO1511" s="12"/>
      <c r="DP1511" s="12"/>
      <c r="DQ1511" s="12"/>
      <c r="DR1511" s="12"/>
      <c r="DS1511" s="12"/>
      <c r="DT1511" s="12"/>
      <c r="DU1511" s="12"/>
      <c r="DV1511" s="12"/>
      <c r="DW1511" s="12"/>
      <c r="DX1511" s="12"/>
      <c r="DY1511" s="12"/>
      <c r="DZ1511" s="12"/>
      <c r="EA1511" s="12"/>
      <c r="EB1511" s="12"/>
      <c r="EC1511" s="12"/>
      <c r="ED1511" s="12"/>
      <c r="EE1511" s="12"/>
      <c r="EF1511" s="12"/>
      <c r="EG1511" s="12"/>
      <c r="EH1511" s="12"/>
      <c r="EI1511" s="12"/>
      <c r="EJ1511" s="12"/>
      <c r="EK1511" s="12"/>
      <c r="EL1511" s="12"/>
      <c r="EM1511" s="12"/>
      <c r="EN1511" s="12"/>
      <c r="EO1511" s="12"/>
      <c r="EP1511" s="12"/>
      <c r="EQ1511" s="12"/>
      <c r="ER1511" s="12"/>
      <c r="ES1511" s="12"/>
      <c r="ET1511" s="12"/>
      <c r="EU1511" s="12"/>
      <c r="EV1511" s="12"/>
      <c r="EW1511" s="12"/>
      <c r="EX1511" s="12"/>
      <c r="EY1511" s="12"/>
      <c r="EZ1511" s="12"/>
      <c r="FA1511" s="12"/>
      <c r="FB1511" s="12"/>
      <c r="FC1511" s="12"/>
      <c r="FD1511" s="12"/>
      <c r="FE1511" s="12"/>
      <c r="FF1511" s="12"/>
      <c r="FG1511" s="12"/>
      <c r="FH1511" s="12"/>
      <c r="FI1511" s="12"/>
      <c r="FJ1511" s="12"/>
      <c r="FK1511" s="12"/>
      <c r="FL1511" s="12"/>
      <c r="FM1511" s="12"/>
      <c r="FN1511" s="12"/>
      <c r="FO1511" s="12"/>
      <c r="FP1511" s="12"/>
      <c r="FQ1511" s="12"/>
      <c r="FR1511" s="12"/>
      <c r="FS1511" s="12"/>
      <c r="FT1511" s="12"/>
      <c r="FU1511" s="12"/>
      <c r="FV1511" s="12"/>
      <c r="FW1511" s="12"/>
      <c r="FX1511" s="12"/>
      <c r="FY1511" s="12"/>
      <c r="FZ1511" s="12"/>
      <c r="GA1511" s="12"/>
      <c r="GB1511" s="12"/>
      <c r="GC1511" s="12"/>
      <c r="GD1511" s="12"/>
      <c r="GE1511" s="12"/>
      <c r="GF1511" s="12"/>
      <c r="GG1511" s="12"/>
      <c r="GH1511" s="12"/>
      <c r="GI1511" s="12"/>
      <c r="GJ1511" s="12"/>
      <c r="GK1511" s="12"/>
      <c r="GL1511" s="12"/>
      <c r="GM1511" s="12"/>
      <c r="GN1511" s="12"/>
      <c r="GO1511" s="12"/>
      <c r="GP1511" s="12"/>
      <c r="GQ1511" s="12"/>
      <c r="GR1511" s="12"/>
      <c r="GS1511" s="12"/>
      <c r="GT1511" s="12"/>
      <c r="GU1511" s="12"/>
      <c r="GV1511" s="12"/>
      <c r="GW1511" s="12"/>
      <c r="GX1511" s="12"/>
      <c r="GY1511" s="12"/>
      <c r="GZ1511" s="12"/>
      <c r="HA1511" s="12"/>
      <c r="HB1511" s="12"/>
      <c r="HC1511" s="12"/>
      <c r="HD1511" s="12"/>
      <c r="HE1511" s="12"/>
      <c r="HF1511" s="12"/>
      <c r="HG1511" s="12"/>
      <c r="HH1511" s="12"/>
      <c r="HI1511" s="12"/>
      <c r="HJ1511" s="12"/>
      <c r="HK1511" s="12"/>
      <c r="HL1511" s="12"/>
      <c r="HM1511" s="12"/>
      <c r="HN1511" s="12"/>
      <c r="HO1511" s="12"/>
      <c r="HP1511" s="12"/>
      <c r="HQ1511" s="12"/>
      <c r="HR1511" s="12"/>
      <c r="HS1511" s="12"/>
      <c r="HT1511" s="12"/>
      <c r="HU1511" s="12"/>
      <c r="HV1511" s="12"/>
      <c r="HW1511" s="12"/>
      <c r="HX1511" s="12"/>
      <c r="HY1511" s="12"/>
      <c r="HZ1511" s="12"/>
      <c r="IA1511" s="12"/>
      <c r="IB1511" s="12"/>
      <c r="IC1511" s="12"/>
      <c r="ID1511" s="12"/>
    </row>
    <row r="1512" spans="1:238" ht="31.8" customHeight="1" x14ac:dyDescent="0.2">
      <c r="A1512" s="11">
        <f t="shared" si="25"/>
        <v>1504</v>
      </c>
      <c r="B1512" s="59" t="s">
        <v>2475</v>
      </c>
      <c r="C1512" s="55" t="s">
        <v>759</v>
      </c>
      <c r="D1512" s="38" t="s">
        <v>902</v>
      </c>
      <c r="E1512" s="69" t="s">
        <v>242</v>
      </c>
      <c r="F1512" s="58" t="s">
        <v>106</v>
      </c>
      <c r="G1512" s="39">
        <v>3904</v>
      </c>
      <c r="H1512" s="39">
        <v>11885</v>
      </c>
      <c r="I1512" s="65" t="s">
        <v>18</v>
      </c>
      <c r="J1512" s="57" t="s">
        <v>17</v>
      </c>
      <c r="K1512" s="36" t="s">
        <v>1047</v>
      </c>
    </row>
    <row r="1513" spans="1:238" x14ac:dyDescent="0.2">
      <c r="A1513" s="11">
        <f t="shared" si="25"/>
        <v>1505</v>
      </c>
      <c r="B1513" s="38" t="s">
        <v>141</v>
      </c>
      <c r="C1513" s="38" t="s">
        <v>759</v>
      </c>
      <c r="D1513" s="55" t="s">
        <v>902</v>
      </c>
      <c r="E1513" s="69" t="s">
        <v>2379</v>
      </c>
      <c r="F1513" s="58" t="s">
        <v>163</v>
      </c>
      <c r="G1513" s="39">
        <v>2578</v>
      </c>
      <c r="H1513" s="39">
        <v>5093</v>
      </c>
      <c r="I1513" s="57" t="s">
        <v>15</v>
      </c>
      <c r="J1513" s="57" t="s">
        <v>17</v>
      </c>
      <c r="K1513" s="36" t="s">
        <v>181</v>
      </c>
    </row>
    <row r="1514" spans="1:238" x14ac:dyDescent="0.2">
      <c r="A1514" s="11">
        <f t="shared" si="25"/>
        <v>1506</v>
      </c>
      <c r="B1514" s="32" t="s">
        <v>1187</v>
      </c>
      <c r="C1514" s="32" t="s">
        <v>759</v>
      </c>
      <c r="D1514" s="32" t="s">
        <v>902</v>
      </c>
      <c r="E1514" s="68" t="s">
        <v>2386</v>
      </c>
      <c r="F1514" s="33" t="s">
        <v>173</v>
      </c>
      <c r="G1514" s="34">
        <v>1357</v>
      </c>
      <c r="H1514" s="34">
        <v>2323</v>
      </c>
      <c r="I1514" s="37" t="s">
        <v>15</v>
      </c>
      <c r="J1514" s="35" t="s">
        <v>17</v>
      </c>
      <c r="K1514" s="36"/>
    </row>
    <row r="1515" spans="1:238" x14ac:dyDescent="0.2">
      <c r="A1515" s="11">
        <f t="shared" si="25"/>
        <v>1507</v>
      </c>
      <c r="B1515" s="32" t="s">
        <v>715</v>
      </c>
      <c r="C1515" s="32" t="s">
        <v>759</v>
      </c>
      <c r="D1515" s="38" t="s">
        <v>902</v>
      </c>
      <c r="E1515" s="68">
        <v>2021.04</v>
      </c>
      <c r="F1515" s="33" t="s">
        <v>31</v>
      </c>
      <c r="G1515" s="34">
        <v>4951</v>
      </c>
      <c r="H1515" s="34">
        <v>11094</v>
      </c>
      <c r="I1515" s="37" t="s">
        <v>127</v>
      </c>
      <c r="J1515" s="35" t="s">
        <v>17</v>
      </c>
      <c r="K1515" s="36" t="s">
        <v>181</v>
      </c>
    </row>
    <row r="1516" spans="1:238" x14ac:dyDescent="0.2">
      <c r="A1516" s="11">
        <f t="shared" si="25"/>
        <v>1508</v>
      </c>
      <c r="B1516" s="32" t="s">
        <v>757</v>
      </c>
      <c r="C1516" s="32" t="s">
        <v>759</v>
      </c>
      <c r="D1516" s="38" t="s">
        <v>902</v>
      </c>
      <c r="E1516" s="68">
        <v>2021.07</v>
      </c>
      <c r="F1516" s="33" t="s">
        <v>1385</v>
      </c>
      <c r="G1516" s="34">
        <v>555</v>
      </c>
      <c r="H1516" s="34">
        <v>963</v>
      </c>
      <c r="I1516" s="37" t="s">
        <v>15</v>
      </c>
      <c r="J1516" s="35" t="s">
        <v>17</v>
      </c>
      <c r="K1516" s="36"/>
    </row>
    <row r="1517" spans="1:238" x14ac:dyDescent="0.2">
      <c r="A1517" s="11">
        <f t="shared" si="25"/>
        <v>1509</v>
      </c>
      <c r="B1517" s="32" t="s">
        <v>807</v>
      </c>
      <c r="C1517" s="32" t="s">
        <v>759</v>
      </c>
      <c r="D1517" s="38" t="s">
        <v>902</v>
      </c>
      <c r="E1517" s="68">
        <v>2021.1</v>
      </c>
      <c r="F1517" s="33" t="s">
        <v>2434</v>
      </c>
      <c r="G1517" s="34">
        <v>2280</v>
      </c>
      <c r="H1517" s="34">
        <v>4823</v>
      </c>
      <c r="I1517" s="37" t="s">
        <v>15</v>
      </c>
      <c r="J1517" s="35" t="s">
        <v>17</v>
      </c>
      <c r="K1517" s="36" t="s">
        <v>181</v>
      </c>
    </row>
    <row r="1518" spans="1:238" x14ac:dyDescent="0.2">
      <c r="A1518" s="11">
        <f t="shared" si="25"/>
        <v>1510</v>
      </c>
      <c r="B1518" s="32" t="s">
        <v>929</v>
      </c>
      <c r="C1518" s="32" t="s">
        <v>759</v>
      </c>
      <c r="D1518" s="32" t="s">
        <v>902</v>
      </c>
      <c r="E1518" s="68">
        <v>2022.07</v>
      </c>
      <c r="F1518" s="33" t="s">
        <v>930</v>
      </c>
      <c r="G1518" s="34">
        <v>628</v>
      </c>
      <c r="H1518" s="34">
        <v>1088</v>
      </c>
      <c r="I1518" s="37" t="s">
        <v>15</v>
      </c>
      <c r="J1518" s="35" t="s">
        <v>17</v>
      </c>
      <c r="K1518" s="36"/>
    </row>
    <row r="1519" spans="1:238" x14ac:dyDescent="0.2">
      <c r="A1519" s="11">
        <f t="shared" si="25"/>
        <v>1511</v>
      </c>
      <c r="B1519" s="32" t="s">
        <v>1013</v>
      </c>
      <c r="C1519" s="32" t="s">
        <v>759</v>
      </c>
      <c r="D1519" s="38" t="s">
        <v>902</v>
      </c>
      <c r="E1519" s="68">
        <v>2022.12</v>
      </c>
      <c r="F1519" s="33" t="s">
        <v>86</v>
      </c>
      <c r="G1519" s="34">
        <v>4849</v>
      </c>
      <c r="H1519" s="34">
        <v>9605</v>
      </c>
      <c r="I1519" s="37" t="s">
        <v>127</v>
      </c>
      <c r="J1519" s="35" t="s">
        <v>17</v>
      </c>
      <c r="K1519" s="36" t="s">
        <v>181</v>
      </c>
    </row>
    <row r="1520" spans="1:238" s="12" customFormat="1" x14ac:dyDescent="0.2">
      <c r="A1520" s="140" t="s">
        <v>2453</v>
      </c>
      <c r="B1520" s="141"/>
      <c r="C1520" s="141"/>
      <c r="D1520" s="141"/>
      <c r="E1520" s="141"/>
      <c r="F1520" s="141"/>
      <c r="G1520" s="141"/>
      <c r="H1520" s="141"/>
      <c r="I1520" s="141"/>
      <c r="J1520" s="141"/>
      <c r="K1520" s="142"/>
    </row>
    <row r="1521" spans="1:238" x14ac:dyDescent="0.2">
      <c r="A1521" s="11">
        <f>ROW()-9</f>
        <v>1512</v>
      </c>
      <c r="B1521" s="32" t="s">
        <v>1421</v>
      </c>
      <c r="C1521" s="32" t="s">
        <v>140</v>
      </c>
      <c r="D1521" s="38" t="s">
        <v>1048</v>
      </c>
      <c r="E1521" s="69" t="s">
        <v>1411</v>
      </c>
      <c r="F1521" s="33" t="s">
        <v>26</v>
      </c>
      <c r="G1521" s="34">
        <v>1506</v>
      </c>
      <c r="H1521" s="34">
        <v>2156</v>
      </c>
      <c r="I1521" s="37" t="s">
        <v>15</v>
      </c>
      <c r="J1521" s="35" t="s">
        <v>17</v>
      </c>
      <c r="K1521" s="36"/>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c r="AP1521" s="15"/>
      <c r="AQ1521" s="15"/>
      <c r="AR1521" s="15"/>
      <c r="AS1521" s="15"/>
      <c r="AT1521" s="15"/>
      <c r="AU1521" s="15"/>
      <c r="AV1521" s="15"/>
      <c r="AW1521" s="15"/>
      <c r="AX1521" s="15"/>
      <c r="AY1521" s="15"/>
      <c r="AZ1521" s="15"/>
      <c r="BA1521" s="15"/>
      <c r="BB1521" s="15"/>
      <c r="BC1521" s="15"/>
      <c r="BD1521" s="15"/>
      <c r="BE1521" s="15"/>
      <c r="BF1521" s="15"/>
      <c r="BG1521" s="15"/>
      <c r="BH1521" s="15"/>
      <c r="BI1521" s="15"/>
      <c r="BJ1521" s="15"/>
      <c r="BK1521" s="15"/>
      <c r="BL1521" s="15"/>
      <c r="BM1521" s="15"/>
      <c r="BN1521" s="15"/>
      <c r="BO1521" s="15"/>
      <c r="BP1521" s="15"/>
      <c r="BQ1521" s="15"/>
      <c r="BR1521" s="15"/>
      <c r="BS1521" s="15"/>
      <c r="BT1521" s="15"/>
      <c r="BU1521" s="15"/>
      <c r="BV1521" s="15"/>
      <c r="BW1521" s="15"/>
      <c r="BX1521" s="15"/>
      <c r="BY1521" s="15"/>
      <c r="BZ1521" s="15"/>
      <c r="CA1521" s="15"/>
      <c r="CB1521" s="15"/>
      <c r="CC1521" s="15"/>
      <c r="CD1521" s="15"/>
      <c r="CE1521" s="15"/>
      <c r="CF1521" s="15"/>
      <c r="CG1521" s="15"/>
      <c r="CH1521" s="15"/>
      <c r="CI1521" s="15"/>
      <c r="CJ1521" s="15"/>
      <c r="CK1521" s="15"/>
      <c r="CL1521" s="15"/>
      <c r="CM1521" s="15"/>
      <c r="CN1521" s="15"/>
      <c r="CO1521" s="15"/>
      <c r="CP1521" s="15"/>
      <c r="CQ1521" s="15"/>
      <c r="CR1521" s="15"/>
      <c r="CS1521" s="15"/>
      <c r="CT1521" s="15"/>
      <c r="CU1521" s="15"/>
      <c r="CV1521" s="15"/>
      <c r="CW1521" s="15"/>
      <c r="CX1521" s="15"/>
      <c r="CY1521" s="15"/>
      <c r="CZ1521" s="15"/>
      <c r="DA1521" s="15"/>
      <c r="DB1521" s="15"/>
      <c r="DC1521" s="15"/>
      <c r="DD1521" s="15"/>
      <c r="DE1521" s="15"/>
      <c r="DF1521" s="15"/>
      <c r="DG1521" s="15"/>
      <c r="DH1521" s="15"/>
      <c r="DI1521" s="15"/>
      <c r="DJ1521" s="15"/>
      <c r="DK1521" s="15"/>
      <c r="DL1521" s="15"/>
      <c r="DM1521" s="15"/>
      <c r="DN1521" s="15"/>
      <c r="DO1521" s="15"/>
      <c r="DP1521" s="15"/>
      <c r="DQ1521" s="15"/>
      <c r="DR1521" s="15"/>
      <c r="DS1521" s="15"/>
      <c r="DT1521" s="15"/>
      <c r="DU1521" s="15"/>
      <c r="DV1521" s="15"/>
      <c r="DW1521" s="15"/>
      <c r="DX1521" s="15"/>
      <c r="DY1521" s="15"/>
      <c r="DZ1521" s="15"/>
      <c r="EA1521" s="15"/>
      <c r="EB1521" s="15"/>
      <c r="EC1521" s="15"/>
      <c r="ED1521" s="15"/>
      <c r="EE1521" s="15"/>
      <c r="EF1521" s="15"/>
      <c r="EG1521" s="15"/>
      <c r="EH1521" s="15"/>
      <c r="EI1521" s="15"/>
      <c r="EJ1521" s="15"/>
      <c r="EK1521" s="15"/>
      <c r="EL1521" s="15"/>
      <c r="EM1521" s="15"/>
      <c r="EN1521" s="15"/>
      <c r="EO1521" s="15"/>
      <c r="EP1521" s="15"/>
      <c r="EQ1521" s="15"/>
      <c r="ER1521" s="15"/>
      <c r="ES1521" s="15"/>
      <c r="ET1521" s="15"/>
      <c r="EU1521" s="15"/>
      <c r="EV1521" s="15"/>
      <c r="EW1521" s="15"/>
      <c r="EX1521" s="15"/>
      <c r="EY1521" s="15"/>
      <c r="EZ1521" s="15"/>
      <c r="FA1521" s="15"/>
      <c r="FB1521" s="15"/>
      <c r="FC1521" s="15"/>
      <c r="FD1521" s="15"/>
      <c r="FE1521" s="15"/>
      <c r="FF1521" s="15"/>
      <c r="FG1521" s="15"/>
      <c r="FH1521" s="15"/>
      <c r="FI1521" s="15"/>
      <c r="FJ1521" s="15"/>
      <c r="FK1521" s="15"/>
      <c r="FL1521" s="15"/>
      <c r="FM1521" s="15"/>
      <c r="FN1521" s="15"/>
      <c r="FO1521" s="15"/>
      <c r="FP1521" s="15"/>
      <c r="FQ1521" s="15"/>
      <c r="FR1521" s="15"/>
      <c r="FS1521" s="15"/>
      <c r="FT1521" s="15"/>
      <c r="FU1521" s="15"/>
      <c r="FV1521" s="15"/>
      <c r="FW1521" s="15"/>
      <c r="FX1521" s="15"/>
      <c r="FY1521" s="15"/>
      <c r="FZ1521" s="15"/>
      <c r="GA1521" s="15"/>
      <c r="GB1521" s="15"/>
      <c r="GC1521" s="15"/>
      <c r="GD1521" s="15"/>
      <c r="GE1521" s="15"/>
      <c r="GF1521" s="15"/>
      <c r="GG1521" s="15"/>
      <c r="GH1521" s="15"/>
      <c r="GI1521" s="15"/>
      <c r="GJ1521" s="15"/>
      <c r="GK1521" s="15"/>
      <c r="GL1521" s="15"/>
      <c r="GM1521" s="15"/>
      <c r="GN1521" s="15"/>
      <c r="GO1521" s="15"/>
      <c r="GP1521" s="15"/>
      <c r="GQ1521" s="15"/>
      <c r="GR1521" s="15"/>
      <c r="GS1521" s="15"/>
      <c r="GT1521" s="15"/>
      <c r="GU1521" s="15"/>
      <c r="GV1521" s="15"/>
      <c r="GW1521" s="15"/>
      <c r="GX1521" s="15"/>
      <c r="GY1521" s="15"/>
      <c r="GZ1521" s="15"/>
      <c r="HA1521" s="15"/>
      <c r="HB1521" s="15"/>
      <c r="HC1521" s="15"/>
      <c r="HD1521" s="15"/>
      <c r="HE1521" s="15"/>
      <c r="HF1521" s="15"/>
      <c r="HG1521" s="15"/>
      <c r="HH1521" s="15"/>
      <c r="HI1521" s="15"/>
      <c r="HJ1521" s="15"/>
      <c r="HK1521" s="15"/>
      <c r="HL1521" s="15"/>
      <c r="HM1521" s="15"/>
      <c r="HN1521" s="15"/>
      <c r="HO1521" s="15"/>
      <c r="HP1521" s="15"/>
      <c r="HQ1521" s="15"/>
      <c r="HR1521" s="15"/>
      <c r="HS1521" s="15"/>
      <c r="HT1521" s="15"/>
      <c r="HU1521" s="15"/>
      <c r="HV1521" s="15"/>
      <c r="HW1521" s="15"/>
      <c r="HX1521" s="15"/>
      <c r="HY1521" s="15"/>
      <c r="HZ1521" s="15"/>
      <c r="IA1521" s="15"/>
      <c r="IB1521" s="15"/>
      <c r="IC1521" s="15"/>
      <c r="ID1521" s="15"/>
    </row>
    <row r="1522" spans="1:238" x14ac:dyDescent="0.2">
      <c r="A1522" s="11">
        <f t="shared" ref="A1522:A1585" si="26">ROW()-9</f>
        <v>1513</v>
      </c>
      <c r="B1522" s="32" t="s">
        <v>1593</v>
      </c>
      <c r="C1522" s="32" t="s">
        <v>140</v>
      </c>
      <c r="D1522" s="38" t="s">
        <v>1048</v>
      </c>
      <c r="E1522" s="68" t="s">
        <v>1585</v>
      </c>
      <c r="F1522" s="33" t="s">
        <v>26</v>
      </c>
      <c r="G1522" s="34">
        <v>1243</v>
      </c>
      <c r="H1522" s="34">
        <v>2321</v>
      </c>
      <c r="I1522" s="37" t="s">
        <v>15</v>
      </c>
      <c r="J1522" s="35" t="s">
        <v>42</v>
      </c>
      <c r="K1522" s="36"/>
    </row>
    <row r="1523" spans="1:238" x14ac:dyDescent="0.2">
      <c r="A1523" s="11">
        <f t="shared" si="26"/>
        <v>1514</v>
      </c>
      <c r="B1523" s="32" t="s">
        <v>1597</v>
      </c>
      <c r="C1523" s="32" t="s">
        <v>140</v>
      </c>
      <c r="D1523" s="38" t="s">
        <v>1048</v>
      </c>
      <c r="E1523" s="68" t="s">
        <v>1585</v>
      </c>
      <c r="F1523" s="33" t="s">
        <v>71</v>
      </c>
      <c r="G1523" s="34">
        <v>348</v>
      </c>
      <c r="H1523" s="34">
        <v>1005</v>
      </c>
      <c r="I1523" s="37" t="s">
        <v>19</v>
      </c>
      <c r="J1523" s="35" t="s">
        <v>17</v>
      </c>
      <c r="K1523" s="36" t="s">
        <v>1065</v>
      </c>
    </row>
    <row r="1524" spans="1:238" x14ac:dyDescent="0.2">
      <c r="A1524" s="11">
        <f t="shared" si="26"/>
        <v>1515</v>
      </c>
      <c r="B1524" s="38" t="s">
        <v>1633</v>
      </c>
      <c r="C1524" s="32" t="s">
        <v>140</v>
      </c>
      <c r="D1524" s="38" t="s">
        <v>1048</v>
      </c>
      <c r="E1524" s="68" t="s">
        <v>1624</v>
      </c>
      <c r="F1524" s="33" t="s">
        <v>1634</v>
      </c>
      <c r="G1524" s="34">
        <v>714</v>
      </c>
      <c r="H1524" s="34">
        <v>1172</v>
      </c>
      <c r="I1524" s="37" t="s">
        <v>15</v>
      </c>
      <c r="J1524" s="35" t="s">
        <v>17</v>
      </c>
      <c r="K1524" s="36"/>
    </row>
    <row r="1525" spans="1:238" x14ac:dyDescent="0.2">
      <c r="A1525" s="11">
        <f t="shared" si="26"/>
        <v>1516</v>
      </c>
      <c r="B1525" s="38" t="s">
        <v>1700</v>
      </c>
      <c r="C1525" s="38" t="s">
        <v>140</v>
      </c>
      <c r="D1525" s="38" t="s">
        <v>1048</v>
      </c>
      <c r="E1525" s="68" t="s">
        <v>1068</v>
      </c>
      <c r="F1525" s="33" t="s">
        <v>119</v>
      </c>
      <c r="G1525" s="34">
        <v>927</v>
      </c>
      <c r="H1525" s="34">
        <v>2164</v>
      </c>
      <c r="I1525" s="37" t="s">
        <v>18</v>
      </c>
      <c r="J1525" s="35" t="s">
        <v>17</v>
      </c>
      <c r="K1525" s="36"/>
      <c r="L1525" s="17"/>
      <c r="M1525" s="17"/>
      <c r="N1525" s="17"/>
      <c r="O1525" s="17"/>
      <c r="P1525" s="17"/>
      <c r="Q1525" s="17"/>
      <c r="R1525" s="17"/>
      <c r="S1525" s="17"/>
      <c r="T1525" s="17"/>
      <c r="U1525" s="17"/>
      <c r="V1525" s="17"/>
      <c r="W1525" s="17"/>
      <c r="X1525" s="17"/>
      <c r="Y1525" s="17"/>
      <c r="Z1525" s="17"/>
      <c r="AA1525" s="17"/>
      <c r="AB1525" s="17"/>
      <c r="AC1525" s="17"/>
      <c r="AD1525" s="17"/>
      <c r="AE1525" s="17"/>
      <c r="AF1525" s="17"/>
      <c r="AG1525" s="17"/>
      <c r="AH1525" s="17"/>
      <c r="AI1525" s="17"/>
      <c r="AJ1525" s="17"/>
      <c r="AK1525" s="17"/>
      <c r="AL1525" s="17"/>
      <c r="AM1525" s="17"/>
      <c r="AN1525" s="17"/>
      <c r="AO1525" s="17"/>
      <c r="AP1525" s="17"/>
      <c r="AQ1525" s="17"/>
      <c r="AR1525" s="17"/>
      <c r="AS1525" s="17"/>
      <c r="AT1525" s="17"/>
      <c r="AU1525" s="17"/>
      <c r="AV1525" s="17"/>
      <c r="AW1525" s="17"/>
      <c r="AX1525" s="17"/>
      <c r="AY1525" s="17"/>
      <c r="AZ1525" s="17"/>
      <c r="BA1525" s="17"/>
      <c r="BB1525" s="17"/>
      <c r="BC1525" s="17"/>
      <c r="BD1525" s="17"/>
      <c r="BE1525" s="17"/>
      <c r="BF1525" s="17"/>
      <c r="BG1525" s="17"/>
      <c r="BH1525" s="17"/>
      <c r="BI1525" s="17"/>
      <c r="BJ1525" s="17"/>
      <c r="BK1525" s="17"/>
      <c r="BL1525" s="17"/>
      <c r="BM1525" s="17"/>
      <c r="BN1525" s="17"/>
      <c r="BO1525" s="17"/>
      <c r="BP1525" s="17"/>
      <c r="BQ1525" s="17"/>
      <c r="BR1525" s="17"/>
      <c r="BS1525" s="17"/>
      <c r="BT1525" s="17"/>
      <c r="BU1525" s="17"/>
      <c r="BV1525" s="17"/>
      <c r="BW1525" s="17"/>
      <c r="BX1525" s="17"/>
      <c r="BY1525" s="17"/>
      <c r="BZ1525" s="17"/>
      <c r="CA1525" s="17"/>
      <c r="CB1525" s="17"/>
      <c r="CC1525" s="17"/>
      <c r="CD1525" s="17"/>
      <c r="CE1525" s="17"/>
      <c r="CF1525" s="17"/>
      <c r="CG1525" s="17"/>
      <c r="CH1525" s="17"/>
      <c r="CI1525" s="17"/>
      <c r="CJ1525" s="17"/>
      <c r="CK1525" s="17"/>
      <c r="CL1525" s="17"/>
      <c r="CM1525" s="17"/>
      <c r="CN1525" s="17"/>
      <c r="CO1525" s="17"/>
      <c r="CP1525" s="17"/>
      <c r="CQ1525" s="17"/>
      <c r="CR1525" s="17"/>
      <c r="CS1525" s="17"/>
      <c r="CT1525" s="17"/>
      <c r="CU1525" s="17"/>
      <c r="CV1525" s="17"/>
      <c r="CW1525" s="17"/>
      <c r="CX1525" s="17"/>
      <c r="CY1525" s="17"/>
      <c r="CZ1525" s="17"/>
      <c r="DA1525" s="17"/>
      <c r="DB1525" s="17"/>
      <c r="DC1525" s="17"/>
      <c r="DD1525" s="17"/>
      <c r="DE1525" s="17"/>
      <c r="DF1525" s="17"/>
      <c r="DG1525" s="17"/>
      <c r="DH1525" s="17"/>
      <c r="DI1525" s="17"/>
      <c r="DJ1525" s="17"/>
      <c r="DK1525" s="17"/>
      <c r="DL1525" s="17"/>
      <c r="DM1525" s="17"/>
      <c r="DN1525" s="17"/>
      <c r="DO1525" s="17"/>
      <c r="DP1525" s="17"/>
      <c r="DQ1525" s="17"/>
      <c r="DR1525" s="17"/>
      <c r="DS1525" s="17"/>
      <c r="DT1525" s="17"/>
      <c r="DU1525" s="17"/>
      <c r="DV1525" s="17"/>
      <c r="DW1525" s="17"/>
      <c r="DX1525" s="17"/>
      <c r="DY1525" s="17"/>
      <c r="DZ1525" s="17"/>
      <c r="EA1525" s="17"/>
      <c r="EB1525" s="17"/>
      <c r="EC1525" s="17"/>
      <c r="ED1525" s="17"/>
      <c r="EE1525" s="17"/>
      <c r="EF1525" s="17"/>
      <c r="EG1525" s="17"/>
      <c r="EH1525" s="17"/>
      <c r="EI1525" s="17"/>
      <c r="EJ1525" s="17"/>
      <c r="EK1525" s="17"/>
      <c r="EL1525" s="17"/>
      <c r="EM1525" s="17"/>
      <c r="EN1525" s="17"/>
      <c r="EO1525" s="17"/>
      <c r="EP1525" s="17"/>
      <c r="EQ1525" s="17"/>
      <c r="ER1525" s="17"/>
      <c r="ES1525" s="17"/>
      <c r="ET1525" s="17"/>
      <c r="EU1525" s="17"/>
      <c r="EV1525" s="17"/>
      <c r="EW1525" s="17"/>
      <c r="EX1525" s="17"/>
      <c r="EY1525" s="17"/>
      <c r="EZ1525" s="17"/>
      <c r="FA1525" s="17"/>
      <c r="FB1525" s="17"/>
      <c r="FC1525" s="17"/>
      <c r="FD1525" s="17"/>
      <c r="FE1525" s="17"/>
      <c r="FF1525" s="17"/>
      <c r="FG1525" s="17"/>
      <c r="FH1525" s="17"/>
      <c r="FI1525" s="17"/>
      <c r="FJ1525" s="17"/>
      <c r="FK1525" s="17"/>
      <c r="FL1525" s="17"/>
      <c r="FM1525" s="17"/>
      <c r="FN1525" s="17"/>
      <c r="FO1525" s="17"/>
      <c r="FP1525" s="17"/>
      <c r="FQ1525" s="17"/>
      <c r="FR1525" s="17"/>
      <c r="FS1525" s="17"/>
      <c r="FT1525" s="17"/>
      <c r="FU1525" s="17"/>
      <c r="FV1525" s="17"/>
      <c r="FW1525" s="17"/>
      <c r="FX1525" s="17"/>
      <c r="FY1525" s="17"/>
      <c r="FZ1525" s="17"/>
      <c r="GA1525" s="17"/>
      <c r="GB1525" s="17"/>
      <c r="GC1525" s="17"/>
      <c r="GD1525" s="17"/>
      <c r="GE1525" s="17"/>
      <c r="GF1525" s="17"/>
      <c r="GG1525" s="17"/>
      <c r="GH1525" s="17"/>
      <c r="GI1525" s="17"/>
      <c r="GJ1525" s="17"/>
      <c r="GK1525" s="17"/>
      <c r="GL1525" s="17"/>
      <c r="GM1525" s="17"/>
      <c r="GN1525" s="17"/>
      <c r="GO1525" s="17"/>
      <c r="GP1525" s="17"/>
      <c r="GQ1525" s="17"/>
      <c r="GR1525" s="17"/>
      <c r="GS1525" s="17"/>
      <c r="GT1525" s="17"/>
      <c r="GU1525" s="17"/>
      <c r="GV1525" s="17"/>
      <c r="GW1525" s="17"/>
      <c r="GX1525" s="17"/>
      <c r="GY1525" s="17"/>
      <c r="GZ1525" s="17"/>
      <c r="HA1525" s="17"/>
      <c r="HB1525" s="17"/>
      <c r="HC1525" s="17"/>
      <c r="HD1525" s="17"/>
      <c r="HE1525" s="17"/>
      <c r="HF1525" s="17"/>
      <c r="HG1525" s="17"/>
      <c r="HH1525" s="17"/>
      <c r="HI1525" s="17"/>
      <c r="HJ1525" s="17"/>
      <c r="HK1525" s="17"/>
      <c r="HL1525" s="17"/>
      <c r="HM1525" s="17"/>
      <c r="HN1525" s="17"/>
      <c r="HO1525" s="17"/>
      <c r="HP1525" s="13"/>
      <c r="HQ1525" s="13"/>
      <c r="HR1525" s="13"/>
      <c r="HS1525" s="13"/>
      <c r="HT1525" s="13"/>
      <c r="HU1525" s="13"/>
      <c r="HV1525" s="13"/>
      <c r="HW1525" s="13"/>
      <c r="HX1525" s="13"/>
      <c r="HY1525" s="13"/>
      <c r="HZ1525" s="13"/>
      <c r="IA1525" s="13"/>
      <c r="IB1525" s="13"/>
      <c r="IC1525" s="13"/>
      <c r="ID1525" s="13"/>
    </row>
    <row r="1526" spans="1:238" x14ac:dyDescent="0.2">
      <c r="A1526" s="11">
        <f t="shared" si="26"/>
        <v>1517</v>
      </c>
      <c r="B1526" s="81" t="s">
        <v>1705</v>
      </c>
      <c r="C1526" s="81" t="s">
        <v>140</v>
      </c>
      <c r="D1526" s="38" t="s">
        <v>1048</v>
      </c>
      <c r="E1526" s="68" t="s">
        <v>1702</v>
      </c>
      <c r="F1526" s="33" t="s">
        <v>195</v>
      </c>
      <c r="G1526" s="34">
        <v>884</v>
      </c>
      <c r="H1526" s="34">
        <v>2055</v>
      </c>
      <c r="I1526" s="37" t="s">
        <v>18</v>
      </c>
      <c r="J1526" s="35" t="s">
        <v>17</v>
      </c>
      <c r="K1526" s="36"/>
      <c r="L1526" s="17"/>
      <c r="M1526" s="17"/>
      <c r="N1526" s="17"/>
      <c r="O1526" s="17"/>
      <c r="P1526" s="17"/>
      <c r="Q1526" s="17"/>
      <c r="R1526" s="17"/>
      <c r="S1526" s="17"/>
      <c r="T1526" s="17"/>
      <c r="U1526" s="17"/>
      <c r="V1526" s="17"/>
      <c r="W1526" s="17"/>
      <c r="X1526" s="17"/>
      <c r="Y1526" s="17"/>
      <c r="Z1526" s="17"/>
      <c r="AA1526" s="17"/>
      <c r="AB1526" s="17"/>
      <c r="AC1526" s="17"/>
      <c r="AD1526" s="17"/>
      <c r="AE1526" s="17"/>
      <c r="AF1526" s="17"/>
      <c r="AG1526" s="17"/>
      <c r="AH1526" s="17"/>
      <c r="AI1526" s="17"/>
      <c r="AJ1526" s="17"/>
      <c r="AK1526" s="17"/>
      <c r="AL1526" s="17"/>
      <c r="AM1526" s="17"/>
      <c r="AN1526" s="17"/>
      <c r="AO1526" s="17"/>
      <c r="AP1526" s="17"/>
      <c r="AQ1526" s="17"/>
      <c r="AR1526" s="17"/>
      <c r="AS1526" s="17"/>
      <c r="AT1526" s="17"/>
      <c r="AU1526" s="17"/>
      <c r="AV1526" s="17"/>
      <c r="AW1526" s="17"/>
      <c r="AX1526" s="17"/>
      <c r="AY1526" s="17"/>
      <c r="AZ1526" s="17"/>
      <c r="BA1526" s="17"/>
      <c r="BB1526" s="17"/>
      <c r="BC1526" s="17"/>
      <c r="BD1526" s="17"/>
      <c r="BE1526" s="17"/>
      <c r="BF1526" s="17"/>
      <c r="BG1526" s="17"/>
      <c r="BH1526" s="17"/>
      <c r="BI1526" s="17"/>
      <c r="BJ1526" s="17"/>
      <c r="BK1526" s="17"/>
      <c r="BL1526" s="17"/>
      <c r="BM1526" s="17"/>
      <c r="BN1526" s="17"/>
      <c r="BO1526" s="17"/>
      <c r="BP1526" s="17"/>
      <c r="BQ1526" s="17"/>
      <c r="BR1526" s="17"/>
      <c r="BS1526" s="17"/>
      <c r="BT1526" s="17"/>
      <c r="BU1526" s="17"/>
      <c r="BV1526" s="17"/>
      <c r="BW1526" s="17"/>
      <c r="BX1526" s="17"/>
      <c r="BY1526" s="17"/>
      <c r="BZ1526" s="17"/>
      <c r="CA1526" s="17"/>
      <c r="CB1526" s="17"/>
      <c r="CC1526" s="17"/>
      <c r="CD1526" s="17"/>
      <c r="CE1526" s="17"/>
      <c r="CF1526" s="17"/>
      <c r="CG1526" s="17"/>
      <c r="CH1526" s="17"/>
      <c r="CI1526" s="17"/>
      <c r="CJ1526" s="17"/>
      <c r="CK1526" s="17"/>
      <c r="CL1526" s="17"/>
      <c r="CM1526" s="17"/>
      <c r="CN1526" s="17"/>
      <c r="CO1526" s="17"/>
      <c r="CP1526" s="17"/>
      <c r="CQ1526" s="17"/>
      <c r="CR1526" s="17"/>
      <c r="CS1526" s="17"/>
      <c r="CT1526" s="17"/>
      <c r="CU1526" s="17"/>
      <c r="CV1526" s="17"/>
      <c r="CW1526" s="17"/>
      <c r="CX1526" s="17"/>
      <c r="CY1526" s="17"/>
      <c r="CZ1526" s="17"/>
      <c r="DA1526" s="17"/>
      <c r="DB1526" s="17"/>
      <c r="DC1526" s="17"/>
      <c r="DD1526" s="17"/>
      <c r="DE1526" s="17"/>
      <c r="DF1526" s="17"/>
      <c r="DG1526" s="17"/>
      <c r="DH1526" s="17"/>
      <c r="DI1526" s="17"/>
      <c r="DJ1526" s="17"/>
      <c r="DK1526" s="17"/>
      <c r="DL1526" s="17"/>
      <c r="DM1526" s="17"/>
      <c r="DN1526" s="17"/>
      <c r="DO1526" s="17"/>
      <c r="DP1526" s="17"/>
      <c r="DQ1526" s="17"/>
      <c r="DR1526" s="17"/>
      <c r="DS1526" s="17"/>
      <c r="DT1526" s="17"/>
      <c r="DU1526" s="17"/>
      <c r="DV1526" s="17"/>
      <c r="DW1526" s="17"/>
      <c r="DX1526" s="17"/>
      <c r="DY1526" s="17"/>
      <c r="DZ1526" s="17"/>
      <c r="EA1526" s="17"/>
      <c r="EB1526" s="17"/>
      <c r="EC1526" s="17"/>
      <c r="ED1526" s="17"/>
      <c r="EE1526" s="17"/>
      <c r="EF1526" s="17"/>
      <c r="EG1526" s="17"/>
      <c r="EH1526" s="17"/>
      <c r="EI1526" s="17"/>
      <c r="EJ1526" s="17"/>
      <c r="EK1526" s="17"/>
      <c r="EL1526" s="17"/>
      <c r="EM1526" s="17"/>
      <c r="EN1526" s="17"/>
      <c r="EO1526" s="17"/>
      <c r="EP1526" s="17"/>
      <c r="EQ1526" s="17"/>
      <c r="ER1526" s="17"/>
      <c r="ES1526" s="17"/>
      <c r="ET1526" s="17"/>
      <c r="EU1526" s="17"/>
      <c r="EV1526" s="17"/>
      <c r="EW1526" s="17"/>
      <c r="EX1526" s="17"/>
      <c r="EY1526" s="17"/>
      <c r="EZ1526" s="17"/>
      <c r="FA1526" s="17"/>
      <c r="FB1526" s="17"/>
      <c r="FC1526" s="17"/>
      <c r="FD1526" s="17"/>
      <c r="FE1526" s="17"/>
      <c r="FF1526" s="17"/>
      <c r="FG1526" s="17"/>
      <c r="FH1526" s="17"/>
      <c r="FI1526" s="17"/>
      <c r="FJ1526" s="17"/>
      <c r="FK1526" s="17"/>
      <c r="FL1526" s="17"/>
      <c r="FM1526" s="17"/>
      <c r="FN1526" s="17"/>
      <c r="FO1526" s="17"/>
      <c r="FP1526" s="17"/>
      <c r="FQ1526" s="17"/>
      <c r="FR1526" s="17"/>
      <c r="FS1526" s="17"/>
      <c r="FT1526" s="17"/>
      <c r="FU1526" s="17"/>
      <c r="FV1526" s="17"/>
      <c r="FW1526" s="17"/>
      <c r="FX1526" s="17"/>
      <c r="FY1526" s="17"/>
      <c r="FZ1526" s="17"/>
      <c r="GA1526" s="17"/>
      <c r="GB1526" s="17"/>
      <c r="GC1526" s="17"/>
      <c r="GD1526" s="17"/>
      <c r="GE1526" s="17"/>
      <c r="GF1526" s="17"/>
      <c r="GG1526" s="17"/>
      <c r="GH1526" s="17"/>
      <c r="GI1526" s="17"/>
      <c r="GJ1526" s="17"/>
      <c r="GK1526" s="17"/>
      <c r="GL1526" s="17"/>
      <c r="GM1526" s="17"/>
      <c r="GN1526" s="17"/>
      <c r="GO1526" s="17"/>
      <c r="GP1526" s="17"/>
      <c r="GQ1526" s="17"/>
      <c r="GR1526" s="17"/>
      <c r="GS1526" s="17"/>
      <c r="GT1526" s="17"/>
      <c r="GU1526" s="17"/>
      <c r="GV1526" s="17"/>
      <c r="GW1526" s="17"/>
      <c r="GX1526" s="17"/>
      <c r="GY1526" s="17"/>
      <c r="GZ1526" s="17"/>
      <c r="HA1526" s="17"/>
      <c r="HB1526" s="17"/>
      <c r="HC1526" s="17"/>
      <c r="HD1526" s="17"/>
      <c r="HE1526" s="17"/>
      <c r="HF1526" s="17"/>
      <c r="HG1526" s="17"/>
      <c r="HH1526" s="17"/>
      <c r="HI1526" s="17"/>
      <c r="HJ1526" s="17"/>
      <c r="HK1526" s="17"/>
      <c r="HL1526" s="17"/>
      <c r="HM1526" s="17"/>
      <c r="HN1526" s="17"/>
      <c r="HO1526" s="17"/>
      <c r="HP1526" s="13"/>
      <c r="HQ1526" s="13"/>
      <c r="HR1526" s="13"/>
      <c r="HS1526" s="13"/>
      <c r="HT1526" s="13"/>
      <c r="HU1526" s="13"/>
      <c r="HV1526" s="13"/>
      <c r="HW1526" s="13"/>
      <c r="HX1526" s="13"/>
      <c r="HY1526" s="13"/>
      <c r="HZ1526" s="13"/>
      <c r="IA1526" s="13"/>
      <c r="IB1526" s="13"/>
      <c r="IC1526" s="13"/>
      <c r="ID1526" s="13"/>
    </row>
    <row r="1527" spans="1:238" x14ac:dyDescent="0.2">
      <c r="A1527" s="11">
        <f t="shared" si="26"/>
        <v>1518</v>
      </c>
      <c r="B1527" s="32" t="s">
        <v>1724</v>
      </c>
      <c r="C1527" s="32" t="s">
        <v>140</v>
      </c>
      <c r="D1527" s="38" t="s">
        <v>1048</v>
      </c>
      <c r="E1527" s="68" t="s">
        <v>1707</v>
      </c>
      <c r="F1527" s="33" t="s">
        <v>73</v>
      </c>
      <c r="G1527" s="34">
        <v>856</v>
      </c>
      <c r="H1527" s="34">
        <v>3080</v>
      </c>
      <c r="I1527" s="37" t="s">
        <v>18</v>
      </c>
      <c r="J1527" s="35" t="s">
        <v>17</v>
      </c>
      <c r="K1527" s="36" t="s">
        <v>180</v>
      </c>
      <c r="L1527" s="17"/>
      <c r="M1527" s="17"/>
      <c r="N1527" s="17"/>
      <c r="O1527" s="17"/>
      <c r="P1527" s="17"/>
      <c r="Q1527" s="17"/>
      <c r="R1527" s="17"/>
      <c r="S1527" s="17"/>
      <c r="T1527" s="17"/>
      <c r="U1527" s="17"/>
      <c r="V1527" s="17"/>
      <c r="W1527" s="17"/>
      <c r="X1527" s="17"/>
      <c r="Y1527" s="17"/>
      <c r="Z1527" s="17"/>
      <c r="AA1527" s="17"/>
      <c r="AB1527" s="17"/>
      <c r="AC1527" s="17"/>
      <c r="AD1527" s="17"/>
      <c r="AE1527" s="17"/>
      <c r="AF1527" s="17"/>
      <c r="AG1527" s="17"/>
      <c r="AH1527" s="17"/>
      <c r="AI1527" s="17"/>
      <c r="AJ1527" s="17"/>
      <c r="AK1527" s="17"/>
      <c r="AL1527" s="17"/>
      <c r="AM1527" s="17"/>
      <c r="AN1527" s="17"/>
      <c r="AO1527" s="17"/>
      <c r="AP1527" s="17"/>
      <c r="AQ1527" s="17"/>
      <c r="AR1527" s="17"/>
      <c r="AS1527" s="17"/>
      <c r="AT1527" s="17"/>
      <c r="AU1527" s="17"/>
      <c r="AV1527" s="17"/>
      <c r="AW1527" s="17"/>
      <c r="AX1527" s="17"/>
      <c r="AY1527" s="17"/>
      <c r="AZ1527" s="17"/>
      <c r="BA1527" s="17"/>
      <c r="BB1527" s="17"/>
      <c r="BC1527" s="17"/>
      <c r="BD1527" s="17"/>
      <c r="BE1527" s="17"/>
      <c r="BF1527" s="17"/>
      <c r="BG1527" s="17"/>
      <c r="BH1527" s="17"/>
      <c r="BI1527" s="17"/>
      <c r="BJ1527" s="17"/>
      <c r="BK1527" s="17"/>
      <c r="BL1527" s="17"/>
      <c r="BM1527" s="17"/>
      <c r="BN1527" s="17"/>
      <c r="BO1527" s="17"/>
      <c r="BP1527" s="17"/>
      <c r="BQ1527" s="17"/>
      <c r="BR1527" s="17"/>
      <c r="BS1527" s="17"/>
      <c r="BT1527" s="17"/>
      <c r="BU1527" s="17"/>
      <c r="BV1527" s="17"/>
      <c r="BW1527" s="17"/>
      <c r="BX1527" s="17"/>
      <c r="BY1527" s="17"/>
      <c r="BZ1527" s="17"/>
      <c r="CA1527" s="17"/>
      <c r="CB1527" s="17"/>
      <c r="CC1527" s="17"/>
      <c r="CD1527" s="17"/>
      <c r="CE1527" s="17"/>
      <c r="CF1527" s="17"/>
      <c r="CG1527" s="17"/>
      <c r="CH1527" s="17"/>
      <c r="CI1527" s="17"/>
      <c r="CJ1527" s="17"/>
      <c r="CK1527" s="17"/>
      <c r="CL1527" s="17"/>
      <c r="CM1527" s="17"/>
      <c r="CN1527" s="17"/>
      <c r="CO1527" s="17"/>
      <c r="CP1527" s="17"/>
      <c r="CQ1527" s="17"/>
      <c r="CR1527" s="17"/>
      <c r="CS1527" s="17"/>
      <c r="CT1527" s="17"/>
      <c r="CU1527" s="17"/>
      <c r="CV1527" s="17"/>
      <c r="CW1527" s="17"/>
      <c r="CX1527" s="17"/>
      <c r="CY1527" s="17"/>
      <c r="CZ1527" s="17"/>
      <c r="DA1527" s="17"/>
      <c r="DB1527" s="17"/>
      <c r="DC1527" s="17"/>
      <c r="DD1527" s="17"/>
      <c r="DE1527" s="17"/>
      <c r="DF1527" s="17"/>
      <c r="DG1527" s="17"/>
      <c r="DH1527" s="17"/>
      <c r="DI1527" s="17"/>
      <c r="DJ1527" s="17"/>
      <c r="DK1527" s="17"/>
      <c r="DL1527" s="17"/>
      <c r="DM1527" s="17"/>
      <c r="DN1527" s="17"/>
      <c r="DO1527" s="17"/>
      <c r="DP1527" s="17"/>
      <c r="DQ1527" s="17"/>
      <c r="DR1527" s="17"/>
      <c r="DS1527" s="17"/>
      <c r="DT1527" s="17"/>
      <c r="DU1527" s="17"/>
      <c r="DV1527" s="17"/>
      <c r="DW1527" s="17"/>
      <c r="DX1527" s="17"/>
      <c r="DY1527" s="17"/>
      <c r="DZ1527" s="17"/>
      <c r="EA1527" s="17"/>
      <c r="EB1527" s="17"/>
      <c r="EC1527" s="17"/>
      <c r="ED1527" s="17"/>
      <c r="EE1527" s="17"/>
      <c r="EF1527" s="17"/>
      <c r="EG1527" s="17"/>
      <c r="EH1527" s="17"/>
      <c r="EI1527" s="17"/>
      <c r="EJ1527" s="17"/>
      <c r="EK1527" s="17"/>
      <c r="EL1527" s="17"/>
      <c r="EM1527" s="17"/>
      <c r="EN1527" s="17"/>
      <c r="EO1527" s="17"/>
      <c r="EP1527" s="17"/>
      <c r="EQ1527" s="17"/>
      <c r="ER1527" s="17"/>
      <c r="ES1527" s="17"/>
      <c r="ET1527" s="17"/>
      <c r="EU1527" s="17"/>
      <c r="EV1527" s="17"/>
      <c r="EW1527" s="17"/>
      <c r="EX1527" s="17"/>
      <c r="EY1527" s="17"/>
      <c r="EZ1527" s="17"/>
      <c r="FA1527" s="17"/>
      <c r="FB1527" s="17"/>
      <c r="FC1527" s="17"/>
      <c r="FD1527" s="17"/>
      <c r="FE1527" s="17"/>
      <c r="FF1527" s="17"/>
      <c r="FG1527" s="17"/>
      <c r="FH1527" s="17"/>
      <c r="FI1527" s="17"/>
      <c r="FJ1527" s="17"/>
      <c r="FK1527" s="17"/>
      <c r="FL1527" s="17"/>
      <c r="FM1527" s="17"/>
      <c r="FN1527" s="17"/>
      <c r="FO1527" s="17"/>
      <c r="FP1527" s="17"/>
      <c r="FQ1527" s="17"/>
      <c r="FR1527" s="17"/>
      <c r="FS1527" s="17"/>
      <c r="FT1527" s="17"/>
      <c r="FU1527" s="17"/>
      <c r="FV1527" s="17"/>
      <c r="FW1527" s="17"/>
      <c r="FX1527" s="17"/>
      <c r="FY1527" s="17"/>
      <c r="FZ1527" s="17"/>
      <c r="GA1527" s="17"/>
      <c r="GB1527" s="17"/>
      <c r="GC1527" s="17"/>
      <c r="GD1527" s="17"/>
      <c r="GE1527" s="17"/>
      <c r="GF1527" s="17"/>
      <c r="GG1527" s="17"/>
      <c r="GH1527" s="17"/>
      <c r="GI1527" s="17"/>
      <c r="GJ1527" s="17"/>
      <c r="GK1527" s="17"/>
      <c r="GL1527" s="17"/>
      <c r="GM1527" s="17"/>
      <c r="GN1527" s="17"/>
      <c r="GO1527" s="17"/>
      <c r="GP1527" s="17"/>
      <c r="GQ1527" s="17"/>
      <c r="GR1527" s="17"/>
      <c r="GS1527" s="17"/>
      <c r="GT1527" s="17"/>
      <c r="GU1527" s="17"/>
      <c r="GV1527" s="17"/>
      <c r="GW1527" s="17"/>
      <c r="GX1527" s="17"/>
      <c r="GY1527" s="17"/>
      <c r="GZ1527" s="17"/>
      <c r="HA1527" s="17"/>
      <c r="HB1527" s="17"/>
      <c r="HC1527" s="17"/>
      <c r="HD1527" s="17"/>
      <c r="HE1527" s="17"/>
      <c r="HF1527" s="17"/>
      <c r="HG1527" s="17"/>
      <c r="HH1527" s="17"/>
      <c r="HI1527" s="17"/>
      <c r="HJ1527" s="17"/>
      <c r="HK1527" s="17"/>
      <c r="HL1527" s="17"/>
      <c r="HM1527" s="17"/>
      <c r="HN1527" s="17"/>
      <c r="HO1527" s="17"/>
      <c r="HP1527" s="13"/>
      <c r="HQ1527" s="13"/>
      <c r="HR1527" s="13"/>
      <c r="HS1527" s="13"/>
      <c r="HT1527" s="13"/>
      <c r="HU1527" s="13"/>
      <c r="HV1527" s="13"/>
      <c r="HW1527" s="13"/>
      <c r="HX1527" s="13"/>
      <c r="HY1527" s="13"/>
      <c r="HZ1527" s="13"/>
      <c r="IA1527" s="13"/>
      <c r="IB1527" s="13"/>
      <c r="IC1527" s="13"/>
      <c r="ID1527" s="13"/>
    </row>
    <row r="1528" spans="1:238" x14ac:dyDescent="0.2">
      <c r="A1528" s="11">
        <f t="shared" si="26"/>
        <v>1519</v>
      </c>
      <c r="B1528" s="32" t="s">
        <v>1835</v>
      </c>
      <c r="C1528" s="32" t="s">
        <v>140</v>
      </c>
      <c r="D1528" s="38" t="s">
        <v>1048</v>
      </c>
      <c r="E1528" s="69" t="s">
        <v>1826</v>
      </c>
      <c r="F1528" s="33" t="s">
        <v>100</v>
      </c>
      <c r="G1528" s="34">
        <v>620</v>
      </c>
      <c r="H1528" s="34">
        <v>1407</v>
      </c>
      <c r="I1528" s="37" t="s">
        <v>18</v>
      </c>
      <c r="J1528" s="35" t="s">
        <v>17</v>
      </c>
      <c r="K1528" s="36"/>
    </row>
    <row r="1529" spans="1:238" x14ac:dyDescent="0.2">
      <c r="A1529" s="11">
        <f t="shared" si="26"/>
        <v>1520</v>
      </c>
      <c r="B1529" s="32" t="s">
        <v>1848</v>
      </c>
      <c r="C1529" s="32" t="s">
        <v>140</v>
      </c>
      <c r="D1529" s="38" t="s">
        <v>1048</v>
      </c>
      <c r="E1529" s="69" t="s">
        <v>709</v>
      </c>
      <c r="F1529" s="33" t="s">
        <v>64</v>
      </c>
      <c r="G1529" s="34">
        <v>406</v>
      </c>
      <c r="H1529" s="34">
        <v>2469</v>
      </c>
      <c r="I1529" s="37" t="s">
        <v>18</v>
      </c>
      <c r="J1529" s="35" t="s">
        <v>17</v>
      </c>
      <c r="K1529" s="36"/>
    </row>
    <row r="1530" spans="1:238" x14ac:dyDescent="0.2">
      <c r="A1530" s="11">
        <f t="shared" si="26"/>
        <v>1521</v>
      </c>
      <c r="B1530" s="32" t="s">
        <v>1859</v>
      </c>
      <c r="C1530" s="32" t="s">
        <v>140</v>
      </c>
      <c r="D1530" s="38" t="s">
        <v>1048</v>
      </c>
      <c r="E1530" s="69" t="s">
        <v>1854</v>
      </c>
      <c r="F1530" s="33" t="s">
        <v>1549</v>
      </c>
      <c r="G1530" s="34">
        <v>935</v>
      </c>
      <c r="H1530" s="34">
        <v>2131</v>
      </c>
      <c r="I1530" s="37" t="s">
        <v>15</v>
      </c>
      <c r="J1530" s="35" t="s">
        <v>17</v>
      </c>
      <c r="K1530" s="36"/>
    </row>
    <row r="1531" spans="1:238" x14ac:dyDescent="0.2">
      <c r="A1531" s="11">
        <f t="shared" si="26"/>
        <v>1522</v>
      </c>
      <c r="B1531" s="38" t="s">
        <v>615</v>
      </c>
      <c r="C1531" s="32" t="s">
        <v>140</v>
      </c>
      <c r="D1531" s="38" t="s">
        <v>1048</v>
      </c>
      <c r="E1531" s="69" t="s">
        <v>1891</v>
      </c>
      <c r="F1531" s="40" t="s">
        <v>1894</v>
      </c>
      <c r="G1531" s="39">
        <v>805</v>
      </c>
      <c r="H1531" s="39">
        <v>1697</v>
      </c>
      <c r="I1531" s="41" t="s">
        <v>18</v>
      </c>
      <c r="J1531" s="43" t="s">
        <v>17</v>
      </c>
      <c r="K1531" s="42"/>
    </row>
    <row r="1532" spans="1:238" x14ac:dyDescent="0.2">
      <c r="A1532" s="11">
        <f t="shared" si="26"/>
        <v>1523</v>
      </c>
      <c r="B1532" s="38" t="s">
        <v>1912</v>
      </c>
      <c r="C1532" s="38" t="s">
        <v>140</v>
      </c>
      <c r="D1532" s="38" t="s">
        <v>1048</v>
      </c>
      <c r="E1532" s="69" t="s">
        <v>1906</v>
      </c>
      <c r="F1532" s="40" t="s">
        <v>26</v>
      </c>
      <c r="G1532" s="39">
        <v>1749</v>
      </c>
      <c r="H1532" s="39">
        <v>3615</v>
      </c>
      <c r="I1532" s="41" t="s">
        <v>18</v>
      </c>
      <c r="J1532" s="43" t="s">
        <v>17</v>
      </c>
      <c r="K1532" s="42"/>
    </row>
    <row r="1533" spans="1:238" x14ac:dyDescent="0.2">
      <c r="A1533" s="11">
        <f t="shared" si="26"/>
        <v>1524</v>
      </c>
      <c r="B1533" s="38" t="s">
        <v>616</v>
      </c>
      <c r="C1533" s="38" t="s">
        <v>140</v>
      </c>
      <c r="D1533" s="38" t="s">
        <v>1048</v>
      </c>
      <c r="E1533" s="69" t="s">
        <v>1931</v>
      </c>
      <c r="F1533" s="40" t="s">
        <v>1940</v>
      </c>
      <c r="G1533" s="39">
        <v>1013</v>
      </c>
      <c r="H1533" s="39">
        <v>2042</v>
      </c>
      <c r="I1533" s="41" t="s">
        <v>18</v>
      </c>
      <c r="J1533" s="43" t="s">
        <v>42</v>
      </c>
      <c r="K1533" s="42"/>
      <c r="L1533" s="12"/>
      <c r="M1533" s="12"/>
      <c r="N1533" s="12"/>
      <c r="O1533" s="12"/>
      <c r="P1533" s="12"/>
      <c r="Q1533" s="12"/>
      <c r="R1533" s="12"/>
      <c r="S1533" s="12"/>
      <c r="T1533" s="12"/>
      <c r="U1533" s="12"/>
      <c r="V1533" s="12"/>
      <c r="W1533" s="12"/>
      <c r="X1533" s="12"/>
      <c r="Y1533" s="12"/>
      <c r="Z1533" s="12"/>
      <c r="AA1533" s="12"/>
      <c r="AB1533" s="12"/>
      <c r="AC1533" s="12"/>
      <c r="AD1533" s="12"/>
      <c r="AE1533" s="12"/>
      <c r="AF1533" s="12"/>
      <c r="AG1533" s="12"/>
      <c r="AH1533" s="12"/>
      <c r="AI1533" s="12"/>
      <c r="AJ1533" s="12"/>
      <c r="AK1533" s="12"/>
      <c r="AL1533" s="12"/>
      <c r="AM1533" s="12"/>
      <c r="AN1533" s="12"/>
      <c r="AO1533" s="12"/>
      <c r="AP1533" s="12"/>
      <c r="AQ1533" s="12"/>
      <c r="AR1533" s="12"/>
      <c r="AS1533" s="12"/>
      <c r="AT1533" s="12"/>
      <c r="AU1533" s="12"/>
      <c r="AV1533" s="12"/>
      <c r="AW1533" s="12"/>
      <c r="AX1533" s="12"/>
      <c r="AY1533" s="12"/>
      <c r="AZ1533" s="12"/>
      <c r="BA1533" s="12"/>
      <c r="BB1533" s="12"/>
      <c r="BC1533" s="12"/>
      <c r="BD1533" s="12"/>
      <c r="BE1533" s="12"/>
      <c r="BF1533" s="12"/>
      <c r="BG1533" s="12"/>
      <c r="BH1533" s="12"/>
      <c r="BI1533" s="12"/>
      <c r="BJ1533" s="12"/>
      <c r="BK1533" s="12"/>
      <c r="BL1533" s="12"/>
      <c r="BM1533" s="12"/>
      <c r="BN1533" s="12"/>
      <c r="BO1533" s="12"/>
      <c r="BP1533" s="12"/>
      <c r="BQ1533" s="12"/>
      <c r="BR1533" s="12"/>
      <c r="BS1533" s="12"/>
      <c r="BT1533" s="12"/>
      <c r="BU1533" s="12"/>
      <c r="BV1533" s="12"/>
      <c r="BW1533" s="12"/>
      <c r="BX1533" s="12"/>
      <c r="BY1533" s="12"/>
      <c r="BZ1533" s="12"/>
      <c r="CA1533" s="12"/>
      <c r="CB1533" s="12"/>
      <c r="CC1533" s="12"/>
      <c r="CD1533" s="12"/>
      <c r="CE1533" s="12"/>
      <c r="CF1533" s="12"/>
      <c r="CG1533" s="12"/>
      <c r="CH1533" s="12"/>
      <c r="CI1533" s="12"/>
      <c r="CJ1533" s="12"/>
      <c r="CK1533" s="12"/>
      <c r="CL1533" s="12"/>
      <c r="CM1533" s="12"/>
      <c r="CN1533" s="12"/>
      <c r="CO1533" s="12"/>
      <c r="CP1533" s="12"/>
      <c r="CQ1533" s="12"/>
      <c r="CR1533" s="12"/>
      <c r="CS1533" s="12"/>
      <c r="CT1533" s="12"/>
      <c r="CU1533" s="12"/>
      <c r="CV1533" s="12"/>
      <c r="CW1533" s="12"/>
      <c r="CX1533" s="12"/>
      <c r="CY1533" s="12"/>
      <c r="CZ1533" s="12"/>
      <c r="DA1533" s="12"/>
      <c r="DB1533" s="12"/>
      <c r="DC1533" s="12"/>
      <c r="DD1533" s="12"/>
      <c r="DE1533" s="12"/>
      <c r="DF1533" s="12"/>
      <c r="DG1533" s="12"/>
      <c r="DH1533" s="12"/>
      <c r="DI1533" s="12"/>
      <c r="DJ1533" s="12"/>
      <c r="DK1533" s="12"/>
      <c r="DL1533" s="12"/>
      <c r="DM1533" s="12"/>
      <c r="DN1533" s="12"/>
      <c r="DO1533" s="12"/>
      <c r="DP1533" s="12"/>
      <c r="DQ1533" s="12"/>
      <c r="DR1533" s="12"/>
      <c r="DS1533" s="12"/>
      <c r="DT1533" s="12"/>
      <c r="DU1533" s="12"/>
      <c r="DV1533" s="12"/>
      <c r="DW1533" s="12"/>
      <c r="DX1533" s="12"/>
      <c r="DY1533" s="12"/>
      <c r="DZ1533" s="12"/>
      <c r="EA1533" s="12"/>
      <c r="EB1533" s="12"/>
      <c r="EC1533" s="12"/>
      <c r="ED1533" s="12"/>
      <c r="EE1533" s="12"/>
      <c r="EF1533" s="12"/>
      <c r="EG1533" s="12"/>
      <c r="EH1533" s="12"/>
      <c r="EI1533" s="12"/>
      <c r="EJ1533" s="12"/>
      <c r="EK1533" s="12"/>
      <c r="EL1533" s="12"/>
      <c r="EM1533" s="12"/>
      <c r="EN1533" s="12"/>
      <c r="EO1533" s="12"/>
      <c r="EP1533" s="12"/>
      <c r="EQ1533" s="12"/>
      <c r="ER1533" s="12"/>
      <c r="ES1533" s="12"/>
      <c r="ET1533" s="12"/>
      <c r="EU1533" s="12"/>
      <c r="EV1533" s="12"/>
      <c r="EW1533" s="12"/>
      <c r="EX1533" s="12"/>
      <c r="EY1533" s="12"/>
      <c r="EZ1533" s="12"/>
      <c r="FA1533" s="12"/>
      <c r="FB1533" s="12"/>
      <c r="FC1533" s="12"/>
      <c r="FD1533" s="12"/>
      <c r="FE1533" s="12"/>
      <c r="FF1533" s="12"/>
      <c r="FG1533" s="12"/>
      <c r="FH1533" s="12"/>
      <c r="FI1533" s="12"/>
      <c r="FJ1533" s="12"/>
      <c r="FK1533" s="12"/>
      <c r="FL1533" s="12"/>
      <c r="FM1533" s="12"/>
      <c r="FN1533" s="12"/>
      <c r="FO1533" s="12"/>
      <c r="FP1533" s="12"/>
      <c r="FQ1533" s="12"/>
      <c r="FR1533" s="12"/>
      <c r="FS1533" s="12"/>
      <c r="FT1533" s="12"/>
      <c r="FU1533" s="12"/>
      <c r="FV1533" s="12"/>
      <c r="FW1533" s="12"/>
      <c r="FX1533" s="12"/>
      <c r="FY1533" s="12"/>
      <c r="FZ1533" s="12"/>
      <c r="GA1533" s="12"/>
      <c r="GB1533" s="12"/>
      <c r="GC1533" s="12"/>
      <c r="GD1533" s="12"/>
      <c r="GE1533" s="12"/>
      <c r="GF1533" s="12"/>
      <c r="GG1533" s="12"/>
      <c r="GH1533" s="12"/>
      <c r="GI1533" s="12"/>
      <c r="GJ1533" s="12"/>
      <c r="GK1533" s="12"/>
      <c r="GL1533" s="12"/>
      <c r="GM1533" s="12"/>
      <c r="GN1533" s="12"/>
      <c r="GO1533" s="12"/>
      <c r="GP1533" s="12"/>
      <c r="GQ1533" s="12"/>
      <c r="GR1533" s="12"/>
      <c r="GS1533" s="12"/>
      <c r="GT1533" s="12"/>
      <c r="GU1533" s="12"/>
      <c r="GV1533" s="12"/>
      <c r="GW1533" s="12"/>
      <c r="GX1533" s="12"/>
      <c r="GY1533" s="12"/>
      <c r="GZ1533" s="12"/>
      <c r="HA1533" s="12"/>
      <c r="HB1533" s="12"/>
      <c r="HC1533" s="12"/>
      <c r="HD1533" s="12"/>
      <c r="HE1533" s="12"/>
      <c r="HF1533" s="12"/>
      <c r="HG1533" s="12"/>
      <c r="HH1533" s="12"/>
      <c r="HI1533" s="12"/>
      <c r="HJ1533" s="12"/>
      <c r="HK1533" s="12"/>
      <c r="HL1533" s="12"/>
      <c r="HM1533" s="12"/>
      <c r="HN1533" s="12"/>
      <c r="HO1533" s="12"/>
      <c r="HP1533" s="12"/>
      <c r="HQ1533" s="12"/>
      <c r="HR1533" s="12"/>
      <c r="HS1533" s="12"/>
      <c r="HT1533" s="12"/>
      <c r="HU1533" s="12"/>
      <c r="HV1533" s="12"/>
      <c r="HW1533" s="12"/>
      <c r="HX1533" s="12"/>
      <c r="HY1533" s="12"/>
      <c r="HZ1533" s="12"/>
      <c r="IA1533" s="12"/>
      <c r="IB1533" s="12"/>
      <c r="IC1533" s="12"/>
      <c r="ID1533" s="12"/>
    </row>
    <row r="1534" spans="1:238" x14ac:dyDescent="0.2">
      <c r="A1534" s="11">
        <f t="shared" si="26"/>
        <v>1525</v>
      </c>
      <c r="B1534" s="38" t="s">
        <v>617</v>
      </c>
      <c r="C1534" s="38" t="s">
        <v>140</v>
      </c>
      <c r="D1534" s="38" t="s">
        <v>1048</v>
      </c>
      <c r="E1534" s="69" t="s">
        <v>1947</v>
      </c>
      <c r="F1534" s="40" t="s">
        <v>64</v>
      </c>
      <c r="G1534" s="39">
        <v>778</v>
      </c>
      <c r="H1534" s="39">
        <v>1522</v>
      </c>
      <c r="I1534" s="41" t="s">
        <v>18</v>
      </c>
      <c r="J1534" s="43" t="s">
        <v>17</v>
      </c>
      <c r="K1534" s="42"/>
      <c r="L1534" s="12"/>
      <c r="M1534" s="12"/>
      <c r="N1534" s="12"/>
      <c r="O1534" s="12"/>
      <c r="P1534" s="12"/>
      <c r="Q1534" s="12"/>
      <c r="R1534" s="12"/>
      <c r="S1534" s="12"/>
      <c r="T1534" s="12"/>
      <c r="U1534" s="12"/>
      <c r="V1534" s="12"/>
      <c r="W1534" s="12"/>
      <c r="X1534" s="12"/>
      <c r="Y1534" s="12"/>
      <c r="Z1534" s="12"/>
      <c r="AA1534" s="12"/>
      <c r="AB1534" s="12"/>
      <c r="AC1534" s="12"/>
      <c r="AD1534" s="12"/>
      <c r="AE1534" s="12"/>
      <c r="AF1534" s="12"/>
      <c r="AG1534" s="12"/>
      <c r="AH1534" s="12"/>
      <c r="AI1534" s="12"/>
      <c r="AJ1534" s="12"/>
      <c r="AK1534" s="12"/>
      <c r="AL1534" s="12"/>
      <c r="AM1534" s="12"/>
      <c r="AN1534" s="12"/>
      <c r="AO1534" s="12"/>
      <c r="AP1534" s="12"/>
      <c r="AQ1534" s="12"/>
      <c r="AR1534" s="12"/>
      <c r="AS1534" s="12"/>
      <c r="AT1534" s="12"/>
      <c r="AU1534" s="12"/>
      <c r="AV1534" s="12"/>
      <c r="AW1534" s="12"/>
      <c r="AX1534" s="12"/>
      <c r="AY1534" s="12"/>
      <c r="AZ1534" s="12"/>
      <c r="BA1534" s="12"/>
      <c r="BB1534" s="12"/>
      <c r="BC1534" s="12"/>
      <c r="BD1534" s="12"/>
      <c r="BE1534" s="12"/>
      <c r="BF1534" s="12"/>
      <c r="BG1534" s="12"/>
      <c r="BH1534" s="12"/>
      <c r="BI1534" s="12"/>
      <c r="BJ1534" s="12"/>
      <c r="BK1534" s="12"/>
      <c r="BL1534" s="12"/>
      <c r="BM1534" s="12"/>
      <c r="BN1534" s="12"/>
      <c r="BO1534" s="12"/>
      <c r="BP1534" s="12"/>
      <c r="BQ1534" s="12"/>
      <c r="BR1534" s="12"/>
      <c r="BS1534" s="12"/>
      <c r="BT1534" s="12"/>
      <c r="BU1534" s="12"/>
      <c r="BV1534" s="12"/>
      <c r="BW1534" s="12"/>
      <c r="BX1534" s="12"/>
      <c r="BY1534" s="12"/>
      <c r="BZ1534" s="12"/>
      <c r="CA1534" s="12"/>
      <c r="CB1534" s="12"/>
      <c r="CC1534" s="12"/>
      <c r="CD1534" s="12"/>
      <c r="CE1534" s="12"/>
      <c r="CF1534" s="12"/>
      <c r="CG1534" s="12"/>
      <c r="CH1534" s="12"/>
      <c r="CI1534" s="12"/>
      <c r="CJ1534" s="12"/>
      <c r="CK1534" s="12"/>
      <c r="CL1534" s="12"/>
      <c r="CM1534" s="12"/>
      <c r="CN1534" s="12"/>
      <c r="CO1534" s="12"/>
      <c r="CP1534" s="12"/>
      <c r="CQ1534" s="12"/>
      <c r="CR1534" s="12"/>
      <c r="CS1534" s="12"/>
      <c r="CT1534" s="12"/>
      <c r="CU1534" s="12"/>
      <c r="CV1534" s="12"/>
      <c r="CW1534" s="12"/>
      <c r="CX1534" s="12"/>
      <c r="CY1534" s="12"/>
      <c r="CZ1534" s="12"/>
      <c r="DA1534" s="12"/>
      <c r="DB1534" s="12"/>
      <c r="DC1534" s="12"/>
      <c r="DD1534" s="12"/>
      <c r="DE1534" s="12"/>
      <c r="DF1534" s="12"/>
      <c r="DG1534" s="12"/>
      <c r="DH1534" s="12"/>
      <c r="DI1534" s="12"/>
      <c r="DJ1534" s="12"/>
      <c r="DK1534" s="12"/>
      <c r="DL1534" s="12"/>
      <c r="DM1534" s="12"/>
      <c r="DN1534" s="12"/>
      <c r="DO1534" s="12"/>
      <c r="DP1534" s="12"/>
      <c r="DQ1534" s="12"/>
      <c r="DR1534" s="12"/>
      <c r="DS1534" s="12"/>
      <c r="DT1534" s="12"/>
      <c r="DU1534" s="12"/>
      <c r="DV1534" s="12"/>
      <c r="DW1534" s="12"/>
      <c r="DX1534" s="12"/>
      <c r="DY1534" s="12"/>
      <c r="DZ1534" s="12"/>
      <c r="EA1534" s="12"/>
      <c r="EB1534" s="12"/>
      <c r="EC1534" s="12"/>
      <c r="ED1534" s="12"/>
      <c r="EE1534" s="12"/>
      <c r="EF1534" s="12"/>
      <c r="EG1534" s="12"/>
      <c r="EH1534" s="12"/>
      <c r="EI1534" s="12"/>
      <c r="EJ1534" s="12"/>
      <c r="EK1534" s="12"/>
      <c r="EL1534" s="12"/>
      <c r="EM1534" s="12"/>
      <c r="EN1534" s="12"/>
      <c r="EO1534" s="12"/>
      <c r="EP1534" s="12"/>
      <c r="EQ1534" s="12"/>
      <c r="ER1534" s="12"/>
      <c r="ES1534" s="12"/>
      <c r="ET1534" s="12"/>
      <c r="EU1534" s="12"/>
      <c r="EV1534" s="12"/>
      <c r="EW1534" s="12"/>
      <c r="EX1534" s="12"/>
      <c r="EY1534" s="12"/>
      <c r="EZ1534" s="12"/>
      <c r="FA1534" s="12"/>
      <c r="FB1534" s="12"/>
      <c r="FC1534" s="12"/>
      <c r="FD1534" s="12"/>
      <c r="FE1534" s="12"/>
      <c r="FF1534" s="12"/>
      <c r="FG1534" s="12"/>
      <c r="FH1534" s="12"/>
      <c r="FI1534" s="12"/>
      <c r="FJ1534" s="12"/>
      <c r="FK1534" s="12"/>
      <c r="FL1534" s="12"/>
      <c r="FM1534" s="12"/>
      <c r="FN1534" s="12"/>
      <c r="FO1534" s="12"/>
      <c r="FP1534" s="12"/>
      <c r="FQ1534" s="12"/>
      <c r="FR1534" s="12"/>
      <c r="FS1534" s="12"/>
      <c r="FT1534" s="12"/>
      <c r="FU1534" s="12"/>
      <c r="FV1534" s="12"/>
      <c r="FW1534" s="12"/>
      <c r="FX1534" s="12"/>
      <c r="FY1534" s="12"/>
      <c r="FZ1534" s="12"/>
      <c r="GA1534" s="12"/>
      <c r="GB1534" s="12"/>
      <c r="GC1534" s="12"/>
      <c r="GD1534" s="12"/>
      <c r="GE1534" s="12"/>
      <c r="GF1534" s="12"/>
      <c r="GG1534" s="12"/>
      <c r="GH1534" s="12"/>
      <c r="GI1534" s="12"/>
      <c r="GJ1534" s="12"/>
      <c r="GK1534" s="12"/>
      <c r="GL1534" s="12"/>
      <c r="GM1534" s="12"/>
      <c r="GN1534" s="12"/>
      <c r="GO1534" s="12"/>
      <c r="GP1534" s="12"/>
      <c r="GQ1534" s="12"/>
      <c r="GR1534" s="12"/>
      <c r="GS1534" s="12"/>
      <c r="GT1534" s="12"/>
      <c r="GU1534" s="12"/>
      <c r="GV1534" s="12"/>
      <c r="GW1534" s="12"/>
      <c r="GX1534" s="12"/>
      <c r="GY1534" s="12"/>
      <c r="GZ1534" s="12"/>
      <c r="HA1534" s="12"/>
      <c r="HB1534" s="12"/>
      <c r="HC1534" s="12"/>
      <c r="HD1534" s="12"/>
      <c r="HE1534" s="12"/>
      <c r="HF1534" s="12"/>
      <c r="HG1534" s="12"/>
      <c r="HH1534" s="12"/>
      <c r="HI1534" s="12"/>
      <c r="HJ1534" s="12"/>
      <c r="HK1534" s="12"/>
      <c r="HL1534" s="12"/>
      <c r="HM1534" s="12"/>
      <c r="HN1534" s="12"/>
      <c r="HO1534" s="12"/>
      <c r="HP1534" s="12"/>
      <c r="HQ1534" s="12"/>
      <c r="HR1534" s="12"/>
      <c r="HS1534" s="12"/>
      <c r="HT1534" s="12"/>
      <c r="HU1534" s="12"/>
      <c r="HV1534" s="12"/>
      <c r="HW1534" s="12"/>
      <c r="HX1534" s="12"/>
      <c r="HY1534" s="12"/>
      <c r="HZ1534" s="12"/>
      <c r="IA1534" s="12"/>
      <c r="IB1534" s="12"/>
      <c r="IC1534" s="12"/>
      <c r="ID1534" s="12"/>
    </row>
    <row r="1535" spans="1:238" x14ac:dyDescent="0.2">
      <c r="A1535" s="11">
        <f t="shared" si="26"/>
        <v>1526</v>
      </c>
      <c r="B1535" s="38" t="s">
        <v>618</v>
      </c>
      <c r="C1535" s="38" t="s">
        <v>140</v>
      </c>
      <c r="D1535" s="38" t="s">
        <v>1048</v>
      </c>
      <c r="E1535" s="69" t="s">
        <v>269</v>
      </c>
      <c r="F1535" s="40" t="s">
        <v>172</v>
      </c>
      <c r="G1535" s="39">
        <v>350</v>
      </c>
      <c r="H1535" s="39">
        <v>634</v>
      </c>
      <c r="I1535" s="41" t="s">
        <v>19</v>
      </c>
      <c r="J1535" s="43" t="s">
        <v>17</v>
      </c>
      <c r="K1535" s="45"/>
      <c r="L1535" s="12"/>
      <c r="M1535" s="12"/>
      <c r="N1535" s="12"/>
      <c r="O1535" s="12"/>
      <c r="P1535" s="12"/>
      <c r="Q1535" s="12"/>
      <c r="R1535" s="12"/>
      <c r="S1535" s="12"/>
      <c r="T1535" s="12"/>
      <c r="U1535" s="12"/>
      <c r="V1535" s="12"/>
      <c r="W1535" s="12"/>
      <c r="X1535" s="12"/>
      <c r="Y1535" s="12"/>
      <c r="Z1535" s="12"/>
      <c r="AA1535" s="12"/>
      <c r="AB1535" s="12"/>
      <c r="AC1535" s="12"/>
      <c r="AD1535" s="12"/>
      <c r="AE1535" s="12"/>
      <c r="AF1535" s="12"/>
      <c r="AG1535" s="12"/>
      <c r="AH1535" s="12"/>
      <c r="AI1535" s="12"/>
      <c r="AJ1535" s="12"/>
      <c r="AK1535" s="12"/>
      <c r="AL1535" s="12"/>
      <c r="AM1535" s="12"/>
      <c r="AN1535" s="12"/>
      <c r="AO1535" s="12"/>
      <c r="AP1535" s="12"/>
      <c r="AQ1535" s="12"/>
      <c r="AR1535" s="12"/>
      <c r="AS1535" s="12"/>
      <c r="AT1535" s="12"/>
      <c r="AU1535" s="12"/>
      <c r="AV1535" s="12"/>
      <c r="AW1535" s="12"/>
      <c r="AX1535" s="12"/>
      <c r="AY1535" s="12"/>
      <c r="AZ1535" s="12"/>
      <c r="BA1535" s="12"/>
      <c r="BB1535" s="12"/>
      <c r="BC1535" s="12"/>
      <c r="BD1535" s="12"/>
      <c r="BE1535" s="12"/>
      <c r="BF1535" s="12"/>
      <c r="BG1535" s="12"/>
      <c r="BH1535" s="12"/>
      <c r="BI1535" s="12"/>
      <c r="BJ1535" s="12"/>
      <c r="BK1535" s="12"/>
      <c r="BL1535" s="12"/>
      <c r="BM1535" s="12"/>
      <c r="BN1535" s="12"/>
      <c r="BO1535" s="12"/>
      <c r="BP1535" s="12"/>
      <c r="BQ1535" s="12"/>
      <c r="BR1535" s="12"/>
      <c r="BS1535" s="12"/>
      <c r="BT1535" s="12"/>
      <c r="BU1535" s="12"/>
      <c r="BV1535" s="12"/>
      <c r="BW1535" s="12"/>
      <c r="BX1535" s="12"/>
      <c r="BY1535" s="12"/>
      <c r="BZ1535" s="12"/>
      <c r="CA1535" s="12"/>
      <c r="CB1535" s="12"/>
      <c r="CC1535" s="12"/>
      <c r="CD1535" s="12"/>
      <c r="CE1535" s="12"/>
      <c r="CF1535" s="12"/>
      <c r="CG1535" s="12"/>
      <c r="CH1535" s="12"/>
      <c r="CI1535" s="12"/>
      <c r="CJ1535" s="12"/>
      <c r="CK1535" s="12"/>
      <c r="CL1535" s="12"/>
      <c r="CM1535" s="12"/>
      <c r="CN1535" s="12"/>
      <c r="CO1535" s="12"/>
      <c r="CP1535" s="12"/>
      <c r="CQ1535" s="12"/>
      <c r="CR1535" s="12"/>
      <c r="CS1535" s="12"/>
      <c r="CT1535" s="12"/>
      <c r="CU1535" s="12"/>
      <c r="CV1535" s="12"/>
      <c r="CW1535" s="12"/>
      <c r="CX1535" s="12"/>
      <c r="CY1535" s="12"/>
      <c r="CZ1535" s="12"/>
      <c r="DA1535" s="12"/>
      <c r="DB1535" s="12"/>
      <c r="DC1535" s="12"/>
      <c r="DD1535" s="12"/>
      <c r="DE1535" s="12"/>
      <c r="DF1535" s="12"/>
      <c r="DG1535" s="12"/>
      <c r="DH1535" s="12"/>
      <c r="DI1535" s="12"/>
      <c r="DJ1535" s="12"/>
      <c r="DK1535" s="12"/>
      <c r="DL1535" s="12"/>
      <c r="DM1535" s="12"/>
      <c r="DN1535" s="12"/>
      <c r="DO1535" s="12"/>
      <c r="DP1535" s="12"/>
      <c r="DQ1535" s="12"/>
      <c r="DR1535" s="12"/>
      <c r="DS1535" s="12"/>
      <c r="DT1535" s="12"/>
      <c r="DU1535" s="12"/>
      <c r="DV1535" s="12"/>
      <c r="DW1535" s="12"/>
      <c r="DX1535" s="12"/>
      <c r="DY1535" s="12"/>
      <c r="DZ1535" s="12"/>
      <c r="EA1535" s="12"/>
      <c r="EB1535" s="12"/>
      <c r="EC1535" s="12"/>
      <c r="ED1535" s="12"/>
      <c r="EE1535" s="12"/>
      <c r="EF1535" s="12"/>
      <c r="EG1535" s="12"/>
      <c r="EH1535" s="12"/>
      <c r="EI1535" s="12"/>
      <c r="EJ1535" s="12"/>
      <c r="EK1535" s="12"/>
      <c r="EL1535" s="12"/>
      <c r="EM1535" s="12"/>
      <c r="EN1535" s="12"/>
      <c r="EO1535" s="12"/>
      <c r="EP1535" s="12"/>
      <c r="EQ1535" s="12"/>
      <c r="ER1535" s="12"/>
      <c r="ES1535" s="12"/>
      <c r="ET1535" s="12"/>
      <c r="EU1535" s="12"/>
      <c r="EV1535" s="12"/>
      <c r="EW1535" s="12"/>
      <c r="EX1535" s="12"/>
      <c r="EY1535" s="12"/>
      <c r="EZ1535" s="12"/>
      <c r="FA1535" s="12"/>
      <c r="FB1535" s="12"/>
      <c r="FC1535" s="12"/>
      <c r="FD1535" s="12"/>
      <c r="FE1535" s="12"/>
      <c r="FF1535" s="12"/>
      <c r="FG1535" s="12"/>
      <c r="FH1535" s="12"/>
      <c r="FI1535" s="12"/>
      <c r="FJ1535" s="12"/>
      <c r="FK1535" s="12"/>
      <c r="FL1535" s="12"/>
      <c r="FM1535" s="12"/>
      <c r="FN1535" s="12"/>
      <c r="FO1535" s="12"/>
      <c r="FP1535" s="12"/>
      <c r="FQ1535" s="12"/>
      <c r="FR1535" s="12"/>
      <c r="FS1535" s="12"/>
      <c r="FT1535" s="12"/>
      <c r="FU1535" s="12"/>
      <c r="FV1535" s="12"/>
      <c r="FW1535" s="12"/>
      <c r="FX1535" s="12"/>
      <c r="FY1535" s="12"/>
      <c r="FZ1535" s="12"/>
      <c r="GA1535" s="12"/>
      <c r="GB1535" s="12"/>
      <c r="GC1535" s="12"/>
      <c r="GD1535" s="12"/>
      <c r="GE1535" s="12"/>
      <c r="GF1535" s="12"/>
      <c r="GG1535" s="12"/>
      <c r="GH1535" s="12"/>
      <c r="GI1535" s="12"/>
      <c r="GJ1535" s="12"/>
      <c r="GK1535" s="12"/>
      <c r="GL1535" s="12"/>
      <c r="GM1535" s="12"/>
      <c r="GN1535" s="12"/>
      <c r="GO1535" s="12"/>
      <c r="GP1535" s="12"/>
      <c r="GQ1535" s="12"/>
      <c r="GR1535" s="12"/>
      <c r="GS1535" s="12"/>
      <c r="GT1535" s="12"/>
      <c r="GU1535" s="12"/>
      <c r="GV1535" s="12"/>
      <c r="GW1535" s="12"/>
      <c r="GX1535" s="12"/>
      <c r="GY1535" s="12"/>
      <c r="GZ1535" s="12"/>
      <c r="HA1535" s="12"/>
      <c r="HB1535" s="12"/>
      <c r="HC1535" s="12"/>
      <c r="HD1535" s="12"/>
      <c r="HE1535" s="12"/>
      <c r="HF1535" s="12"/>
      <c r="HG1535" s="12"/>
      <c r="HH1535" s="12"/>
      <c r="HI1535" s="12"/>
      <c r="HJ1535" s="12"/>
      <c r="HK1535" s="12"/>
      <c r="HL1535" s="12"/>
      <c r="HM1535" s="12"/>
      <c r="HN1535" s="12"/>
      <c r="HO1535" s="12"/>
      <c r="HP1535" s="12"/>
      <c r="HQ1535" s="12"/>
      <c r="HR1535" s="12"/>
      <c r="HS1535" s="12"/>
      <c r="HT1535" s="12"/>
      <c r="HU1535" s="12"/>
      <c r="HV1535" s="12"/>
      <c r="HW1535" s="12"/>
      <c r="HX1535" s="12"/>
      <c r="HY1535" s="12"/>
      <c r="HZ1535" s="12"/>
      <c r="IA1535" s="12"/>
      <c r="IB1535" s="12"/>
      <c r="IC1535" s="12"/>
      <c r="ID1535" s="12"/>
    </row>
    <row r="1536" spans="1:238" x14ac:dyDescent="0.2">
      <c r="A1536" s="11">
        <f t="shared" si="26"/>
        <v>1527</v>
      </c>
      <c r="B1536" s="38" t="s">
        <v>619</v>
      </c>
      <c r="C1536" s="38" t="s">
        <v>140</v>
      </c>
      <c r="D1536" s="38" t="s">
        <v>1048</v>
      </c>
      <c r="E1536" s="69" t="s">
        <v>1964</v>
      </c>
      <c r="F1536" s="40" t="s">
        <v>45</v>
      </c>
      <c r="G1536" s="39">
        <v>880</v>
      </c>
      <c r="H1536" s="39">
        <v>1933</v>
      </c>
      <c r="I1536" s="41" t="s">
        <v>15</v>
      </c>
      <c r="J1536" s="43" t="s">
        <v>17</v>
      </c>
      <c r="K1536" s="42"/>
      <c r="L1536" s="12"/>
      <c r="M1536" s="12"/>
      <c r="N1536" s="12"/>
      <c r="O1536" s="12"/>
      <c r="P1536" s="12"/>
      <c r="Q1536" s="12"/>
      <c r="R1536" s="12"/>
      <c r="S1536" s="12"/>
      <c r="T1536" s="12"/>
      <c r="U1536" s="12"/>
      <c r="V1536" s="12"/>
      <c r="W1536" s="12"/>
      <c r="X1536" s="12"/>
      <c r="Y1536" s="12"/>
      <c r="Z1536" s="12"/>
      <c r="AA1536" s="12"/>
      <c r="AB1536" s="12"/>
      <c r="AC1536" s="12"/>
      <c r="AD1536" s="12"/>
      <c r="AE1536" s="12"/>
      <c r="AF1536" s="12"/>
      <c r="AG1536" s="12"/>
      <c r="AH1536" s="12"/>
      <c r="AI1536" s="12"/>
      <c r="AJ1536" s="12"/>
      <c r="AK1536" s="12"/>
      <c r="AL1536" s="12"/>
      <c r="AM1536" s="12"/>
      <c r="AN1536" s="12"/>
      <c r="AO1536" s="12"/>
      <c r="AP1536" s="12"/>
      <c r="AQ1536" s="12"/>
      <c r="AR1536" s="12"/>
      <c r="AS1536" s="12"/>
      <c r="AT1536" s="12"/>
      <c r="AU1536" s="12"/>
      <c r="AV1536" s="12"/>
      <c r="AW1536" s="12"/>
      <c r="AX1536" s="12"/>
      <c r="AY1536" s="12"/>
      <c r="AZ1536" s="12"/>
      <c r="BA1536" s="12"/>
      <c r="BB1536" s="12"/>
      <c r="BC1536" s="12"/>
      <c r="BD1536" s="12"/>
      <c r="BE1536" s="12"/>
      <c r="BF1536" s="12"/>
      <c r="BG1536" s="12"/>
      <c r="BH1536" s="12"/>
      <c r="BI1536" s="12"/>
      <c r="BJ1536" s="12"/>
      <c r="BK1536" s="12"/>
      <c r="BL1536" s="12"/>
      <c r="BM1536" s="12"/>
      <c r="BN1536" s="12"/>
      <c r="BO1536" s="12"/>
      <c r="BP1536" s="12"/>
      <c r="BQ1536" s="12"/>
      <c r="BR1536" s="12"/>
      <c r="BS1536" s="12"/>
      <c r="BT1536" s="12"/>
      <c r="BU1536" s="12"/>
      <c r="BV1536" s="12"/>
      <c r="BW1536" s="12"/>
      <c r="BX1536" s="12"/>
      <c r="BY1536" s="12"/>
      <c r="BZ1536" s="12"/>
      <c r="CA1536" s="12"/>
      <c r="CB1536" s="12"/>
      <c r="CC1536" s="12"/>
      <c r="CD1536" s="12"/>
      <c r="CE1536" s="12"/>
      <c r="CF1536" s="12"/>
      <c r="CG1536" s="12"/>
      <c r="CH1536" s="12"/>
      <c r="CI1536" s="12"/>
      <c r="CJ1536" s="12"/>
      <c r="CK1536" s="12"/>
      <c r="CL1536" s="12"/>
      <c r="CM1536" s="12"/>
      <c r="CN1536" s="12"/>
      <c r="CO1536" s="12"/>
      <c r="CP1536" s="12"/>
      <c r="CQ1536" s="12"/>
      <c r="CR1536" s="12"/>
      <c r="CS1536" s="12"/>
      <c r="CT1536" s="12"/>
      <c r="CU1536" s="12"/>
      <c r="CV1536" s="12"/>
      <c r="CW1536" s="12"/>
      <c r="CX1536" s="12"/>
      <c r="CY1536" s="12"/>
      <c r="CZ1536" s="12"/>
      <c r="DA1536" s="12"/>
      <c r="DB1536" s="12"/>
      <c r="DC1536" s="12"/>
      <c r="DD1536" s="12"/>
      <c r="DE1536" s="12"/>
      <c r="DF1536" s="12"/>
      <c r="DG1536" s="12"/>
      <c r="DH1536" s="12"/>
      <c r="DI1536" s="12"/>
      <c r="DJ1536" s="12"/>
      <c r="DK1536" s="12"/>
      <c r="DL1536" s="12"/>
      <c r="DM1536" s="12"/>
      <c r="DN1536" s="12"/>
      <c r="DO1536" s="12"/>
      <c r="DP1536" s="12"/>
      <c r="DQ1536" s="12"/>
      <c r="DR1536" s="12"/>
      <c r="DS1536" s="12"/>
      <c r="DT1536" s="12"/>
      <c r="DU1536" s="12"/>
      <c r="DV1536" s="12"/>
      <c r="DW1536" s="12"/>
      <c r="DX1536" s="12"/>
      <c r="DY1536" s="12"/>
      <c r="DZ1536" s="12"/>
      <c r="EA1536" s="12"/>
      <c r="EB1536" s="12"/>
      <c r="EC1536" s="12"/>
      <c r="ED1536" s="12"/>
      <c r="EE1536" s="12"/>
      <c r="EF1536" s="12"/>
      <c r="EG1536" s="12"/>
      <c r="EH1536" s="12"/>
      <c r="EI1536" s="12"/>
      <c r="EJ1536" s="12"/>
      <c r="EK1536" s="12"/>
      <c r="EL1536" s="12"/>
      <c r="EM1536" s="12"/>
      <c r="EN1536" s="12"/>
      <c r="EO1536" s="12"/>
      <c r="EP1536" s="12"/>
      <c r="EQ1536" s="12"/>
      <c r="ER1536" s="12"/>
      <c r="ES1536" s="12"/>
      <c r="ET1536" s="12"/>
      <c r="EU1536" s="12"/>
      <c r="EV1536" s="12"/>
      <c r="EW1536" s="12"/>
      <c r="EX1536" s="12"/>
      <c r="EY1536" s="12"/>
      <c r="EZ1536" s="12"/>
      <c r="FA1536" s="12"/>
      <c r="FB1536" s="12"/>
      <c r="FC1536" s="12"/>
      <c r="FD1536" s="12"/>
      <c r="FE1536" s="12"/>
      <c r="FF1536" s="12"/>
      <c r="FG1536" s="12"/>
      <c r="FH1536" s="12"/>
      <c r="FI1536" s="12"/>
      <c r="FJ1536" s="12"/>
      <c r="FK1536" s="12"/>
      <c r="FL1536" s="12"/>
      <c r="FM1536" s="12"/>
      <c r="FN1536" s="12"/>
      <c r="FO1536" s="12"/>
      <c r="FP1536" s="12"/>
      <c r="FQ1536" s="12"/>
      <c r="FR1536" s="12"/>
      <c r="FS1536" s="12"/>
      <c r="FT1536" s="12"/>
      <c r="FU1536" s="12"/>
      <c r="FV1536" s="12"/>
      <c r="FW1536" s="12"/>
      <c r="FX1536" s="12"/>
      <c r="FY1536" s="12"/>
      <c r="FZ1536" s="12"/>
      <c r="GA1536" s="12"/>
      <c r="GB1536" s="12"/>
      <c r="GC1536" s="12"/>
      <c r="GD1536" s="12"/>
      <c r="GE1536" s="12"/>
      <c r="GF1536" s="12"/>
      <c r="GG1536" s="12"/>
      <c r="GH1536" s="12"/>
      <c r="GI1536" s="12"/>
      <c r="GJ1536" s="12"/>
      <c r="GK1536" s="12"/>
      <c r="GL1536" s="12"/>
      <c r="GM1536" s="12"/>
      <c r="GN1536" s="12"/>
      <c r="GO1536" s="12"/>
      <c r="GP1536" s="12"/>
      <c r="GQ1536" s="12"/>
      <c r="GR1536" s="12"/>
      <c r="GS1536" s="12"/>
      <c r="GT1536" s="12"/>
      <c r="GU1536" s="12"/>
      <c r="GV1536" s="12"/>
      <c r="GW1536" s="12"/>
      <c r="GX1536" s="12"/>
      <c r="GY1536" s="12"/>
      <c r="GZ1536" s="12"/>
      <c r="HA1536" s="12"/>
      <c r="HB1536" s="12"/>
      <c r="HC1536" s="12"/>
      <c r="HD1536" s="12"/>
      <c r="HE1536" s="12"/>
      <c r="HF1536" s="12"/>
      <c r="HG1536" s="12"/>
      <c r="HH1536" s="12"/>
      <c r="HI1536" s="12"/>
      <c r="HJ1536" s="12"/>
      <c r="HK1536" s="12"/>
      <c r="HL1536" s="12"/>
      <c r="HM1536" s="12"/>
      <c r="HN1536" s="12"/>
      <c r="HO1536" s="12"/>
      <c r="HP1536" s="12"/>
      <c r="HQ1536" s="12"/>
      <c r="HR1536" s="12"/>
      <c r="HS1536" s="12"/>
      <c r="HT1536" s="12"/>
      <c r="HU1536" s="12"/>
      <c r="HV1536" s="12"/>
      <c r="HW1536" s="12"/>
      <c r="HX1536" s="12"/>
      <c r="HY1536" s="12"/>
      <c r="HZ1536" s="12"/>
      <c r="IA1536" s="12"/>
      <c r="IB1536" s="12"/>
      <c r="IC1536" s="12"/>
      <c r="ID1536" s="12"/>
    </row>
    <row r="1537" spans="1:238" x14ac:dyDescent="0.2">
      <c r="A1537" s="11">
        <f t="shared" si="26"/>
        <v>1528</v>
      </c>
      <c r="B1537" s="38" t="s">
        <v>1995</v>
      </c>
      <c r="C1537" s="38" t="s">
        <v>140</v>
      </c>
      <c r="D1537" s="38" t="s">
        <v>1048</v>
      </c>
      <c r="E1537" s="69" t="s">
        <v>1993</v>
      </c>
      <c r="F1537" s="40" t="s">
        <v>41</v>
      </c>
      <c r="G1537" s="39">
        <v>1098</v>
      </c>
      <c r="H1537" s="39">
        <v>2218</v>
      </c>
      <c r="I1537" s="41" t="s">
        <v>18</v>
      </c>
      <c r="J1537" s="43" t="s">
        <v>17</v>
      </c>
      <c r="K1537" s="42"/>
      <c r="L1537" s="12"/>
      <c r="M1537" s="12"/>
      <c r="N1537" s="12"/>
      <c r="O1537" s="12"/>
      <c r="P1537" s="12"/>
      <c r="Q1537" s="12"/>
      <c r="R1537" s="12"/>
      <c r="S1537" s="12"/>
      <c r="T1537" s="12"/>
      <c r="U1537" s="12"/>
      <c r="V1537" s="12"/>
      <c r="W1537" s="12"/>
      <c r="X1537" s="12"/>
      <c r="Y1537" s="12"/>
      <c r="Z1537" s="12"/>
      <c r="AA1537" s="12"/>
      <c r="AB1537" s="12"/>
      <c r="AC1537" s="12"/>
      <c r="AD1537" s="12"/>
      <c r="AE1537" s="12"/>
      <c r="AF1537" s="12"/>
      <c r="AG1537" s="12"/>
      <c r="AH1537" s="12"/>
      <c r="AI1537" s="12"/>
      <c r="AJ1537" s="12"/>
      <c r="AK1537" s="12"/>
      <c r="AL1537" s="12"/>
      <c r="AM1537" s="12"/>
      <c r="AN1537" s="12"/>
      <c r="AO1537" s="12"/>
      <c r="AP1537" s="12"/>
      <c r="AQ1537" s="12"/>
      <c r="AR1537" s="12"/>
      <c r="AS1537" s="12"/>
      <c r="AT1537" s="12"/>
      <c r="AU1537" s="12"/>
      <c r="AV1537" s="12"/>
      <c r="AW1537" s="12"/>
      <c r="AX1537" s="12"/>
      <c r="AY1537" s="12"/>
      <c r="AZ1537" s="12"/>
      <c r="BA1537" s="12"/>
      <c r="BB1537" s="12"/>
      <c r="BC1537" s="12"/>
      <c r="BD1537" s="12"/>
      <c r="BE1537" s="12"/>
      <c r="BF1537" s="12"/>
      <c r="BG1537" s="12"/>
      <c r="BH1537" s="12"/>
      <c r="BI1537" s="12"/>
      <c r="BJ1537" s="12"/>
      <c r="BK1537" s="12"/>
      <c r="BL1537" s="12"/>
      <c r="BM1537" s="12"/>
      <c r="BN1537" s="12"/>
      <c r="BO1537" s="12"/>
      <c r="BP1537" s="12"/>
      <c r="BQ1537" s="12"/>
      <c r="BR1537" s="12"/>
      <c r="BS1537" s="12"/>
      <c r="BT1537" s="12"/>
      <c r="BU1537" s="12"/>
      <c r="BV1537" s="12"/>
      <c r="BW1537" s="12"/>
      <c r="BX1537" s="12"/>
      <c r="BY1537" s="12"/>
      <c r="BZ1537" s="12"/>
      <c r="CA1537" s="12"/>
      <c r="CB1537" s="12"/>
      <c r="CC1537" s="12"/>
      <c r="CD1537" s="12"/>
      <c r="CE1537" s="12"/>
      <c r="CF1537" s="12"/>
      <c r="CG1537" s="12"/>
      <c r="CH1537" s="12"/>
      <c r="CI1537" s="12"/>
      <c r="CJ1537" s="12"/>
      <c r="CK1537" s="12"/>
      <c r="CL1537" s="12"/>
      <c r="CM1537" s="12"/>
      <c r="CN1537" s="12"/>
      <c r="CO1537" s="12"/>
      <c r="CP1537" s="12"/>
      <c r="CQ1537" s="12"/>
      <c r="CR1537" s="12"/>
      <c r="CS1537" s="12"/>
      <c r="CT1537" s="12"/>
      <c r="CU1537" s="12"/>
      <c r="CV1537" s="12"/>
      <c r="CW1537" s="12"/>
      <c r="CX1537" s="12"/>
      <c r="CY1537" s="12"/>
      <c r="CZ1537" s="12"/>
      <c r="DA1537" s="12"/>
      <c r="DB1537" s="12"/>
      <c r="DC1537" s="12"/>
      <c r="DD1537" s="12"/>
      <c r="DE1537" s="12"/>
      <c r="DF1537" s="12"/>
      <c r="DG1537" s="12"/>
      <c r="DH1537" s="12"/>
      <c r="DI1537" s="12"/>
      <c r="DJ1537" s="12"/>
      <c r="DK1537" s="12"/>
      <c r="DL1537" s="12"/>
      <c r="DM1537" s="12"/>
      <c r="DN1537" s="12"/>
      <c r="DO1537" s="12"/>
      <c r="DP1537" s="12"/>
      <c r="DQ1537" s="12"/>
      <c r="DR1537" s="12"/>
      <c r="DS1537" s="12"/>
      <c r="DT1537" s="12"/>
      <c r="DU1537" s="12"/>
      <c r="DV1537" s="12"/>
      <c r="DW1537" s="12"/>
      <c r="DX1537" s="12"/>
      <c r="DY1537" s="12"/>
      <c r="DZ1537" s="12"/>
      <c r="EA1537" s="12"/>
      <c r="EB1537" s="12"/>
      <c r="EC1537" s="12"/>
      <c r="ED1537" s="12"/>
      <c r="EE1537" s="12"/>
      <c r="EF1537" s="12"/>
      <c r="EG1537" s="12"/>
      <c r="EH1537" s="12"/>
      <c r="EI1537" s="12"/>
      <c r="EJ1537" s="12"/>
      <c r="EK1537" s="12"/>
      <c r="EL1537" s="12"/>
      <c r="EM1537" s="12"/>
      <c r="EN1537" s="12"/>
      <c r="EO1537" s="12"/>
      <c r="EP1537" s="12"/>
      <c r="EQ1537" s="12"/>
      <c r="ER1537" s="12"/>
      <c r="ES1537" s="12"/>
      <c r="ET1537" s="12"/>
      <c r="EU1537" s="12"/>
      <c r="EV1537" s="12"/>
      <c r="EW1537" s="12"/>
      <c r="EX1537" s="12"/>
      <c r="EY1537" s="12"/>
      <c r="EZ1537" s="12"/>
      <c r="FA1537" s="12"/>
      <c r="FB1537" s="12"/>
      <c r="FC1537" s="12"/>
      <c r="FD1537" s="12"/>
      <c r="FE1537" s="12"/>
      <c r="FF1537" s="12"/>
      <c r="FG1537" s="12"/>
      <c r="FH1537" s="12"/>
      <c r="FI1537" s="12"/>
      <c r="FJ1537" s="12"/>
      <c r="FK1537" s="12"/>
      <c r="FL1537" s="12"/>
      <c r="FM1537" s="12"/>
      <c r="FN1537" s="12"/>
      <c r="FO1537" s="12"/>
      <c r="FP1537" s="12"/>
      <c r="FQ1537" s="12"/>
      <c r="FR1537" s="12"/>
      <c r="FS1537" s="12"/>
      <c r="FT1537" s="12"/>
      <c r="FU1537" s="12"/>
      <c r="FV1537" s="12"/>
      <c r="FW1537" s="12"/>
      <c r="FX1537" s="12"/>
      <c r="FY1537" s="12"/>
      <c r="FZ1537" s="12"/>
      <c r="GA1537" s="12"/>
      <c r="GB1537" s="12"/>
      <c r="GC1537" s="12"/>
      <c r="GD1537" s="12"/>
      <c r="GE1537" s="12"/>
      <c r="GF1537" s="12"/>
      <c r="GG1537" s="12"/>
      <c r="GH1537" s="12"/>
      <c r="GI1537" s="12"/>
      <c r="GJ1537" s="12"/>
      <c r="GK1537" s="12"/>
      <c r="GL1537" s="12"/>
      <c r="GM1537" s="12"/>
      <c r="GN1537" s="12"/>
      <c r="GO1537" s="12"/>
      <c r="GP1537" s="12"/>
      <c r="GQ1537" s="12"/>
      <c r="GR1537" s="12"/>
      <c r="GS1537" s="12"/>
      <c r="GT1537" s="12"/>
      <c r="GU1537" s="12"/>
      <c r="GV1537" s="12"/>
      <c r="GW1537" s="12"/>
      <c r="GX1537" s="12"/>
      <c r="GY1537" s="12"/>
      <c r="GZ1537" s="12"/>
      <c r="HA1537" s="12"/>
      <c r="HB1537" s="12"/>
      <c r="HC1537" s="12"/>
      <c r="HD1537" s="12"/>
      <c r="HE1537" s="12"/>
      <c r="HF1537" s="12"/>
      <c r="HG1537" s="12"/>
      <c r="HH1537" s="12"/>
      <c r="HI1537" s="12"/>
      <c r="HJ1537" s="12"/>
      <c r="HK1537" s="12"/>
      <c r="HL1537" s="12"/>
      <c r="HM1537" s="12"/>
      <c r="HN1537" s="12"/>
      <c r="HO1537" s="12"/>
      <c r="HP1537" s="12"/>
      <c r="HQ1537" s="12"/>
      <c r="HR1537" s="12"/>
      <c r="HS1537" s="12"/>
      <c r="HT1537" s="12"/>
      <c r="HU1537" s="12"/>
      <c r="HV1537" s="12"/>
      <c r="HW1537" s="12"/>
      <c r="HX1537" s="12"/>
      <c r="HY1537" s="12"/>
      <c r="HZ1537" s="12"/>
      <c r="IA1537" s="12"/>
      <c r="IB1537" s="12"/>
      <c r="IC1537" s="12"/>
      <c r="ID1537" s="12"/>
    </row>
    <row r="1538" spans="1:238" x14ac:dyDescent="0.2">
      <c r="A1538" s="11">
        <f t="shared" si="26"/>
        <v>1529</v>
      </c>
      <c r="B1538" s="38" t="s">
        <v>2024</v>
      </c>
      <c r="C1538" s="38" t="s">
        <v>140</v>
      </c>
      <c r="D1538" s="38" t="s">
        <v>1048</v>
      </c>
      <c r="E1538" s="69" t="s">
        <v>2014</v>
      </c>
      <c r="F1538" s="40" t="s">
        <v>51</v>
      </c>
      <c r="G1538" s="39">
        <v>750</v>
      </c>
      <c r="H1538" s="39">
        <v>1819</v>
      </c>
      <c r="I1538" s="41" t="s">
        <v>18</v>
      </c>
      <c r="J1538" s="43" t="s">
        <v>17</v>
      </c>
      <c r="K1538" s="42"/>
      <c r="L1538" s="12"/>
      <c r="M1538" s="12"/>
      <c r="N1538" s="12"/>
      <c r="O1538" s="12"/>
      <c r="P1538" s="12"/>
      <c r="Q1538" s="12"/>
      <c r="R1538" s="12"/>
      <c r="S1538" s="12"/>
      <c r="T1538" s="12"/>
      <c r="U1538" s="12"/>
      <c r="V1538" s="12"/>
      <c r="W1538" s="12"/>
      <c r="X1538" s="12"/>
      <c r="Y1538" s="12"/>
      <c r="Z1538" s="12"/>
      <c r="AA1538" s="12"/>
      <c r="AB1538" s="12"/>
      <c r="AC1538" s="12"/>
      <c r="AD1538" s="12"/>
      <c r="AE1538" s="12"/>
      <c r="AF1538" s="12"/>
      <c r="AG1538" s="12"/>
      <c r="AH1538" s="12"/>
      <c r="AI1538" s="12"/>
      <c r="AJ1538" s="12"/>
      <c r="AK1538" s="12"/>
      <c r="AL1538" s="12"/>
      <c r="AM1538" s="12"/>
      <c r="AN1538" s="12"/>
      <c r="AO1538" s="12"/>
      <c r="AP1538" s="12"/>
      <c r="AQ1538" s="12"/>
      <c r="AR1538" s="12"/>
      <c r="AS1538" s="12"/>
      <c r="AT1538" s="12"/>
      <c r="AU1538" s="12"/>
      <c r="AV1538" s="12"/>
      <c r="AW1538" s="12"/>
      <c r="AX1538" s="12"/>
      <c r="AY1538" s="12"/>
      <c r="AZ1538" s="12"/>
      <c r="BA1538" s="12"/>
      <c r="BB1538" s="12"/>
      <c r="BC1538" s="12"/>
      <c r="BD1538" s="12"/>
      <c r="BE1538" s="12"/>
      <c r="BF1538" s="12"/>
      <c r="BG1538" s="12"/>
      <c r="BH1538" s="12"/>
      <c r="BI1538" s="12"/>
      <c r="BJ1538" s="12"/>
      <c r="BK1538" s="12"/>
      <c r="BL1538" s="12"/>
      <c r="BM1538" s="12"/>
      <c r="BN1538" s="12"/>
      <c r="BO1538" s="12"/>
      <c r="BP1538" s="12"/>
      <c r="BQ1538" s="12"/>
      <c r="BR1538" s="12"/>
      <c r="BS1538" s="12"/>
      <c r="BT1538" s="12"/>
      <c r="BU1538" s="12"/>
      <c r="BV1538" s="12"/>
      <c r="BW1538" s="12"/>
      <c r="BX1538" s="12"/>
      <c r="BY1538" s="12"/>
      <c r="BZ1538" s="12"/>
      <c r="CA1538" s="12"/>
      <c r="CB1538" s="12"/>
      <c r="CC1538" s="12"/>
      <c r="CD1538" s="12"/>
      <c r="CE1538" s="12"/>
      <c r="CF1538" s="12"/>
      <c r="CG1538" s="12"/>
      <c r="CH1538" s="12"/>
      <c r="CI1538" s="12"/>
      <c r="CJ1538" s="12"/>
      <c r="CK1538" s="12"/>
      <c r="CL1538" s="12"/>
      <c r="CM1538" s="12"/>
      <c r="CN1538" s="12"/>
      <c r="CO1538" s="12"/>
      <c r="CP1538" s="12"/>
      <c r="CQ1538" s="12"/>
      <c r="CR1538" s="12"/>
      <c r="CS1538" s="12"/>
      <c r="CT1538" s="12"/>
      <c r="CU1538" s="12"/>
      <c r="CV1538" s="12"/>
      <c r="CW1538" s="12"/>
      <c r="CX1538" s="12"/>
      <c r="CY1538" s="12"/>
      <c r="CZ1538" s="12"/>
      <c r="DA1538" s="12"/>
      <c r="DB1538" s="12"/>
      <c r="DC1538" s="12"/>
      <c r="DD1538" s="12"/>
      <c r="DE1538" s="12"/>
      <c r="DF1538" s="12"/>
      <c r="DG1538" s="12"/>
      <c r="DH1538" s="12"/>
      <c r="DI1538" s="12"/>
      <c r="DJ1538" s="12"/>
      <c r="DK1538" s="12"/>
      <c r="DL1538" s="12"/>
      <c r="DM1538" s="12"/>
      <c r="DN1538" s="12"/>
      <c r="DO1538" s="12"/>
      <c r="DP1538" s="12"/>
      <c r="DQ1538" s="12"/>
      <c r="DR1538" s="12"/>
      <c r="DS1538" s="12"/>
      <c r="DT1538" s="12"/>
      <c r="DU1538" s="12"/>
      <c r="DV1538" s="12"/>
      <c r="DW1538" s="12"/>
      <c r="DX1538" s="12"/>
      <c r="DY1538" s="12"/>
      <c r="DZ1538" s="12"/>
      <c r="EA1538" s="12"/>
      <c r="EB1538" s="12"/>
      <c r="EC1538" s="12"/>
      <c r="ED1538" s="12"/>
      <c r="EE1538" s="12"/>
      <c r="EF1538" s="12"/>
      <c r="EG1538" s="12"/>
      <c r="EH1538" s="12"/>
      <c r="EI1538" s="12"/>
      <c r="EJ1538" s="12"/>
      <c r="EK1538" s="12"/>
      <c r="EL1538" s="12"/>
      <c r="EM1538" s="12"/>
      <c r="EN1538" s="12"/>
      <c r="EO1538" s="12"/>
      <c r="EP1538" s="12"/>
      <c r="EQ1538" s="12"/>
      <c r="ER1538" s="12"/>
      <c r="ES1538" s="12"/>
      <c r="ET1538" s="12"/>
      <c r="EU1538" s="12"/>
      <c r="EV1538" s="12"/>
      <c r="EW1538" s="12"/>
      <c r="EX1538" s="12"/>
      <c r="EY1538" s="12"/>
      <c r="EZ1538" s="12"/>
      <c r="FA1538" s="12"/>
      <c r="FB1538" s="12"/>
      <c r="FC1538" s="12"/>
      <c r="FD1538" s="12"/>
      <c r="FE1538" s="12"/>
      <c r="FF1538" s="12"/>
      <c r="FG1538" s="12"/>
      <c r="FH1538" s="12"/>
      <c r="FI1538" s="12"/>
      <c r="FJ1538" s="12"/>
      <c r="FK1538" s="12"/>
      <c r="FL1538" s="12"/>
      <c r="FM1538" s="12"/>
      <c r="FN1538" s="12"/>
      <c r="FO1538" s="12"/>
      <c r="FP1538" s="12"/>
      <c r="FQ1538" s="12"/>
      <c r="FR1538" s="12"/>
      <c r="FS1538" s="12"/>
      <c r="FT1538" s="12"/>
      <c r="FU1538" s="12"/>
      <c r="FV1538" s="12"/>
      <c r="FW1538" s="12"/>
      <c r="FX1538" s="12"/>
      <c r="FY1538" s="12"/>
      <c r="FZ1538" s="12"/>
      <c r="GA1538" s="12"/>
      <c r="GB1538" s="12"/>
      <c r="GC1538" s="12"/>
      <c r="GD1538" s="12"/>
      <c r="GE1538" s="12"/>
      <c r="GF1538" s="12"/>
      <c r="GG1538" s="12"/>
      <c r="GH1538" s="12"/>
      <c r="GI1538" s="12"/>
      <c r="GJ1538" s="12"/>
      <c r="GK1538" s="12"/>
      <c r="GL1538" s="12"/>
      <c r="GM1538" s="12"/>
      <c r="GN1538" s="12"/>
      <c r="GO1538" s="12"/>
      <c r="GP1538" s="12"/>
      <c r="GQ1538" s="12"/>
      <c r="GR1538" s="12"/>
      <c r="GS1538" s="12"/>
      <c r="GT1538" s="12"/>
      <c r="GU1538" s="12"/>
      <c r="GV1538" s="12"/>
      <c r="GW1538" s="12"/>
      <c r="GX1538" s="12"/>
      <c r="GY1538" s="12"/>
      <c r="GZ1538" s="12"/>
      <c r="HA1538" s="12"/>
      <c r="HB1538" s="12"/>
      <c r="HC1538" s="12"/>
      <c r="HD1538" s="12"/>
      <c r="HE1538" s="12"/>
      <c r="HF1538" s="12"/>
      <c r="HG1538" s="12"/>
      <c r="HH1538" s="12"/>
      <c r="HI1538" s="12"/>
      <c r="HJ1538" s="12"/>
      <c r="HK1538" s="12"/>
      <c r="HL1538" s="12"/>
      <c r="HM1538" s="12"/>
      <c r="HN1538" s="12"/>
      <c r="HO1538" s="12"/>
      <c r="HP1538" s="12"/>
      <c r="HQ1538" s="12"/>
      <c r="HR1538" s="12"/>
      <c r="HS1538" s="12"/>
      <c r="HT1538" s="12"/>
      <c r="HU1538" s="12"/>
      <c r="HV1538" s="12"/>
      <c r="HW1538" s="12"/>
      <c r="HX1538" s="12"/>
      <c r="HY1538" s="12"/>
      <c r="HZ1538" s="12"/>
      <c r="IA1538" s="12"/>
      <c r="IB1538" s="12"/>
      <c r="IC1538" s="12"/>
      <c r="ID1538" s="12"/>
    </row>
    <row r="1539" spans="1:238" x14ac:dyDescent="0.2">
      <c r="A1539" s="11">
        <f t="shared" si="26"/>
        <v>1530</v>
      </c>
      <c r="B1539" s="38" t="s">
        <v>710</v>
      </c>
      <c r="C1539" s="38" t="s">
        <v>140</v>
      </c>
      <c r="D1539" s="38" t="s">
        <v>1048</v>
      </c>
      <c r="E1539" s="69" t="s">
        <v>2048</v>
      </c>
      <c r="F1539" s="40" t="s">
        <v>83</v>
      </c>
      <c r="G1539" s="39">
        <v>211</v>
      </c>
      <c r="H1539" s="39">
        <v>502</v>
      </c>
      <c r="I1539" s="41" t="s">
        <v>18</v>
      </c>
      <c r="J1539" s="43" t="s">
        <v>17</v>
      </c>
      <c r="K1539" s="42"/>
      <c r="L1539" s="18"/>
      <c r="M1539" s="18"/>
      <c r="N1539" s="18"/>
      <c r="O1539" s="18"/>
      <c r="P1539" s="18"/>
      <c r="Q1539" s="18"/>
      <c r="R1539" s="18"/>
      <c r="S1539" s="18"/>
      <c r="T1539" s="18"/>
      <c r="U1539" s="18"/>
      <c r="V1539" s="18"/>
      <c r="W1539" s="18"/>
      <c r="X1539" s="18"/>
      <c r="Y1539" s="18"/>
      <c r="Z1539" s="18"/>
      <c r="AA1539" s="18"/>
      <c r="AB1539" s="18"/>
      <c r="AC1539" s="18"/>
      <c r="AD1539" s="18"/>
      <c r="AE1539" s="18"/>
      <c r="AF1539" s="18"/>
      <c r="AG1539" s="18"/>
      <c r="AH1539" s="18"/>
      <c r="AI1539" s="18"/>
      <c r="AJ1539" s="18"/>
      <c r="AK1539" s="18"/>
      <c r="AL1539" s="18"/>
      <c r="AM1539" s="18"/>
      <c r="AN1539" s="18"/>
      <c r="AO1539" s="18"/>
      <c r="AP1539" s="18"/>
      <c r="AQ1539" s="18"/>
      <c r="AR1539" s="18"/>
      <c r="AS1539" s="18"/>
      <c r="AT1539" s="18"/>
      <c r="AU1539" s="18"/>
      <c r="AV1539" s="18"/>
      <c r="AW1539" s="18"/>
      <c r="AX1539" s="18"/>
      <c r="AY1539" s="18"/>
      <c r="AZ1539" s="18"/>
      <c r="BA1539" s="18"/>
      <c r="BB1539" s="18"/>
      <c r="BC1539" s="18"/>
      <c r="BD1539" s="18"/>
      <c r="BE1539" s="18"/>
      <c r="BF1539" s="18"/>
      <c r="BG1539" s="18"/>
      <c r="BH1539" s="18"/>
      <c r="BI1539" s="18"/>
      <c r="BJ1539" s="18"/>
      <c r="BK1539" s="18"/>
      <c r="BL1539" s="18"/>
      <c r="BM1539" s="18"/>
      <c r="BN1539" s="18"/>
      <c r="BO1539" s="18"/>
      <c r="BP1539" s="18"/>
      <c r="BQ1539" s="18"/>
      <c r="BR1539" s="18"/>
      <c r="BS1539" s="18"/>
      <c r="BT1539" s="18"/>
      <c r="BU1539" s="18"/>
      <c r="BV1539" s="18"/>
      <c r="BW1539" s="18"/>
      <c r="BX1539" s="18"/>
      <c r="BY1539" s="18"/>
      <c r="BZ1539" s="18"/>
      <c r="CA1539" s="18"/>
      <c r="CB1539" s="18"/>
      <c r="CC1539" s="18"/>
      <c r="CD1539" s="18"/>
      <c r="CE1539" s="18"/>
      <c r="CF1539" s="18"/>
      <c r="CG1539" s="18"/>
      <c r="CH1539" s="18"/>
      <c r="CI1539" s="18"/>
      <c r="CJ1539" s="18"/>
      <c r="CK1539" s="18"/>
      <c r="CL1539" s="18"/>
      <c r="CM1539" s="18"/>
      <c r="CN1539" s="18"/>
      <c r="CO1539" s="18"/>
      <c r="CP1539" s="18"/>
      <c r="CQ1539" s="18"/>
      <c r="CR1539" s="18"/>
      <c r="CS1539" s="18"/>
      <c r="CT1539" s="18"/>
      <c r="CU1539" s="18"/>
      <c r="CV1539" s="18"/>
      <c r="CW1539" s="18"/>
      <c r="CX1539" s="18"/>
      <c r="CY1539" s="18"/>
      <c r="CZ1539" s="18"/>
      <c r="DA1539" s="18"/>
      <c r="DB1539" s="18"/>
      <c r="DC1539" s="18"/>
      <c r="DD1539" s="18"/>
      <c r="DE1539" s="18"/>
      <c r="DF1539" s="18"/>
      <c r="DG1539" s="18"/>
      <c r="DH1539" s="18"/>
      <c r="DI1539" s="18"/>
      <c r="DJ1539" s="18"/>
      <c r="DK1539" s="18"/>
      <c r="DL1539" s="18"/>
      <c r="DM1539" s="18"/>
      <c r="DN1539" s="18"/>
      <c r="DO1539" s="18"/>
      <c r="DP1539" s="18"/>
      <c r="DQ1539" s="18"/>
      <c r="DR1539" s="18"/>
      <c r="DS1539" s="18"/>
      <c r="DT1539" s="18"/>
      <c r="DU1539" s="18"/>
      <c r="DV1539" s="18"/>
      <c r="DW1539" s="18"/>
      <c r="DX1539" s="18"/>
      <c r="DY1539" s="18"/>
      <c r="DZ1539" s="18"/>
      <c r="EA1539" s="18"/>
      <c r="EB1539" s="18"/>
      <c r="EC1539" s="18"/>
      <c r="ED1539" s="18"/>
      <c r="EE1539" s="18"/>
      <c r="EF1539" s="18"/>
      <c r="EG1539" s="18"/>
      <c r="EH1539" s="18"/>
      <c r="EI1539" s="18"/>
      <c r="EJ1539" s="18"/>
      <c r="EK1539" s="18"/>
      <c r="EL1539" s="18"/>
      <c r="EM1539" s="18"/>
      <c r="EN1539" s="18"/>
      <c r="EO1539" s="18"/>
      <c r="EP1539" s="18"/>
      <c r="EQ1539" s="18"/>
      <c r="ER1539" s="18"/>
      <c r="ES1539" s="18"/>
      <c r="ET1539" s="18"/>
      <c r="EU1539" s="18"/>
      <c r="EV1539" s="18"/>
      <c r="EW1539" s="18"/>
      <c r="EX1539" s="18"/>
      <c r="EY1539" s="18"/>
      <c r="EZ1539" s="18"/>
      <c r="FA1539" s="18"/>
      <c r="FB1539" s="18"/>
      <c r="FC1539" s="18"/>
      <c r="FD1539" s="18"/>
      <c r="FE1539" s="18"/>
      <c r="FF1539" s="18"/>
      <c r="FG1539" s="18"/>
      <c r="FH1539" s="18"/>
      <c r="FI1539" s="18"/>
      <c r="FJ1539" s="18"/>
      <c r="FK1539" s="18"/>
      <c r="FL1539" s="18"/>
      <c r="FM1539" s="18"/>
      <c r="FN1539" s="18"/>
      <c r="FO1539" s="18"/>
      <c r="FP1539" s="18"/>
      <c r="FQ1539" s="18"/>
      <c r="FR1539" s="18"/>
      <c r="FS1539" s="18"/>
      <c r="FT1539" s="18"/>
      <c r="FU1539" s="18"/>
      <c r="FV1539" s="18"/>
      <c r="FW1539" s="18"/>
      <c r="FX1539" s="18"/>
      <c r="FY1539" s="18"/>
      <c r="FZ1539" s="18"/>
      <c r="GA1539" s="18"/>
      <c r="GB1539" s="18"/>
      <c r="GC1539" s="18"/>
      <c r="GD1539" s="18"/>
      <c r="GE1539" s="18"/>
      <c r="GF1539" s="18"/>
      <c r="GG1539" s="18"/>
      <c r="GH1539" s="18"/>
      <c r="GI1539" s="18"/>
      <c r="GJ1539" s="18"/>
      <c r="GK1539" s="18"/>
      <c r="GL1539" s="18"/>
      <c r="GM1539" s="18"/>
      <c r="GN1539" s="18"/>
      <c r="GO1539" s="18"/>
      <c r="GP1539" s="18"/>
      <c r="GQ1539" s="18"/>
      <c r="GR1539" s="18"/>
      <c r="GS1539" s="18"/>
      <c r="GT1539" s="18"/>
      <c r="GU1539" s="18"/>
      <c r="GV1539" s="18"/>
      <c r="GW1539" s="18"/>
      <c r="GX1539" s="18"/>
      <c r="GY1539" s="18"/>
      <c r="GZ1539" s="18"/>
      <c r="HA1539" s="18"/>
      <c r="HB1539" s="18"/>
      <c r="HC1539" s="18"/>
      <c r="HD1539" s="18"/>
      <c r="HE1539" s="18"/>
      <c r="HF1539" s="18"/>
      <c r="HG1539" s="18"/>
      <c r="HH1539" s="18"/>
      <c r="HI1539" s="18"/>
      <c r="HJ1539" s="18"/>
      <c r="HK1539" s="18"/>
      <c r="HL1539" s="18"/>
      <c r="HM1539" s="18"/>
      <c r="HN1539" s="18"/>
      <c r="HO1539" s="18"/>
      <c r="HP1539" s="18"/>
      <c r="HQ1539" s="18"/>
      <c r="HR1539" s="18"/>
      <c r="HS1539" s="18"/>
      <c r="HT1539" s="18"/>
      <c r="HU1539" s="18"/>
      <c r="HV1539" s="18"/>
      <c r="HW1539" s="18"/>
      <c r="HX1539" s="18"/>
      <c r="HY1539" s="18"/>
      <c r="HZ1539" s="18"/>
      <c r="IA1539" s="18"/>
      <c r="IB1539" s="18"/>
      <c r="IC1539" s="18"/>
      <c r="ID1539" s="18"/>
    </row>
    <row r="1540" spans="1:238" x14ac:dyDescent="0.2">
      <c r="A1540" s="11">
        <f t="shared" si="26"/>
        <v>1531</v>
      </c>
      <c r="B1540" s="38" t="s">
        <v>620</v>
      </c>
      <c r="C1540" s="38" t="s">
        <v>140</v>
      </c>
      <c r="D1540" s="38" t="s">
        <v>1048</v>
      </c>
      <c r="E1540" s="69" t="s">
        <v>224</v>
      </c>
      <c r="F1540" s="40" t="s">
        <v>121</v>
      </c>
      <c r="G1540" s="39">
        <v>675</v>
      </c>
      <c r="H1540" s="39">
        <v>1654</v>
      </c>
      <c r="I1540" s="41" t="s">
        <v>18</v>
      </c>
      <c r="J1540" s="43" t="s">
        <v>17</v>
      </c>
      <c r="K1540" s="42"/>
      <c r="L1540" s="18"/>
      <c r="M1540" s="18"/>
      <c r="N1540" s="18"/>
      <c r="O1540" s="18"/>
      <c r="P1540" s="18"/>
      <c r="Q1540" s="18"/>
      <c r="R1540" s="18"/>
      <c r="S1540" s="18"/>
      <c r="T1540" s="18"/>
      <c r="U1540" s="18"/>
      <c r="V1540" s="18"/>
      <c r="W1540" s="18"/>
      <c r="X1540" s="18"/>
      <c r="Y1540" s="18"/>
      <c r="Z1540" s="18"/>
      <c r="AA1540" s="18"/>
      <c r="AB1540" s="18"/>
      <c r="AC1540" s="18"/>
      <c r="AD1540" s="18"/>
      <c r="AE1540" s="18"/>
      <c r="AF1540" s="18"/>
      <c r="AG1540" s="18"/>
      <c r="AH1540" s="18"/>
      <c r="AI1540" s="18"/>
      <c r="AJ1540" s="18"/>
      <c r="AK1540" s="18"/>
      <c r="AL1540" s="18"/>
      <c r="AM1540" s="18"/>
      <c r="AN1540" s="18"/>
      <c r="AO1540" s="18"/>
      <c r="AP1540" s="18"/>
      <c r="AQ1540" s="18"/>
      <c r="AR1540" s="18"/>
      <c r="AS1540" s="18"/>
      <c r="AT1540" s="18"/>
      <c r="AU1540" s="18"/>
      <c r="AV1540" s="18"/>
      <c r="AW1540" s="18"/>
      <c r="AX1540" s="18"/>
      <c r="AY1540" s="18"/>
      <c r="AZ1540" s="18"/>
      <c r="BA1540" s="18"/>
      <c r="BB1540" s="18"/>
      <c r="BC1540" s="18"/>
      <c r="BD1540" s="18"/>
      <c r="BE1540" s="18"/>
      <c r="BF1540" s="18"/>
      <c r="BG1540" s="18"/>
      <c r="BH1540" s="18"/>
      <c r="BI1540" s="18"/>
      <c r="BJ1540" s="18"/>
      <c r="BK1540" s="18"/>
      <c r="BL1540" s="18"/>
      <c r="BM1540" s="18"/>
      <c r="BN1540" s="18"/>
      <c r="BO1540" s="18"/>
      <c r="BP1540" s="18"/>
      <c r="BQ1540" s="18"/>
      <c r="BR1540" s="18"/>
      <c r="BS1540" s="18"/>
      <c r="BT1540" s="18"/>
      <c r="BU1540" s="18"/>
      <c r="BV1540" s="18"/>
      <c r="BW1540" s="18"/>
      <c r="BX1540" s="18"/>
      <c r="BY1540" s="18"/>
      <c r="BZ1540" s="18"/>
      <c r="CA1540" s="18"/>
      <c r="CB1540" s="18"/>
      <c r="CC1540" s="18"/>
      <c r="CD1540" s="18"/>
      <c r="CE1540" s="18"/>
      <c r="CF1540" s="18"/>
      <c r="CG1540" s="18"/>
      <c r="CH1540" s="18"/>
      <c r="CI1540" s="18"/>
      <c r="CJ1540" s="18"/>
      <c r="CK1540" s="18"/>
      <c r="CL1540" s="18"/>
      <c r="CM1540" s="18"/>
      <c r="CN1540" s="18"/>
      <c r="CO1540" s="18"/>
      <c r="CP1540" s="18"/>
      <c r="CQ1540" s="18"/>
      <c r="CR1540" s="18"/>
      <c r="CS1540" s="18"/>
      <c r="CT1540" s="18"/>
      <c r="CU1540" s="18"/>
      <c r="CV1540" s="18"/>
      <c r="CW1540" s="18"/>
      <c r="CX1540" s="18"/>
      <c r="CY1540" s="18"/>
      <c r="CZ1540" s="18"/>
      <c r="DA1540" s="18"/>
      <c r="DB1540" s="18"/>
      <c r="DC1540" s="18"/>
      <c r="DD1540" s="18"/>
      <c r="DE1540" s="18"/>
      <c r="DF1540" s="18"/>
      <c r="DG1540" s="18"/>
      <c r="DH1540" s="18"/>
      <c r="DI1540" s="18"/>
      <c r="DJ1540" s="18"/>
      <c r="DK1540" s="18"/>
      <c r="DL1540" s="18"/>
      <c r="DM1540" s="18"/>
      <c r="DN1540" s="18"/>
      <c r="DO1540" s="18"/>
      <c r="DP1540" s="18"/>
      <c r="DQ1540" s="18"/>
      <c r="DR1540" s="18"/>
      <c r="DS1540" s="18"/>
      <c r="DT1540" s="18"/>
      <c r="DU1540" s="18"/>
      <c r="DV1540" s="18"/>
      <c r="DW1540" s="18"/>
      <c r="DX1540" s="18"/>
      <c r="DY1540" s="18"/>
      <c r="DZ1540" s="18"/>
      <c r="EA1540" s="18"/>
      <c r="EB1540" s="18"/>
      <c r="EC1540" s="18"/>
      <c r="ED1540" s="18"/>
      <c r="EE1540" s="18"/>
      <c r="EF1540" s="18"/>
      <c r="EG1540" s="18"/>
      <c r="EH1540" s="18"/>
      <c r="EI1540" s="18"/>
      <c r="EJ1540" s="18"/>
      <c r="EK1540" s="18"/>
      <c r="EL1540" s="18"/>
      <c r="EM1540" s="18"/>
      <c r="EN1540" s="18"/>
      <c r="EO1540" s="18"/>
      <c r="EP1540" s="18"/>
      <c r="EQ1540" s="18"/>
      <c r="ER1540" s="18"/>
      <c r="ES1540" s="18"/>
      <c r="ET1540" s="18"/>
      <c r="EU1540" s="18"/>
      <c r="EV1540" s="18"/>
      <c r="EW1540" s="18"/>
      <c r="EX1540" s="18"/>
      <c r="EY1540" s="18"/>
      <c r="EZ1540" s="18"/>
      <c r="FA1540" s="18"/>
      <c r="FB1540" s="18"/>
      <c r="FC1540" s="18"/>
      <c r="FD1540" s="18"/>
      <c r="FE1540" s="18"/>
      <c r="FF1540" s="18"/>
      <c r="FG1540" s="18"/>
      <c r="FH1540" s="18"/>
      <c r="FI1540" s="18"/>
      <c r="FJ1540" s="18"/>
      <c r="FK1540" s="18"/>
      <c r="FL1540" s="18"/>
      <c r="FM1540" s="18"/>
      <c r="FN1540" s="18"/>
      <c r="FO1540" s="18"/>
      <c r="FP1540" s="18"/>
      <c r="FQ1540" s="18"/>
      <c r="FR1540" s="18"/>
      <c r="FS1540" s="18"/>
      <c r="FT1540" s="18"/>
      <c r="FU1540" s="18"/>
      <c r="FV1540" s="18"/>
      <c r="FW1540" s="18"/>
      <c r="FX1540" s="18"/>
      <c r="FY1540" s="18"/>
      <c r="FZ1540" s="18"/>
      <c r="GA1540" s="18"/>
      <c r="GB1540" s="18"/>
      <c r="GC1540" s="18"/>
      <c r="GD1540" s="18"/>
      <c r="GE1540" s="18"/>
      <c r="GF1540" s="18"/>
      <c r="GG1540" s="18"/>
      <c r="GH1540" s="18"/>
      <c r="GI1540" s="18"/>
      <c r="GJ1540" s="18"/>
      <c r="GK1540" s="18"/>
      <c r="GL1540" s="18"/>
      <c r="GM1540" s="18"/>
      <c r="GN1540" s="18"/>
      <c r="GO1540" s="18"/>
      <c r="GP1540" s="18"/>
      <c r="GQ1540" s="18"/>
      <c r="GR1540" s="18"/>
      <c r="GS1540" s="18"/>
      <c r="GT1540" s="18"/>
      <c r="GU1540" s="18"/>
      <c r="GV1540" s="18"/>
      <c r="GW1540" s="18"/>
      <c r="GX1540" s="18"/>
      <c r="GY1540" s="18"/>
      <c r="GZ1540" s="18"/>
      <c r="HA1540" s="18"/>
      <c r="HB1540" s="18"/>
      <c r="HC1540" s="18"/>
      <c r="HD1540" s="18"/>
      <c r="HE1540" s="18"/>
      <c r="HF1540" s="18"/>
      <c r="HG1540" s="18"/>
      <c r="HH1540" s="18"/>
      <c r="HI1540" s="18"/>
      <c r="HJ1540" s="18"/>
      <c r="HK1540" s="18"/>
      <c r="HL1540" s="18"/>
      <c r="HM1540" s="18"/>
      <c r="HN1540" s="18"/>
      <c r="HO1540" s="18"/>
      <c r="HP1540" s="18"/>
      <c r="HQ1540" s="18"/>
      <c r="HR1540" s="18"/>
      <c r="HS1540" s="18"/>
      <c r="HT1540" s="18"/>
      <c r="HU1540" s="18"/>
      <c r="HV1540" s="18"/>
      <c r="HW1540" s="18"/>
      <c r="HX1540" s="18"/>
      <c r="HY1540" s="18"/>
      <c r="HZ1540" s="18"/>
      <c r="IA1540" s="18"/>
      <c r="IB1540" s="18"/>
      <c r="IC1540" s="18"/>
      <c r="ID1540" s="18"/>
    </row>
    <row r="1541" spans="1:238" x14ac:dyDescent="0.2">
      <c r="A1541" s="11">
        <f t="shared" si="26"/>
        <v>1532</v>
      </c>
      <c r="B1541" s="38" t="s">
        <v>621</v>
      </c>
      <c r="C1541" s="38" t="s">
        <v>140</v>
      </c>
      <c r="D1541" s="38" t="s">
        <v>1048</v>
      </c>
      <c r="E1541" s="69" t="s">
        <v>2077</v>
      </c>
      <c r="F1541" s="40" t="s">
        <v>2084</v>
      </c>
      <c r="G1541" s="85">
        <v>395</v>
      </c>
      <c r="H1541" s="85">
        <v>901</v>
      </c>
      <c r="I1541" s="86" t="s">
        <v>19</v>
      </c>
      <c r="J1541" s="86" t="s">
        <v>17</v>
      </c>
      <c r="K1541" s="42"/>
      <c r="L1541" s="18"/>
      <c r="M1541" s="18"/>
      <c r="N1541" s="18"/>
      <c r="O1541" s="18"/>
      <c r="P1541" s="18"/>
      <c r="Q1541" s="18"/>
      <c r="R1541" s="18"/>
      <c r="S1541" s="18"/>
      <c r="T1541" s="18"/>
      <c r="U1541" s="18"/>
      <c r="V1541" s="18"/>
      <c r="W1541" s="18"/>
      <c r="X1541" s="18"/>
      <c r="Y1541" s="18"/>
      <c r="Z1541" s="18"/>
      <c r="AA1541" s="18"/>
      <c r="AB1541" s="18"/>
      <c r="AC1541" s="18"/>
      <c r="AD1541" s="18"/>
      <c r="AE1541" s="18"/>
      <c r="AF1541" s="18"/>
      <c r="AG1541" s="18"/>
      <c r="AH1541" s="18"/>
      <c r="AI1541" s="18"/>
      <c r="AJ1541" s="18"/>
      <c r="AK1541" s="18"/>
      <c r="AL1541" s="18"/>
      <c r="AM1541" s="18"/>
      <c r="AN1541" s="18"/>
      <c r="AO1541" s="18"/>
      <c r="AP1541" s="18"/>
      <c r="AQ1541" s="18"/>
      <c r="AR1541" s="18"/>
      <c r="AS1541" s="18"/>
      <c r="AT1541" s="18"/>
      <c r="AU1541" s="18"/>
      <c r="AV1541" s="18"/>
      <c r="AW1541" s="18"/>
      <c r="AX1541" s="18"/>
      <c r="AY1541" s="18"/>
      <c r="AZ1541" s="18"/>
      <c r="BA1541" s="18"/>
      <c r="BB1541" s="18"/>
      <c r="BC1541" s="18"/>
      <c r="BD1541" s="18"/>
      <c r="BE1541" s="18"/>
      <c r="BF1541" s="18"/>
      <c r="BG1541" s="18"/>
      <c r="BH1541" s="18"/>
      <c r="BI1541" s="18"/>
      <c r="BJ1541" s="18"/>
      <c r="BK1541" s="18"/>
      <c r="BL1541" s="18"/>
      <c r="BM1541" s="18"/>
      <c r="BN1541" s="18"/>
      <c r="BO1541" s="18"/>
      <c r="BP1541" s="18"/>
      <c r="BQ1541" s="18"/>
      <c r="BR1541" s="18"/>
      <c r="BS1541" s="18"/>
      <c r="BT1541" s="18"/>
      <c r="BU1541" s="18"/>
      <c r="BV1541" s="18"/>
      <c r="BW1541" s="18"/>
      <c r="BX1541" s="18"/>
      <c r="BY1541" s="18"/>
      <c r="BZ1541" s="18"/>
      <c r="CA1541" s="18"/>
      <c r="CB1541" s="18"/>
      <c r="CC1541" s="18"/>
      <c r="CD1541" s="18"/>
      <c r="CE1541" s="18"/>
      <c r="CF1541" s="18"/>
      <c r="CG1541" s="18"/>
      <c r="CH1541" s="18"/>
      <c r="CI1541" s="18"/>
      <c r="CJ1541" s="18"/>
      <c r="CK1541" s="18"/>
      <c r="CL1541" s="18"/>
      <c r="CM1541" s="18"/>
      <c r="CN1541" s="18"/>
      <c r="CO1541" s="18"/>
      <c r="CP1541" s="18"/>
      <c r="CQ1541" s="18"/>
      <c r="CR1541" s="18"/>
      <c r="CS1541" s="18"/>
      <c r="CT1541" s="18"/>
      <c r="CU1541" s="18"/>
      <c r="CV1541" s="18"/>
      <c r="CW1541" s="18"/>
      <c r="CX1541" s="18"/>
      <c r="CY1541" s="18"/>
      <c r="CZ1541" s="18"/>
      <c r="DA1541" s="18"/>
      <c r="DB1541" s="18"/>
      <c r="DC1541" s="18"/>
      <c r="DD1541" s="18"/>
      <c r="DE1541" s="18"/>
      <c r="DF1541" s="18"/>
      <c r="DG1541" s="18"/>
      <c r="DH1541" s="18"/>
      <c r="DI1541" s="18"/>
      <c r="DJ1541" s="18"/>
      <c r="DK1541" s="18"/>
      <c r="DL1541" s="18"/>
      <c r="DM1541" s="18"/>
      <c r="DN1541" s="18"/>
      <c r="DO1541" s="18"/>
      <c r="DP1541" s="18"/>
      <c r="DQ1541" s="18"/>
      <c r="DR1541" s="18"/>
      <c r="DS1541" s="18"/>
      <c r="DT1541" s="18"/>
      <c r="DU1541" s="18"/>
      <c r="DV1541" s="18"/>
      <c r="DW1541" s="18"/>
      <c r="DX1541" s="18"/>
      <c r="DY1541" s="18"/>
      <c r="DZ1541" s="18"/>
      <c r="EA1541" s="18"/>
      <c r="EB1541" s="18"/>
      <c r="EC1541" s="18"/>
      <c r="ED1541" s="18"/>
      <c r="EE1541" s="18"/>
      <c r="EF1541" s="18"/>
      <c r="EG1541" s="18"/>
      <c r="EH1541" s="18"/>
      <c r="EI1541" s="18"/>
      <c r="EJ1541" s="18"/>
      <c r="EK1541" s="18"/>
      <c r="EL1541" s="18"/>
      <c r="EM1541" s="18"/>
      <c r="EN1541" s="18"/>
      <c r="EO1541" s="18"/>
      <c r="EP1541" s="18"/>
      <c r="EQ1541" s="18"/>
      <c r="ER1541" s="18"/>
      <c r="ES1541" s="18"/>
      <c r="ET1541" s="18"/>
      <c r="EU1541" s="18"/>
      <c r="EV1541" s="18"/>
      <c r="EW1541" s="18"/>
      <c r="EX1541" s="18"/>
      <c r="EY1541" s="18"/>
      <c r="EZ1541" s="18"/>
      <c r="FA1541" s="18"/>
      <c r="FB1541" s="18"/>
      <c r="FC1541" s="18"/>
      <c r="FD1541" s="18"/>
      <c r="FE1541" s="18"/>
      <c r="FF1541" s="18"/>
      <c r="FG1541" s="18"/>
      <c r="FH1541" s="18"/>
      <c r="FI1541" s="18"/>
      <c r="FJ1541" s="18"/>
      <c r="FK1541" s="18"/>
      <c r="FL1541" s="18"/>
      <c r="FM1541" s="18"/>
      <c r="FN1541" s="18"/>
      <c r="FO1541" s="18"/>
      <c r="FP1541" s="18"/>
      <c r="FQ1541" s="18"/>
      <c r="FR1541" s="18"/>
      <c r="FS1541" s="18"/>
      <c r="FT1541" s="18"/>
      <c r="FU1541" s="18"/>
      <c r="FV1541" s="18"/>
      <c r="FW1541" s="18"/>
      <c r="FX1541" s="18"/>
      <c r="FY1541" s="18"/>
      <c r="FZ1541" s="18"/>
      <c r="GA1541" s="18"/>
      <c r="GB1541" s="18"/>
      <c r="GC1541" s="18"/>
      <c r="GD1541" s="18"/>
      <c r="GE1541" s="18"/>
      <c r="GF1541" s="18"/>
      <c r="GG1541" s="18"/>
      <c r="GH1541" s="18"/>
      <c r="GI1541" s="18"/>
      <c r="GJ1541" s="18"/>
      <c r="GK1541" s="18"/>
      <c r="GL1541" s="18"/>
      <c r="GM1541" s="18"/>
      <c r="GN1541" s="18"/>
      <c r="GO1541" s="18"/>
      <c r="GP1541" s="18"/>
      <c r="GQ1541" s="18"/>
      <c r="GR1541" s="18"/>
      <c r="GS1541" s="18"/>
      <c r="GT1541" s="18"/>
      <c r="GU1541" s="18"/>
      <c r="GV1541" s="18"/>
      <c r="GW1541" s="18"/>
      <c r="GX1541" s="18"/>
      <c r="GY1541" s="18"/>
      <c r="GZ1541" s="18"/>
      <c r="HA1541" s="18"/>
      <c r="HB1541" s="18"/>
      <c r="HC1541" s="18"/>
      <c r="HD1541" s="18"/>
      <c r="HE1541" s="18"/>
      <c r="HF1541" s="18"/>
      <c r="HG1541" s="18"/>
      <c r="HH1541" s="18"/>
      <c r="HI1541" s="18"/>
      <c r="HJ1541" s="18"/>
      <c r="HK1541" s="18"/>
      <c r="HL1541" s="18"/>
      <c r="HM1541" s="18"/>
      <c r="HN1541" s="18"/>
      <c r="HO1541" s="18"/>
      <c r="HP1541" s="18"/>
      <c r="HQ1541" s="18"/>
      <c r="HR1541" s="18"/>
      <c r="HS1541" s="18"/>
      <c r="HT1541" s="18"/>
      <c r="HU1541" s="18"/>
      <c r="HV1541" s="18"/>
      <c r="HW1541" s="18"/>
      <c r="HX1541" s="18"/>
      <c r="HY1541" s="18"/>
      <c r="HZ1541" s="18"/>
      <c r="IA1541" s="18"/>
      <c r="IB1541" s="18"/>
      <c r="IC1541" s="18"/>
      <c r="ID1541" s="18"/>
    </row>
    <row r="1542" spans="1:238" x14ac:dyDescent="0.2">
      <c r="A1542" s="11">
        <f t="shared" si="26"/>
        <v>1533</v>
      </c>
      <c r="B1542" s="46" t="s">
        <v>622</v>
      </c>
      <c r="C1542" s="46" t="s">
        <v>140</v>
      </c>
      <c r="D1542" s="38" t="s">
        <v>1048</v>
      </c>
      <c r="E1542" s="69" t="s">
        <v>2123</v>
      </c>
      <c r="F1542" s="40" t="s">
        <v>191</v>
      </c>
      <c r="G1542" s="39">
        <v>186</v>
      </c>
      <c r="H1542" s="39">
        <v>377</v>
      </c>
      <c r="I1542" s="41" t="s">
        <v>18</v>
      </c>
      <c r="J1542" s="43" t="s">
        <v>17</v>
      </c>
      <c r="K1542" s="42"/>
      <c r="L1542" s="12"/>
      <c r="M1542" s="12"/>
      <c r="N1542" s="12"/>
      <c r="O1542" s="12"/>
      <c r="P1542" s="12"/>
      <c r="Q1542" s="12"/>
      <c r="R1542" s="12"/>
      <c r="S1542" s="12"/>
      <c r="T1542" s="12"/>
      <c r="U1542" s="12"/>
      <c r="V1542" s="12"/>
      <c r="W1542" s="12"/>
      <c r="X1542" s="12"/>
      <c r="Y1542" s="12"/>
      <c r="Z1542" s="12"/>
      <c r="AA1542" s="12"/>
      <c r="AB1542" s="12"/>
      <c r="AC1542" s="12"/>
      <c r="AD1542" s="12"/>
      <c r="AE1542" s="12"/>
      <c r="AF1542" s="12"/>
      <c r="AG1542" s="12"/>
      <c r="AH1542" s="12"/>
      <c r="AI1542" s="12"/>
      <c r="AJ1542" s="12"/>
      <c r="AK1542" s="12"/>
      <c r="AL1542" s="12"/>
      <c r="AM1542" s="12"/>
      <c r="AN1542" s="12"/>
      <c r="AO1542" s="12"/>
      <c r="AP1542" s="12"/>
      <c r="AQ1542" s="12"/>
      <c r="AR1542" s="12"/>
      <c r="AS1542" s="12"/>
      <c r="AT1542" s="12"/>
      <c r="AU1542" s="12"/>
      <c r="AV1542" s="12"/>
      <c r="AW1542" s="12"/>
      <c r="AX1542" s="12"/>
      <c r="AY1542" s="12"/>
      <c r="AZ1542" s="12"/>
      <c r="BA1542" s="12"/>
      <c r="BB1542" s="12"/>
      <c r="BC1542" s="12"/>
      <c r="BD1542" s="12"/>
      <c r="BE1542" s="12"/>
      <c r="BF1542" s="12"/>
      <c r="BG1542" s="12"/>
      <c r="BH1542" s="12"/>
      <c r="BI1542" s="12"/>
      <c r="BJ1542" s="12"/>
      <c r="BK1542" s="12"/>
      <c r="BL1542" s="12"/>
      <c r="BM1542" s="12"/>
      <c r="BN1542" s="12"/>
      <c r="BO1542" s="12"/>
      <c r="BP1542" s="12"/>
      <c r="BQ1542" s="12"/>
      <c r="BR1542" s="12"/>
      <c r="BS1542" s="12"/>
      <c r="BT1542" s="12"/>
      <c r="BU1542" s="12"/>
      <c r="BV1542" s="12"/>
      <c r="BW1542" s="12"/>
      <c r="BX1542" s="12"/>
      <c r="BY1542" s="12"/>
      <c r="BZ1542" s="12"/>
      <c r="CA1542" s="12"/>
      <c r="CB1542" s="12"/>
      <c r="CC1542" s="12"/>
      <c r="CD1542" s="12"/>
      <c r="CE1542" s="12"/>
      <c r="CF1542" s="12"/>
      <c r="CG1542" s="12"/>
      <c r="CH1542" s="12"/>
      <c r="CI1542" s="12"/>
      <c r="CJ1542" s="12"/>
      <c r="CK1542" s="12"/>
      <c r="CL1542" s="12"/>
      <c r="CM1542" s="12"/>
      <c r="CN1542" s="12"/>
      <c r="CO1542" s="12"/>
      <c r="CP1542" s="12"/>
      <c r="CQ1542" s="12"/>
      <c r="CR1542" s="12"/>
      <c r="CS1542" s="12"/>
      <c r="CT1542" s="12"/>
      <c r="CU1542" s="12"/>
      <c r="CV1542" s="12"/>
      <c r="CW1542" s="12"/>
      <c r="CX1542" s="12"/>
      <c r="CY1542" s="12"/>
      <c r="CZ1542" s="12"/>
      <c r="DA1542" s="12"/>
      <c r="DB1542" s="12"/>
      <c r="DC1542" s="12"/>
      <c r="DD1542" s="12"/>
      <c r="DE1542" s="12"/>
      <c r="DF1542" s="12"/>
      <c r="DG1542" s="12"/>
      <c r="DH1542" s="12"/>
      <c r="DI1542" s="12"/>
      <c r="DJ1542" s="12"/>
      <c r="DK1542" s="12"/>
      <c r="DL1542" s="12"/>
      <c r="DM1542" s="12"/>
      <c r="DN1542" s="12"/>
      <c r="DO1542" s="12"/>
      <c r="DP1542" s="12"/>
      <c r="DQ1542" s="12"/>
      <c r="DR1542" s="12"/>
      <c r="DS1542" s="12"/>
      <c r="DT1542" s="12"/>
      <c r="DU1542" s="12"/>
      <c r="DV1542" s="12"/>
      <c r="DW1542" s="12"/>
      <c r="DX1542" s="12"/>
      <c r="DY1542" s="12"/>
      <c r="DZ1542" s="12"/>
      <c r="EA1542" s="12"/>
      <c r="EB1542" s="12"/>
      <c r="EC1542" s="12"/>
      <c r="ED1542" s="12"/>
      <c r="EE1542" s="12"/>
      <c r="EF1542" s="12"/>
      <c r="EG1542" s="12"/>
      <c r="EH1542" s="12"/>
      <c r="EI1542" s="12"/>
      <c r="EJ1542" s="12"/>
      <c r="EK1542" s="12"/>
      <c r="EL1542" s="12"/>
      <c r="EM1542" s="12"/>
      <c r="EN1542" s="12"/>
      <c r="EO1542" s="12"/>
      <c r="EP1542" s="12"/>
      <c r="EQ1542" s="12"/>
      <c r="ER1542" s="12"/>
      <c r="ES1542" s="12"/>
      <c r="ET1542" s="12"/>
      <c r="EU1542" s="12"/>
      <c r="EV1542" s="12"/>
      <c r="EW1542" s="12"/>
      <c r="EX1542" s="12"/>
      <c r="EY1542" s="12"/>
      <c r="EZ1542" s="12"/>
      <c r="FA1542" s="12"/>
      <c r="FB1542" s="12"/>
      <c r="FC1542" s="12"/>
      <c r="FD1542" s="12"/>
      <c r="FE1542" s="12"/>
      <c r="FF1542" s="12"/>
      <c r="FG1542" s="12"/>
      <c r="FH1542" s="12"/>
      <c r="FI1542" s="12"/>
      <c r="FJ1542" s="12"/>
      <c r="FK1542" s="12"/>
      <c r="FL1542" s="12"/>
      <c r="FM1542" s="12"/>
      <c r="FN1542" s="12"/>
      <c r="FO1542" s="12"/>
      <c r="FP1542" s="12"/>
      <c r="FQ1542" s="12"/>
      <c r="FR1542" s="12"/>
      <c r="FS1542" s="12"/>
      <c r="FT1542" s="12"/>
      <c r="FU1542" s="12"/>
      <c r="FV1542" s="12"/>
      <c r="FW1542" s="12"/>
      <c r="FX1542" s="12"/>
      <c r="FY1542" s="12"/>
      <c r="FZ1542" s="12"/>
      <c r="GA1542" s="12"/>
      <c r="GB1542" s="12"/>
      <c r="GC1542" s="12"/>
      <c r="GD1542" s="12"/>
      <c r="GE1542" s="12"/>
      <c r="GF1542" s="12"/>
      <c r="GG1542" s="12"/>
      <c r="GH1542" s="12"/>
      <c r="GI1542" s="12"/>
      <c r="GJ1542" s="12"/>
      <c r="GK1542" s="12"/>
      <c r="GL1542" s="12"/>
      <c r="GM1542" s="12"/>
      <c r="GN1542" s="12"/>
      <c r="GO1542" s="12"/>
      <c r="GP1542" s="12"/>
      <c r="GQ1542" s="12"/>
      <c r="GR1542" s="12"/>
      <c r="GS1542" s="12"/>
      <c r="GT1542" s="12"/>
      <c r="GU1542" s="12"/>
      <c r="GV1542" s="12"/>
      <c r="GW1542" s="12"/>
      <c r="GX1542" s="12"/>
      <c r="GY1542" s="12"/>
      <c r="GZ1542" s="12"/>
      <c r="HA1542" s="12"/>
      <c r="HB1542" s="12"/>
      <c r="HC1542" s="12"/>
      <c r="HD1542" s="12"/>
      <c r="HE1542" s="12"/>
      <c r="HF1542" s="12"/>
      <c r="HG1542" s="12"/>
      <c r="HH1542" s="12"/>
      <c r="HI1542" s="12"/>
      <c r="HJ1542" s="12"/>
      <c r="HK1542" s="12"/>
      <c r="HL1542" s="12"/>
      <c r="HM1542" s="12"/>
      <c r="HN1542" s="12"/>
      <c r="HO1542" s="12"/>
      <c r="HP1542" s="12"/>
      <c r="HQ1542" s="12"/>
      <c r="HR1542" s="12"/>
      <c r="HS1542" s="12"/>
      <c r="HT1542" s="12"/>
      <c r="HU1542" s="12"/>
      <c r="HV1542" s="12"/>
      <c r="HW1542" s="12"/>
      <c r="HX1542" s="12"/>
      <c r="HY1542" s="12"/>
      <c r="HZ1542" s="12"/>
      <c r="IA1542" s="12"/>
      <c r="IB1542" s="12"/>
      <c r="IC1542" s="12"/>
      <c r="ID1542" s="12"/>
    </row>
    <row r="1543" spans="1:238" x14ac:dyDescent="0.2">
      <c r="A1543" s="11">
        <f t="shared" si="26"/>
        <v>1534</v>
      </c>
      <c r="B1543" s="46" t="s">
        <v>2141</v>
      </c>
      <c r="C1543" s="46" t="s">
        <v>140</v>
      </c>
      <c r="D1543" s="38" t="s">
        <v>1048</v>
      </c>
      <c r="E1543" s="69" t="s">
        <v>2138</v>
      </c>
      <c r="F1543" s="40" t="s">
        <v>64</v>
      </c>
      <c r="G1543" s="39">
        <v>954</v>
      </c>
      <c r="H1543" s="39">
        <v>2177</v>
      </c>
      <c r="I1543" s="41" t="s">
        <v>18</v>
      </c>
      <c r="J1543" s="43" t="s">
        <v>17</v>
      </c>
      <c r="K1543" s="42"/>
      <c r="L1543" s="12"/>
      <c r="M1543" s="12"/>
      <c r="N1543" s="12"/>
      <c r="O1543" s="12"/>
      <c r="P1543" s="12"/>
      <c r="Q1543" s="12"/>
      <c r="R1543" s="12"/>
      <c r="S1543" s="12"/>
      <c r="T1543" s="12"/>
      <c r="U1543" s="12"/>
      <c r="V1543" s="12"/>
      <c r="W1543" s="12"/>
      <c r="X1543" s="12"/>
      <c r="Y1543" s="12"/>
      <c r="Z1543" s="12"/>
      <c r="AA1543" s="12"/>
      <c r="AB1543" s="12"/>
      <c r="AC1543" s="12"/>
      <c r="AD1543" s="12"/>
      <c r="AE1543" s="12"/>
      <c r="AF1543" s="12"/>
      <c r="AG1543" s="12"/>
      <c r="AH1543" s="12"/>
      <c r="AI1543" s="12"/>
      <c r="AJ1543" s="12"/>
      <c r="AK1543" s="12"/>
      <c r="AL1543" s="12"/>
      <c r="AM1543" s="12"/>
      <c r="AN1543" s="12"/>
      <c r="AO1543" s="12"/>
      <c r="AP1543" s="12"/>
      <c r="AQ1543" s="12"/>
      <c r="AR1543" s="12"/>
      <c r="AS1543" s="12"/>
      <c r="AT1543" s="12"/>
      <c r="AU1543" s="12"/>
      <c r="AV1543" s="12"/>
      <c r="AW1543" s="12"/>
      <c r="AX1543" s="12"/>
      <c r="AY1543" s="12"/>
      <c r="AZ1543" s="12"/>
      <c r="BA1543" s="12"/>
      <c r="BB1543" s="12"/>
      <c r="BC1543" s="12"/>
      <c r="BD1543" s="12"/>
      <c r="BE1543" s="12"/>
      <c r="BF1543" s="12"/>
      <c r="BG1543" s="12"/>
      <c r="BH1543" s="12"/>
      <c r="BI1543" s="12"/>
      <c r="BJ1543" s="12"/>
      <c r="BK1543" s="12"/>
      <c r="BL1543" s="12"/>
      <c r="BM1543" s="12"/>
      <c r="BN1543" s="12"/>
      <c r="BO1543" s="12"/>
      <c r="BP1543" s="12"/>
      <c r="BQ1543" s="12"/>
      <c r="BR1543" s="12"/>
      <c r="BS1543" s="12"/>
      <c r="BT1543" s="12"/>
      <c r="BU1543" s="12"/>
      <c r="BV1543" s="12"/>
      <c r="BW1543" s="12"/>
      <c r="BX1543" s="12"/>
      <c r="BY1543" s="12"/>
      <c r="BZ1543" s="12"/>
      <c r="CA1543" s="12"/>
      <c r="CB1543" s="12"/>
      <c r="CC1543" s="12"/>
      <c r="CD1543" s="12"/>
      <c r="CE1543" s="12"/>
      <c r="CF1543" s="12"/>
      <c r="CG1543" s="12"/>
      <c r="CH1543" s="12"/>
      <c r="CI1543" s="12"/>
      <c r="CJ1543" s="12"/>
      <c r="CK1543" s="12"/>
      <c r="CL1543" s="12"/>
      <c r="CM1543" s="12"/>
      <c r="CN1543" s="12"/>
      <c r="CO1543" s="12"/>
      <c r="CP1543" s="12"/>
      <c r="CQ1543" s="12"/>
      <c r="CR1543" s="12"/>
      <c r="CS1543" s="12"/>
      <c r="CT1543" s="12"/>
      <c r="CU1543" s="12"/>
      <c r="CV1543" s="12"/>
      <c r="CW1543" s="12"/>
      <c r="CX1543" s="12"/>
      <c r="CY1543" s="12"/>
      <c r="CZ1543" s="12"/>
      <c r="DA1543" s="12"/>
      <c r="DB1543" s="12"/>
      <c r="DC1543" s="12"/>
      <c r="DD1543" s="12"/>
      <c r="DE1543" s="12"/>
      <c r="DF1543" s="12"/>
      <c r="DG1543" s="12"/>
      <c r="DH1543" s="12"/>
      <c r="DI1543" s="12"/>
      <c r="DJ1543" s="12"/>
      <c r="DK1543" s="12"/>
      <c r="DL1543" s="12"/>
      <c r="DM1543" s="12"/>
      <c r="DN1543" s="12"/>
      <c r="DO1543" s="12"/>
      <c r="DP1543" s="12"/>
      <c r="DQ1543" s="12"/>
      <c r="DR1543" s="12"/>
      <c r="DS1543" s="12"/>
      <c r="DT1543" s="12"/>
      <c r="DU1543" s="12"/>
      <c r="DV1543" s="12"/>
      <c r="DW1543" s="12"/>
      <c r="DX1543" s="12"/>
      <c r="DY1543" s="12"/>
      <c r="DZ1543" s="12"/>
      <c r="EA1543" s="12"/>
      <c r="EB1543" s="12"/>
      <c r="EC1543" s="12"/>
      <c r="ED1543" s="12"/>
      <c r="EE1543" s="12"/>
      <c r="EF1543" s="12"/>
      <c r="EG1543" s="12"/>
      <c r="EH1543" s="12"/>
      <c r="EI1543" s="12"/>
      <c r="EJ1543" s="12"/>
      <c r="EK1543" s="12"/>
      <c r="EL1543" s="12"/>
      <c r="EM1543" s="12"/>
      <c r="EN1543" s="12"/>
      <c r="EO1543" s="12"/>
      <c r="EP1543" s="12"/>
      <c r="EQ1543" s="12"/>
      <c r="ER1543" s="12"/>
      <c r="ES1543" s="12"/>
      <c r="ET1543" s="12"/>
      <c r="EU1543" s="12"/>
      <c r="EV1543" s="12"/>
      <c r="EW1543" s="12"/>
      <c r="EX1543" s="12"/>
      <c r="EY1543" s="12"/>
      <c r="EZ1543" s="12"/>
      <c r="FA1543" s="12"/>
      <c r="FB1543" s="12"/>
      <c r="FC1543" s="12"/>
      <c r="FD1543" s="12"/>
      <c r="FE1543" s="12"/>
      <c r="FF1543" s="12"/>
      <c r="FG1543" s="12"/>
      <c r="FH1543" s="12"/>
      <c r="FI1543" s="12"/>
      <c r="FJ1543" s="12"/>
      <c r="FK1543" s="12"/>
      <c r="FL1543" s="12"/>
      <c r="FM1543" s="12"/>
      <c r="FN1543" s="12"/>
      <c r="FO1543" s="12"/>
      <c r="FP1543" s="12"/>
      <c r="FQ1543" s="12"/>
      <c r="FR1543" s="12"/>
      <c r="FS1543" s="12"/>
      <c r="FT1543" s="12"/>
      <c r="FU1543" s="12"/>
      <c r="FV1543" s="12"/>
      <c r="FW1543" s="12"/>
      <c r="FX1543" s="12"/>
      <c r="FY1543" s="12"/>
      <c r="FZ1543" s="12"/>
      <c r="GA1543" s="12"/>
      <c r="GB1543" s="12"/>
      <c r="GC1543" s="12"/>
      <c r="GD1543" s="12"/>
      <c r="GE1543" s="12"/>
      <c r="GF1543" s="12"/>
      <c r="GG1543" s="12"/>
      <c r="GH1543" s="12"/>
      <c r="GI1543" s="12"/>
      <c r="GJ1543" s="12"/>
      <c r="GK1543" s="12"/>
      <c r="GL1543" s="12"/>
      <c r="GM1543" s="12"/>
      <c r="GN1543" s="12"/>
      <c r="GO1543" s="12"/>
      <c r="GP1543" s="12"/>
      <c r="GQ1543" s="12"/>
      <c r="GR1543" s="12"/>
      <c r="GS1543" s="12"/>
      <c r="GT1543" s="12"/>
      <c r="GU1543" s="12"/>
      <c r="GV1543" s="12"/>
      <c r="GW1543" s="12"/>
      <c r="GX1543" s="12"/>
      <c r="GY1543" s="12"/>
      <c r="GZ1543" s="12"/>
      <c r="HA1543" s="12"/>
      <c r="HB1543" s="12"/>
      <c r="HC1543" s="12"/>
      <c r="HD1543" s="12"/>
      <c r="HE1543" s="12"/>
      <c r="HF1543" s="12"/>
      <c r="HG1543" s="12"/>
      <c r="HH1543" s="12"/>
      <c r="HI1543" s="12"/>
      <c r="HJ1543" s="12"/>
      <c r="HK1543" s="12"/>
      <c r="HL1543" s="12"/>
      <c r="HM1543" s="12"/>
      <c r="HN1543" s="12"/>
      <c r="HO1543" s="12"/>
      <c r="HP1543" s="12"/>
      <c r="HQ1543" s="12"/>
      <c r="HR1543" s="12"/>
      <c r="HS1543" s="12"/>
      <c r="HT1543" s="12"/>
      <c r="HU1543" s="12"/>
      <c r="HV1543" s="12"/>
      <c r="HW1543" s="12"/>
      <c r="HX1543" s="12"/>
      <c r="HY1543" s="12"/>
      <c r="HZ1543" s="12"/>
      <c r="IA1543" s="12"/>
      <c r="IB1543" s="12"/>
      <c r="IC1543" s="12"/>
      <c r="ID1543" s="12"/>
    </row>
    <row r="1544" spans="1:238" x14ac:dyDescent="0.2">
      <c r="A1544" s="11">
        <f t="shared" si="26"/>
        <v>1535</v>
      </c>
      <c r="B1544" s="46" t="s">
        <v>623</v>
      </c>
      <c r="C1544" s="46" t="s">
        <v>140</v>
      </c>
      <c r="D1544" s="38" t="s">
        <v>1048</v>
      </c>
      <c r="E1544" s="69" t="s">
        <v>2200</v>
      </c>
      <c r="F1544" s="40" t="s">
        <v>2212</v>
      </c>
      <c r="G1544" s="39">
        <v>2613</v>
      </c>
      <c r="H1544" s="39">
        <v>6144</v>
      </c>
      <c r="I1544" s="41" t="s">
        <v>15</v>
      </c>
      <c r="J1544" s="43" t="s">
        <v>17</v>
      </c>
      <c r="K1544" s="42"/>
      <c r="L1544" s="12"/>
      <c r="M1544" s="12"/>
      <c r="N1544" s="12"/>
      <c r="O1544" s="12"/>
      <c r="P1544" s="12"/>
      <c r="Q1544" s="12"/>
      <c r="R1544" s="12"/>
      <c r="S1544" s="12"/>
      <c r="T1544" s="12"/>
      <c r="U1544" s="12"/>
      <c r="V1544" s="12"/>
      <c r="W1544" s="12"/>
      <c r="X1544" s="12"/>
      <c r="Y1544" s="12"/>
      <c r="Z1544" s="12"/>
      <c r="AA1544" s="12"/>
      <c r="AB1544" s="12"/>
      <c r="AC1544" s="12"/>
      <c r="AD1544" s="12"/>
      <c r="AE1544" s="12"/>
      <c r="AF1544" s="12"/>
      <c r="AG1544" s="12"/>
      <c r="AH1544" s="12"/>
      <c r="AI1544" s="12"/>
      <c r="AJ1544" s="12"/>
      <c r="AK1544" s="12"/>
      <c r="AL1544" s="12"/>
      <c r="AM1544" s="12"/>
      <c r="AN1544" s="12"/>
      <c r="AO1544" s="12"/>
      <c r="AP1544" s="12"/>
      <c r="AQ1544" s="12"/>
      <c r="AR1544" s="12"/>
      <c r="AS1544" s="12"/>
      <c r="AT1544" s="12"/>
      <c r="AU1544" s="12"/>
      <c r="AV1544" s="12"/>
      <c r="AW1544" s="12"/>
      <c r="AX1544" s="12"/>
      <c r="AY1544" s="12"/>
      <c r="AZ1544" s="12"/>
      <c r="BA1544" s="12"/>
      <c r="BB1544" s="12"/>
      <c r="BC1544" s="12"/>
      <c r="BD1544" s="12"/>
      <c r="BE1544" s="12"/>
      <c r="BF1544" s="12"/>
      <c r="BG1544" s="12"/>
      <c r="BH1544" s="12"/>
      <c r="BI1544" s="12"/>
      <c r="BJ1544" s="12"/>
      <c r="BK1544" s="12"/>
      <c r="BL1544" s="12"/>
      <c r="BM1544" s="12"/>
      <c r="BN1544" s="12"/>
      <c r="BO1544" s="12"/>
      <c r="BP1544" s="12"/>
      <c r="BQ1544" s="12"/>
      <c r="BR1544" s="12"/>
      <c r="BS1544" s="12"/>
      <c r="BT1544" s="12"/>
      <c r="BU1544" s="12"/>
      <c r="BV1544" s="12"/>
      <c r="BW1544" s="12"/>
      <c r="BX1544" s="12"/>
      <c r="BY1544" s="12"/>
      <c r="BZ1544" s="12"/>
      <c r="CA1544" s="12"/>
      <c r="CB1544" s="12"/>
      <c r="CC1544" s="12"/>
      <c r="CD1544" s="12"/>
      <c r="CE1544" s="12"/>
      <c r="CF1544" s="12"/>
      <c r="CG1544" s="12"/>
      <c r="CH1544" s="12"/>
      <c r="CI1544" s="12"/>
      <c r="CJ1544" s="12"/>
      <c r="CK1544" s="12"/>
      <c r="CL1544" s="12"/>
      <c r="CM1544" s="12"/>
      <c r="CN1544" s="12"/>
      <c r="CO1544" s="12"/>
      <c r="CP1544" s="12"/>
      <c r="CQ1544" s="12"/>
      <c r="CR1544" s="12"/>
      <c r="CS1544" s="12"/>
      <c r="CT1544" s="12"/>
      <c r="CU1544" s="12"/>
      <c r="CV1544" s="12"/>
      <c r="CW1544" s="12"/>
      <c r="CX1544" s="12"/>
      <c r="CY1544" s="12"/>
      <c r="CZ1544" s="12"/>
      <c r="DA1544" s="12"/>
      <c r="DB1544" s="12"/>
      <c r="DC1544" s="12"/>
      <c r="DD1544" s="12"/>
      <c r="DE1544" s="12"/>
      <c r="DF1544" s="12"/>
      <c r="DG1544" s="12"/>
      <c r="DH1544" s="12"/>
      <c r="DI1544" s="12"/>
      <c r="DJ1544" s="12"/>
      <c r="DK1544" s="12"/>
      <c r="DL1544" s="12"/>
      <c r="DM1544" s="12"/>
      <c r="DN1544" s="12"/>
      <c r="DO1544" s="12"/>
      <c r="DP1544" s="12"/>
      <c r="DQ1544" s="12"/>
      <c r="DR1544" s="12"/>
      <c r="DS1544" s="12"/>
      <c r="DT1544" s="12"/>
      <c r="DU1544" s="12"/>
      <c r="DV1544" s="12"/>
      <c r="DW1544" s="12"/>
      <c r="DX1544" s="12"/>
      <c r="DY1544" s="12"/>
      <c r="DZ1544" s="12"/>
      <c r="EA1544" s="12"/>
      <c r="EB1544" s="12"/>
      <c r="EC1544" s="12"/>
      <c r="ED1544" s="12"/>
      <c r="EE1544" s="12"/>
      <c r="EF1544" s="12"/>
      <c r="EG1544" s="12"/>
      <c r="EH1544" s="12"/>
      <c r="EI1544" s="12"/>
      <c r="EJ1544" s="12"/>
      <c r="EK1544" s="12"/>
      <c r="EL1544" s="12"/>
      <c r="EM1544" s="12"/>
      <c r="EN1544" s="12"/>
      <c r="EO1544" s="12"/>
      <c r="EP1544" s="12"/>
      <c r="EQ1544" s="12"/>
      <c r="ER1544" s="12"/>
      <c r="ES1544" s="12"/>
      <c r="ET1544" s="12"/>
      <c r="EU1544" s="12"/>
      <c r="EV1544" s="12"/>
      <c r="EW1544" s="12"/>
      <c r="EX1544" s="12"/>
      <c r="EY1544" s="12"/>
      <c r="EZ1544" s="12"/>
      <c r="FA1544" s="12"/>
      <c r="FB1544" s="12"/>
      <c r="FC1544" s="12"/>
      <c r="FD1544" s="12"/>
      <c r="FE1544" s="12"/>
      <c r="FF1544" s="12"/>
      <c r="FG1544" s="12"/>
      <c r="FH1544" s="12"/>
      <c r="FI1544" s="12"/>
      <c r="FJ1544" s="12"/>
      <c r="FK1544" s="12"/>
      <c r="FL1544" s="12"/>
      <c r="FM1544" s="12"/>
      <c r="FN1544" s="12"/>
      <c r="FO1544" s="12"/>
      <c r="FP1544" s="12"/>
      <c r="FQ1544" s="12"/>
      <c r="FR1544" s="12"/>
      <c r="FS1544" s="12"/>
      <c r="FT1544" s="12"/>
      <c r="FU1544" s="12"/>
      <c r="FV1544" s="12"/>
      <c r="FW1544" s="12"/>
      <c r="FX1544" s="12"/>
      <c r="FY1544" s="12"/>
      <c r="FZ1544" s="12"/>
      <c r="GA1544" s="12"/>
      <c r="GB1544" s="12"/>
      <c r="GC1544" s="12"/>
      <c r="GD1544" s="12"/>
      <c r="GE1544" s="12"/>
      <c r="GF1544" s="12"/>
      <c r="GG1544" s="12"/>
      <c r="GH1544" s="12"/>
      <c r="GI1544" s="12"/>
      <c r="GJ1544" s="12"/>
      <c r="GK1544" s="12"/>
      <c r="GL1544" s="12"/>
      <c r="GM1544" s="12"/>
      <c r="GN1544" s="12"/>
      <c r="GO1544" s="12"/>
      <c r="GP1544" s="12"/>
      <c r="GQ1544" s="12"/>
      <c r="GR1544" s="12"/>
      <c r="GS1544" s="12"/>
      <c r="GT1544" s="12"/>
      <c r="GU1544" s="12"/>
      <c r="GV1544" s="12"/>
      <c r="GW1544" s="12"/>
      <c r="GX1544" s="12"/>
      <c r="GY1544" s="12"/>
      <c r="GZ1544" s="12"/>
      <c r="HA1544" s="12"/>
      <c r="HB1544" s="12"/>
      <c r="HC1544" s="12"/>
      <c r="HD1544" s="12"/>
      <c r="HE1544" s="12"/>
      <c r="HF1544" s="12"/>
      <c r="HG1544" s="12"/>
      <c r="HH1544" s="12"/>
      <c r="HI1544" s="12"/>
      <c r="HJ1544" s="12"/>
      <c r="HK1544" s="12"/>
      <c r="HL1544" s="12"/>
      <c r="HM1544" s="12"/>
      <c r="HN1544" s="12"/>
      <c r="HO1544" s="12"/>
      <c r="HP1544" s="12"/>
      <c r="HQ1544" s="12"/>
      <c r="HR1544" s="12"/>
      <c r="HS1544" s="12"/>
      <c r="HT1544" s="12"/>
      <c r="HU1544" s="12"/>
      <c r="HV1544" s="12"/>
      <c r="HW1544" s="12"/>
      <c r="HX1544" s="12"/>
      <c r="HY1544" s="12"/>
      <c r="HZ1544" s="12"/>
      <c r="IA1544" s="12"/>
      <c r="IB1544" s="12"/>
      <c r="IC1544" s="12"/>
      <c r="ID1544" s="12"/>
    </row>
    <row r="1545" spans="1:238" x14ac:dyDescent="0.2">
      <c r="A1545" s="11">
        <f t="shared" si="26"/>
        <v>1536</v>
      </c>
      <c r="B1545" s="46" t="s">
        <v>2214</v>
      </c>
      <c r="C1545" s="46" t="s">
        <v>140</v>
      </c>
      <c r="D1545" s="38" t="s">
        <v>1048</v>
      </c>
      <c r="E1545" s="69" t="s">
        <v>2200</v>
      </c>
      <c r="F1545" s="40" t="s">
        <v>106</v>
      </c>
      <c r="G1545" s="39">
        <v>382</v>
      </c>
      <c r="H1545" s="39">
        <v>993</v>
      </c>
      <c r="I1545" s="41" t="s">
        <v>18</v>
      </c>
      <c r="J1545" s="43" t="s">
        <v>17</v>
      </c>
      <c r="K1545" s="42"/>
    </row>
    <row r="1546" spans="1:238" x14ac:dyDescent="0.2">
      <c r="A1546" s="11">
        <f t="shared" si="26"/>
        <v>1537</v>
      </c>
      <c r="B1546" s="38" t="s">
        <v>2227</v>
      </c>
      <c r="C1546" s="38" t="s">
        <v>140</v>
      </c>
      <c r="D1546" s="38" t="s">
        <v>1048</v>
      </c>
      <c r="E1546" s="69" t="s">
        <v>2216</v>
      </c>
      <c r="F1546" s="48" t="s">
        <v>41</v>
      </c>
      <c r="G1546" s="39">
        <v>618</v>
      </c>
      <c r="H1546" s="39">
        <v>1396</v>
      </c>
      <c r="I1546" s="41" t="s">
        <v>18</v>
      </c>
      <c r="J1546" s="43" t="s">
        <v>17</v>
      </c>
      <c r="K1546" s="42"/>
    </row>
    <row r="1547" spans="1:238" x14ac:dyDescent="0.2">
      <c r="A1547" s="11">
        <f t="shared" si="26"/>
        <v>1538</v>
      </c>
      <c r="B1547" s="46" t="s">
        <v>624</v>
      </c>
      <c r="C1547" s="38" t="s">
        <v>140</v>
      </c>
      <c r="D1547" s="38" t="s">
        <v>1048</v>
      </c>
      <c r="E1547" s="69" t="s">
        <v>2238</v>
      </c>
      <c r="F1547" s="40" t="s">
        <v>41</v>
      </c>
      <c r="G1547" s="39">
        <v>796</v>
      </c>
      <c r="H1547" s="39">
        <v>1605</v>
      </c>
      <c r="I1547" s="41" t="s">
        <v>15</v>
      </c>
      <c r="J1547" s="43" t="s">
        <v>17</v>
      </c>
      <c r="K1547" s="42"/>
      <c r="L1547" s="12"/>
      <c r="M1547" s="12"/>
      <c r="N1547" s="12"/>
      <c r="O1547" s="12"/>
      <c r="P1547" s="12"/>
      <c r="Q1547" s="12"/>
      <c r="R1547" s="12"/>
      <c r="S1547" s="12"/>
      <c r="T1547" s="12"/>
      <c r="U1547" s="12"/>
      <c r="V1547" s="12"/>
      <c r="W1547" s="12"/>
      <c r="X1547" s="12"/>
      <c r="Y1547" s="12"/>
      <c r="Z1547" s="12"/>
      <c r="AA1547" s="12"/>
      <c r="AB1547" s="12"/>
      <c r="AC1547" s="12"/>
      <c r="AD1547" s="12"/>
      <c r="AE1547" s="12"/>
      <c r="AF1547" s="12"/>
      <c r="AG1547" s="12"/>
      <c r="AH1547" s="12"/>
      <c r="AI1547" s="12"/>
      <c r="AJ1547" s="12"/>
      <c r="AK1547" s="12"/>
      <c r="AL1547" s="12"/>
      <c r="AM1547" s="12"/>
      <c r="AN1547" s="12"/>
      <c r="AO1547" s="12"/>
      <c r="AP1547" s="12"/>
      <c r="AQ1547" s="12"/>
      <c r="AR1547" s="12"/>
      <c r="AS1547" s="12"/>
      <c r="AT1547" s="12"/>
      <c r="AU1547" s="12"/>
      <c r="AV1547" s="12"/>
      <c r="AW1547" s="12"/>
      <c r="AX1547" s="12"/>
      <c r="AY1547" s="12"/>
      <c r="AZ1547" s="12"/>
      <c r="BA1547" s="12"/>
      <c r="BB1547" s="12"/>
      <c r="BC1547" s="12"/>
      <c r="BD1547" s="12"/>
      <c r="BE1547" s="12"/>
      <c r="BF1547" s="12"/>
      <c r="BG1547" s="12"/>
      <c r="BH1547" s="12"/>
      <c r="BI1547" s="12"/>
      <c r="BJ1547" s="12"/>
      <c r="BK1547" s="12"/>
      <c r="BL1547" s="12"/>
      <c r="BM1547" s="12"/>
      <c r="BN1547" s="12"/>
      <c r="BO1547" s="12"/>
      <c r="BP1547" s="12"/>
      <c r="BQ1547" s="12"/>
      <c r="BR1547" s="12"/>
      <c r="BS1547" s="12"/>
      <c r="BT1547" s="12"/>
      <c r="BU1547" s="12"/>
      <c r="BV1547" s="12"/>
      <c r="BW1547" s="12"/>
      <c r="BX1547" s="12"/>
      <c r="BY1547" s="12"/>
      <c r="BZ1547" s="12"/>
      <c r="CA1547" s="12"/>
      <c r="CB1547" s="12"/>
      <c r="CC1547" s="12"/>
      <c r="CD1547" s="12"/>
      <c r="CE1547" s="12"/>
      <c r="CF1547" s="12"/>
      <c r="CG1547" s="12"/>
      <c r="CH1547" s="12"/>
      <c r="CI1547" s="12"/>
      <c r="CJ1547" s="12"/>
      <c r="CK1547" s="12"/>
      <c r="CL1547" s="12"/>
      <c r="CM1547" s="12"/>
      <c r="CN1547" s="12"/>
      <c r="CO1547" s="12"/>
      <c r="CP1547" s="12"/>
      <c r="CQ1547" s="12"/>
      <c r="CR1547" s="12"/>
      <c r="CS1547" s="12"/>
      <c r="CT1547" s="12"/>
      <c r="CU1547" s="12"/>
      <c r="CV1547" s="12"/>
      <c r="CW1547" s="12"/>
      <c r="CX1547" s="12"/>
      <c r="CY1547" s="12"/>
      <c r="CZ1547" s="12"/>
      <c r="DA1547" s="12"/>
      <c r="DB1547" s="12"/>
      <c r="DC1547" s="12"/>
      <c r="DD1547" s="12"/>
      <c r="DE1547" s="12"/>
      <c r="DF1547" s="12"/>
      <c r="DG1547" s="12"/>
      <c r="DH1547" s="12"/>
      <c r="DI1547" s="12"/>
      <c r="DJ1547" s="12"/>
      <c r="DK1547" s="12"/>
      <c r="DL1547" s="12"/>
      <c r="DM1547" s="12"/>
      <c r="DN1547" s="12"/>
      <c r="DO1547" s="12"/>
      <c r="DP1547" s="12"/>
      <c r="DQ1547" s="12"/>
      <c r="DR1547" s="12"/>
      <c r="DS1547" s="12"/>
      <c r="DT1547" s="12"/>
      <c r="DU1547" s="12"/>
      <c r="DV1547" s="12"/>
      <c r="DW1547" s="12"/>
      <c r="DX1547" s="12"/>
      <c r="DY1547" s="12"/>
      <c r="DZ1547" s="12"/>
      <c r="EA1547" s="12"/>
      <c r="EB1547" s="12"/>
      <c r="EC1547" s="12"/>
      <c r="ED1547" s="12"/>
      <c r="EE1547" s="12"/>
      <c r="EF1547" s="12"/>
      <c r="EG1547" s="12"/>
      <c r="EH1547" s="12"/>
      <c r="EI1547" s="12"/>
      <c r="EJ1547" s="12"/>
      <c r="EK1547" s="12"/>
      <c r="EL1547" s="12"/>
      <c r="EM1547" s="12"/>
      <c r="EN1547" s="12"/>
      <c r="EO1547" s="12"/>
      <c r="EP1547" s="12"/>
      <c r="EQ1547" s="12"/>
      <c r="ER1547" s="12"/>
      <c r="ES1547" s="12"/>
      <c r="ET1547" s="12"/>
      <c r="EU1547" s="12"/>
      <c r="EV1547" s="12"/>
      <c r="EW1547" s="12"/>
      <c r="EX1547" s="12"/>
      <c r="EY1547" s="12"/>
      <c r="EZ1547" s="12"/>
      <c r="FA1547" s="12"/>
      <c r="FB1547" s="12"/>
      <c r="FC1547" s="12"/>
      <c r="FD1547" s="12"/>
      <c r="FE1547" s="12"/>
      <c r="FF1547" s="12"/>
      <c r="FG1547" s="12"/>
      <c r="FH1547" s="12"/>
      <c r="FI1547" s="12"/>
      <c r="FJ1547" s="12"/>
      <c r="FK1547" s="12"/>
      <c r="FL1547" s="12"/>
      <c r="FM1547" s="12"/>
      <c r="FN1547" s="12"/>
      <c r="FO1547" s="12"/>
      <c r="FP1547" s="12"/>
      <c r="FQ1547" s="12"/>
      <c r="FR1547" s="12"/>
      <c r="FS1547" s="12"/>
      <c r="FT1547" s="12"/>
      <c r="FU1547" s="12"/>
      <c r="FV1547" s="12"/>
      <c r="FW1547" s="12"/>
      <c r="FX1547" s="12"/>
      <c r="FY1547" s="12"/>
      <c r="FZ1547" s="12"/>
      <c r="GA1547" s="12"/>
      <c r="GB1547" s="12"/>
      <c r="GC1547" s="12"/>
      <c r="GD1547" s="12"/>
      <c r="GE1547" s="12"/>
      <c r="GF1547" s="12"/>
      <c r="GG1547" s="12"/>
      <c r="GH1547" s="12"/>
      <c r="GI1547" s="12"/>
      <c r="GJ1547" s="12"/>
      <c r="GK1547" s="12"/>
      <c r="GL1547" s="12"/>
      <c r="GM1547" s="12"/>
      <c r="GN1547" s="12"/>
      <c r="GO1547" s="12"/>
      <c r="GP1547" s="12"/>
      <c r="GQ1547" s="12"/>
      <c r="GR1547" s="12"/>
      <c r="GS1547" s="12"/>
      <c r="GT1547" s="12"/>
      <c r="GU1547" s="12"/>
      <c r="GV1547" s="12"/>
      <c r="GW1547" s="12"/>
      <c r="GX1547" s="12"/>
      <c r="GY1547" s="12"/>
      <c r="GZ1547" s="12"/>
      <c r="HA1547" s="12"/>
      <c r="HB1547" s="12"/>
      <c r="HC1547" s="12"/>
      <c r="HD1547" s="12"/>
      <c r="HE1547" s="12"/>
      <c r="HF1547" s="12"/>
      <c r="HG1547" s="12"/>
      <c r="HH1547" s="12"/>
      <c r="HI1547" s="12"/>
      <c r="HJ1547" s="12"/>
      <c r="HK1547" s="12"/>
      <c r="HL1547" s="12"/>
      <c r="HM1547" s="12"/>
      <c r="HN1547" s="12"/>
      <c r="HO1547" s="12"/>
      <c r="HP1547" s="12"/>
      <c r="HQ1547" s="12"/>
      <c r="HR1547" s="12"/>
      <c r="HS1547" s="12"/>
      <c r="HT1547" s="12"/>
      <c r="HU1547" s="12"/>
      <c r="HV1547" s="12"/>
      <c r="HW1547" s="12"/>
      <c r="HX1547" s="12"/>
      <c r="HY1547" s="12"/>
      <c r="HZ1547" s="12"/>
      <c r="IA1547" s="12"/>
      <c r="IB1547" s="12"/>
      <c r="IC1547" s="12"/>
      <c r="ID1547" s="12"/>
    </row>
    <row r="1548" spans="1:238" x14ac:dyDescent="0.2">
      <c r="A1548" s="11">
        <f t="shared" si="26"/>
        <v>1539</v>
      </c>
      <c r="B1548" s="38" t="s">
        <v>2285</v>
      </c>
      <c r="C1548" s="38" t="s">
        <v>140</v>
      </c>
      <c r="D1548" s="38" t="s">
        <v>1048</v>
      </c>
      <c r="E1548" s="69" t="s">
        <v>29</v>
      </c>
      <c r="F1548" s="48" t="s">
        <v>191</v>
      </c>
      <c r="G1548" s="39">
        <v>1454</v>
      </c>
      <c r="H1548" s="39">
        <v>3175</v>
      </c>
      <c r="I1548" s="41" t="s">
        <v>15</v>
      </c>
      <c r="J1548" s="43" t="s">
        <v>17</v>
      </c>
      <c r="K1548" s="42"/>
      <c r="L1548" s="20"/>
      <c r="M1548" s="20"/>
      <c r="N1548" s="20"/>
      <c r="O1548" s="20"/>
      <c r="P1548" s="20"/>
      <c r="Q1548" s="20"/>
      <c r="R1548" s="20"/>
      <c r="S1548" s="20"/>
      <c r="T1548" s="20"/>
      <c r="U1548" s="20"/>
      <c r="V1548" s="20"/>
      <c r="W1548" s="20"/>
      <c r="X1548" s="20"/>
      <c r="Y1548" s="20"/>
      <c r="Z1548" s="20"/>
      <c r="AA1548" s="20"/>
      <c r="AB1548" s="20"/>
      <c r="AC1548" s="20"/>
      <c r="AD1548" s="20"/>
      <c r="AE1548" s="20"/>
      <c r="AF1548" s="20"/>
      <c r="AG1548" s="20"/>
      <c r="AH1548" s="20"/>
      <c r="AI1548" s="20"/>
      <c r="AJ1548" s="20"/>
      <c r="AK1548" s="20"/>
      <c r="AL1548" s="20"/>
      <c r="AM1548" s="20"/>
      <c r="AN1548" s="20"/>
      <c r="AO1548" s="20"/>
      <c r="AP1548" s="20"/>
      <c r="AQ1548" s="20"/>
      <c r="AR1548" s="20"/>
      <c r="AS1548" s="20"/>
      <c r="AT1548" s="20"/>
      <c r="AU1548" s="20"/>
      <c r="AV1548" s="20"/>
      <c r="AW1548" s="20"/>
      <c r="AX1548" s="20"/>
      <c r="AY1548" s="20"/>
      <c r="AZ1548" s="20"/>
      <c r="BA1548" s="20"/>
      <c r="BB1548" s="20"/>
      <c r="BC1548" s="20"/>
      <c r="BD1548" s="20"/>
      <c r="BE1548" s="20"/>
      <c r="BF1548" s="20"/>
      <c r="BG1548" s="20"/>
      <c r="BH1548" s="20"/>
      <c r="BI1548" s="20"/>
      <c r="BJ1548" s="20"/>
      <c r="BK1548" s="20"/>
      <c r="BL1548" s="20"/>
      <c r="BM1548" s="20"/>
      <c r="BN1548" s="20"/>
      <c r="BO1548" s="20"/>
      <c r="BP1548" s="20"/>
      <c r="BQ1548" s="20"/>
      <c r="BR1548" s="20"/>
      <c r="BS1548" s="20"/>
      <c r="BT1548" s="20"/>
      <c r="BU1548" s="20"/>
      <c r="BV1548" s="20"/>
      <c r="BW1548" s="20"/>
      <c r="BX1548" s="20"/>
      <c r="BY1548" s="20"/>
      <c r="BZ1548" s="20"/>
      <c r="CA1548" s="20"/>
      <c r="CB1548" s="20"/>
      <c r="CC1548" s="20"/>
      <c r="CD1548" s="20"/>
      <c r="CE1548" s="20"/>
      <c r="CF1548" s="20"/>
      <c r="CG1548" s="20"/>
      <c r="CH1548" s="20"/>
      <c r="CI1548" s="20"/>
      <c r="CJ1548" s="20"/>
      <c r="CK1548" s="20"/>
      <c r="CL1548" s="20"/>
      <c r="CM1548" s="20"/>
      <c r="CN1548" s="20"/>
      <c r="CO1548" s="20"/>
      <c r="CP1548" s="20"/>
      <c r="CQ1548" s="20"/>
      <c r="CR1548" s="20"/>
      <c r="CS1548" s="20"/>
      <c r="CT1548" s="20"/>
      <c r="CU1548" s="20"/>
      <c r="CV1548" s="20"/>
      <c r="CW1548" s="20"/>
      <c r="CX1548" s="20"/>
      <c r="CY1548" s="20"/>
      <c r="CZ1548" s="20"/>
      <c r="DA1548" s="20"/>
      <c r="DB1548" s="20"/>
      <c r="DC1548" s="20"/>
      <c r="DD1548" s="20"/>
      <c r="DE1548" s="20"/>
      <c r="DF1548" s="20"/>
      <c r="DG1548" s="20"/>
      <c r="DH1548" s="20"/>
      <c r="DI1548" s="20"/>
      <c r="DJ1548" s="20"/>
      <c r="DK1548" s="20"/>
      <c r="DL1548" s="20"/>
      <c r="DM1548" s="20"/>
      <c r="DN1548" s="20"/>
      <c r="DO1548" s="20"/>
      <c r="DP1548" s="20"/>
      <c r="DQ1548" s="20"/>
      <c r="DR1548" s="20"/>
      <c r="DS1548" s="20"/>
      <c r="DT1548" s="20"/>
      <c r="DU1548" s="20"/>
      <c r="DV1548" s="20"/>
      <c r="DW1548" s="20"/>
      <c r="DX1548" s="20"/>
      <c r="DY1548" s="20"/>
      <c r="DZ1548" s="20"/>
      <c r="EA1548" s="20"/>
      <c r="EB1548" s="20"/>
      <c r="EC1548" s="20"/>
      <c r="ED1548" s="20"/>
      <c r="EE1548" s="20"/>
      <c r="EF1548" s="20"/>
      <c r="EG1548" s="20"/>
      <c r="EH1548" s="20"/>
      <c r="EI1548" s="20"/>
      <c r="EJ1548" s="20"/>
      <c r="EK1548" s="20"/>
      <c r="EL1548" s="20"/>
      <c r="EM1548" s="20"/>
      <c r="EN1548" s="20"/>
      <c r="EO1548" s="20"/>
      <c r="EP1548" s="20"/>
      <c r="EQ1548" s="20"/>
      <c r="ER1548" s="20"/>
      <c r="ES1548" s="20"/>
      <c r="ET1548" s="20"/>
      <c r="EU1548" s="20"/>
      <c r="EV1548" s="20"/>
      <c r="EW1548" s="20"/>
      <c r="EX1548" s="20"/>
      <c r="EY1548" s="20"/>
      <c r="EZ1548" s="20"/>
      <c r="FA1548" s="20"/>
      <c r="FB1548" s="20"/>
      <c r="FC1548" s="20"/>
      <c r="FD1548" s="20"/>
      <c r="FE1548" s="20"/>
      <c r="FF1548" s="20"/>
      <c r="FG1548" s="20"/>
      <c r="FH1548" s="20"/>
      <c r="FI1548" s="20"/>
      <c r="FJ1548" s="20"/>
      <c r="FK1548" s="20"/>
      <c r="FL1548" s="20"/>
      <c r="FM1548" s="20"/>
      <c r="FN1548" s="20"/>
      <c r="FO1548" s="20"/>
      <c r="FP1548" s="20"/>
      <c r="FQ1548" s="20"/>
      <c r="FR1548" s="20"/>
      <c r="FS1548" s="20"/>
      <c r="FT1548" s="20"/>
      <c r="FU1548" s="20"/>
      <c r="FV1548" s="20"/>
      <c r="FW1548" s="20"/>
      <c r="FX1548" s="20"/>
      <c r="FY1548" s="20"/>
      <c r="FZ1548" s="20"/>
      <c r="GA1548" s="20"/>
      <c r="GB1548" s="20"/>
      <c r="GC1548" s="20"/>
      <c r="GD1548" s="20"/>
      <c r="GE1548" s="20"/>
      <c r="GF1548" s="20"/>
      <c r="GG1548" s="20"/>
      <c r="GH1548" s="20"/>
      <c r="GI1548" s="20"/>
      <c r="GJ1548" s="20"/>
      <c r="GK1548" s="20"/>
      <c r="GL1548" s="20"/>
      <c r="GM1548" s="20"/>
      <c r="GN1548" s="20"/>
      <c r="GO1548" s="20"/>
      <c r="GP1548" s="20"/>
      <c r="GQ1548" s="20"/>
      <c r="GR1548" s="20"/>
      <c r="GS1548" s="20"/>
      <c r="GT1548" s="20"/>
      <c r="GU1548" s="20"/>
      <c r="GV1548" s="20"/>
      <c r="GW1548" s="20"/>
      <c r="GX1548" s="20"/>
      <c r="GY1548" s="20"/>
      <c r="GZ1548" s="20"/>
      <c r="HA1548" s="20"/>
      <c r="HB1548" s="20"/>
      <c r="HC1548" s="20"/>
      <c r="HD1548" s="20"/>
      <c r="HE1548" s="20"/>
      <c r="HF1548" s="20"/>
      <c r="HG1548" s="20"/>
      <c r="HH1548" s="20"/>
      <c r="HI1548" s="20"/>
      <c r="HJ1548" s="20"/>
      <c r="HK1548" s="20"/>
      <c r="HL1548" s="20"/>
      <c r="HM1548" s="20"/>
      <c r="HN1548" s="20"/>
      <c r="HO1548" s="20"/>
      <c r="HP1548" s="20"/>
      <c r="HQ1548" s="20"/>
      <c r="HR1548" s="20"/>
      <c r="HS1548" s="20"/>
      <c r="HT1548" s="20"/>
      <c r="HU1548" s="20"/>
      <c r="HV1548" s="20"/>
      <c r="HW1548" s="20"/>
      <c r="HX1548" s="20"/>
      <c r="HY1548" s="20"/>
      <c r="HZ1548" s="20"/>
      <c r="IA1548" s="20"/>
      <c r="IB1548" s="20"/>
      <c r="IC1548" s="20"/>
      <c r="ID1548" s="20"/>
    </row>
    <row r="1549" spans="1:238" x14ac:dyDescent="0.2">
      <c r="A1549" s="11">
        <f t="shared" si="26"/>
        <v>1540</v>
      </c>
      <c r="B1549" s="38" t="s">
        <v>625</v>
      </c>
      <c r="C1549" s="38" t="s">
        <v>140</v>
      </c>
      <c r="D1549" s="38" t="s">
        <v>1048</v>
      </c>
      <c r="E1549" s="69" t="s">
        <v>29</v>
      </c>
      <c r="F1549" s="47" t="s">
        <v>26</v>
      </c>
      <c r="G1549" s="39">
        <v>279</v>
      </c>
      <c r="H1549" s="39">
        <v>810</v>
      </c>
      <c r="I1549" s="41" t="s">
        <v>19</v>
      </c>
      <c r="J1549" s="43" t="s">
        <v>17</v>
      </c>
      <c r="K1549" s="42"/>
      <c r="L1549" s="20"/>
      <c r="M1549" s="20"/>
      <c r="N1549" s="20"/>
      <c r="O1549" s="20"/>
      <c r="P1549" s="20"/>
      <c r="Q1549" s="20"/>
      <c r="R1549" s="20"/>
      <c r="S1549" s="20"/>
      <c r="T1549" s="20"/>
      <c r="U1549" s="20"/>
      <c r="V1549" s="20"/>
      <c r="W1549" s="20"/>
      <c r="X1549" s="20"/>
      <c r="Y1549" s="20"/>
      <c r="Z1549" s="20"/>
      <c r="AA1549" s="20"/>
      <c r="AB1549" s="20"/>
      <c r="AC1549" s="20"/>
      <c r="AD1549" s="20"/>
      <c r="AE1549" s="20"/>
      <c r="AF1549" s="20"/>
      <c r="AG1549" s="20"/>
      <c r="AH1549" s="20"/>
      <c r="AI1549" s="20"/>
      <c r="AJ1549" s="20"/>
      <c r="AK1549" s="20"/>
      <c r="AL1549" s="20"/>
      <c r="AM1549" s="20"/>
      <c r="AN1549" s="20"/>
      <c r="AO1549" s="20"/>
      <c r="AP1549" s="20"/>
      <c r="AQ1549" s="20"/>
      <c r="AR1549" s="20"/>
      <c r="AS1549" s="20"/>
      <c r="AT1549" s="20"/>
      <c r="AU1549" s="20"/>
      <c r="AV1549" s="20"/>
      <c r="AW1549" s="20"/>
      <c r="AX1549" s="20"/>
      <c r="AY1549" s="20"/>
      <c r="AZ1549" s="20"/>
      <c r="BA1549" s="20"/>
      <c r="BB1549" s="20"/>
      <c r="BC1549" s="20"/>
      <c r="BD1549" s="20"/>
      <c r="BE1549" s="20"/>
      <c r="BF1549" s="20"/>
      <c r="BG1549" s="20"/>
      <c r="BH1549" s="20"/>
      <c r="BI1549" s="20"/>
      <c r="BJ1549" s="20"/>
      <c r="BK1549" s="20"/>
      <c r="BL1549" s="20"/>
      <c r="BM1549" s="20"/>
      <c r="BN1549" s="20"/>
      <c r="BO1549" s="20"/>
      <c r="BP1549" s="20"/>
      <c r="BQ1549" s="20"/>
      <c r="BR1549" s="20"/>
      <c r="BS1549" s="20"/>
      <c r="BT1549" s="20"/>
      <c r="BU1549" s="20"/>
      <c r="BV1549" s="20"/>
      <c r="BW1549" s="20"/>
      <c r="BX1549" s="20"/>
      <c r="BY1549" s="20"/>
      <c r="BZ1549" s="20"/>
      <c r="CA1549" s="20"/>
      <c r="CB1549" s="20"/>
      <c r="CC1549" s="20"/>
      <c r="CD1549" s="20"/>
      <c r="CE1549" s="20"/>
      <c r="CF1549" s="20"/>
      <c r="CG1549" s="20"/>
      <c r="CH1549" s="20"/>
      <c r="CI1549" s="20"/>
      <c r="CJ1549" s="20"/>
      <c r="CK1549" s="20"/>
      <c r="CL1549" s="20"/>
      <c r="CM1549" s="20"/>
      <c r="CN1549" s="20"/>
      <c r="CO1549" s="20"/>
      <c r="CP1549" s="20"/>
      <c r="CQ1549" s="20"/>
      <c r="CR1549" s="20"/>
      <c r="CS1549" s="20"/>
      <c r="CT1549" s="20"/>
      <c r="CU1549" s="20"/>
      <c r="CV1549" s="20"/>
      <c r="CW1549" s="20"/>
      <c r="CX1549" s="20"/>
      <c r="CY1549" s="20"/>
      <c r="CZ1549" s="20"/>
      <c r="DA1549" s="20"/>
      <c r="DB1549" s="20"/>
      <c r="DC1549" s="20"/>
      <c r="DD1549" s="20"/>
      <c r="DE1549" s="20"/>
      <c r="DF1549" s="20"/>
      <c r="DG1549" s="20"/>
      <c r="DH1549" s="20"/>
      <c r="DI1549" s="20"/>
      <c r="DJ1549" s="20"/>
      <c r="DK1549" s="20"/>
      <c r="DL1549" s="20"/>
      <c r="DM1549" s="20"/>
      <c r="DN1549" s="20"/>
      <c r="DO1549" s="20"/>
      <c r="DP1549" s="20"/>
      <c r="DQ1549" s="20"/>
      <c r="DR1549" s="20"/>
      <c r="DS1549" s="20"/>
      <c r="DT1549" s="20"/>
      <c r="DU1549" s="20"/>
      <c r="DV1549" s="20"/>
      <c r="DW1549" s="20"/>
      <c r="DX1549" s="20"/>
      <c r="DY1549" s="20"/>
      <c r="DZ1549" s="20"/>
      <c r="EA1549" s="20"/>
      <c r="EB1549" s="20"/>
      <c r="EC1549" s="20"/>
      <c r="ED1549" s="20"/>
      <c r="EE1549" s="20"/>
      <c r="EF1549" s="20"/>
      <c r="EG1549" s="20"/>
      <c r="EH1549" s="20"/>
      <c r="EI1549" s="20"/>
      <c r="EJ1549" s="20"/>
      <c r="EK1549" s="20"/>
      <c r="EL1549" s="20"/>
      <c r="EM1549" s="20"/>
      <c r="EN1549" s="20"/>
      <c r="EO1549" s="20"/>
      <c r="EP1549" s="20"/>
      <c r="EQ1549" s="20"/>
      <c r="ER1549" s="20"/>
      <c r="ES1549" s="20"/>
      <c r="ET1549" s="20"/>
      <c r="EU1549" s="20"/>
      <c r="EV1549" s="20"/>
      <c r="EW1549" s="20"/>
      <c r="EX1549" s="20"/>
      <c r="EY1549" s="20"/>
      <c r="EZ1549" s="20"/>
      <c r="FA1549" s="20"/>
      <c r="FB1549" s="20"/>
      <c r="FC1549" s="20"/>
      <c r="FD1549" s="20"/>
      <c r="FE1549" s="20"/>
      <c r="FF1549" s="20"/>
      <c r="FG1549" s="20"/>
      <c r="FH1549" s="20"/>
      <c r="FI1549" s="20"/>
      <c r="FJ1549" s="20"/>
      <c r="FK1549" s="20"/>
      <c r="FL1549" s="20"/>
      <c r="FM1549" s="20"/>
      <c r="FN1549" s="20"/>
      <c r="FO1549" s="20"/>
      <c r="FP1549" s="20"/>
      <c r="FQ1549" s="20"/>
      <c r="FR1549" s="20"/>
      <c r="FS1549" s="20"/>
      <c r="FT1549" s="20"/>
      <c r="FU1549" s="20"/>
      <c r="FV1549" s="20"/>
      <c r="FW1549" s="20"/>
      <c r="FX1549" s="20"/>
      <c r="FY1549" s="20"/>
      <c r="FZ1549" s="20"/>
      <c r="GA1549" s="20"/>
      <c r="GB1549" s="20"/>
      <c r="GC1549" s="20"/>
      <c r="GD1549" s="20"/>
      <c r="GE1549" s="20"/>
      <c r="GF1549" s="20"/>
      <c r="GG1549" s="20"/>
      <c r="GH1549" s="20"/>
      <c r="GI1549" s="20"/>
      <c r="GJ1549" s="20"/>
      <c r="GK1549" s="20"/>
      <c r="GL1549" s="20"/>
      <c r="GM1549" s="20"/>
      <c r="GN1549" s="20"/>
      <c r="GO1549" s="20"/>
      <c r="GP1549" s="20"/>
      <c r="GQ1549" s="20"/>
      <c r="GR1549" s="20"/>
      <c r="GS1549" s="20"/>
      <c r="GT1549" s="20"/>
      <c r="GU1549" s="20"/>
      <c r="GV1549" s="20"/>
      <c r="GW1549" s="20"/>
      <c r="GX1549" s="20"/>
      <c r="GY1549" s="20"/>
      <c r="GZ1549" s="20"/>
      <c r="HA1549" s="20"/>
      <c r="HB1549" s="20"/>
      <c r="HC1549" s="20"/>
      <c r="HD1549" s="20"/>
      <c r="HE1549" s="20"/>
      <c r="HF1549" s="20"/>
      <c r="HG1549" s="20"/>
      <c r="HH1549" s="20"/>
      <c r="HI1549" s="20"/>
      <c r="HJ1549" s="20"/>
      <c r="HK1549" s="20"/>
      <c r="HL1549" s="20"/>
      <c r="HM1549" s="20"/>
      <c r="HN1549" s="20"/>
      <c r="HO1549" s="20"/>
      <c r="HP1549" s="20"/>
      <c r="HQ1549" s="20"/>
      <c r="HR1549" s="20"/>
      <c r="HS1549" s="20"/>
      <c r="HT1549" s="20"/>
      <c r="HU1549" s="20"/>
      <c r="HV1549" s="20"/>
      <c r="HW1549" s="20"/>
      <c r="HX1549" s="20"/>
      <c r="HY1549" s="20"/>
      <c r="HZ1549" s="20"/>
      <c r="IA1549" s="20"/>
      <c r="IB1549" s="20"/>
      <c r="IC1549" s="20"/>
      <c r="ID1549" s="20"/>
    </row>
    <row r="1550" spans="1:238" x14ac:dyDescent="0.2">
      <c r="A1550" s="11">
        <f t="shared" si="26"/>
        <v>1541</v>
      </c>
      <c r="B1550" s="59" t="s">
        <v>626</v>
      </c>
      <c r="C1550" s="38" t="s">
        <v>140</v>
      </c>
      <c r="D1550" s="38" t="s">
        <v>1048</v>
      </c>
      <c r="E1550" s="69" t="s">
        <v>29</v>
      </c>
      <c r="F1550" s="40" t="s">
        <v>2286</v>
      </c>
      <c r="G1550" s="56">
        <v>319</v>
      </c>
      <c r="H1550" s="56">
        <v>709</v>
      </c>
      <c r="I1550" s="41" t="s">
        <v>19</v>
      </c>
      <c r="J1550" s="57" t="s">
        <v>90</v>
      </c>
      <c r="K1550" s="42"/>
      <c r="L1550" s="20"/>
      <c r="M1550" s="20"/>
      <c r="N1550" s="20"/>
      <c r="O1550" s="20"/>
      <c r="P1550" s="20"/>
      <c r="Q1550" s="20"/>
      <c r="R1550" s="20"/>
      <c r="S1550" s="20"/>
      <c r="T1550" s="20"/>
      <c r="U1550" s="20"/>
      <c r="V1550" s="20"/>
      <c r="W1550" s="20"/>
      <c r="X1550" s="20"/>
      <c r="Y1550" s="20"/>
      <c r="Z1550" s="20"/>
      <c r="AA1550" s="20"/>
      <c r="AB1550" s="20"/>
      <c r="AC1550" s="20"/>
      <c r="AD1550" s="20"/>
      <c r="AE1550" s="20"/>
      <c r="AF1550" s="20"/>
      <c r="AG1550" s="20"/>
      <c r="AH1550" s="20"/>
      <c r="AI1550" s="20"/>
      <c r="AJ1550" s="20"/>
      <c r="AK1550" s="20"/>
      <c r="AL1550" s="20"/>
      <c r="AM1550" s="20"/>
      <c r="AN1550" s="20"/>
      <c r="AO1550" s="20"/>
      <c r="AP1550" s="20"/>
      <c r="AQ1550" s="20"/>
      <c r="AR1550" s="20"/>
      <c r="AS1550" s="20"/>
      <c r="AT1550" s="20"/>
      <c r="AU1550" s="20"/>
      <c r="AV1550" s="20"/>
      <c r="AW1550" s="20"/>
      <c r="AX1550" s="20"/>
      <c r="AY1550" s="20"/>
      <c r="AZ1550" s="20"/>
      <c r="BA1550" s="20"/>
      <c r="BB1550" s="20"/>
      <c r="BC1550" s="20"/>
      <c r="BD1550" s="20"/>
      <c r="BE1550" s="20"/>
      <c r="BF1550" s="20"/>
      <c r="BG1550" s="20"/>
      <c r="BH1550" s="20"/>
      <c r="BI1550" s="20"/>
      <c r="BJ1550" s="20"/>
      <c r="BK1550" s="20"/>
      <c r="BL1550" s="20"/>
      <c r="BM1550" s="20"/>
      <c r="BN1550" s="20"/>
      <c r="BO1550" s="20"/>
      <c r="BP1550" s="20"/>
      <c r="BQ1550" s="20"/>
      <c r="BR1550" s="20"/>
      <c r="BS1550" s="20"/>
      <c r="BT1550" s="20"/>
      <c r="BU1550" s="20"/>
      <c r="BV1550" s="20"/>
      <c r="BW1550" s="20"/>
      <c r="BX1550" s="20"/>
      <c r="BY1550" s="20"/>
      <c r="BZ1550" s="20"/>
      <c r="CA1550" s="20"/>
      <c r="CB1550" s="20"/>
      <c r="CC1550" s="20"/>
      <c r="CD1550" s="20"/>
      <c r="CE1550" s="20"/>
      <c r="CF1550" s="20"/>
      <c r="CG1550" s="20"/>
      <c r="CH1550" s="20"/>
      <c r="CI1550" s="20"/>
      <c r="CJ1550" s="20"/>
      <c r="CK1550" s="20"/>
      <c r="CL1550" s="20"/>
      <c r="CM1550" s="20"/>
      <c r="CN1550" s="20"/>
      <c r="CO1550" s="20"/>
      <c r="CP1550" s="20"/>
      <c r="CQ1550" s="20"/>
      <c r="CR1550" s="20"/>
      <c r="CS1550" s="20"/>
      <c r="CT1550" s="20"/>
      <c r="CU1550" s="20"/>
      <c r="CV1550" s="20"/>
      <c r="CW1550" s="20"/>
      <c r="CX1550" s="20"/>
      <c r="CY1550" s="20"/>
      <c r="CZ1550" s="20"/>
      <c r="DA1550" s="20"/>
      <c r="DB1550" s="20"/>
      <c r="DC1550" s="20"/>
      <c r="DD1550" s="20"/>
      <c r="DE1550" s="20"/>
      <c r="DF1550" s="20"/>
      <c r="DG1550" s="20"/>
      <c r="DH1550" s="20"/>
      <c r="DI1550" s="20"/>
      <c r="DJ1550" s="20"/>
      <c r="DK1550" s="20"/>
      <c r="DL1550" s="20"/>
      <c r="DM1550" s="20"/>
      <c r="DN1550" s="20"/>
      <c r="DO1550" s="20"/>
      <c r="DP1550" s="20"/>
      <c r="DQ1550" s="20"/>
      <c r="DR1550" s="20"/>
      <c r="DS1550" s="20"/>
      <c r="DT1550" s="20"/>
      <c r="DU1550" s="20"/>
      <c r="DV1550" s="20"/>
      <c r="DW1550" s="20"/>
      <c r="DX1550" s="20"/>
      <c r="DY1550" s="20"/>
      <c r="DZ1550" s="20"/>
      <c r="EA1550" s="20"/>
      <c r="EB1550" s="20"/>
      <c r="EC1550" s="20"/>
      <c r="ED1550" s="20"/>
      <c r="EE1550" s="20"/>
      <c r="EF1550" s="20"/>
      <c r="EG1550" s="20"/>
      <c r="EH1550" s="20"/>
      <c r="EI1550" s="20"/>
      <c r="EJ1550" s="20"/>
      <c r="EK1550" s="20"/>
      <c r="EL1550" s="20"/>
      <c r="EM1550" s="20"/>
      <c r="EN1550" s="20"/>
      <c r="EO1550" s="20"/>
      <c r="EP1550" s="20"/>
      <c r="EQ1550" s="20"/>
      <c r="ER1550" s="20"/>
      <c r="ES1550" s="20"/>
      <c r="ET1550" s="20"/>
      <c r="EU1550" s="20"/>
      <c r="EV1550" s="20"/>
      <c r="EW1550" s="20"/>
      <c r="EX1550" s="20"/>
      <c r="EY1550" s="20"/>
      <c r="EZ1550" s="20"/>
      <c r="FA1550" s="20"/>
      <c r="FB1550" s="20"/>
      <c r="FC1550" s="20"/>
      <c r="FD1550" s="20"/>
      <c r="FE1550" s="20"/>
      <c r="FF1550" s="20"/>
      <c r="FG1550" s="20"/>
      <c r="FH1550" s="20"/>
      <c r="FI1550" s="20"/>
      <c r="FJ1550" s="20"/>
      <c r="FK1550" s="20"/>
      <c r="FL1550" s="20"/>
      <c r="FM1550" s="20"/>
      <c r="FN1550" s="20"/>
      <c r="FO1550" s="20"/>
      <c r="FP1550" s="20"/>
      <c r="FQ1550" s="20"/>
      <c r="FR1550" s="20"/>
      <c r="FS1550" s="20"/>
      <c r="FT1550" s="20"/>
      <c r="FU1550" s="20"/>
      <c r="FV1550" s="20"/>
      <c r="FW1550" s="20"/>
      <c r="FX1550" s="20"/>
      <c r="FY1550" s="20"/>
      <c r="FZ1550" s="20"/>
      <c r="GA1550" s="20"/>
      <c r="GB1550" s="20"/>
      <c r="GC1550" s="20"/>
      <c r="GD1550" s="20"/>
      <c r="GE1550" s="20"/>
      <c r="GF1550" s="20"/>
      <c r="GG1550" s="20"/>
      <c r="GH1550" s="20"/>
      <c r="GI1550" s="20"/>
      <c r="GJ1550" s="20"/>
      <c r="GK1550" s="20"/>
      <c r="GL1550" s="20"/>
      <c r="GM1550" s="20"/>
      <c r="GN1550" s="20"/>
      <c r="GO1550" s="20"/>
      <c r="GP1550" s="20"/>
      <c r="GQ1550" s="20"/>
      <c r="GR1550" s="20"/>
      <c r="GS1550" s="20"/>
      <c r="GT1550" s="20"/>
      <c r="GU1550" s="20"/>
      <c r="GV1550" s="20"/>
      <c r="GW1550" s="20"/>
      <c r="GX1550" s="20"/>
      <c r="GY1550" s="20"/>
      <c r="GZ1550" s="20"/>
      <c r="HA1550" s="20"/>
      <c r="HB1550" s="20"/>
      <c r="HC1550" s="20"/>
      <c r="HD1550" s="20"/>
      <c r="HE1550" s="20"/>
      <c r="HF1550" s="20"/>
      <c r="HG1550" s="20"/>
      <c r="HH1550" s="20"/>
      <c r="HI1550" s="20"/>
      <c r="HJ1550" s="20"/>
      <c r="HK1550" s="20"/>
      <c r="HL1550" s="20"/>
      <c r="HM1550" s="20"/>
      <c r="HN1550" s="20"/>
      <c r="HO1550" s="20"/>
      <c r="HP1550" s="20"/>
      <c r="HQ1550" s="20"/>
      <c r="HR1550" s="20"/>
      <c r="HS1550" s="20"/>
      <c r="HT1550" s="20"/>
      <c r="HU1550" s="20"/>
      <c r="HV1550" s="20"/>
      <c r="HW1550" s="20"/>
      <c r="HX1550" s="20"/>
      <c r="HY1550" s="20"/>
      <c r="HZ1550" s="20"/>
      <c r="IA1550" s="20"/>
      <c r="IB1550" s="20"/>
      <c r="IC1550" s="20"/>
      <c r="ID1550" s="20"/>
    </row>
    <row r="1551" spans="1:238" x14ac:dyDescent="0.2">
      <c r="A1551" s="11">
        <f t="shared" si="26"/>
        <v>1542</v>
      </c>
      <c r="B1551" s="38" t="s">
        <v>59</v>
      </c>
      <c r="C1551" s="38" t="s">
        <v>140</v>
      </c>
      <c r="D1551" s="38" t="s">
        <v>1048</v>
      </c>
      <c r="E1551" s="69" t="s">
        <v>2355</v>
      </c>
      <c r="F1551" s="58" t="s">
        <v>53</v>
      </c>
      <c r="G1551" s="39">
        <v>1413</v>
      </c>
      <c r="H1551" s="39">
        <v>3040</v>
      </c>
      <c r="I1551" s="65" t="s">
        <v>18</v>
      </c>
      <c r="J1551" s="57" t="s">
        <v>42</v>
      </c>
      <c r="K1551" s="36"/>
    </row>
    <row r="1552" spans="1:238" x14ac:dyDescent="0.2">
      <c r="A1552" s="11">
        <f t="shared" si="26"/>
        <v>1543</v>
      </c>
      <c r="B1552" s="38" t="s">
        <v>627</v>
      </c>
      <c r="C1552" s="38" t="s">
        <v>140</v>
      </c>
      <c r="D1552" s="38" t="s">
        <v>1048</v>
      </c>
      <c r="E1552" s="69" t="s">
        <v>2376</v>
      </c>
      <c r="F1552" s="58" t="s">
        <v>116</v>
      </c>
      <c r="G1552" s="39">
        <v>1810</v>
      </c>
      <c r="H1552" s="39">
        <v>3726</v>
      </c>
      <c r="I1552" s="57" t="s">
        <v>15</v>
      </c>
      <c r="J1552" s="57" t="s">
        <v>17</v>
      </c>
      <c r="K1552" s="36"/>
    </row>
    <row r="1553" spans="1:238" x14ac:dyDescent="0.2">
      <c r="A1553" s="11">
        <f t="shared" si="26"/>
        <v>1544</v>
      </c>
      <c r="B1553" s="32" t="s">
        <v>628</v>
      </c>
      <c r="C1553" s="32" t="s">
        <v>140</v>
      </c>
      <c r="D1553" s="32" t="s">
        <v>1048</v>
      </c>
      <c r="E1553" s="68" t="s">
        <v>2386</v>
      </c>
      <c r="F1553" s="33" t="s">
        <v>44</v>
      </c>
      <c r="G1553" s="34">
        <v>698</v>
      </c>
      <c r="H1553" s="34">
        <v>1538</v>
      </c>
      <c r="I1553" s="57" t="s">
        <v>18</v>
      </c>
      <c r="J1553" s="35" t="s">
        <v>17</v>
      </c>
      <c r="K1553" s="36"/>
    </row>
    <row r="1554" spans="1:238" x14ac:dyDescent="0.2">
      <c r="A1554" s="11">
        <f t="shared" si="26"/>
        <v>1545</v>
      </c>
      <c r="B1554" s="38" t="s">
        <v>2398</v>
      </c>
      <c r="C1554" s="38" t="s">
        <v>140</v>
      </c>
      <c r="D1554" s="38" t="s">
        <v>1048</v>
      </c>
      <c r="E1554" s="69" t="s">
        <v>2391</v>
      </c>
      <c r="F1554" s="40" t="s">
        <v>60</v>
      </c>
      <c r="G1554" s="39">
        <v>782</v>
      </c>
      <c r="H1554" s="39">
        <v>1502</v>
      </c>
      <c r="I1554" s="41" t="s">
        <v>15</v>
      </c>
      <c r="J1554" s="43" t="s">
        <v>17</v>
      </c>
      <c r="K1554" s="42"/>
    </row>
    <row r="1555" spans="1:238" x14ac:dyDescent="0.2">
      <c r="A1555" s="11">
        <f t="shared" si="26"/>
        <v>1546</v>
      </c>
      <c r="B1555" s="32" t="s">
        <v>186</v>
      </c>
      <c r="C1555" s="32" t="s">
        <v>140</v>
      </c>
      <c r="D1555" s="32" t="s">
        <v>1048</v>
      </c>
      <c r="E1555" s="68" t="s">
        <v>2399</v>
      </c>
      <c r="F1555" s="33" t="s">
        <v>2401</v>
      </c>
      <c r="G1555" s="34">
        <v>1296</v>
      </c>
      <c r="H1555" s="34">
        <v>3338</v>
      </c>
      <c r="I1555" s="57" t="s">
        <v>18</v>
      </c>
      <c r="J1555" s="35" t="s">
        <v>90</v>
      </c>
      <c r="K1555" s="36"/>
    </row>
    <row r="1556" spans="1:238" x14ac:dyDescent="0.2">
      <c r="A1556" s="11">
        <f t="shared" si="26"/>
        <v>1547</v>
      </c>
      <c r="B1556" s="106" t="s">
        <v>2477</v>
      </c>
      <c r="C1556" s="32" t="s">
        <v>140</v>
      </c>
      <c r="D1556" s="32" t="s">
        <v>1048</v>
      </c>
      <c r="E1556" s="68">
        <v>2021.04</v>
      </c>
      <c r="F1556" s="33" t="s">
        <v>2414</v>
      </c>
      <c r="G1556" s="34">
        <v>4492</v>
      </c>
      <c r="H1556" s="34">
        <v>10012</v>
      </c>
      <c r="I1556" s="37" t="s">
        <v>15</v>
      </c>
      <c r="J1556" s="35" t="s">
        <v>42</v>
      </c>
      <c r="K1556" s="36"/>
    </row>
    <row r="1557" spans="1:238" x14ac:dyDescent="0.2">
      <c r="A1557" s="11">
        <f t="shared" si="26"/>
        <v>1548</v>
      </c>
      <c r="B1557" s="32" t="s">
        <v>1422</v>
      </c>
      <c r="C1557" s="32" t="s">
        <v>140</v>
      </c>
      <c r="D1557" s="38" t="s">
        <v>185</v>
      </c>
      <c r="E1557" s="69" t="s">
        <v>1411</v>
      </c>
      <c r="F1557" s="33" t="s">
        <v>26</v>
      </c>
      <c r="G1557" s="34">
        <v>1602</v>
      </c>
      <c r="H1557" s="34">
        <v>2755</v>
      </c>
      <c r="I1557" s="35" t="s">
        <v>18</v>
      </c>
      <c r="J1557" s="35" t="s">
        <v>17</v>
      </c>
      <c r="K1557" s="36"/>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c r="AP1557" s="15"/>
      <c r="AQ1557" s="15"/>
      <c r="AR1557" s="15"/>
      <c r="AS1557" s="15"/>
      <c r="AT1557" s="15"/>
      <c r="AU1557" s="15"/>
      <c r="AV1557" s="15"/>
      <c r="AW1557" s="15"/>
      <c r="AX1557" s="15"/>
      <c r="AY1557" s="15"/>
      <c r="AZ1557" s="15"/>
      <c r="BA1557" s="15"/>
      <c r="BB1557" s="15"/>
      <c r="BC1557" s="15"/>
      <c r="BD1557" s="15"/>
      <c r="BE1557" s="15"/>
      <c r="BF1557" s="15"/>
      <c r="BG1557" s="15"/>
      <c r="BH1557" s="15"/>
      <c r="BI1557" s="15"/>
      <c r="BJ1557" s="15"/>
      <c r="BK1557" s="15"/>
      <c r="BL1557" s="15"/>
      <c r="BM1557" s="15"/>
      <c r="BN1557" s="15"/>
      <c r="BO1557" s="15"/>
      <c r="BP1557" s="15"/>
      <c r="BQ1557" s="15"/>
      <c r="BR1557" s="15"/>
      <c r="BS1557" s="15"/>
      <c r="BT1557" s="15"/>
      <c r="BU1557" s="15"/>
      <c r="BV1557" s="15"/>
      <c r="BW1557" s="15"/>
      <c r="BX1557" s="15"/>
      <c r="BY1557" s="15"/>
      <c r="BZ1557" s="15"/>
      <c r="CA1557" s="15"/>
      <c r="CB1557" s="15"/>
      <c r="CC1557" s="15"/>
      <c r="CD1557" s="15"/>
      <c r="CE1557" s="15"/>
      <c r="CF1557" s="15"/>
      <c r="CG1557" s="15"/>
      <c r="CH1557" s="15"/>
      <c r="CI1557" s="15"/>
      <c r="CJ1557" s="15"/>
      <c r="CK1557" s="15"/>
      <c r="CL1557" s="15"/>
      <c r="CM1557" s="15"/>
      <c r="CN1557" s="15"/>
      <c r="CO1557" s="15"/>
      <c r="CP1557" s="15"/>
      <c r="CQ1557" s="15"/>
      <c r="CR1557" s="15"/>
      <c r="CS1557" s="15"/>
      <c r="CT1557" s="15"/>
      <c r="CU1557" s="15"/>
      <c r="CV1557" s="15"/>
      <c r="CW1557" s="15"/>
      <c r="CX1557" s="15"/>
      <c r="CY1557" s="15"/>
      <c r="CZ1557" s="15"/>
      <c r="DA1557" s="15"/>
      <c r="DB1557" s="15"/>
      <c r="DC1557" s="15"/>
      <c r="DD1557" s="15"/>
      <c r="DE1557" s="15"/>
      <c r="DF1557" s="15"/>
      <c r="DG1557" s="15"/>
      <c r="DH1557" s="15"/>
      <c r="DI1557" s="15"/>
      <c r="DJ1557" s="15"/>
      <c r="DK1557" s="15"/>
      <c r="DL1557" s="15"/>
      <c r="DM1557" s="15"/>
      <c r="DN1557" s="15"/>
      <c r="DO1557" s="15"/>
      <c r="DP1557" s="15"/>
      <c r="DQ1557" s="15"/>
      <c r="DR1557" s="15"/>
      <c r="DS1557" s="15"/>
      <c r="DT1557" s="15"/>
      <c r="DU1557" s="15"/>
      <c r="DV1557" s="15"/>
      <c r="DW1557" s="15"/>
      <c r="DX1557" s="15"/>
      <c r="DY1557" s="15"/>
      <c r="DZ1557" s="15"/>
      <c r="EA1557" s="15"/>
      <c r="EB1557" s="15"/>
      <c r="EC1557" s="15"/>
      <c r="ED1557" s="15"/>
      <c r="EE1557" s="15"/>
      <c r="EF1557" s="15"/>
      <c r="EG1557" s="15"/>
      <c r="EH1557" s="15"/>
      <c r="EI1557" s="15"/>
      <c r="EJ1557" s="15"/>
      <c r="EK1557" s="15"/>
      <c r="EL1557" s="15"/>
      <c r="EM1557" s="15"/>
      <c r="EN1557" s="15"/>
      <c r="EO1557" s="15"/>
      <c r="EP1557" s="15"/>
      <c r="EQ1557" s="15"/>
      <c r="ER1557" s="15"/>
      <c r="ES1557" s="15"/>
      <c r="ET1557" s="15"/>
      <c r="EU1557" s="15"/>
      <c r="EV1557" s="15"/>
      <c r="EW1557" s="15"/>
      <c r="EX1557" s="15"/>
      <c r="EY1557" s="15"/>
      <c r="EZ1557" s="15"/>
      <c r="FA1557" s="15"/>
      <c r="FB1557" s="15"/>
      <c r="FC1557" s="15"/>
      <c r="FD1557" s="15"/>
      <c r="FE1557" s="15"/>
      <c r="FF1557" s="15"/>
      <c r="FG1557" s="15"/>
      <c r="FH1557" s="15"/>
      <c r="FI1557" s="15"/>
      <c r="FJ1557" s="15"/>
      <c r="FK1557" s="15"/>
      <c r="FL1557" s="15"/>
      <c r="FM1557" s="15"/>
      <c r="FN1557" s="15"/>
      <c r="FO1557" s="15"/>
      <c r="FP1557" s="15"/>
      <c r="FQ1557" s="15"/>
      <c r="FR1557" s="15"/>
      <c r="FS1557" s="15"/>
      <c r="FT1557" s="15"/>
      <c r="FU1557" s="15"/>
      <c r="FV1557" s="15"/>
      <c r="FW1557" s="15"/>
      <c r="FX1557" s="15"/>
      <c r="FY1557" s="15"/>
      <c r="FZ1557" s="15"/>
      <c r="GA1557" s="15"/>
      <c r="GB1557" s="15"/>
      <c r="GC1557" s="15"/>
      <c r="GD1557" s="15"/>
      <c r="GE1557" s="15"/>
      <c r="GF1557" s="15"/>
      <c r="GG1557" s="15"/>
      <c r="GH1557" s="15"/>
      <c r="GI1557" s="15"/>
      <c r="GJ1557" s="15"/>
      <c r="GK1557" s="15"/>
      <c r="GL1557" s="15"/>
      <c r="GM1557" s="15"/>
      <c r="GN1557" s="15"/>
      <c r="GO1557" s="15"/>
      <c r="GP1557" s="15"/>
      <c r="GQ1557" s="15"/>
      <c r="GR1557" s="15"/>
      <c r="GS1557" s="15"/>
      <c r="GT1557" s="15"/>
      <c r="GU1557" s="15"/>
      <c r="GV1557" s="15"/>
      <c r="GW1557" s="15"/>
      <c r="GX1557" s="15"/>
      <c r="GY1557" s="15"/>
      <c r="GZ1557" s="15"/>
      <c r="HA1557" s="15"/>
      <c r="HB1557" s="15"/>
      <c r="HC1557" s="15"/>
      <c r="HD1557" s="15"/>
      <c r="HE1557" s="15"/>
      <c r="HF1557" s="15"/>
      <c r="HG1557" s="15"/>
      <c r="HH1557" s="15"/>
      <c r="HI1557" s="15"/>
      <c r="HJ1557" s="15"/>
      <c r="HK1557" s="15"/>
      <c r="HL1557" s="15"/>
      <c r="HM1557" s="15"/>
      <c r="HN1557" s="15"/>
      <c r="HO1557" s="15"/>
      <c r="HP1557" s="15"/>
      <c r="HQ1557" s="15"/>
      <c r="HR1557" s="15"/>
      <c r="HS1557" s="15"/>
      <c r="HT1557" s="15"/>
      <c r="HU1557" s="15"/>
      <c r="HV1557" s="15"/>
      <c r="HW1557" s="15"/>
      <c r="HX1557" s="15"/>
      <c r="HY1557" s="15"/>
      <c r="HZ1557" s="15"/>
      <c r="IA1557" s="15"/>
      <c r="IB1557" s="15"/>
      <c r="IC1557" s="15"/>
      <c r="ID1557" s="15"/>
    </row>
    <row r="1558" spans="1:238" x14ac:dyDescent="0.2">
      <c r="A1558" s="11">
        <f t="shared" si="26"/>
        <v>1549</v>
      </c>
      <c r="B1558" s="32" t="s">
        <v>1471</v>
      </c>
      <c r="C1558" s="32" t="s">
        <v>140</v>
      </c>
      <c r="D1558" s="38" t="s">
        <v>185</v>
      </c>
      <c r="E1558" s="69" t="s">
        <v>1465</v>
      </c>
      <c r="F1558" s="33" t="s">
        <v>1447</v>
      </c>
      <c r="G1558" s="34">
        <v>1386</v>
      </c>
      <c r="H1558" s="34">
        <v>2733</v>
      </c>
      <c r="I1558" s="37" t="s">
        <v>19</v>
      </c>
      <c r="J1558" s="35" t="s">
        <v>17</v>
      </c>
      <c r="K1558" s="36"/>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c r="AP1558" s="15"/>
      <c r="AQ1558" s="15"/>
      <c r="AR1558" s="15"/>
      <c r="AS1558" s="15"/>
      <c r="AT1558" s="15"/>
      <c r="AU1558" s="15"/>
      <c r="AV1558" s="15"/>
      <c r="AW1558" s="15"/>
      <c r="AX1558" s="15"/>
      <c r="AY1558" s="15"/>
      <c r="AZ1558" s="15"/>
      <c r="BA1558" s="15"/>
      <c r="BB1558" s="15"/>
      <c r="BC1558" s="15"/>
      <c r="BD1558" s="15"/>
      <c r="BE1558" s="15"/>
      <c r="BF1558" s="15"/>
      <c r="BG1558" s="15"/>
      <c r="BH1558" s="15"/>
      <c r="BI1558" s="15"/>
      <c r="BJ1558" s="15"/>
      <c r="BK1558" s="15"/>
      <c r="BL1558" s="15"/>
      <c r="BM1558" s="15"/>
      <c r="BN1558" s="15"/>
      <c r="BO1558" s="15"/>
      <c r="BP1558" s="15"/>
      <c r="BQ1558" s="15"/>
      <c r="BR1558" s="15"/>
      <c r="BS1558" s="15"/>
      <c r="BT1558" s="15"/>
      <c r="BU1558" s="15"/>
      <c r="BV1558" s="15"/>
      <c r="BW1558" s="15"/>
      <c r="BX1558" s="15"/>
      <c r="BY1558" s="15"/>
      <c r="BZ1558" s="15"/>
      <c r="CA1558" s="15"/>
      <c r="CB1558" s="15"/>
      <c r="CC1558" s="15"/>
      <c r="CD1558" s="15"/>
      <c r="CE1558" s="15"/>
      <c r="CF1558" s="15"/>
      <c r="CG1558" s="15"/>
      <c r="CH1558" s="15"/>
      <c r="CI1558" s="15"/>
      <c r="CJ1558" s="15"/>
      <c r="CK1558" s="15"/>
      <c r="CL1558" s="15"/>
      <c r="CM1558" s="15"/>
      <c r="CN1558" s="15"/>
      <c r="CO1558" s="15"/>
      <c r="CP1558" s="15"/>
      <c r="CQ1558" s="15"/>
      <c r="CR1558" s="15"/>
      <c r="CS1558" s="15"/>
      <c r="CT1558" s="15"/>
      <c r="CU1558" s="15"/>
      <c r="CV1558" s="15"/>
      <c r="CW1558" s="15"/>
      <c r="CX1558" s="15"/>
      <c r="CY1558" s="15"/>
      <c r="CZ1558" s="15"/>
      <c r="DA1558" s="15"/>
      <c r="DB1558" s="15"/>
      <c r="DC1558" s="15"/>
      <c r="DD1558" s="15"/>
      <c r="DE1558" s="15"/>
      <c r="DF1558" s="15"/>
      <c r="DG1558" s="15"/>
      <c r="DH1558" s="15"/>
      <c r="DI1558" s="15"/>
      <c r="DJ1558" s="15"/>
      <c r="DK1558" s="15"/>
      <c r="DL1558" s="15"/>
      <c r="DM1558" s="15"/>
      <c r="DN1558" s="15"/>
      <c r="DO1558" s="15"/>
      <c r="DP1558" s="15"/>
      <c r="DQ1558" s="15"/>
      <c r="DR1558" s="15"/>
      <c r="DS1558" s="15"/>
      <c r="DT1558" s="15"/>
      <c r="DU1558" s="15"/>
      <c r="DV1558" s="15"/>
      <c r="DW1558" s="15"/>
      <c r="DX1558" s="15"/>
      <c r="DY1558" s="15"/>
      <c r="DZ1558" s="15"/>
      <c r="EA1558" s="15"/>
      <c r="EB1558" s="15"/>
      <c r="EC1558" s="15"/>
      <c r="ED1558" s="15"/>
      <c r="EE1558" s="15"/>
      <c r="EF1558" s="15"/>
      <c r="EG1558" s="15"/>
      <c r="EH1558" s="15"/>
      <c r="EI1558" s="15"/>
      <c r="EJ1558" s="15"/>
      <c r="EK1558" s="15"/>
      <c r="EL1558" s="15"/>
      <c r="EM1558" s="15"/>
      <c r="EN1558" s="15"/>
      <c r="EO1558" s="15"/>
      <c r="EP1558" s="15"/>
      <c r="EQ1558" s="15"/>
      <c r="ER1558" s="15"/>
      <c r="ES1558" s="15"/>
      <c r="ET1558" s="15"/>
      <c r="EU1558" s="15"/>
      <c r="EV1558" s="15"/>
      <c r="EW1558" s="15"/>
      <c r="EX1558" s="15"/>
      <c r="EY1558" s="15"/>
      <c r="EZ1558" s="15"/>
      <c r="FA1558" s="15"/>
      <c r="FB1558" s="15"/>
      <c r="FC1558" s="15"/>
      <c r="FD1558" s="15"/>
      <c r="FE1558" s="15"/>
      <c r="FF1558" s="15"/>
      <c r="FG1558" s="15"/>
      <c r="FH1558" s="15"/>
      <c r="FI1558" s="15"/>
      <c r="FJ1558" s="15"/>
      <c r="FK1558" s="15"/>
      <c r="FL1558" s="15"/>
      <c r="FM1558" s="15"/>
      <c r="FN1558" s="15"/>
      <c r="FO1558" s="15"/>
      <c r="FP1558" s="15"/>
      <c r="FQ1558" s="15"/>
      <c r="FR1558" s="15"/>
      <c r="FS1558" s="15"/>
      <c r="FT1558" s="15"/>
      <c r="FU1558" s="15"/>
      <c r="FV1558" s="15"/>
      <c r="FW1558" s="15"/>
      <c r="FX1558" s="15"/>
      <c r="FY1558" s="15"/>
      <c r="FZ1558" s="15"/>
      <c r="GA1558" s="15"/>
      <c r="GB1558" s="15"/>
      <c r="GC1558" s="15"/>
      <c r="GD1558" s="15"/>
      <c r="GE1558" s="15"/>
      <c r="GF1558" s="15"/>
      <c r="GG1558" s="15"/>
      <c r="GH1558" s="15"/>
      <c r="GI1558" s="15"/>
      <c r="GJ1558" s="15"/>
      <c r="GK1558" s="15"/>
      <c r="GL1558" s="15"/>
      <c r="GM1558" s="15"/>
      <c r="GN1558" s="15"/>
      <c r="GO1558" s="15"/>
      <c r="GP1558" s="15"/>
      <c r="GQ1558" s="15"/>
      <c r="GR1558" s="15"/>
      <c r="GS1558" s="15"/>
      <c r="GT1558" s="15"/>
      <c r="GU1558" s="15"/>
      <c r="GV1558" s="15"/>
      <c r="GW1558" s="15"/>
      <c r="GX1558" s="15"/>
      <c r="GY1558" s="15"/>
      <c r="GZ1558" s="15"/>
      <c r="HA1558" s="15"/>
      <c r="HB1558" s="15"/>
      <c r="HC1558" s="15"/>
      <c r="HD1558" s="15"/>
      <c r="HE1558" s="15"/>
      <c r="HF1558" s="15"/>
      <c r="HG1558" s="15"/>
      <c r="HH1558" s="15"/>
      <c r="HI1558" s="15"/>
      <c r="HJ1558" s="15"/>
      <c r="HK1558" s="15"/>
      <c r="HL1558" s="15"/>
      <c r="HM1558" s="15"/>
      <c r="HN1558" s="15"/>
      <c r="HO1558" s="15"/>
      <c r="HP1558" s="15"/>
      <c r="HQ1558" s="15"/>
      <c r="HR1558" s="15"/>
      <c r="HS1558" s="15"/>
      <c r="HT1558" s="15"/>
      <c r="HU1558" s="15"/>
      <c r="HV1558" s="15"/>
      <c r="HW1558" s="15"/>
      <c r="HX1558" s="15"/>
      <c r="HY1558" s="15"/>
      <c r="HZ1558" s="15"/>
      <c r="IA1558" s="15"/>
      <c r="IB1558" s="15"/>
      <c r="IC1558" s="15"/>
      <c r="ID1558" s="15"/>
    </row>
    <row r="1559" spans="1:238" x14ac:dyDescent="0.2">
      <c r="A1559" s="11">
        <f t="shared" si="26"/>
        <v>1550</v>
      </c>
      <c r="B1559" s="32" t="s">
        <v>1598</v>
      </c>
      <c r="C1559" s="32" t="s">
        <v>140</v>
      </c>
      <c r="D1559" s="38" t="s">
        <v>185</v>
      </c>
      <c r="E1559" s="68" t="s">
        <v>1585</v>
      </c>
      <c r="F1559" s="33" t="s">
        <v>1599</v>
      </c>
      <c r="G1559" s="34">
        <v>989</v>
      </c>
      <c r="H1559" s="34">
        <v>2034</v>
      </c>
      <c r="I1559" s="37" t="s">
        <v>15</v>
      </c>
      <c r="J1559" s="35" t="s">
        <v>17</v>
      </c>
      <c r="K1559" s="36"/>
    </row>
    <row r="1560" spans="1:238" x14ac:dyDescent="0.2">
      <c r="A1560" s="11">
        <f t="shared" si="26"/>
        <v>1551</v>
      </c>
      <c r="B1560" s="80" t="s">
        <v>1608</v>
      </c>
      <c r="C1560" s="32" t="s">
        <v>140</v>
      </c>
      <c r="D1560" s="38" t="s">
        <v>185</v>
      </c>
      <c r="E1560" s="69" t="s">
        <v>1603</v>
      </c>
      <c r="F1560" s="33" t="s">
        <v>1609</v>
      </c>
      <c r="G1560" s="34">
        <v>967</v>
      </c>
      <c r="H1560" s="34">
        <v>3047</v>
      </c>
      <c r="I1560" s="37" t="s">
        <v>18</v>
      </c>
      <c r="J1560" s="35" t="s">
        <v>17</v>
      </c>
      <c r="K1560" s="36"/>
    </row>
    <row r="1561" spans="1:238" x14ac:dyDescent="0.2">
      <c r="A1561" s="11">
        <f t="shared" si="26"/>
        <v>1552</v>
      </c>
      <c r="B1561" s="38" t="s">
        <v>415</v>
      </c>
      <c r="C1561" s="38" t="s">
        <v>140</v>
      </c>
      <c r="D1561" s="38" t="s">
        <v>185</v>
      </c>
      <c r="E1561" s="68" t="s">
        <v>1688</v>
      </c>
      <c r="F1561" s="33" t="s">
        <v>674</v>
      </c>
      <c r="G1561" s="34">
        <v>655</v>
      </c>
      <c r="H1561" s="34">
        <v>1526</v>
      </c>
      <c r="I1561" s="37" t="s">
        <v>18</v>
      </c>
      <c r="J1561" s="35" t="s">
        <v>17</v>
      </c>
      <c r="K1561" s="36"/>
      <c r="L1561" s="14"/>
      <c r="M1561" s="14"/>
      <c r="N1561" s="14"/>
      <c r="O1561" s="14"/>
      <c r="P1561" s="14"/>
      <c r="Q1561" s="14"/>
      <c r="R1561" s="14"/>
      <c r="S1561" s="14"/>
      <c r="T1561" s="14"/>
      <c r="U1561" s="14"/>
      <c r="V1561" s="14"/>
      <c r="W1561" s="14"/>
      <c r="X1561" s="14"/>
      <c r="Y1561" s="14"/>
      <c r="Z1561" s="14"/>
      <c r="AA1561" s="14"/>
      <c r="AB1561" s="14"/>
      <c r="AC1561" s="14"/>
      <c r="AD1561" s="14"/>
      <c r="AE1561" s="14"/>
      <c r="AF1561" s="14"/>
      <c r="AG1561" s="14"/>
      <c r="AH1561" s="14"/>
      <c r="AI1561" s="14"/>
      <c r="AJ1561" s="14"/>
      <c r="AK1561" s="14"/>
      <c r="AL1561" s="14"/>
      <c r="AM1561" s="14"/>
      <c r="AN1561" s="14"/>
      <c r="AO1561" s="14"/>
      <c r="AP1561" s="14"/>
      <c r="AQ1561" s="14"/>
      <c r="AR1561" s="14"/>
      <c r="AS1561" s="14"/>
      <c r="AT1561" s="14"/>
      <c r="AU1561" s="14"/>
      <c r="AV1561" s="14"/>
      <c r="AW1561" s="14"/>
      <c r="AX1561" s="14"/>
      <c r="AY1561" s="14"/>
      <c r="AZ1561" s="14"/>
      <c r="BA1561" s="14"/>
      <c r="BB1561" s="14"/>
      <c r="BC1561" s="14"/>
      <c r="BD1561" s="14"/>
      <c r="BE1561" s="14"/>
      <c r="BF1561" s="14"/>
      <c r="BG1561" s="14"/>
      <c r="BH1561" s="14"/>
      <c r="BI1561" s="14"/>
      <c r="BJ1561" s="14"/>
      <c r="BK1561" s="14"/>
      <c r="BL1561" s="14"/>
      <c r="BM1561" s="14"/>
      <c r="BN1561" s="14"/>
      <c r="BO1561" s="14"/>
      <c r="BP1561" s="14"/>
      <c r="BQ1561" s="14"/>
      <c r="BR1561" s="14"/>
      <c r="BS1561" s="14"/>
      <c r="BT1561" s="14"/>
      <c r="BU1561" s="14"/>
      <c r="BV1561" s="14"/>
      <c r="BW1561" s="14"/>
      <c r="BX1561" s="14"/>
      <c r="BY1561" s="14"/>
      <c r="BZ1561" s="14"/>
      <c r="CA1561" s="14"/>
      <c r="CB1561" s="14"/>
      <c r="CC1561" s="14"/>
      <c r="CD1561" s="14"/>
      <c r="CE1561" s="14"/>
      <c r="CF1561" s="14"/>
      <c r="CG1561" s="14"/>
      <c r="CH1561" s="14"/>
      <c r="CI1561" s="14"/>
      <c r="CJ1561" s="14"/>
      <c r="CK1561" s="14"/>
      <c r="CL1561" s="14"/>
      <c r="CM1561" s="14"/>
      <c r="CN1561" s="14"/>
      <c r="CO1561" s="14"/>
      <c r="CP1561" s="14"/>
      <c r="CQ1561" s="14"/>
      <c r="CR1561" s="14"/>
      <c r="CS1561" s="14"/>
      <c r="CT1561" s="14"/>
      <c r="CU1561" s="14"/>
      <c r="CV1561" s="14"/>
      <c r="CW1561" s="14"/>
      <c r="CX1561" s="14"/>
      <c r="CY1561" s="14"/>
      <c r="CZ1561" s="14"/>
      <c r="DA1561" s="14"/>
      <c r="DB1561" s="14"/>
      <c r="DC1561" s="14"/>
      <c r="DD1561" s="14"/>
      <c r="DE1561" s="14"/>
      <c r="DF1561" s="14"/>
      <c r="DG1561" s="14"/>
      <c r="DH1561" s="14"/>
      <c r="DI1561" s="14"/>
      <c r="DJ1561" s="14"/>
      <c r="DK1561" s="14"/>
      <c r="DL1561" s="14"/>
      <c r="DM1561" s="14"/>
      <c r="DN1561" s="14"/>
      <c r="DO1561" s="14"/>
      <c r="DP1561" s="14"/>
      <c r="DQ1561" s="14"/>
      <c r="DR1561" s="14"/>
      <c r="DS1561" s="14"/>
      <c r="DT1561" s="14"/>
      <c r="DU1561" s="14"/>
      <c r="DV1561" s="14"/>
      <c r="DW1561" s="14"/>
      <c r="DX1561" s="14"/>
      <c r="DY1561" s="14"/>
      <c r="DZ1561" s="14"/>
      <c r="EA1561" s="14"/>
      <c r="EB1561" s="14"/>
      <c r="EC1561" s="14"/>
      <c r="ED1561" s="14"/>
      <c r="EE1561" s="14"/>
      <c r="EF1561" s="14"/>
      <c r="EG1561" s="14"/>
      <c r="EH1561" s="14"/>
      <c r="EI1561" s="14"/>
      <c r="EJ1561" s="14"/>
      <c r="EK1561" s="14"/>
      <c r="EL1561" s="14"/>
      <c r="EM1561" s="14"/>
      <c r="EN1561" s="14"/>
      <c r="EO1561" s="14"/>
      <c r="EP1561" s="14"/>
      <c r="EQ1561" s="14"/>
      <c r="ER1561" s="14"/>
      <c r="ES1561" s="14"/>
      <c r="ET1561" s="14"/>
      <c r="EU1561" s="14"/>
      <c r="EV1561" s="14"/>
      <c r="EW1561" s="14"/>
      <c r="EX1561" s="14"/>
      <c r="EY1561" s="14"/>
      <c r="EZ1561" s="14"/>
      <c r="FA1561" s="14"/>
      <c r="FB1561" s="14"/>
      <c r="FC1561" s="14"/>
      <c r="FD1561" s="14"/>
      <c r="FE1561" s="14"/>
      <c r="FF1561" s="14"/>
      <c r="FG1561" s="14"/>
      <c r="FH1561" s="14"/>
      <c r="FI1561" s="14"/>
      <c r="FJ1561" s="14"/>
      <c r="FK1561" s="14"/>
      <c r="FL1561" s="14"/>
      <c r="FM1561" s="14"/>
      <c r="FN1561" s="14"/>
      <c r="FO1561" s="14"/>
      <c r="FP1561" s="14"/>
      <c r="FQ1561" s="14"/>
      <c r="FR1561" s="14"/>
      <c r="FS1561" s="14"/>
      <c r="FT1561" s="14"/>
      <c r="FU1561" s="14"/>
      <c r="FV1561" s="14"/>
      <c r="FW1561" s="14"/>
      <c r="FX1561" s="14"/>
      <c r="FY1561" s="14"/>
      <c r="FZ1561" s="14"/>
      <c r="GA1561" s="14"/>
      <c r="GB1561" s="14"/>
      <c r="GC1561" s="14"/>
      <c r="GD1561" s="14"/>
      <c r="GE1561" s="14"/>
      <c r="GF1561" s="14"/>
      <c r="GG1561" s="14"/>
      <c r="GH1561" s="14"/>
      <c r="GI1561" s="14"/>
      <c r="GJ1561" s="14"/>
      <c r="GK1561" s="14"/>
      <c r="GL1561" s="14"/>
      <c r="GM1561" s="14"/>
      <c r="GN1561" s="14"/>
      <c r="GO1561" s="14"/>
      <c r="GP1561" s="14"/>
      <c r="GQ1561" s="14"/>
      <c r="GR1561" s="14"/>
      <c r="GS1561" s="14"/>
      <c r="GT1561" s="14"/>
      <c r="GU1561" s="14"/>
      <c r="GV1561" s="14"/>
      <c r="GW1561" s="14"/>
      <c r="GX1561" s="14"/>
      <c r="GY1561" s="14"/>
      <c r="GZ1561" s="14"/>
      <c r="HA1561" s="14"/>
      <c r="HB1561" s="14"/>
      <c r="HC1561" s="14"/>
      <c r="HD1561" s="14"/>
      <c r="HE1561" s="14"/>
      <c r="HF1561" s="14"/>
      <c r="HG1561" s="14"/>
      <c r="HH1561" s="14"/>
      <c r="HI1561" s="14"/>
      <c r="HJ1561" s="14"/>
      <c r="HK1561" s="14"/>
      <c r="HL1561" s="14"/>
      <c r="HM1561" s="14"/>
      <c r="HN1561" s="14"/>
      <c r="HO1561" s="14"/>
      <c r="HP1561" s="14"/>
      <c r="HQ1561" s="14"/>
      <c r="HR1561" s="14"/>
      <c r="HS1561" s="14"/>
      <c r="HT1561" s="14"/>
      <c r="HU1561" s="14"/>
      <c r="HV1561" s="14"/>
      <c r="HW1561" s="14"/>
      <c r="HX1561" s="14"/>
      <c r="HY1561" s="14"/>
      <c r="HZ1561" s="14"/>
      <c r="IA1561" s="14"/>
      <c r="IB1561" s="14"/>
      <c r="IC1561" s="14"/>
      <c r="ID1561" s="14"/>
    </row>
    <row r="1562" spans="1:238" s="22" customFormat="1" x14ac:dyDescent="0.2">
      <c r="A1562" s="11">
        <f t="shared" si="26"/>
        <v>1553</v>
      </c>
      <c r="B1562" s="38" t="s">
        <v>1697</v>
      </c>
      <c r="C1562" s="38" t="s">
        <v>140</v>
      </c>
      <c r="D1562" s="38" t="s">
        <v>185</v>
      </c>
      <c r="E1562" s="68" t="s">
        <v>1688</v>
      </c>
      <c r="F1562" s="33" t="s">
        <v>1698</v>
      </c>
      <c r="G1562" s="34">
        <v>1706</v>
      </c>
      <c r="H1562" s="34">
        <v>4233</v>
      </c>
      <c r="I1562" s="37" t="s">
        <v>19</v>
      </c>
      <c r="J1562" s="35" t="s">
        <v>17</v>
      </c>
      <c r="K1562" s="36"/>
      <c r="L1562" s="131"/>
      <c r="M1562" s="131"/>
      <c r="N1562" s="131"/>
      <c r="O1562" s="131"/>
      <c r="P1562" s="131"/>
      <c r="Q1562" s="131"/>
      <c r="R1562" s="131"/>
      <c r="S1562" s="131"/>
      <c r="T1562" s="131"/>
      <c r="U1562" s="131"/>
      <c r="V1562" s="131"/>
      <c r="W1562" s="131"/>
      <c r="X1562" s="131"/>
      <c r="Y1562" s="131"/>
      <c r="Z1562" s="131"/>
      <c r="AA1562" s="131"/>
      <c r="AB1562" s="131"/>
      <c r="AC1562" s="131"/>
      <c r="AD1562" s="131"/>
      <c r="AE1562" s="131"/>
      <c r="AF1562" s="131"/>
      <c r="AG1562" s="131"/>
      <c r="AH1562" s="131"/>
      <c r="AI1562" s="131"/>
      <c r="AJ1562" s="131"/>
      <c r="AK1562" s="131"/>
      <c r="AL1562" s="131"/>
      <c r="AM1562" s="131"/>
      <c r="AN1562" s="131"/>
      <c r="AO1562" s="131"/>
      <c r="AP1562" s="131"/>
      <c r="AQ1562" s="131"/>
      <c r="AR1562" s="131"/>
      <c r="AS1562" s="131"/>
      <c r="AT1562" s="131"/>
      <c r="AU1562" s="131"/>
      <c r="AV1562" s="131"/>
      <c r="AW1562" s="131"/>
      <c r="AX1562" s="131"/>
      <c r="AY1562" s="131"/>
      <c r="AZ1562" s="131"/>
      <c r="BA1562" s="131"/>
      <c r="BB1562" s="131"/>
      <c r="BC1562" s="131"/>
      <c r="BD1562" s="131"/>
      <c r="BE1562" s="131"/>
      <c r="BF1562" s="131"/>
      <c r="BG1562" s="131"/>
      <c r="BH1562" s="131"/>
      <c r="BI1562" s="131"/>
      <c r="BJ1562" s="131"/>
      <c r="BK1562" s="131"/>
      <c r="BL1562" s="131"/>
      <c r="BM1562" s="131"/>
      <c r="BN1562" s="131"/>
      <c r="BO1562" s="131"/>
      <c r="BP1562" s="131"/>
      <c r="BQ1562" s="131"/>
      <c r="BR1562" s="131"/>
      <c r="BS1562" s="131"/>
      <c r="BT1562" s="131"/>
      <c r="BU1562" s="131"/>
      <c r="BV1562" s="131"/>
      <c r="BW1562" s="131"/>
      <c r="BX1562" s="131"/>
      <c r="BY1562" s="131"/>
      <c r="BZ1562" s="131"/>
      <c r="CA1562" s="131"/>
      <c r="CB1562" s="131"/>
      <c r="CC1562" s="131"/>
      <c r="CD1562" s="131"/>
      <c r="CE1562" s="131"/>
      <c r="CF1562" s="131"/>
      <c r="CG1562" s="131"/>
      <c r="CH1562" s="131"/>
      <c r="CI1562" s="131"/>
      <c r="CJ1562" s="131"/>
      <c r="CK1562" s="131"/>
      <c r="CL1562" s="131"/>
      <c r="CM1562" s="131"/>
      <c r="CN1562" s="131"/>
      <c r="CO1562" s="131"/>
      <c r="CP1562" s="131"/>
      <c r="CQ1562" s="131"/>
      <c r="CR1562" s="131"/>
      <c r="CS1562" s="131"/>
      <c r="CT1562" s="131"/>
      <c r="CU1562" s="131"/>
      <c r="CV1562" s="131"/>
      <c r="CW1562" s="131"/>
      <c r="CX1562" s="131"/>
      <c r="CY1562" s="131"/>
      <c r="CZ1562" s="131"/>
      <c r="DA1562" s="131"/>
      <c r="DB1562" s="131"/>
      <c r="DC1562" s="131"/>
      <c r="DD1562" s="131"/>
      <c r="DE1562" s="131"/>
      <c r="DF1562" s="131"/>
      <c r="DG1562" s="131"/>
      <c r="DH1562" s="131"/>
      <c r="DI1562" s="132"/>
      <c r="DJ1562" s="132"/>
      <c r="DK1562" s="131"/>
      <c r="DL1562" s="131"/>
      <c r="DM1562" s="131"/>
      <c r="DN1562" s="131"/>
      <c r="DO1562" s="131"/>
      <c r="DP1562" s="131"/>
      <c r="DQ1562" s="131"/>
      <c r="DR1562" s="131"/>
      <c r="DS1562" s="131"/>
      <c r="DT1562" s="131"/>
      <c r="DU1562" s="131" t="s">
        <v>706</v>
      </c>
      <c r="DV1562" s="131"/>
      <c r="DW1562" s="131"/>
      <c r="DX1562" s="131"/>
      <c r="DY1562" s="131"/>
      <c r="DZ1562" s="131"/>
      <c r="EA1562" s="131"/>
      <c r="EB1562" s="131" t="s">
        <v>707</v>
      </c>
      <c r="EC1562" s="131"/>
      <c r="ED1562" s="131"/>
      <c r="EE1562" s="131"/>
      <c r="EF1562" s="131"/>
      <c r="EG1562" s="131"/>
      <c r="EH1562" s="131"/>
      <c r="EI1562" s="131"/>
      <c r="EJ1562" s="131"/>
      <c r="EK1562" s="131"/>
      <c r="EL1562" s="131"/>
      <c r="EM1562" s="131"/>
      <c r="EN1562" s="131"/>
      <c r="EO1562" s="131"/>
      <c r="EP1562" s="131"/>
      <c r="EQ1562" s="131"/>
      <c r="ER1562" s="131"/>
      <c r="ES1562" s="131"/>
      <c r="ET1562" s="131"/>
      <c r="EU1562" s="131"/>
      <c r="EV1562" s="131"/>
      <c r="EW1562" s="131"/>
      <c r="EX1562" s="131"/>
      <c r="EY1562" s="131"/>
      <c r="EZ1562" s="131"/>
      <c r="FA1562" s="131"/>
      <c r="FB1562" s="131"/>
      <c r="FC1562" s="131"/>
      <c r="FD1562" s="131"/>
      <c r="FE1562" s="131"/>
      <c r="FF1562" s="131"/>
      <c r="FG1562" s="131"/>
      <c r="FH1562" s="131"/>
      <c r="FI1562" s="131"/>
      <c r="FJ1562" s="131"/>
      <c r="FK1562" s="131"/>
      <c r="FL1562" s="131"/>
      <c r="FM1562" s="131"/>
      <c r="FN1562" s="131"/>
      <c r="FO1562" s="131"/>
      <c r="FP1562" s="131"/>
      <c r="FQ1562" s="131"/>
      <c r="FR1562" s="131"/>
      <c r="FS1562" s="131"/>
      <c r="FT1562" s="131"/>
      <c r="FU1562" s="131"/>
      <c r="FV1562" s="131"/>
      <c r="FW1562" s="131"/>
      <c r="FX1562" s="131"/>
      <c r="FY1562" s="131"/>
      <c r="FZ1562" s="131"/>
      <c r="GA1562" s="131"/>
      <c r="GB1562" s="131"/>
      <c r="GC1562" s="131"/>
      <c r="GD1562" s="131"/>
      <c r="GE1562" s="131"/>
      <c r="GF1562" s="131"/>
      <c r="GG1562" s="131"/>
      <c r="GH1562" s="131"/>
      <c r="GI1562" s="131"/>
      <c r="GJ1562" s="131"/>
      <c r="GK1562" s="131"/>
      <c r="GL1562" s="131"/>
      <c r="GM1562" s="131"/>
      <c r="GN1562" s="131"/>
      <c r="GO1562" s="131"/>
      <c r="GP1562" s="131"/>
      <c r="GQ1562" s="131"/>
      <c r="GR1562" s="131"/>
      <c r="GS1562" s="131"/>
      <c r="GT1562" s="131"/>
      <c r="GU1562" s="131"/>
      <c r="GV1562" s="131"/>
      <c r="GW1562" s="131"/>
      <c r="GX1562" s="131"/>
      <c r="GY1562" s="131"/>
      <c r="GZ1562" s="131"/>
      <c r="HA1562" s="131"/>
      <c r="HB1562" s="131"/>
      <c r="HC1562" s="131"/>
      <c r="HD1562" s="131"/>
      <c r="HE1562" s="131"/>
      <c r="HF1562" s="131"/>
      <c r="HG1562" s="131"/>
      <c r="HH1562" s="131"/>
      <c r="HI1562" s="131"/>
      <c r="HJ1562" s="131"/>
      <c r="HK1562" s="131"/>
      <c r="HL1562" s="131"/>
      <c r="HM1562" s="131"/>
      <c r="HN1562" s="131"/>
      <c r="HO1562" s="131"/>
    </row>
    <row r="1563" spans="1:238" x14ac:dyDescent="0.2">
      <c r="A1563" s="11">
        <f t="shared" si="26"/>
        <v>1554</v>
      </c>
      <c r="B1563" s="38" t="s">
        <v>1731</v>
      </c>
      <c r="C1563" s="32" t="s">
        <v>140</v>
      </c>
      <c r="D1563" s="38" t="s">
        <v>185</v>
      </c>
      <c r="E1563" s="69" t="s">
        <v>1729</v>
      </c>
      <c r="F1563" s="82" t="s">
        <v>1599</v>
      </c>
      <c r="G1563" s="83">
        <v>653</v>
      </c>
      <c r="H1563" s="34">
        <v>875</v>
      </c>
      <c r="I1563" s="37" t="s">
        <v>15</v>
      </c>
      <c r="J1563" s="35" t="s">
        <v>17</v>
      </c>
      <c r="K1563" s="45"/>
      <c r="L1563" s="17"/>
      <c r="M1563" s="17"/>
      <c r="N1563" s="17"/>
      <c r="O1563" s="17"/>
      <c r="P1563" s="17"/>
      <c r="Q1563" s="17"/>
      <c r="R1563" s="17"/>
      <c r="S1563" s="17"/>
      <c r="T1563" s="17"/>
      <c r="U1563" s="17"/>
      <c r="V1563" s="17"/>
      <c r="W1563" s="17"/>
      <c r="X1563" s="17"/>
      <c r="Y1563" s="17"/>
      <c r="Z1563" s="17"/>
      <c r="AA1563" s="17"/>
      <c r="AB1563" s="17"/>
      <c r="AC1563" s="17"/>
      <c r="AD1563" s="17"/>
      <c r="AE1563" s="17"/>
      <c r="AF1563" s="17"/>
      <c r="AG1563" s="17"/>
      <c r="AH1563" s="17"/>
      <c r="AI1563" s="17"/>
      <c r="AJ1563" s="17"/>
      <c r="AK1563" s="17"/>
      <c r="AL1563" s="17"/>
      <c r="AM1563" s="17"/>
      <c r="AN1563" s="17"/>
      <c r="AO1563" s="17"/>
      <c r="AP1563" s="17"/>
      <c r="AQ1563" s="17"/>
      <c r="AR1563" s="17"/>
      <c r="AS1563" s="17"/>
      <c r="AT1563" s="17"/>
      <c r="AU1563" s="17"/>
      <c r="AV1563" s="17"/>
      <c r="AW1563" s="17"/>
      <c r="AX1563" s="17"/>
      <c r="AY1563" s="17"/>
      <c r="AZ1563" s="17"/>
      <c r="BA1563" s="17"/>
      <c r="BB1563" s="17"/>
      <c r="BC1563" s="17"/>
      <c r="BD1563" s="17"/>
      <c r="BE1563" s="17"/>
      <c r="BF1563" s="17"/>
      <c r="BG1563" s="17"/>
      <c r="BH1563" s="17"/>
      <c r="BI1563" s="17"/>
      <c r="BJ1563" s="17"/>
      <c r="BK1563" s="17"/>
      <c r="BL1563" s="17"/>
      <c r="BM1563" s="17"/>
      <c r="BN1563" s="17"/>
      <c r="BO1563" s="17"/>
      <c r="BP1563" s="17"/>
      <c r="BQ1563" s="17"/>
      <c r="BR1563" s="17"/>
      <c r="BS1563" s="17"/>
      <c r="BT1563" s="17"/>
      <c r="BU1563" s="17"/>
      <c r="BV1563" s="17"/>
      <c r="BW1563" s="17"/>
      <c r="BX1563" s="17"/>
      <c r="BY1563" s="17"/>
      <c r="BZ1563" s="17"/>
      <c r="CA1563" s="17"/>
      <c r="CB1563" s="17"/>
      <c r="CC1563" s="17"/>
      <c r="CD1563" s="17"/>
      <c r="CE1563" s="17"/>
      <c r="CF1563" s="17"/>
      <c r="CG1563" s="17"/>
      <c r="CH1563" s="17"/>
      <c r="CI1563" s="17"/>
      <c r="CJ1563" s="17"/>
      <c r="CK1563" s="17"/>
      <c r="CL1563" s="17"/>
      <c r="CM1563" s="17"/>
      <c r="CN1563" s="17"/>
      <c r="CO1563" s="17"/>
      <c r="CP1563" s="17"/>
      <c r="CQ1563" s="17"/>
      <c r="CR1563" s="17"/>
      <c r="CS1563" s="17"/>
      <c r="CT1563" s="17"/>
      <c r="CU1563" s="17"/>
      <c r="CV1563" s="17"/>
      <c r="CW1563" s="17"/>
      <c r="CX1563" s="17"/>
      <c r="CY1563" s="17"/>
      <c r="CZ1563" s="17"/>
      <c r="DA1563" s="17"/>
      <c r="DB1563" s="17"/>
      <c r="DC1563" s="17"/>
      <c r="DD1563" s="17"/>
      <c r="DE1563" s="17"/>
      <c r="DF1563" s="17"/>
      <c r="DG1563" s="17"/>
      <c r="DH1563" s="17"/>
      <c r="DI1563" s="17"/>
      <c r="DJ1563" s="17"/>
      <c r="DK1563" s="17"/>
      <c r="DL1563" s="17"/>
      <c r="DM1563" s="17"/>
      <c r="DN1563" s="17"/>
      <c r="DO1563" s="17"/>
      <c r="DP1563" s="17"/>
      <c r="DQ1563" s="17"/>
      <c r="DR1563" s="17"/>
      <c r="DS1563" s="17"/>
      <c r="DT1563" s="17"/>
      <c r="DU1563" s="17"/>
      <c r="DV1563" s="17"/>
      <c r="DW1563" s="17"/>
      <c r="DX1563" s="17"/>
      <c r="DY1563" s="17"/>
      <c r="DZ1563" s="17"/>
      <c r="EA1563" s="17"/>
      <c r="EB1563" s="17"/>
      <c r="EC1563" s="17"/>
      <c r="ED1563" s="17"/>
      <c r="EE1563" s="17"/>
      <c r="EF1563" s="17"/>
      <c r="EG1563" s="17"/>
      <c r="EH1563" s="17"/>
      <c r="EI1563" s="17"/>
      <c r="EJ1563" s="17"/>
      <c r="EK1563" s="17"/>
      <c r="EL1563" s="17"/>
      <c r="EM1563" s="17"/>
      <c r="EN1563" s="17"/>
      <c r="EO1563" s="17"/>
      <c r="EP1563" s="17"/>
      <c r="EQ1563" s="17"/>
      <c r="ER1563" s="17"/>
      <c r="ES1563" s="17"/>
      <c r="ET1563" s="17"/>
      <c r="EU1563" s="17"/>
      <c r="EV1563" s="17"/>
      <c r="EW1563" s="17"/>
      <c r="EX1563" s="17"/>
      <c r="EY1563" s="17"/>
      <c r="EZ1563" s="17"/>
      <c r="FA1563" s="17"/>
      <c r="FB1563" s="17"/>
      <c r="FC1563" s="17"/>
      <c r="FD1563" s="17"/>
      <c r="FE1563" s="17"/>
      <c r="FF1563" s="17"/>
      <c r="FG1563" s="17"/>
      <c r="FH1563" s="17"/>
      <c r="FI1563" s="17"/>
      <c r="FJ1563" s="17"/>
      <c r="FK1563" s="17"/>
      <c r="FL1563" s="17"/>
      <c r="FM1563" s="17"/>
      <c r="FN1563" s="17"/>
      <c r="FO1563" s="17"/>
      <c r="FP1563" s="17"/>
      <c r="FQ1563" s="17"/>
      <c r="FR1563" s="17"/>
      <c r="FS1563" s="17"/>
      <c r="FT1563" s="17"/>
      <c r="FU1563" s="17"/>
      <c r="FV1563" s="17"/>
      <c r="FW1563" s="17"/>
      <c r="FX1563" s="17"/>
      <c r="FY1563" s="17"/>
      <c r="FZ1563" s="17"/>
      <c r="GA1563" s="17"/>
      <c r="GB1563" s="17"/>
      <c r="GC1563" s="17"/>
      <c r="GD1563" s="17"/>
      <c r="GE1563" s="17"/>
      <c r="GF1563" s="17"/>
      <c r="GG1563" s="17"/>
      <c r="GH1563" s="17"/>
      <c r="GI1563" s="17"/>
      <c r="GJ1563" s="17"/>
      <c r="GK1563" s="17"/>
      <c r="GL1563" s="17"/>
      <c r="GM1563" s="17"/>
      <c r="GN1563" s="17"/>
      <c r="GO1563" s="17"/>
      <c r="GP1563" s="17"/>
      <c r="GQ1563" s="17"/>
      <c r="GR1563" s="17"/>
      <c r="GS1563" s="17"/>
      <c r="GT1563" s="17"/>
      <c r="GU1563" s="17"/>
      <c r="GV1563" s="17"/>
      <c r="GW1563" s="17"/>
      <c r="GX1563" s="17"/>
      <c r="GY1563" s="17"/>
      <c r="GZ1563" s="17"/>
      <c r="HA1563" s="17"/>
      <c r="HB1563" s="17"/>
      <c r="HC1563" s="17"/>
      <c r="HD1563" s="17"/>
      <c r="HE1563" s="17"/>
      <c r="HF1563" s="17"/>
      <c r="HG1563" s="17"/>
      <c r="HH1563" s="17"/>
      <c r="HI1563" s="17"/>
      <c r="HJ1563" s="17"/>
      <c r="HK1563" s="17"/>
      <c r="HL1563" s="17"/>
      <c r="HM1563" s="17"/>
      <c r="HN1563" s="17"/>
      <c r="HO1563" s="17"/>
      <c r="HP1563" s="13"/>
      <c r="HQ1563" s="13"/>
      <c r="HR1563" s="13"/>
      <c r="HS1563" s="13"/>
      <c r="HT1563" s="13"/>
      <c r="HU1563" s="13"/>
      <c r="HV1563" s="13"/>
      <c r="HW1563" s="13"/>
      <c r="HX1563" s="13"/>
      <c r="HY1563" s="13"/>
      <c r="HZ1563" s="13"/>
      <c r="IA1563" s="13"/>
      <c r="IB1563" s="13"/>
      <c r="IC1563" s="13"/>
      <c r="ID1563" s="13"/>
    </row>
    <row r="1564" spans="1:238" x14ac:dyDescent="0.2">
      <c r="A1564" s="11">
        <f t="shared" si="26"/>
        <v>1555</v>
      </c>
      <c r="B1564" s="38" t="s">
        <v>1766</v>
      </c>
      <c r="C1564" s="38" t="s">
        <v>140</v>
      </c>
      <c r="D1564" s="38" t="s">
        <v>185</v>
      </c>
      <c r="E1564" s="69" t="s">
        <v>1755</v>
      </c>
      <c r="F1564" s="82" t="s">
        <v>45</v>
      </c>
      <c r="G1564" s="83">
        <v>3664</v>
      </c>
      <c r="H1564" s="34">
        <v>3995</v>
      </c>
      <c r="I1564" s="37" t="s">
        <v>15</v>
      </c>
      <c r="J1564" s="35" t="s">
        <v>17</v>
      </c>
      <c r="K1564" s="45"/>
      <c r="L1564" s="13"/>
      <c r="M1564" s="13"/>
      <c r="N1564" s="13"/>
      <c r="O1564" s="13"/>
      <c r="P1564" s="13"/>
      <c r="Q1564" s="13"/>
      <c r="R1564" s="13"/>
      <c r="S1564" s="13"/>
      <c r="T1564" s="13"/>
      <c r="U1564" s="13"/>
      <c r="V1564" s="13"/>
      <c r="W1564" s="13"/>
      <c r="X1564" s="13"/>
      <c r="Y1564" s="13"/>
      <c r="Z1564" s="13"/>
      <c r="AA1564" s="13"/>
      <c r="AB1564" s="13"/>
      <c r="AC1564" s="13"/>
      <c r="AD1564" s="13"/>
      <c r="AE1564" s="13"/>
      <c r="AF1564" s="13"/>
      <c r="AG1564" s="13"/>
      <c r="AH1564" s="13"/>
      <c r="AI1564" s="13"/>
      <c r="AJ1564" s="13"/>
      <c r="AK1564" s="13"/>
      <c r="AL1564" s="13"/>
      <c r="AM1564" s="13"/>
      <c r="AN1564" s="13"/>
      <c r="AO1564" s="13"/>
      <c r="AP1564" s="13"/>
      <c r="AQ1564" s="13"/>
      <c r="AR1564" s="13"/>
      <c r="AS1564" s="13"/>
      <c r="AT1564" s="13"/>
      <c r="AU1564" s="13"/>
      <c r="AV1564" s="13"/>
      <c r="AW1564" s="13"/>
      <c r="AX1564" s="13"/>
      <c r="AY1564" s="13"/>
      <c r="AZ1564" s="13"/>
      <c r="BA1564" s="13"/>
      <c r="BB1564" s="13"/>
      <c r="BC1564" s="13"/>
      <c r="BD1564" s="13"/>
      <c r="BE1564" s="13"/>
      <c r="BF1564" s="13"/>
      <c r="BG1564" s="13"/>
      <c r="BH1564" s="13"/>
      <c r="BI1564" s="13"/>
      <c r="BJ1564" s="13"/>
      <c r="BK1564" s="13"/>
      <c r="BL1564" s="13"/>
      <c r="BM1564" s="13"/>
      <c r="BN1564" s="13"/>
      <c r="BO1564" s="13"/>
      <c r="BP1564" s="13"/>
      <c r="BQ1564" s="13"/>
      <c r="BR1564" s="13"/>
      <c r="BS1564" s="13"/>
      <c r="BT1564" s="13"/>
      <c r="BU1564" s="13"/>
      <c r="BV1564" s="13"/>
      <c r="BW1564" s="13"/>
      <c r="BX1564" s="13"/>
      <c r="BY1564" s="13"/>
      <c r="BZ1564" s="13"/>
      <c r="CA1564" s="13"/>
      <c r="CB1564" s="13"/>
      <c r="CC1564" s="13"/>
      <c r="CD1564" s="13"/>
      <c r="CE1564" s="13"/>
      <c r="CF1564" s="13"/>
      <c r="CG1564" s="13"/>
      <c r="CH1564" s="13"/>
      <c r="CI1564" s="13"/>
      <c r="CJ1564" s="13"/>
      <c r="CK1564" s="13"/>
      <c r="CL1564" s="13"/>
      <c r="CM1564" s="13"/>
      <c r="CN1564" s="13"/>
      <c r="CO1564" s="13"/>
      <c r="CP1564" s="13"/>
      <c r="CQ1564" s="13"/>
      <c r="CR1564" s="13"/>
      <c r="CS1564" s="13"/>
      <c r="CT1564" s="13"/>
      <c r="CU1564" s="13"/>
      <c r="CV1564" s="13"/>
      <c r="CW1564" s="13"/>
      <c r="CX1564" s="13"/>
      <c r="CY1564" s="13"/>
      <c r="CZ1564" s="13"/>
      <c r="DA1564" s="13"/>
      <c r="DB1564" s="13"/>
      <c r="DC1564" s="13"/>
      <c r="DD1564" s="13"/>
      <c r="DE1564" s="13"/>
      <c r="DF1564" s="13"/>
      <c r="DG1564" s="13"/>
      <c r="DH1564" s="13"/>
      <c r="DI1564" s="13"/>
      <c r="DJ1564" s="13"/>
      <c r="DK1564" s="13"/>
      <c r="DL1564" s="13"/>
      <c r="DM1564" s="13"/>
      <c r="DN1564" s="13"/>
      <c r="DO1564" s="13"/>
      <c r="DP1564" s="13"/>
      <c r="DQ1564" s="13"/>
      <c r="DR1564" s="13"/>
      <c r="DS1564" s="13"/>
      <c r="DT1564" s="13"/>
      <c r="DU1564" s="13"/>
      <c r="DV1564" s="13"/>
      <c r="DW1564" s="13"/>
      <c r="DX1564" s="13"/>
      <c r="DY1564" s="13"/>
      <c r="DZ1564" s="13"/>
      <c r="EA1564" s="13"/>
      <c r="EB1564" s="13"/>
      <c r="EC1564" s="13"/>
      <c r="ED1564" s="13"/>
      <c r="EE1564" s="13"/>
      <c r="EF1564" s="13"/>
      <c r="EG1564" s="13"/>
      <c r="EH1564" s="13"/>
      <c r="EI1564" s="13"/>
      <c r="EJ1564" s="13"/>
      <c r="EK1564" s="13"/>
      <c r="EL1564" s="13"/>
      <c r="EM1564" s="13"/>
      <c r="EN1564" s="13"/>
      <c r="EO1564" s="13"/>
      <c r="EP1564" s="13"/>
      <c r="EQ1564" s="13"/>
      <c r="ER1564" s="13"/>
      <c r="ES1564" s="13"/>
      <c r="ET1564" s="13"/>
      <c r="EU1564" s="13"/>
      <c r="EV1564" s="13"/>
      <c r="EW1564" s="13"/>
      <c r="EX1564" s="13"/>
      <c r="EY1564" s="13"/>
      <c r="EZ1564" s="13"/>
      <c r="FA1564" s="13"/>
      <c r="FB1564" s="13"/>
      <c r="FC1564" s="13"/>
      <c r="FD1564" s="13"/>
      <c r="FE1564" s="13"/>
      <c r="FF1564" s="13"/>
      <c r="FG1564" s="13"/>
      <c r="FH1564" s="13"/>
      <c r="FI1564" s="13"/>
      <c r="FJ1564" s="13"/>
      <c r="FK1564" s="13"/>
      <c r="FL1564" s="13"/>
      <c r="FM1564" s="13"/>
      <c r="FN1564" s="13"/>
      <c r="FO1564" s="13"/>
      <c r="FP1564" s="13"/>
      <c r="FQ1564" s="13"/>
      <c r="FR1564" s="13"/>
      <c r="FS1564" s="13"/>
      <c r="FT1564" s="13"/>
      <c r="FU1564" s="13"/>
      <c r="FV1564" s="13"/>
      <c r="FW1564" s="13"/>
      <c r="FX1564" s="13"/>
      <c r="FY1564" s="13"/>
      <c r="FZ1564" s="13"/>
      <c r="GA1564" s="13"/>
      <c r="GB1564" s="13"/>
      <c r="GC1564" s="13"/>
      <c r="GD1564" s="13"/>
      <c r="GE1564" s="13"/>
      <c r="GF1564" s="13"/>
      <c r="GG1564" s="13"/>
      <c r="GH1564" s="13"/>
      <c r="GI1564" s="13"/>
      <c r="GJ1564" s="13"/>
      <c r="GK1564" s="13"/>
      <c r="GL1564" s="13"/>
      <c r="GM1564" s="13"/>
      <c r="GN1564" s="13"/>
      <c r="GO1564" s="13"/>
      <c r="GP1564" s="13"/>
      <c r="GQ1564" s="13"/>
      <c r="GR1564" s="13"/>
      <c r="GS1564" s="13"/>
      <c r="GT1564" s="13"/>
      <c r="GU1564" s="13"/>
      <c r="GV1564" s="13"/>
      <c r="GW1564" s="13"/>
      <c r="GX1564" s="13"/>
      <c r="GY1564" s="13"/>
      <c r="GZ1564" s="13"/>
      <c r="HA1564" s="13"/>
      <c r="HB1564" s="13"/>
      <c r="HC1564" s="13"/>
      <c r="HD1564" s="13"/>
      <c r="HE1564" s="13"/>
      <c r="HF1564" s="13"/>
      <c r="HG1564" s="13"/>
      <c r="HH1564" s="13"/>
      <c r="HI1564" s="13"/>
      <c r="HJ1564" s="13"/>
      <c r="HK1564" s="13"/>
      <c r="HL1564" s="13"/>
      <c r="HM1564" s="13"/>
      <c r="HN1564" s="13"/>
      <c r="HO1564" s="13"/>
    </row>
    <row r="1565" spans="1:238" x14ac:dyDescent="0.2">
      <c r="A1565" s="11">
        <f t="shared" si="26"/>
        <v>1556</v>
      </c>
      <c r="B1565" s="32" t="s">
        <v>428</v>
      </c>
      <c r="C1565" s="32" t="s">
        <v>140</v>
      </c>
      <c r="D1565" s="38" t="s">
        <v>185</v>
      </c>
      <c r="E1565" s="69" t="s">
        <v>1789</v>
      </c>
      <c r="F1565" s="33" t="s">
        <v>126</v>
      </c>
      <c r="G1565" s="34">
        <v>477</v>
      </c>
      <c r="H1565" s="34">
        <v>858</v>
      </c>
      <c r="I1565" s="37" t="s">
        <v>18</v>
      </c>
      <c r="J1565" s="35" t="s">
        <v>17</v>
      </c>
      <c r="K1565" s="36"/>
    </row>
    <row r="1566" spans="1:238" x14ac:dyDescent="0.2">
      <c r="A1566" s="11">
        <f t="shared" si="26"/>
        <v>1557</v>
      </c>
      <c r="B1566" s="32" t="s">
        <v>1822</v>
      </c>
      <c r="C1566" s="32" t="s">
        <v>140</v>
      </c>
      <c r="D1566" s="38" t="s">
        <v>185</v>
      </c>
      <c r="E1566" s="69" t="s">
        <v>1812</v>
      </c>
      <c r="F1566" s="33" t="s">
        <v>1823</v>
      </c>
      <c r="G1566" s="34">
        <v>1053</v>
      </c>
      <c r="H1566" s="34">
        <v>2208</v>
      </c>
      <c r="I1566" s="37" t="s">
        <v>19</v>
      </c>
      <c r="J1566" s="35" t="s">
        <v>17</v>
      </c>
      <c r="K1566" s="36"/>
    </row>
    <row r="1567" spans="1:238" x14ac:dyDescent="0.2">
      <c r="A1567" s="11">
        <f t="shared" si="26"/>
        <v>1558</v>
      </c>
      <c r="B1567" s="32" t="s">
        <v>1824</v>
      </c>
      <c r="C1567" s="32" t="s">
        <v>140</v>
      </c>
      <c r="D1567" s="38" t="s">
        <v>185</v>
      </c>
      <c r="E1567" s="69" t="s">
        <v>1812</v>
      </c>
      <c r="F1567" s="33" t="s">
        <v>26</v>
      </c>
      <c r="G1567" s="34">
        <v>3090</v>
      </c>
      <c r="H1567" s="34">
        <v>6098</v>
      </c>
      <c r="I1567" s="37" t="s">
        <v>18</v>
      </c>
      <c r="J1567" s="35" t="s">
        <v>17</v>
      </c>
      <c r="K1567" s="36"/>
    </row>
    <row r="1568" spans="1:238" x14ac:dyDescent="0.2">
      <c r="A1568" s="11">
        <f t="shared" si="26"/>
        <v>1559</v>
      </c>
      <c r="B1568" s="32" t="s">
        <v>1839</v>
      </c>
      <c r="C1568" s="32" t="s">
        <v>140</v>
      </c>
      <c r="D1568" s="38" t="s">
        <v>185</v>
      </c>
      <c r="E1568" s="69" t="s">
        <v>1826</v>
      </c>
      <c r="F1568" s="33" t="s">
        <v>1255</v>
      </c>
      <c r="G1568" s="34">
        <v>2718</v>
      </c>
      <c r="H1568" s="34">
        <v>7025</v>
      </c>
      <c r="I1568" s="37" t="s">
        <v>19</v>
      </c>
      <c r="J1568" s="35" t="s">
        <v>17</v>
      </c>
      <c r="K1568" s="36"/>
    </row>
    <row r="1569" spans="1:238" x14ac:dyDescent="0.2">
      <c r="A1569" s="11">
        <f t="shared" si="26"/>
        <v>1560</v>
      </c>
      <c r="B1569" s="32" t="s">
        <v>1860</v>
      </c>
      <c r="C1569" s="32" t="s">
        <v>140</v>
      </c>
      <c r="D1569" s="38" t="s">
        <v>185</v>
      </c>
      <c r="E1569" s="69" t="s">
        <v>1854</v>
      </c>
      <c r="F1569" s="33" t="s">
        <v>100</v>
      </c>
      <c r="G1569" s="34">
        <v>1061</v>
      </c>
      <c r="H1569" s="34">
        <v>1459</v>
      </c>
      <c r="I1569" s="37" t="s">
        <v>19</v>
      </c>
      <c r="J1569" s="35" t="s">
        <v>17</v>
      </c>
      <c r="K1569" s="36"/>
    </row>
    <row r="1570" spans="1:238" x14ac:dyDescent="0.2">
      <c r="A1570" s="11">
        <f t="shared" si="26"/>
        <v>1561</v>
      </c>
      <c r="B1570" s="32" t="s">
        <v>663</v>
      </c>
      <c r="C1570" s="32" t="s">
        <v>140</v>
      </c>
      <c r="D1570" s="38" t="s">
        <v>185</v>
      </c>
      <c r="E1570" s="69" t="s">
        <v>1862</v>
      </c>
      <c r="F1570" s="33" t="s">
        <v>1823</v>
      </c>
      <c r="G1570" s="34">
        <v>447</v>
      </c>
      <c r="H1570" s="34">
        <v>905</v>
      </c>
      <c r="I1570" s="37" t="s">
        <v>18</v>
      </c>
      <c r="J1570" s="35" t="s">
        <v>17</v>
      </c>
      <c r="K1570" s="36"/>
      <c r="ED1570" s="13"/>
      <c r="EE1570" s="13"/>
      <c r="EF1570" s="13"/>
      <c r="EG1570" s="13"/>
      <c r="EH1570" s="13"/>
      <c r="EI1570" s="13"/>
      <c r="EJ1570" s="13"/>
      <c r="EK1570" s="13"/>
      <c r="EL1570" s="13"/>
      <c r="EM1570" s="13"/>
      <c r="EN1570" s="13"/>
      <c r="EO1570" s="13"/>
      <c r="EP1570" s="13"/>
      <c r="EQ1570" s="13"/>
      <c r="ER1570" s="13"/>
      <c r="ES1570" s="13"/>
      <c r="ET1570" s="13"/>
      <c r="EU1570" s="13"/>
      <c r="EV1570" s="13"/>
      <c r="EW1570" s="13"/>
      <c r="EX1570" s="13"/>
      <c r="EY1570" s="13"/>
      <c r="EZ1570" s="13"/>
      <c r="FA1570" s="13"/>
      <c r="FB1570" s="13"/>
      <c r="FC1570" s="13"/>
      <c r="FD1570" s="13"/>
      <c r="FE1570" s="13"/>
      <c r="FF1570" s="13"/>
      <c r="FG1570" s="13"/>
      <c r="FH1570" s="13"/>
      <c r="FI1570" s="13"/>
      <c r="FJ1570" s="13"/>
      <c r="FK1570" s="13"/>
      <c r="FL1570" s="13"/>
      <c r="FM1570" s="13"/>
      <c r="FN1570" s="13"/>
      <c r="FO1570" s="13"/>
      <c r="FP1570" s="13"/>
      <c r="FQ1570" s="13"/>
      <c r="FR1570" s="13"/>
      <c r="FS1570" s="13"/>
      <c r="FT1570" s="13"/>
      <c r="FU1570" s="13"/>
      <c r="FV1570" s="13"/>
      <c r="FW1570" s="13"/>
      <c r="FX1570" s="13"/>
      <c r="FY1570" s="13"/>
      <c r="FZ1570" s="13"/>
      <c r="GA1570" s="13"/>
      <c r="GB1570" s="13"/>
      <c r="GC1570" s="13"/>
      <c r="GD1570" s="13"/>
      <c r="GE1570" s="13"/>
      <c r="GU1570" s="13"/>
      <c r="GV1570" s="13"/>
      <c r="GW1570" s="13"/>
      <c r="GX1570" s="13"/>
      <c r="GY1570" s="13"/>
      <c r="GZ1570" s="13"/>
      <c r="HA1570" s="13"/>
      <c r="HB1570" s="13"/>
      <c r="HC1570" s="13"/>
      <c r="HD1570" s="13"/>
      <c r="HE1570" s="13"/>
      <c r="HF1570" s="13"/>
      <c r="HG1570" s="13"/>
      <c r="HH1570" s="13"/>
      <c r="HI1570" s="13"/>
      <c r="HJ1570" s="13"/>
      <c r="HK1570" s="13"/>
      <c r="HL1570" s="13"/>
      <c r="HM1570" s="13"/>
      <c r="HN1570" s="13"/>
      <c r="HO1570" s="13"/>
    </row>
    <row r="1571" spans="1:238" x14ac:dyDescent="0.2">
      <c r="A1571" s="11">
        <f t="shared" si="26"/>
        <v>1562</v>
      </c>
      <c r="B1571" s="38" t="s">
        <v>1880</v>
      </c>
      <c r="C1571" s="32" t="s">
        <v>140</v>
      </c>
      <c r="D1571" s="38" t="s">
        <v>185</v>
      </c>
      <c r="E1571" s="69" t="s">
        <v>1876</v>
      </c>
      <c r="F1571" s="40" t="s">
        <v>133</v>
      </c>
      <c r="G1571" s="39">
        <v>224</v>
      </c>
      <c r="H1571" s="39">
        <v>395</v>
      </c>
      <c r="I1571" s="37" t="s">
        <v>18</v>
      </c>
      <c r="J1571" s="43" t="s">
        <v>17</v>
      </c>
      <c r="K1571" s="42"/>
      <c r="ED1571" s="13"/>
      <c r="EE1571" s="13"/>
      <c r="EF1571" s="13"/>
      <c r="EG1571" s="13"/>
      <c r="EH1571" s="13"/>
      <c r="EI1571" s="13"/>
      <c r="EJ1571" s="13"/>
      <c r="EK1571" s="13"/>
      <c r="EL1571" s="13"/>
      <c r="EM1571" s="13"/>
      <c r="EN1571" s="13"/>
      <c r="EO1571" s="13"/>
      <c r="EP1571" s="13"/>
      <c r="EQ1571" s="13"/>
      <c r="ER1571" s="13"/>
      <c r="ES1571" s="13"/>
      <c r="ET1571" s="13"/>
      <c r="EU1571" s="13"/>
      <c r="EV1571" s="13"/>
      <c r="EW1571" s="13"/>
      <c r="EX1571" s="13"/>
      <c r="EY1571" s="13"/>
      <c r="EZ1571" s="13"/>
      <c r="FA1571" s="13"/>
      <c r="FB1571" s="13"/>
      <c r="FC1571" s="13"/>
      <c r="FD1571" s="13"/>
      <c r="FE1571" s="13"/>
      <c r="FF1571" s="13"/>
      <c r="FG1571" s="13"/>
      <c r="FH1571" s="13"/>
      <c r="FI1571" s="13"/>
      <c r="FJ1571" s="13"/>
      <c r="FK1571" s="13"/>
      <c r="FL1571" s="13"/>
      <c r="FM1571" s="13"/>
      <c r="FN1571" s="13"/>
      <c r="FO1571" s="13"/>
      <c r="FP1571" s="13"/>
      <c r="FQ1571" s="13"/>
      <c r="FR1571" s="13"/>
      <c r="FS1571" s="13"/>
      <c r="FT1571" s="13"/>
      <c r="FU1571" s="13"/>
      <c r="FV1571" s="13"/>
      <c r="FW1571" s="13"/>
      <c r="FX1571" s="13"/>
      <c r="FY1571" s="13"/>
      <c r="FZ1571" s="13"/>
      <c r="GA1571" s="13"/>
      <c r="GB1571" s="13"/>
      <c r="GC1571" s="13"/>
      <c r="GD1571" s="13"/>
      <c r="GE1571" s="13"/>
    </row>
    <row r="1572" spans="1:238" s="12" customFormat="1" x14ac:dyDescent="0.2">
      <c r="A1572" s="11">
        <f t="shared" si="26"/>
        <v>1563</v>
      </c>
      <c r="B1572" s="38" t="s">
        <v>664</v>
      </c>
      <c r="C1572" s="32" t="s">
        <v>140</v>
      </c>
      <c r="D1572" s="38" t="s">
        <v>185</v>
      </c>
      <c r="E1572" s="69" t="s">
        <v>1891</v>
      </c>
      <c r="F1572" s="40" t="s">
        <v>1122</v>
      </c>
      <c r="G1572" s="39">
        <v>856</v>
      </c>
      <c r="H1572" s="39">
        <v>1749</v>
      </c>
      <c r="I1572" s="41" t="s">
        <v>18</v>
      </c>
      <c r="J1572" s="43" t="s">
        <v>17</v>
      </c>
      <c r="K1572" s="4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c r="BM1572" s="2"/>
      <c r="BN1572" s="2"/>
      <c r="BO1572" s="2"/>
      <c r="BP1572" s="2"/>
      <c r="BQ1572" s="2"/>
      <c r="BR1572" s="2"/>
      <c r="BS1572" s="2"/>
      <c r="BT1572" s="2"/>
      <c r="BU1572" s="2"/>
      <c r="BV1572" s="2"/>
      <c r="BW1572" s="2"/>
      <c r="BX1572" s="2"/>
      <c r="BY1572" s="2"/>
      <c r="BZ1572" s="2"/>
      <c r="CA1572" s="2"/>
      <c r="CB1572" s="2"/>
      <c r="CC1572" s="2"/>
      <c r="CD1572" s="2"/>
      <c r="CE1572" s="2"/>
      <c r="CF1572" s="2"/>
      <c r="CG1572" s="2"/>
      <c r="CH1572" s="2"/>
      <c r="CI1572" s="2"/>
      <c r="CJ1572" s="2"/>
      <c r="CK1572" s="2"/>
      <c r="CL1572" s="2"/>
      <c r="CM1572" s="2"/>
      <c r="CN1572" s="2"/>
      <c r="CO1572" s="2"/>
      <c r="CP1572" s="2"/>
      <c r="CQ1572" s="2"/>
      <c r="CR1572" s="2"/>
      <c r="CS1572" s="2"/>
      <c r="CT1572" s="2"/>
      <c r="CU1572" s="2"/>
      <c r="CV1572" s="2"/>
      <c r="CW1572" s="2"/>
      <c r="CX1572" s="2"/>
      <c r="CY1572" s="2"/>
      <c r="CZ1572" s="2"/>
      <c r="DA1572" s="2"/>
      <c r="DB1572" s="2"/>
      <c r="DC1572" s="2"/>
      <c r="DD1572" s="2"/>
      <c r="DE1572" s="2"/>
      <c r="DF1572" s="2"/>
      <c r="DG1572" s="2"/>
      <c r="DH1572" s="2"/>
      <c r="DI1572" s="2"/>
      <c r="DJ1572" s="2"/>
      <c r="DK1572" s="2"/>
      <c r="DL1572" s="2"/>
      <c r="DM1572" s="2"/>
      <c r="DN1572" s="2"/>
      <c r="DO1572" s="2"/>
      <c r="DP1572" s="2"/>
      <c r="DQ1572" s="2"/>
      <c r="DR1572" s="2"/>
      <c r="DS1572" s="2"/>
      <c r="DT1572" s="2"/>
      <c r="DU1572" s="2"/>
      <c r="DV1572" s="2"/>
      <c r="DW1572" s="2"/>
      <c r="DX1572" s="2"/>
      <c r="DY1572" s="2"/>
      <c r="DZ1572" s="2"/>
      <c r="EA1572" s="2"/>
      <c r="EB1572" s="2"/>
      <c r="EC1572" s="2"/>
      <c r="ED1572" s="2"/>
      <c r="EE1572" s="2"/>
      <c r="EF1572" s="2"/>
      <c r="EG1572" s="2"/>
      <c r="EH1572" s="2"/>
      <c r="EI1572" s="2"/>
      <c r="EJ1572" s="2"/>
      <c r="EK1572" s="2"/>
      <c r="EL1572" s="2"/>
      <c r="EM1572" s="2"/>
      <c r="EN1572" s="2"/>
      <c r="EO1572" s="2"/>
      <c r="EP1572" s="2"/>
      <c r="EQ1572" s="2"/>
      <c r="ER1572" s="2"/>
      <c r="ES1572" s="2"/>
      <c r="ET1572" s="2"/>
      <c r="EU1572" s="2"/>
      <c r="EV1572" s="2"/>
      <c r="EW1572" s="2"/>
      <c r="EX1572" s="2"/>
      <c r="EY1572" s="2"/>
      <c r="EZ1572" s="2"/>
      <c r="FA1572" s="2"/>
      <c r="FB1572" s="2"/>
      <c r="FC1572" s="2"/>
      <c r="FD1572" s="2"/>
      <c r="FE1572" s="2"/>
      <c r="FF1572" s="2"/>
      <c r="FG1572" s="2"/>
      <c r="FH1572" s="2"/>
      <c r="FI1572" s="2"/>
      <c r="FJ1572" s="2"/>
      <c r="FK1572" s="2"/>
      <c r="FL1572" s="2"/>
      <c r="FM1572" s="2"/>
      <c r="FN1572" s="2"/>
      <c r="FO1572" s="2"/>
      <c r="FP1572" s="2"/>
      <c r="FQ1572" s="2"/>
      <c r="FR1572" s="2"/>
      <c r="FS1572" s="2"/>
      <c r="FT1572" s="2"/>
      <c r="FU1572" s="2"/>
      <c r="FV1572" s="2"/>
      <c r="FW1572" s="2"/>
      <c r="FX1572" s="2"/>
      <c r="FY1572" s="2"/>
      <c r="FZ1572" s="2"/>
      <c r="GA1572" s="2"/>
      <c r="GB1572" s="2"/>
      <c r="GC1572" s="2"/>
      <c r="GD1572" s="2"/>
      <c r="GE1572" s="2"/>
      <c r="GF1572" s="2"/>
      <c r="GG1572" s="2"/>
      <c r="GH1572" s="2"/>
      <c r="GI1572" s="2"/>
      <c r="GJ1572" s="2"/>
      <c r="GK1572" s="2"/>
      <c r="GL1572" s="2"/>
      <c r="GM1572" s="2"/>
      <c r="GN1572" s="2"/>
      <c r="GO1572" s="2"/>
      <c r="GP1572" s="2"/>
      <c r="GQ1572" s="2"/>
      <c r="GR1572" s="2"/>
      <c r="GS1572" s="2"/>
      <c r="GT1572" s="2"/>
      <c r="GU1572" s="2"/>
      <c r="GV1572" s="2"/>
      <c r="GW1572" s="2"/>
      <c r="GX1572" s="2"/>
      <c r="GY1572" s="2"/>
      <c r="GZ1572" s="2"/>
      <c r="HA1572" s="2"/>
      <c r="HB1572" s="2"/>
      <c r="HC1572" s="2"/>
      <c r="HD1572" s="2"/>
      <c r="HE1572" s="2"/>
      <c r="HF1572" s="2"/>
      <c r="HG1572" s="2"/>
      <c r="HH1572" s="2"/>
      <c r="HI1572" s="2"/>
      <c r="HJ1572" s="2"/>
      <c r="HK1572" s="2"/>
      <c r="HL1572" s="2"/>
      <c r="HM1572" s="2"/>
      <c r="HN1572" s="2"/>
      <c r="HO1572" s="2"/>
      <c r="HP1572" s="2"/>
      <c r="HQ1572" s="2"/>
      <c r="HR1572" s="2"/>
      <c r="HS1572" s="2"/>
      <c r="HT1572" s="2"/>
      <c r="HU1572" s="2"/>
      <c r="HV1572" s="2"/>
      <c r="HW1572" s="2"/>
      <c r="HX1572" s="2"/>
      <c r="HY1572" s="2"/>
      <c r="HZ1572" s="2"/>
      <c r="IA1572" s="2"/>
      <c r="IB1572" s="2"/>
      <c r="IC1572" s="2"/>
      <c r="ID1572" s="2"/>
    </row>
    <row r="1573" spans="1:238" s="12" customFormat="1" x14ac:dyDescent="0.2">
      <c r="A1573" s="11">
        <f t="shared" si="26"/>
        <v>1564</v>
      </c>
      <c r="B1573" s="38" t="s">
        <v>1903</v>
      </c>
      <c r="C1573" s="38" t="s">
        <v>140</v>
      </c>
      <c r="D1573" s="38" t="s">
        <v>185</v>
      </c>
      <c r="E1573" s="69" t="s">
        <v>1897</v>
      </c>
      <c r="F1573" s="40" t="s">
        <v>1904</v>
      </c>
      <c r="G1573" s="39">
        <v>1118</v>
      </c>
      <c r="H1573" s="39">
        <v>2086</v>
      </c>
      <c r="I1573" s="41" t="s">
        <v>19</v>
      </c>
      <c r="J1573" s="43" t="s">
        <v>90</v>
      </c>
      <c r="K1573" s="45"/>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c r="BM1573" s="2"/>
      <c r="BN1573" s="2"/>
      <c r="BO1573" s="2"/>
      <c r="BP1573" s="2"/>
      <c r="BQ1573" s="2"/>
      <c r="BR1573" s="2"/>
      <c r="BS1573" s="2"/>
      <c r="BT1573" s="2"/>
      <c r="BU1573" s="2"/>
      <c r="BV1573" s="2"/>
      <c r="BW1573" s="2"/>
      <c r="BX1573" s="2"/>
      <c r="BY1573" s="2"/>
      <c r="BZ1573" s="2"/>
      <c r="CA1573" s="2"/>
      <c r="CB1573" s="2"/>
      <c r="CC1573" s="2"/>
      <c r="CD1573" s="2"/>
      <c r="CE1573" s="2"/>
      <c r="CF1573" s="2"/>
      <c r="CG1573" s="2"/>
      <c r="CH1573" s="2"/>
      <c r="CI1573" s="2"/>
      <c r="CJ1573" s="2"/>
      <c r="CK1573" s="2"/>
      <c r="CL1573" s="2"/>
      <c r="CM1573" s="2"/>
      <c r="CN1573" s="2"/>
      <c r="CO1573" s="2"/>
      <c r="CP1573" s="2"/>
      <c r="CQ1573" s="2"/>
      <c r="CR1573" s="2"/>
      <c r="CS1573" s="2"/>
      <c r="CT1573" s="2"/>
      <c r="CU1573" s="2"/>
      <c r="CV1573" s="2"/>
      <c r="CW1573" s="2"/>
      <c r="CX1573" s="2"/>
      <c r="CY1573" s="2"/>
      <c r="CZ1573" s="2"/>
      <c r="DA1573" s="2"/>
      <c r="DB1573" s="2"/>
      <c r="DC1573" s="2"/>
      <c r="DD1573" s="2"/>
      <c r="DE1573" s="2"/>
      <c r="DF1573" s="2"/>
      <c r="DG1573" s="2"/>
      <c r="DH1573" s="2"/>
      <c r="DI1573" s="2"/>
      <c r="DJ1573" s="2"/>
      <c r="DK1573" s="2"/>
      <c r="DL1573" s="2"/>
      <c r="DM1573" s="2"/>
      <c r="DN1573" s="2"/>
      <c r="DO1573" s="2"/>
      <c r="DP1573" s="2"/>
      <c r="DQ1573" s="2"/>
      <c r="DR1573" s="2"/>
      <c r="DS1573" s="2"/>
      <c r="DT1573" s="2"/>
      <c r="DU1573" s="2"/>
      <c r="DV1573" s="2"/>
      <c r="DW1573" s="2"/>
      <c r="DX1573" s="2"/>
      <c r="DY1573" s="2"/>
      <c r="DZ1573" s="2"/>
      <c r="EA1573" s="2"/>
      <c r="EB1573" s="2"/>
      <c r="EC1573" s="2"/>
      <c r="ED1573" s="2"/>
      <c r="EE1573" s="2"/>
      <c r="EF1573" s="2"/>
      <c r="EG1573" s="2"/>
      <c r="EH1573" s="2"/>
      <c r="EI1573" s="2"/>
      <c r="EJ1573" s="2"/>
      <c r="EK1573" s="2"/>
      <c r="EL1573" s="2"/>
      <c r="EM1573" s="2"/>
      <c r="EN1573" s="2"/>
      <c r="EO1573" s="2"/>
      <c r="EP1573" s="2"/>
      <c r="EQ1573" s="2"/>
      <c r="ER1573" s="2"/>
      <c r="ES1573" s="2"/>
      <c r="ET1573" s="2"/>
      <c r="EU1573" s="2"/>
      <c r="EV1573" s="2"/>
      <c r="EW1573" s="2"/>
      <c r="EX1573" s="2"/>
      <c r="EY1573" s="2"/>
      <c r="EZ1573" s="2"/>
      <c r="FA1573" s="2"/>
      <c r="FB1573" s="2"/>
      <c r="FC1573" s="2"/>
      <c r="FD1573" s="2"/>
      <c r="FE1573" s="2"/>
      <c r="FF1573" s="2"/>
      <c r="FG1573" s="2"/>
      <c r="FH1573" s="2"/>
      <c r="FI1573" s="2"/>
      <c r="FJ1573" s="2"/>
      <c r="FK1573" s="2"/>
      <c r="FL1573" s="2"/>
      <c r="FM1573" s="2"/>
      <c r="FN1573" s="2"/>
      <c r="FO1573" s="2"/>
      <c r="FP1573" s="2"/>
      <c r="FQ1573" s="2"/>
      <c r="FR1573" s="2"/>
      <c r="FS1573" s="2"/>
      <c r="FT1573" s="2"/>
      <c r="FU1573" s="2"/>
      <c r="FV1573" s="2"/>
      <c r="FW1573" s="2"/>
      <c r="FX1573" s="2"/>
      <c r="FY1573" s="2"/>
      <c r="FZ1573" s="2"/>
      <c r="GA1573" s="2"/>
      <c r="GB1573" s="2"/>
      <c r="GC1573" s="2"/>
      <c r="GD1573" s="2"/>
      <c r="GE1573" s="2"/>
      <c r="GF1573" s="2"/>
      <c r="GG1573" s="2"/>
      <c r="GH1573" s="2"/>
      <c r="GI1573" s="2"/>
      <c r="GJ1573" s="2"/>
      <c r="GK1573" s="2"/>
      <c r="GL1573" s="2"/>
      <c r="GM1573" s="2"/>
      <c r="GN1573" s="2"/>
      <c r="GO1573" s="2"/>
      <c r="GP1573" s="2"/>
      <c r="GQ1573" s="2"/>
      <c r="GR1573" s="2"/>
      <c r="GS1573" s="2"/>
      <c r="GT1573" s="2"/>
      <c r="GU1573" s="2"/>
      <c r="GV1573" s="2"/>
      <c r="GW1573" s="2"/>
      <c r="GX1573" s="2"/>
      <c r="GY1573" s="2"/>
      <c r="GZ1573" s="2"/>
      <c r="HA1573" s="2"/>
      <c r="HB1573" s="2"/>
      <c r="HC1573" s="2"/>
      <c r="HD1573" s="2"/>
      <c r="HE1573" s="2"/>
      <c r="HF1573" s="2"/>
      <c r="HG1573" s="2"/>
      <c r="HH1573" s="2"/>
      <c r="HI1573" s="2"/>
      <c r="HJ1573" s="2"/>
      <c r="HK1573" s="2"/>
      <c r="HL1573" s="2"/>
      <c r="HM1573" s="2"/>
      <c r="HN1573" s="2"/>
      <c r="HO1573" s="2"/>
      <c r="HP1573" s="2"/>
      <c r="HQ1573" s="2"/>
      <c r="HR1573" s="2"/>
      <c r="HS1573" s="2"/>
      <c r="HT1573" s="2"/>
      <c r="HU1573" s="2"/>
      <c r="HV1573" s="2"/>
      <c r="HW1573" s="2"/>
      <c r="HX1573" s="2"/>
      <c r="HY1573" s="2"/>
      <c r="HZ1573" s="2"/>
      <c r="IA1573" s="2"/>
      <c r="IB1573" s="2"/>
      <c r="IC1573" s="2"/>
      <c r="ID1573" s="2"/>
    </row>
    <row r="1574" spans="1:238" x14ac:dyDescent="0.2">
      <c r="A1574" s="11">
        <f t="shared" si="26"/>
        <v>1565</v>
      </c>
      <c r="B1574" s="38" t="s">
        <v>1944</v>
      </c>
      <c r="C1574" s="38" t="s">
        <v>140</v>
      </c>
      <c r="D1574" s="38" t="s">
        <v>185</v>
      </c>
      <c r="E1574" s="69" t="s">
        <v>1931</v>
      </c>
      <c r="F1574" s="40" t="s">
        <v>1945</v>
      </c>
      <c r="G1574" s="39">
        <v>1186</v>
      </c>
      <c r="H1574" s="39">
        <v>2572</v>
      </c>
      <c r="I1574" s="41" t="s">
        <v>19</v>
      </c>
      <c r="J1574" s="43" t="s">
        <v>17</v>
      </c>
      <c r="K1574" s="42"/>
      <c r="L1574" s="12"/>
      <c r="M1574" s="12"/>
      <c r="N1574" s="12"/>
      <c r="O1574" s="12"/>
      <c r="P1574" s="12"/>
      <c r="Q1574" s="12"/>
      <c r="R1574" s="12"/>
      <c r="S1574" s="12"/>
      <c r="T1574" s="12"/>
      <c r="U1574" s="12"/>
      <c r="V1574" s="12"/>
      <c r="W1574" s="12"/>
      <c r="X1574" s="12"/>
      <c r="Y1574" s="12"/>
      <c r="Z1574" s="12"/>
      <c r="AA1574" s="12"/>
      <c r="AB1574" s="12"/>
      <c r="AC1574" s="12"/>
      <c r="AD1574" s="12"/>
      <c r="AE1574" s="12"/>
      <c r="AF1574" s="12"/>
      <c r="AG1574" s="12"/>
      <c r="AH1574" s="12"/>
      <c r="AI1574" s="12"/>
      <c r="AJ1574" s="12"/>
      <c r="AK1574" s="12"/>
      <c r="AL1574" s="12"/>
      <c r="AM1574" s="12"/>
      <c r="AN1574" s="12"/>
      <c r="AO1574" s="12"/>
      <c r="AP1574" s="12"/>
      <c r="AQ1574" s="12"/>
      <c r="AR1574" s="12"/>
      <c r="AS1574" s="12"/>
      <c r="AT1574" s="12"/>
      <c r="AU1574" s="12"/>
      <c r="AV1574" s="12"/>
      <c r="AW1574" s="12"/>
      <c r="AX1574" s="12"/>
      <c r="AY1574" s="12"/>
      <c r="AZ1574" s="12"/>
      <c r="BA1574" s="12"/>
      <c r="BB1574" s="12"/>
      <c r="BC1574" s="12"/>
      <c r="BD1574" s="12"/>
      <c r="BE1574" s="12"/>
      <c r="BF1574" s="12"/>
      <c r="BG1574" s="12"/>
      <c r="BH1574" s="12"/>
      <c r="BI1574" s="12"/>
      <c r="BJ1574" s="12"/>
      <c r="BK1574" s="12"/>
      <c r="BL1574" s="12"/>
      <c r="BM1574" s="12"/>
      <c r="BN1574" s="12"/>
      <c r="BO1574" s="12"/>
      <c r="BP1574" s="12"/>
      <c r="BQ1574" s="12"/>
      <c r="BR1574" s="12"/>
      <c r="BS1574" s="12"/>
      <c r="BT1574" s="12"/>
      <c r="BU1574" s="12"/>
      <c r="BV1574" s="12"/>
      <c r="BW1574" s="12"/>
      <c r="BX1574" s="12"/>
      <c r="BY1574" s="12"/>
      <c r="BZ1574" s="12"/>
      <c r="CA1574" s="12"/>
      <c r="CB1574" s="12"/>
      <c r="CC1574" s="12"/>
      <c r="CD1574" s="12"/>
      <c r="CE1574" s="12"/>
      <c r="CF1574" s="12"/>
      <c r="CG1574" s="12"/>
      <c r="CH1574" s="12"/>
      <c r="CI1574" s="12"/>
      <c r="CJ1574" s="12"/>
      <c r="CK1574" s="12"/>
      <c r="CL1574" s="12"/>
      <c r="CM1574" s="12"/>
      <c r="CN1574" s="12"/>
      <c r="CO1574" s="12"/>
      <c r="CP1574" s="12"/>
      <c r="CQ1574" s="12"/>
      <c r="CR1574" s="12"/>
      <c r="CS1574" s="12"/>
      <c r="CT1574" s="12"/>
      <c r="CU1574" s="12"/>
      <c r="CV1574" s="12"/>
      <c r="CW1574" s="12"/>
      <c r="CX1574" s="12"/>
      <c r="CY1574" s="12"/>
      <c r="CZ1574" s="12"/>
      <c r="DA1574" s="12"/>
      <c r="DB1574" s="12"/>
      <c r="DC1574" s="12"/>
      <c r="DD1574" s="12"/>
      <c r="DE1574" s="12"/>
      <c r="DF1574" s="12"/>
      <c r="DG1574" s="12"/>
      <c r="DH1574" s="12"/>
      <c r="DI1574" s="12"/>
      <c r="DJ1574" s="12"/>
      <c r="DK1574" s="12"/>
      <c r="DL1574" s="12"/>
      <c r="DM1574" s="12"/>
      <c r="DN1574" s="12"/>
      <c r="DO1574" s="12"/>
      <c r="DP1574" s="12"/>
      <c r="DQ1574" s="12"/>
      <c r="DR1574" s="12"/>
      <c r="DS1574" s="12"/>
      <c r="DT1574" s="12"/>
      <c r="DU1574" s="12"/>
      <c r="DV1574" s="12"/>
      <c r="DW1574" s="12"/>
      <c r="DX1574" s="12"/>
      <c r="DY1574" s="12"/>
      <c r="DZ1574" s="12"/>
      <c r="EA1574" s="12"/>
      <c r="EB1574" s="12"/>
      <c r="EC1574" s="12"/>
      <c r="ED1574" s="12"/>
      <c r="EE1574" s="12"/>
      <c r="EF1574" s="12"/>
      <c r="EG1574" s="12"/>
      <c r="EH1574" s="12"/>
      <c r="EI1574" s="12"/>
      <c r="EJ1574" s="12"/>
      <c r="EK1574" s="12"/>
      <c r="EL1574" s="12"/>
      <c r="EM1574" s="12"/>
      <c r="EN1574" s="12"/>
      <c r="EO1574" s="12"/>
      <c r="EP1574" s="12"/>
      <c r="EQ1574" s="12"/>
      <c r="ER1574" s="12"/>
      <c r="ES1574" s="12"/>
      <c r="ET1574" s="12"/>
      <c r="EU1574" s="12"/>
      <c r="EV1574" s="12"/>
      <c r="EW1574" s="12"/>
      <c r="EX1574" s="12"/>
      <c r="EY1574" s="12"/>
      <c r="EZ1574" s="12"/>
      <c r="FA1574" s="12"/>
      <c r="FB1574" s="12"/>
      <c r="FC1574" s="12"/>
      <c r="FD1574" s="12"/>
      <c r="FE1574" s="12"/>
      <c r="FF1574" s="12"/>
      <c r="FG1574" s="12"/>
      <c r="FH1574" s="12"/>
      <c r="FI1574" s="12"/>
      <c r="FJ1574" s="12"/>
      <c r="FK1574" s="12"/>
      <c r="FL1574" s="12"/>
      <c r="FM1574" s="12"/>
      <c r="FN1574" s="12"/>
      <c r="FO1574" s="12"/>
      <c r="FP1574" s="12"/>
      <c r="FQ1574" s="12"/>
      <c r="FR1574" s="12"/>
      <c r="FS1574" s="12"/>
      <c r="FT1574" s="12"/>
      <c r="FU1574" s="12"/>
      <c r="FV1574" s="12"/>
      <c r="FW1574" s="12"/>
      <c r="FX1574" s="12"/>
      <c r="FY1574" s="12"/>
      <c r="FZ1574" s="12"/>
      <c r="GA1574" s="12"/>
      <c r="GB1574" s="12"/>
      <c r="GC1574" s="12"/>
      <c r="GD1574" s="12"/>
      <c r="GE1574" s="12"/>
      <c r="GF1574" s="12"/>
      <c r="GG1574" s="12"/>
      <c r="GH1574" s="12"/>
      <c r="GI1574" s="12"/>
      <c r="GJ1574" s="12"/>
      <c r="GK1574" s="12"/>
      <c r="GL1574" s="12"/>
      <c r="GM1574" s="12"/>
      <c r="GN1574" s="12"/>
      <c r="GO1574" s="12"/>
      <c r="GP1574" s="12"/>
      <c r="GQ1574" s="12"/>
      <c r="GR1574" s="12"/>
      <c r="GS1574" s="12"/>
      <c r="GT1574" s="12"/>
      <c r="GU1574" s="12"/>
      <c r="GV1574" s="12"/>
      <c r="GW1574" s="12"/>
      <c r="GX1574" s="12"/>
      <c r="GY1574" s="12"/>
      <c r="GZ1574" s="12"/>
      <c r="HA1574" s="12"/>
      <c r="HB1574" s="12"/>
      <c r="HC1574" s="12"/>
      <c r="HD1574" s="12"/>
      <c r="HE1574" s="12"/>
      <c r="HF1574" s="12"/>
      <c r="HG1574" s="12"/>
      <c r="HH1574" s="12"/>
      <c r="HI1574" s="12"/>
      <c r="HJ1574" s="12"/>
      <c r="HK1574" s="12"/>
      <c r="HL1574" s="12"/>
      <c r="HM1574" s="12"/>
      <c r="HN1574" s="12"/>
      <c r="HO1574" s="12"/>
      <c r="HP1574" s="12"/>
      <c r="HQ1574" s="12"/>
      <c r="HR1574" s="12"/>
      <c r="HS1574" s="12"/>
      <c r="HT1574" s="12"/>
      <c r="HU1574" s="12"/>
      <c r="HV1574" s="12"/>
      <c r="HW1574" s="12"/>
      <c r="HX1574" s="12"/>
      <c r="HY1574" s="12"/>
      <c r="HZ1574" s="12"/>
      <c r="IA1574" s="12"/>
      <c r="IB1574" s="12"/>
      <c r="IC1574" s="12"/>
      <c r="ID1574" s="12"/>
    </row>
    <row r="1575" spans="1:238" x14ac:dyDescent="0.2">
      <c r="A1575" s="11">
        <f t="shared" si="26"/>
        <v>1566</v>
      </c>
      <c r="B1575" s="38" t="s">
        <v>1080</v>
      </c>
      <c r="C1575" s="38" t="s">
        <v>140</v>
      </c>
      <c r="D1575" s="38" t="s">
        <v>185</v>
      </c>
      <c r="E1575" s="69" t="s">
        <v>1964</v>
      </c>
      <c r="F1575" s="40" t="s">
        <v>26</v>
      </c>
      <c r="G1575" s="39">
        <v>707</v>
      </c>
      <c r="H1575" s="39">
        <v>1462</v>
      </c>
      <c r="I1575" s="41" t="s">
        <v>15</v>
      </c>
      <c r="J1575" s="43" t="s">
        <v>17</v>
      </c>
      <c r="K1575" s="42"/>
      <c r="L1575" s="12"/>
      <c r="M1575" s="12"/>
      <c r="N1575" s="12"/>
      <c r="O1575" s="12"/>
      <c r="P1575" s="12"/>
      <c r="Q1575" s="12"/>
      <c r="R1575" s="12"/>
      <c r="S1575" s="12"/>
      <c r="T1575" s="12"/>
      <c r="U1575" s="12"/>
      <c r="V1575" s="12"/>
      <c r="W1575" s="12"/>
      <c r="X1575" s="12"/>
      <c r="Y1575" s="12"/>
      <c r="Z1575" s="12"/>
      <c r="AA1575" s="12"/>
      <c r="AB1575" s="12"/>
      <c r="AC1575" s="12"/>
      <c r="AD1575" s="12"/>
      <c r="AE1575" s="12"/>
      <c r="AF1575" s="12"/>
      <c r="AG1575" s="12"/>
      <c r="AH1575" s="12"/>
      <c r="AI1575" s="12"/>
      <c r="AJ1575" s="12"/>
      <c r="AK1575" s="12"/>
      <c r="AL1575" s="12"/>
      <c r="AM1575" s="12"/>
      <c r="AN1575" s="12"/>
      <c r="AO1575" s="12"/>
      <c r="AP1575" s="12"/>
      <c r="AQ1575" s="12"/>
      <c r="AR1575" s="12"/>
      <c r="AS1575" s="12"/>
      <c r="AT1575" s="12"/>
      <c r="AU1575" s="12"/>
      <c r="AV1575" s="12"/>
      <c r="AW1575" s="12"/>
      <c r="AX1575" s="12"/>
      <c r="AY1575" s="12"/>
      <c r="AZ1575" s="12"/>
      <c r="BA1575" s="12"/>
      <c r="BB1575" s="12"/>
      <c r="BC1575" s="12"/>
      <c r="BD1575" s="12"/>
      <c r="BE1575" s="12"/>
      <c r="BF1575" s="12"/>
      <c r="BG1575" s="12"/>
      <c r="BH1575" s="12"/>
      <c r="BI1575" s="12"/>
      <c r="BJ1575" s="12"/>
      <c r="BK1575" s="12"/>
      <c r="BL1575" s="12"/>
      <c r="BM1575" s="12"/>
      <c r="BN1575" s="12"/>
      <c r="BO1575" s="12"/>
      <c r="BP1575" s="12"/>
      <c r="BQ1575" s="12"/>
      <c r="BR1575" s="12"/>
      <c r="BS1575" s="12"/>
      <c r="BT1575" s="12"/>
      <c r="BU1575" s="12"/>
      <c r="BV1575" s="12"/>
      <c r="BW1575" s="12"/>
      <c r="BX1575" s="12"/>
      <c r="BY1575" s="12"/>
      <c r="BZ1575" s="12"/>
      <c r="CA1575" s="12"/>
      <c r="CB1575" s="12"/>
      <c r="CC1575" s="12"/>
      <c r="CD1575" s="12"/>
      <c r="CE1575" s="12"/>
      <c r="CF1575" s="12"/>
      <c r="CG1575" s="12"/>
      <c r="CH1575" s="12"/>
      <c r="CI1575" s="12"/>
      <c r="CJ1575" s="12"/>
      <c r="CK1575" s="12"/>
      <c r="CL1575" s="12"/>
      <c r="CM1575" s="12"/>
      <c r="CN1575" s="12"/>
      <c r="CO1575" s="12"/>
      <c r="CP1575" s="12"/>
      <c r="CQ1575" s="12"/>
      <c r="CR1575" s="12"/>
      <c r="CS1575" s="12"/>
      <c r="CT1575" s="12"/>
      <c r="CU1575" s="12"/>
      <c r="CV1575" s="12"/>
      <c r="CW1575" s="12"/>
      <c r="CX1575" s="12"/>
      <c r="CY1575" s="12"/>
      <c r="CZ1575" s="12"/>
      <c r="DA1575" s="12"/>
      <c r="DB1575" s="12"/>
      <c r="DC1575" s="12"/>
      <c r="DD1575" s="12"/>
      <c r="DE1575" s="12"/>
      <c r="DF1575" s="12"/>
      <c r="DG1575" s="12"/>
      <c r="DH1575" s="12"/>
      <c r="DI1575" s="12"/>
      <c r="DJ1575" s="12"/>
      <c r="DK1575" s="12"/>
      <c r="DL1575" s="12"/>
      <c r="DM1575" s="12"/>
      <c r="DN1575" s="12"/>
      <c r="DO1575" s="12"/>
      <c r="DP1575" s="12"/>
      <c r="DQ1575" s="12"/>
      <c r="DR1575" s="12"/>
      <c r="DS1575" s="12"/>
      <c r="DT1575" s="12"/>
      <c r="DU1575" s="12"/>
      <c r="DV1575" s="12"/>
      <c r="DW1575" s="12"/>
      <c r="DX1575" s="12"/>
      <c r="DY1575" s="12"/>
      <c r="DZ1575" s="12"/>
      <c r="EA1575" s="12"/>
      <c r="EB1575" s="12"/>
      <c r="EC1575" s="12"/>
      <c r="ED1575" s="12"/>
      <c r="EE1575" s="12"/>
      <c r="EF1575" s="12"/>
      <c r="EG1575" s="12"/>
      <c r="EH1575" s="12"/>
      <c r="EI1575" s="12"/>
      <c r="EJ1575" s="12"/>
      <c r="EK1575" s="12"/>
      <c r="EL1575" s="12"/>
      <c r="EM1575" s="12"/>
      <c r="EN1575" s="12"/>
      <c r="EO1575" s="12"/>
      <c r="EP1575" s="12"/>
      <c r="EQ1575" s="12"/>
      <c r="ER1575" s="12"/>
      <c r="ES1575" s="12"/>
      <c r="ET1575" s="12"/>
      <c r="EU1575" s="12"/>
      <c r="EV1575" s="12"/>
      <c r="EW1575" s="12"/>
      <c r="EX1575" s="12"/>
      <c r="EY1575" s="12"/>
      <c r="EZ1575" s="12"/>
      <c r="FA1575" s="12"/>
      <c r="FB1575" s="12"/>
      <c r="FC1575" s="12"/>
      <c r="FD1575" s="12"/>
      <c r="FE1575" s="12"/>
      <c r="FF1575" s="12"/>
      <c r="FG1575" s="12"/>
      <c r="FH1575" s="12"/>
      <c r="FI1575" s="12"/>
      <c r="FJ1575" s="12"/>
      <c r="FK1575" s="12"/>
      <c r="FL1575" s="12"/>
      <c r="FM1575" s="12"/>
      <c r="FN1575" s="12"/>
      <c r="FO1575" s="12"/>
      <c r="FP1575" s="12"/>
      <c r="FQ1575" s="12"/>
      <c r="FR1575" s="12"/>
      <c r="FS1575" s="12"/>
      <c r="FT1575" s="12"/>
      <c r="FU1575" s="12"/>
      <c r="FV1575" s="12"/>
      <c r="FW1575" s="12"/>
      <c r="FX1575" s="12"/>
      <c r="FY1575" s="12"/>
      <c r="FZ1575" s="12"/>
      <c r="GA1575" s="12"/>
      <c r="GB1575" s="12"/>
      <c r="GC1575" s="12"/>
      <c r="GD1575" s="12"/>
      <c r="GE1575" s="12"/>
      <c r="GF1575" s="12"/>
      <c r="GG1575" s="12"/>
      <c r="GH1575" s="12"/>
      <c r="GI1575" s="12"/>
      <c r="GJ1575" s="12"/>
      <c r="GK1575" s="12"/>
      <c r="GL1575" s="12"/>
      <c r="GM1575" s="12"/>
      <c r="GN1575" s="12"/>
      <c r="GO1575" s="12"/>
      <c r="GP1575" s="12"/>
      <c r="GQ1575" s="12"/>
      <c r="GR1575" s="12"/>
      <c r="GS1575" s="12"/>
      <c r="GT1575" s="12"/>
      <c r="GU1575" s="12"/>
      <c r="GV1575" s="12"/>
      <c r="GW1575" s="12"/>
      <c r="GX1575" s="12"/>
      <c r="GY1575" s="12"/>
      <c r="GZ1575" s="12"/>
      <c r="HA1575" s="12"/>
      <c r="HB1575" s="12"/>
      <c r="HC1575" s="12"/>
      <c r="HD1575" s="12"/>
      <c r="HE1575" s="12"/>
      <c r="HF1575" s="12"/>
      <c r="HG1575" s="12"/>
      <c r="HH1575" s="12"/>
      <c r="HI1575" s="12"/>
      <c r="HJ1575" s="12"/>
      <c r="HK1575" s="12"/>
      <c r="HL1575" s="12"/>
      <c r="HM1575" s="12"/>
      <c r="HN1575" s="12"/>
      <c r="HO1575" s="12"/>
      <c r="HP1575" s="12"/>
      <c r="HQ1575" s="12"/>
      <c r="HR1575" s="12"/>
      <c r="HS1575" s="12"/>
      <c r="HT1575" s="12"/>
      <c r="HU1575" s="12"/>
      <c r="HV1575" s="12"/>
      <c r="HW1575" s="12"/>
      <c r="HX1575" s="12"/>
      <c r="HY1575" s="12"/>
      <c r="HZ1575" s="12"/>
      <c r="IA1575" s="12"/>
      <c r="IB1575" s="12"/>
      <c r="IC1575" s="12"/>
      <c r="ID1575" s="12"/>
    </row>
    <row r="1576" spans="1:238" x14ac:dyDescent="0.2">
      <c r="A1576" s="11">
        <f t="shared" si="26"/>
        <v>1567</v>
      </c>
      <c r="B1576" s="38" t="s">
        <v>665</v>
      </c>
      <c r="C1576" s="38" t="s">
        <v>140</v>
      </c>
      <c r="D1576" s="38" t="s">
        <v>185</v>
      </c>
      <c r="E1576" s="69" t="s">
        <v>2014</v>
      </c>
      <c r="F1576" s="40" t="s">
        <v>191</v>
      </c>
      <c r="G1576" s="39">
        <v>973</v>
      </c>
      <c r="H1576" s="39">
        <v>2083</v>
      </c>
      <c r="I1576" s="41" t="s">
        <v>18</v>
      </c>
      <c r="J1576" s="43" t="s">
        <v>17</v>
      </c>
      <c r="K1576" s="42"/>
      <c r="L1576" s="12"/>
      <c r="M1576" s="12"/>
      <c r="N1576" s="12"/>
      <c r="O1576" s="12"/>
      <c r="P1576" s="12"/>
      <c r="Q1576" s="12"/>
      <c r="R1576" s="12"/>
      <c r="S1576" s="12"/>
      <c r="T1576" s="12"/>
      <c r="U1576" s="12"/>
      <c r="V1576" s="12"/>
      <c r="W1576" s="12"/>
      <c r="X1576" s="12"/>
      <c r="Y1576" s="12"/>
      <c r="Z1576" s="12"/>
      <c r="AA1576" s="12"/>
      <c r="AB1576" s="12"/>
      <c r="AC1576" s="12"/>
      <c r="AD1576" s="12"/>
      <c r="AE1576" s="12"/>
      <c r="AF1576" s="12"/>
      <c r="AG1576" s="12"/>
      <c r="AH1576" s="12"/>
      <c r="AI1576" s="12"/>
      <c r="AJ1576" s="12"/>
      <c r="AK1576" s="12"/>
      <c r="AL1576" s="12"/>
      <c r="AM1576" s="12"/>
      <c r="AN1576" s="12"/>
      <c r="AO1576" s="12"/>
      <c r="AP1576" s="12"/>
      <c r="AQ1576" s="12"/>
      <c r="AR1576" s="12"/>
      <c r="AS1576" s="12"/>
      <c r="AT1576" s="12"/>
      <c r="AU1576" s="12"/>
      <c r="AV1576" s="12"/>
      <c r="AW1576" s="12"/>
      <c r="AX1576" s="12"/>
      <c r="AY1576" s="12"/>
      <c r="AZ1576" s="12"/>
      <c r="BA1576" s="12"/>
      <c r="BB1576" s="12"/>
      <c r="BC1576" s="12"/>
      <c r="BD1576" s="12"/>
      <c r="BE1576" s="12"/>
      <c r="BF1576" s="12"/>
      <c r="BG1576" s="12"/>
      <c r="BH1576" s="12"/>
      <c r="BI1576" s="12"/>
      <c r="BJ1576" s="12"/>
      <c r="BK1576" s="12"/>
      <c r="BL1576" s="12"/>
      <c r="BM1576" s="12"/>
      <c r="BN1576" s="12"/>
      <c r="BO1576" s="12"/>
      <c r="BP1576" s="12"/>
      <c r="BQ1576" s="12"/>
      <c r="BR1576" s="12"/>
      <c r="BS1576" s="12"/>
      <c r="BT1576" s="12"/>
      <c r="BU1576" s="12"/>
      <c r="BV1576" s="12"/>
      <c r="BW1576" s="12"/>
      <c r="BX1576" s="12"/>
      <c r="BY1576" s="12"/>
      <c r="BZ1576" s="12"/>
      <c r="CA1576" s="12"/>
      <c r="CB1576" s="12"/>
      <c r="CC1576" s="12"/>
      <c r="CD1576" s="12"/>
      <c r="CE1576" s="12"/>
      <c r="CF1576" s="12"/>
      <c r="CG1576" s="12"/>
      <c r="CH1576" s="12"/>
      <c r="CI1576" s="12"/>
      <c r="CJ1576" s="12"/>
      <c r="CK1576" s="12"/>
      <c r="CL1576" s="12"/>
      <c r="CM1576" s="12"/>
      <c r="CN1576" s="12"/>
      <c r="CO1576" s="12"/>
      <c r="CP1576" s="12"/>
      <c r="CQ1576" s="12"/>
      <c r="CR1576" s="12"/>
      <c r="CS1576" s="12"/>
      <c r="CT1576" s="12"/>
      <c r="CU1576" s="12"/>
      <c r="CV1576" s="12"/>
      <c r="CW1576" s="12"/>
      <c r="CX1576" s="12"/>
      <c r="CY1576" s="12"/>
      <c r="CZ1576" s="12"/>
      <c r="DA1576" s="12"/>
      <c r="DB1576" s="12"/>
      <c r="DC1576" s="12"/>
      <c r="DD1576" s="12"/>
      <c r="DE1576" s="12"/>
      <c r="DF1576" s="12"/>
      <c r="DG1576" s="12"/>
      <c r="DH1576" s="12"/>
      <c r="DI1576" s="12"/>
      <c r="DJ1576" s="12"/>
      <c r="DK1576" s="12"/>
      <c r="DL1576" s="12"/>
      <c r="DM1576" s="12"/>
      <c r="DN1576" s="12"/>
      <c r="DO1576" s="12"/>
      <c r="DP1576" s="12"/>
      <c r="DQ1576" s="12"/>
      <c r="DR1576" s="12"/>
      <c r="DS1576" s="12"/>
      <c r="DT1576" s="12"/>
      <c r="DU1576" s="12"/>
      <c r="DV1576" s="12"/>
      <c r="DW1576" s="12"/>
      <c r="DX1576" s="12"/>
      <c r="DY1576" s="12"/>
      <c r="DZ1576" s="12"/>
      <c r="EA1576" s="12"/>
      <c r="EB1576" s="12"/>
      <c r="EC1576" s="12"/>
      <c r="ED1576" s="12"/>
      <c r="EE1576" s="12"/>
      <c r="EF1576" s="12"/>
      <c r="EG1576" s="12"/>
      <c r="EH1576" s="12"/>
      <c r="EI1576" s="12"/>
      <c r="EJ1576" s="12"/>
      <c r="EK1576" s="12"/>
      <c r="EL1576" s="12"/>
      <c r="EM1576" s="12"/>
      <c r="EN1576" s="12"/>
      <c r="EO1576" s="12"/>
      <c r="EP1576" s="12"/>
      <c r="EQ1576" s="12"/>
      <c r="ER1576" s="12"/>
      <c r="ES1576" s="12"/>
      <c r="ET1576" s="12"/>
      <c r="EU1576" s="12"/>
      <c r="EV1576" s="12"/>
      <c r="EW1576" s="12"/>
      <c r="EX1576" s="12"/>
      <c r="EY1576" s="12"/>
      <c r="EZ1576" s="12"/>
      <c r="FA1576" s="12"/>
      <c r="FB1576" s="12"/>
      <c r="FC1576" s="12"/>
      <c r="FD1576" s="12"/>
      <c r="FE1576" s="12"/>
      <c r="FF1576" s="12"/>
      <c r="FG1576" s="12"/>
      <c r="FH1576" s="12"/>
      <c r="FI1576" s="12"/>
      <c r="FJ1576" s="12"/>
      <c r="FK1576" s="12"/>
      <c r="FL1576" s="12"/>
      <c r="FM1576" s="12"/>
      <c r="FN1576" s="12"/>
      <c r="FO1576" s="12"/>
      <c r="FP1576" s="12"/>
      <c r="FQ1576" s="12"/>
      <c r="FR1576" s="12"/>
      <c r="FS1576" s="12"/>
      <c r="FT1576" s="12"/>
      <c r="FU1576" s="12"/>
      <c r="FV1576" s="12"/>
      <c r="FW1576" s="12"/>
      <c r="FX1576" s="12"/>
      <c r="FY1576" s="12"/>
      <c r="FZ1576" s="12"/>
      <c r="GA1576" s="12"/>
      <c r="GB1576" s="12"/>
      <c r="GC1576" s="12"/>
      <c r="GD1576" s="12"/>
      <c r="GE1576" s="12"/>
      <c r="GF1576" s="12"/>
      <c r="GG1576" s="12"/>
      <c r="GH1576" s="12"/>
      <c r="GI1576" s="12"/>
      <c r="GJ1576" s="12"/>
      <c r="GK1576" s="12"/>
      <c r="GL1576" s="12"/>
      <c r="GM1576" s="12"/>
      <c r="GN1576" s="12"/>
      <c r="GO1576" s="12"/>
      <c r="GP1576" s="12"/>
      <c r="GQ1576" s="12"/>
      <c r="GR1576" s="12"/>
      <c r="GS1576" s="12"/>
      <c r="GT1576" s="12"/>
      <c r="GU1576" s="12"/>
      <c r="GV1576" s="12"/>
      <c r="GW1576" s="12"/>
      <c r="GX1576" s="12"/>
      <c r="GY1576" s="12"/>
      <c r="GZ1576" s="12"/>
      <c r="HA1576" s="12"/>
      <c r="HB1576" s="12"/>
      <c r="HC1576" s="12"/>
      <c r="HD1576" s="12"/>
      <c r="HE1576" s="12"/>
      <c r="HF1576" s="12"/>
      <c r="HG1576" s="12"/>
      <c r="HH1576" s="12"/>
      <c r="HI1576" s="12"/>
      <c r="HJ1576" s="12"/>
      <c r="HK1576" s="12"/>
      <c r="HL1576" s="12"/>
      <c r="HM1576" s="12"/>
      <c r="HN1576" s="12"/>
      <c r="HO1576" s="12"/>
      <c r="HP1576" s="12"/>
      <c r="HQ1576" s="12"/>
      <c r="HR1576" s="12"/>
      <c r="HS1576" s="12"/>
      <c r="HT1576" s="12"/>
      <c r="HU1576" s="12"/>
      <c r="HV1576" s="12"/>
      <c r="HW1576" s="12"/>
      <c r="HX1576" s="12"/>
      <c r="HY1576" s="12"/>
      <c r="HZ1576" s="12"/>
      <c r="IA1576" s="12"/>
      <c r="IB1576" s="12"/>
      <c r="IC1576" s="12"/>
      <c r="ID1576" s="12"/>
    </row>
    <row r="1577" spans="1:238" x14ac:dyDescent="0.2">
      <c r="A1577" s="11">
        <f t="shared" si="26"/>
        <v>1568</v>
      </c>
      <c r="B1577" s="38" t="s">
        <v>2045</v>
      </c>
      <c r="C1577" s="38" t="s">
        <v>140</v>
      </c>
      <c r="D1577" s="38" t="s">
        <v>185</v>
      </c>
      <c r="E1577" s="69" t="s">
        <v>2030</v>
      </c>
      <c r="F1577" s="40" t="s">
        <v>44</v>
      </c>
      <c r="G1577" s="39">
        <v>494</v>
      </c>
      <c r="H1577" s="39">
        <v>995</v>
      </c>
      <c r="I1577" s="41" t="s">
        <v>18</v>
      </c>
      <c r="J1577" s="43" t="s">
        <v>17</v>
      </c>
      <c r="K1577" s="45"/>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c r="AT1577" s="12"/>
      <c r="AU1577" s="12"/>
      <c r="AV1577" s="12"/>
      <c r="AW1577" s="12"/>
      <c r="AX1577" s="12"/>
      <c r="AY1577" s="12"/>
      <c r="AZ1577" s="12"/>
      <c r="BA1577" s="12"/>
      <c r="BB1577" s="12"/>
      <c r="BC1577" s="12"/>
      <c r="BD1577" s="12"/>
      <c r="BE1577" s="12"/>
      <c r="BF1577" s="12"/>
      <c r="BG1577" s="12"/>
      <c r="BH1577" s="12"/>
      <c r="BI1577" s="12"/>
      <c r="BJ1577" s="12"/>
      <c r="BK1577" s="12"/>
      <c r="BL1577" s="12"/>
      <c r="BM1577" s="12"/>
      <c r="BN1577" s="12"/>
      <c r="BO1577" s="12"/>
      <c r="BP1577" s="12"/>
      <c r="BQ1577" s="12"/>
      <c r="BR1577" s="12"/>
      <c r="BS1577" s="12"/>
      <c r="BT1577" s="12"/>
      <c r="BU1577" s="12"/>
      <c r="BV1577" s="12"/>
      <c r="BW1577" s="12"/>
      <c r="BX1577" s="12"/>
      <c r="BY1577" s="12"/>
      <c r="BZ1577" s="12"/>
      <c r="CA1577" s="12"/>
      <c r="CB1577" s="12"/>
      <c r="CC1577" s="12"/>
      <c r="CD1577" s="12"/>
      <c r="CE1577" s="12"/>
      <c r="CF1577" s="12"/>
      <c r="CG1577" s="12"/>
      <c r="CH1577" s="12"/>
      <c r="CI1577" s="12"/>
      <c r="CJ1577" s="12"/>
      <c r="CK1577" s="12"/>
      <c r="CL1577" s="12"/>
      <c r="CM1577" s="12"/>
      <c r="CN1577" s="12"/>
      <c r="CO1577" s="12"/>
      <c r="CP1577" s="12"/>
      <c r="CQ1577" s="12"/>
      <c r="CR1577" s="12"/>
      <c r="CS1577" s="12"/>
      <c r="CT1577" s="12"/>
      <c r="CU1577" s="12"/>
      <c r="CV1577" s="12"/>
      <c r="CW1577" s="12"/>
      <c r="CX1577" s="12"/>
      <c r="CY1577" s="12"/>
      <c r="CZ1577" s="12"/>
      <c r="DA1577" s="12"/>
      <c r="DB1577" s="12"/>
      <c r="DC1577" s="12"/>
      <c r="DD1577" s="12"/>
      <c r="DE1577" s="12"/>
      <c r="DF1577" s="12"/>
      <c r="DG1577" s="12"/>
      <c r="DH1577" s="12"/>
      <c r="DI1577" s="12"/>
      <c r="DJ1577" s="12"/>
      <c r="DK1577" s="12"/>
      <c r="DL1577" s="12"/>
      <c r="DM1577" s="12"/>
      <c r="DN1577" s="12"/>
      <c r="DO1577" s="12"/>
      <c r="DP1577" s="12"/>
      <c r="DQ1577" s="12"/>
      <c r="DR1577" s="12"/>
      <c r="DS1577" s="12"/>
      <c r="DT1577" s="12"/>
      <c r="DU1577" s="12"/>
      <c r="DV1577" s="12"/>
      <c r="DW1577" s="12"/>
      <c r="DX1577" s="12"/>
      <c r="DY1577" s="12"/>
      <c r="DZ1577" s="12"/>
      <c r="EA1577" s="12"/>
      <c r="EB1577" s="12"/>
      <c r="EC1577" s="12"/>
      <c r="ED1577" s="12"/>
      <c r="EE1577" s="12"/>
      <c r="EF1577" s="12"/>
      <c r="EG1577" s="12"/>
      <c r="EH1577" s="12"/>
      <c r="EI1577" s="12"/>
      <c r="EJ1577" s="12"/>
      <c r="EK1577" s="12"/>
      <c r="EL1577" s="12"/>
      <c r="EM1577" s="12"/>
      <c r="EN1577" s="12"/>
      <c r="EO1577" s="12"/>
      <c r="EP1577" s="12"/>
      <c r="EQ1577" s="12"/>
      <c r="ER1577" s="12"/>
      <c r="ES1577" s="12"/>
      <c r="ET1577" s="12"/>
      <c r="EU1577" s="12"/>
      <c r="EV1577" s="12"/>
      <c r="EW1577" s="12"/>
      <c r="EX1577" s="12"/>
      <c r="EY1577" s="12"/>
      <c r="EZ1577" s="12"/>
      <c r="FA1577" s="12"/>
      <c r="FB1577" s="12"/>
      <c r="FC1577" s="12"/>
      <c r="FD1577" s="12"/>
      <c r="FE1577" s="12"/>
      <c r="FF1577" s="12"/>
      <c r="FG1577" s="12"/>
      <c r="FH1577" s="12"/>
      <c r="FI1577" s="12"/>
      <c r="FJ1577" s="12"/>
      <c r="FK1577" s="12"/>
      <c r="FL1577" s="12"/>
      <c r="FM1577" s="12"/>
      <c r="FN1577" s="12"/>
      <c r="FO1577" s="12"/>
      <c r="FP1577" s="12"/>
      <c r="FQ1577" s="12"/>
      <c r="FR1577" s="12"/>
      <c r="FS1577" s="12"/>
      <c r="FT1577" s="12"/>
      <c r="FU1577" s="12"/>
      <c r="FV1577" s="12"/>
      <c r="FW1577" s="12"/>
      <c r="FX1577" s="12"/>
      <c r="FY1577" s="12"/>
      <c r="FZ1577" s="12"/>
      <c r="GA1577" s="12"/>
      <c r="GB1577" s="12"/>
      <c r="GC1577" s="12"/>
      <c r="GD1577" s="12"/>
      <c r="GE1577" s="12"/>
      <c r="GF1577" s="12"/>
      <c r="GG1577" s="12"/>
      <c r="GH1577" s="12"/>
      <c r="GI1577" s="12"/>
      <c r="GJ1577" s="12"/>
      <c r="GK1577" s="12"/>
      <c r="GL1577" s="12"/>
      <c r="GM1577" s="12"/>
      <c r="GN1577" s="12"/>
      <c r="GO1577" s="12"/>
      <c r="GP1577" s="12"/>
      <c r="GQ1577" s="12"/>
      <c r="GR1577" s="12"/>
      <c r="GS1577" s="12"/>
      <c r="GT1577" s="12"/>
      <c r="GU1577" s="12"/>
      <c r="GV1577" s="12"/>
      <c r="GW1577" s="12"/>
      <c r="GX1577" s="12"/>
      <c r="GY1577" s="12"/>
      <c r="GZ1577" s="12"/>
      <c r="HA1577" s="12"/>
      <c r="HB1577" s="12"/>
      <c r="HC1577" s="12"/>
      <c r="HD1577" s="12"/>
      <c r="HE1577" s="12"/>
      <c r="HF1577" s="12"/>
      <c r="HG1577" s="12"/>
      <c r="HH1577" s="12"/>
      <c r="HI1577" s="12"/>
      <c r="HJ1577" s="12"/>
      <c r="HK1577" s="12"/>
      <c r="HL1577" s="12"/>
      <c r="HM1577" s="12"/>
      <c r="HN1577" s="12"/>
      <c r="HO1577" s="12"/>
      <c r="HP1577" s="12"/>
      <c r="HQ1577" s="12"/>
      <c r="HR1577" s="12"/>
      <c r="HS1577" s="12"/>
      <c r="HT1577" s="12"/>
      <c r="HU1577" s="12"/>
      <c r="HV1577" s="12"/>
      <c r="HW1577" s="12"/>
      <c r="HX1577" s="12"/>
      <c r="HY1577" s="12"/>
      <c r="HZ1577" s="12"/>
      <c r="IA1577" s="12"/>
      <c r="IB1577" s="12"/>
      <c r="IC1577" s="12"/>
      <c r="ID1577" s="12"/>
    </row>
    <row r="1578" spans="1:238" x14ac:dyDescent="0.2">
      <c r="A1578" s="11">
        <f t="shared" si="26"/>
        <v>1569</v>
      </c>
      <c r="B1578" s="38" t="s">
        <v>666</v>
      </c>
      <c r="C1578" s="38" t="s">
        <v>140</v>
      </c>
      <c r="D1578" s="38" t="s">
        <v>185</v>
      </c>
      <c r="E1578" s="69" t="s">
        <v>2030</v>
      </c>
      <c r="F1578" s="40" t="s">
        <v>2046</v>
      </c>
      <c r="G1578" s="39">
        <v>2038</v>
      </c>
      <c r="H1578" s="39">
        <v>4193</v>
      </c>
      <c r="I1578" s="41" t="s">
        <v>18</v>
      </c>
      <c r="J1578" s="43" t="s">
        <v>17</v>
      </c>
      <c r="K1578" s="45"/>
      <c r="L1578" s="12"/>
      <c r="M1578" s="12"/>
      <c r="N1578" s="12"/>
      <c r="O1578" s="12"/>
      <c r="P1578" s="12"/>
      <c r="Q1578" s="12"/>
      <c r="R1578" s="12"/>
      <c r="S1578" s="12"/>
      <c r="T1578" s="12"/>
      <c r="U1578" s="12"/>
      <c r="V1578" s="12"/>
      <c r="W1578" s="12"/>
      <c r="X1578" s="12"/>
      <c r="Y1578" s="12"/>
      <c r="Z1578" s="12"/>
      <c r="AA1578" s="12"/>
      <c r="AB1578" s="12"/>
      <c r="AC1578" s="12"/>
      <c r="AD1578" s="12"/>
      <c r="AE1578" s="12"/>
      <c r="AF1578" s="12"/>
      <c r="AG1578" s="12"/>
      <c r="AH1578" s="12"/>
      <c r="AI1578" s="12"/>
      <c r="AJ1578" s="12"/>
      <c r="AK1578" s="12"/>
      <c r="AL1578" s="12"/>
      <c r="AM1578" s="12"/>
      <c r="AN1578" s="12"/>
      <c r="AO1578" s="12"/>
      <c r="AP1578" s="12"/>
      <c r="AQ1578" s="12"/>
      <c r="AR1578" s="12"/>
      <c r="AS1578" s="12"/>
      <c r="AT1578" s="12"/>
      <c r="AU1578" s="12"/>
      <c r="AV1578" s="12"/>
      <c r="AW1578" s="12"/>
      <c r="AX1578" s="12"/>
      <c r="AY1578" s="12"/>
      <c r="AZ1578" s="12"/>
      <c r="BA1578" s="12"/>
      <c r="BB1578" s="12"/>
      <c r="BC1578" s="12"/>
      <c r="BD1578" s="12"/>
      <c r="BE1578" s="12"/>
      <c r="BF1578" s="12"/>
      <c r="BG1578" s="12"/>
      <c r="BH1578" s="12"/>
      <c r="BI1578" s="12"/>
      <c r="BJ1578" s="12"/>
      <c r="BK1578" s="12"/>
      <c r="BL1578" s="12"/>
      <c r="BM1578" s="12"/>
      <c r="BN1578" s="12"/>
      <c r="BO1578" s="12"/>
      <c r="BP1578" s="12"/>
      <c r="BQ1578" s="12"/>
      <c r="BR1578" s="12"/>
      <c r="BS1578" s="12"/>
      <c r="BT1578" s="12"/>
      <c r="BU1578" s="12"/>
      <c r="BV1578" s="12"/>
      <c r="BW1578" s="12"/>
      <c r="BX1578" s="12"/>
      <c r="BY1578" s="12"/>
      <c r="BZ1578" s="12"/>
      <c r="CA1578" s="12"/>
      <c r="CB1578" s="12"/>
      <c r="CC1578" s="12"/>
      <c r="CD1578" s="12"/>
      <c r="CE1578" s="12"/>
      <c r="CF1578" s="12"/>
      <c r="CG1578" s="12"/>
      <c r="CH1578" s="12"/>
      <c r="CI1578" s="12"/>
      <c r="CJ1578" s="12"/>
      <c r="CK1578" s="12"/>
      <c r="CL1578" s="12"/>
      <c r="CM1578" s="12"/>
      <c r="CN1578" s="12"/>
      <c r="CO1578" s="12"/>
      <c r="CP1578" s="12"/>
      <c r="CQ1578" s="12"/>
      <c r="CR1578" s="12"/>
      <c r="CS1578" s="12"/>
      <c r="CT1578" s="12"/>
      <c r="CU1578" s="12"/>
      <c r="CV1578" s="12"/>
      <c r="CW1578" s="12"/>
      <c r="CX1578" s="12"/>
      <c r="CY1578" s="12"/>
      <c r="CZ1578" s="12"/>
      <c r="DA1578" s="12"/>
      <c r="DB1578" s="12"/>
      <c r="DC1578" s="12"/>
      <c r="DD1578" s="12"/>
      <c r="DE1578" s="12"/>
      <c r="DF1578" s="12"/>
      <c r="DG1578" s="12"/>
      <c r="DH1578" s="12"/>
      <c r="DI1578" s="12"/>
      <c r="DJ1578" s="12"/>
      <c r="DK1578" s="12"/>
      <c r="DL1578" s="12"/>
      <c r="DM1578" s="12"/>
      <c r="DN1578" s="12"/>
      <c r="DO1578" s="12"/>
      <c r="DP1578" s="12"/>
      <c r="DQ1578" s="12"/>
      <c r="DR1578" s="12"/>
      <c r="DS1578" s="12"/>
      <c r="DT1578" s="12"/>
      <c r="DU1578" s="12"/>
      <c r="DV1578" s="12"/>
      <c r="DW1578" s="12"/>
      <c r="DX1578" s="12"/>
      <c r="DY1578" s="12"/>
      <c r="DZ1578" s="12"/>
      <c r="EA1578" s="12"/>
      <c r="EB1578" s="12"/>
      <c r="EC1578" s="12"/>
      <c r="ED1578" s="12"/>
      <c r="EE1578" s="12"/>
      <c r="EF1578" s="12"/>
      <c r="EG1578" s="12"/>
      <c r="EH1578" s="12"/>
      <c r="EI1578" s="12"/>
      <c r="EJ1578" s="12"/>
      <c r="EK1578" s="12"/>
      <c r="EL1578" s="12"/>
      <c r="EM1578" s="12"/>
      <c r="EN1578" s="12"/>
      <c r="EO1578" s="12"/>
      <c r="EP1578" s="12"/>
      <c r="EQ1578" s="12"/>
      <c r="ER1578" s="12"/>
      <c r="ES1578" s="12"/>
      <c r="ET1578" s="12"/>
      <c r="EU1578" s="12"/>
      <c r="EV1578" s="12"/>
      <c r="EW1578" s="12"/>
      <c r="EX1578" s="12"/>
      <c r="EY1578" s="12"/>
      <c r="EZ1578" s="12"/>
      <c r="FA1578" s="12"/>
      <c r="FB1578" s="12"/>
      <c r="FC1578" s="12"/>
      <c r="FD1578" s="12"/>
      <c r="FE1578" s="12"/>
      <c r="FF1578" s="12"/>
      <c r="FG1578" s="12"/>
      <c r="FH1578" s="12"/>
      <c r="FI1578" s="12"/>
      <c r="FJ1578" s="12"/>
      <c r="FK1578" s="12"/>
      <c r="FL1578" s="12"/>
      <c r="FM1578" s="12"/>
      <c r="FN1578" s="12"/>
      <c r="FO1578" s="12"/>
      <c r="FP1578" s="12"/>
      <c r="FQ1578" s="12"/>
      <c r="FR1578" s="12"/>
      <c r="FS1578" s="12"/>
      <c r="FT1578" s="12"/>
      <c r="FU1578" s="12"/>
      <c r="FV1578" s="12"/>
      <c r="FW1578" s="12"/>
      <c r="FX1578" s="12"/>
      <c r="FY1578" s="12"/>
      <c r="FZ1578" s="12"/>
      <c r="GA1578" s="12"/>
      <c r="GB1578" s="12"/>
      <c r="GC1578" s="12"/>
      <c r="GD1578" s="12"/>
      <c r="GE1578" s="12"/>
      <c r="GF1578" s="12"/>
      <c r="GG1578" s="12"/>
      <c r="GH1578" s="12"/>
      <c r="GI1578" s="12"/>
      <c r="GJ1578" s="12"/>
      <c r="GK1578" s="12"/>
      <c r="GL1578" s="12"/>
      <c r="GM1578" s="12"/>
      <c r="GN1578" s="12"/>
      <c r="GO1578" s="12"/>
      <c r="GP1578" s="12"/>
      <c r="GQ1578" s="12"/>
      <c r="GR1578" s="12"/>
      <c r="GS1578" s="12"/>
      <c r="GT1578" s="12"/>
      <c r="GU1578" s="12"/>
      <c r="GV1578" s="12"/>
      <c r="GW1578" s="12"/>
      <c r="GX1578" s="12"/>
      <c r="GY1578" s="12"/>
      <c r="GZ1578" s="12"/>
      <c r="HA1578" s="12"/>
      <c r="HB1578" s="12"/>
      <c r="HC1578" s="12"/>
      <c r="HD1578" s="12"/>
      <c r="HE1578" s="12"/>
      <c r="HF1578" s="12"/>
      <c r="HG1578" s="12"/>
      <c r="HH1578" s="12"/>
      <c r="HI1578" s="12"/>
      <c r="HJ1578" s="12"/>
      <c r="HK1578" s="12"/>
      <c r="HL1578" s="12"/>
      <c r="HM1578" s="12"/>
      <c r="HN1578" s="12"/>
      <c r="HO1578" s="12"/>
      <c r="HP1578" s="12"/>
      <c r="HQ1578" s="12"/>
      <c r="HR1578" s="12"/>
      <c r="HS1578" s="12"/>
      <c r="HT1578" s="12"/>
      <c r="HU1578" s="12"/>
      <c r="HV1578" s="12"/>
      <c r="HW1578" s="12"/>
      <c r="HX1578" s="12"/>
      <c r="HY1578" s="12"/>
      <c r="HZ1578" s="12"/>
      <c r="IA1578" s="12"/>
      <c r="IB1578" s="12"/>
      <c r="IC1578" s="12"/>
      <c r="ID1578" s="12"/>
    </row>
    <row r="1579" spans="1:238" x14ac:dyDescent="0.2">
      <c r="A1579" s="11">
        <f t="shared" si="26"/>
        <v>1570</v>
      </c>
      <c r="B1579" s="38" t="s">
        <v>1087</v>
      </c>
      <c r="C1579" s="38" t="s">
        <v>140</v>
      </c>
      <c r="D1579" s="38" t="s">
        <v>185</v>
      </c>
      <c r="E1579" s="69" t="s">
        <v>224</v>
      </c>
      <c r="F1579" s="40" t="s">
        <v>51</v>
      </c>
      <c r="G1579" s="39">
        <v>1531</v>
      </c>
      <c r="H1579" s="39">
        <v>2965</v>
      </c>
      <c r="I1579" s="41" t="s">
        <v>18</v>
      </c>
      <c r="J1579" s="43" t="s">
        <v>17</v>
      </c>
      <c r="K1579" s="42"/>
      <c r="L1579" s="18"/>
      <c r="M1579" s="18"/>
      <c r="N1579" s="18"/>
      <c r="O1579" s="18"/>
      <c r="P1579" s="18"/>
      <c r="Q1579" s="18"/>
      <c r="R1579" s="18"/>
      <c r="S1579" s="18"/>
      <c r="T1579" s="18"/>
      <c r="U1579" s="18"/>
      <c r="V1579" s="18"/>
      <c r="W1579" s="18"/>
      <c r="X1579" s="18"/>
      <c r="Y1579" s="18"/>
      <c r="Z1579" s="18"/>
      <c r="AA1579" s="18"/>
      <c r="AB1579" s="18"/>
      <c r="AC1579" s="18"/>
      <c r="AD1579" s="18"/>
      <c r="AE1579" s="18"/>
      <c r="AF1579" s="18"/>
      <c r="AG1579" s="18"/>
      <c r="AH1579" s="18"/>
      <c r="AI1579" s="18"/>
      <c r="AJ1579" s="18"/>
      <c r="AK1579" s="18"/>
      <c r="AL1579" s="18"/>
      <c r="AM1579" s="18"/>
      <c r="AN1579" s="18"/>
      <c r="AO1579" s="18"/>
      <c r="AP1579" s="18"/>
      <c r="AQ1579" s="18"/>
      <c r="AR1579" s="18"/>
      <c r="AS1579" s="18"/>
      <c r="AT1579" s="18"/>
      <c r="AU1579" s="18"/>
      <c r="AV1579" s="18"/>
      <c r="AW1579" s="18"/>
      <c r="AX1579" s="18"/>
      <c r="AY1579" s="18"/>
      <c r="AZ1579" s="18"/>
      <c r="BA1579" s="18"/>
      <c r="BB1579" s="18"/>
      <c r="BC1579" s="18"/>
      <c r="BD1579" s="18"/>
      <c r="BE1579" s="18"/>
      <c r="BF1579" s="18"/>
      <c r="BG1579" s="18"/>
      <c r="BH1579" s="18"/>
      <c r="BI1579" s="18"/>
      <c r="BJ1579" s="18"/>
      <c r="BK1579" s="18"/>
      <c r="BL1579" s="18"/>
      <c r="BM1579" s="18"/>
      <c r="BN1579" s="18"/>
      <c r="BO1579" s="18"/>
      <c r="BP1579" s="18"/>
      <c r="BQ1579" s="18"/>
      <c r="BR1579" s="18"/>
      <c r="BS1579" s="18"/>
      <c r="BT1579" s="18"/>
      <c r="BU1579" s="18"/>
      <c r="BV1579" s="18"/>
      <c r="BW1579" s="18"/>
      <c r="BX1579" s="18"/>
      <c r="BY1579" s="18"/>
      <c r="BZ1579" s="18"/>
      <c r="CA1579" s="18"/>
      <c r="CB1579" s="18"/>
      <c r="CC1579" s="18"/>
      <c r="CD1579" s="18"/>
      <c r="CE1579" s="18"/>
      <c r="CF1579" s="18"/>
      <c r="CG1579" s="18"/>
      <c r="CH1579" s="18"/>
      <c r="CI1579" s="18"/>
      <c r="CJ1579" s="18"/>
      <c r="CK1579" s="18"/>
      <c r="CL1579" s="18"/>
      <c r="CM1579" s="18"/>
      <c r="CN1579" s="18"/>
      <c r="CO1579" s="18"/>
      <c r="CP1579" s="18"/>
      <c r="CQ1579" s="18"/>
      <c r="CR1579" s="18"/>
      <c r="CS1579" s="18"/>
      <c r="CT1579" s="18"/>
      <c r="CU1579" s="18"/>
      <c r="CV1579" s="18"/>
      <c r="CW1579" s="18"/>
      <c r="CX1579" s="18"/>
      <c r="CY1579" s="18"/>
      <c r="CZ1579" s="18"/>
      <c r="DA1579" s="18"/>
      <c r="DB1579" s="18"/>
      <c r="DC1579" s="18"/>
      <c r="DD1579" s="18"/>
      <c r="DE1579" s="18"/>
      <c r="DF1579" s="18"/>
      <c r="DG1579" s="18"/>
      <c r="DH1579" s="18"/>
      <c r="DI1579" s="18"/>
      <c r="DJ1579" s="18"/>
      <c r="DK1579" s="18"/>
      <c r="DL1579" s="18"/>
      <c r="DM1579" s="18"/>
      <c r="DN1579" s="18"/>
      <c r="DO1579" s="18"/>
      <c r="DP1579" s="18"/>
      <c r="DQ1579" s="18"/>
      <c r="DR1579" s="18"/>
      <c r="DS1579" s="18"/>
      <c r="DT1579" s="18"/>
      <c r="DU1579" s="18"/>
      <c r="DV1579" s="18"/>
      <c r="DW1579" s="18"/>
      <c r="DX1579" s="18"/>
      <c r="DY1579" s="18"/>
      <c r="DZ1579" s="18"/>
      <c r="EA1579" s="18"/>
      <c r="EB1579" s="18"/>
      <c r="EC1579" s="18"/>
      <c r="ED1579" s="18"/>
      <c r="EE1579" s="18"/>
      <c r="EF1579" s="18"/>
      <c r="EG1579" s="18"/>
      <c r="EH1579" s="18"/>
      <c r="EI1579" s="18"/>
      <c r="EJ1579" s="18"/>
      <c r="EK1579" s="18"/>
      <c r="EL1579" s="18"/>
      <c r="EM1579" s="18"/>
      <c r="EN1579" s="18"/>
      <c r="EO1579" s="18"/>
      <c r="EP1579" s="18"/>
      <c r="EQ1579" s="18"/>
      <c r="ER1579" s="18"/>
      <c r="ES1579" s="18"/>
      <c r="ET1579" s="18"/>
      <c r="EU1579" s="18"/>
      <c r="EV1579" s="18"/>
      <c r="EW1579" s="18"/>
      <c r="EX1579" s="18"/>
      <c r="EY1579" s="18"/>
      <c r="EZ1579" s="18"/>
      <c r="FA1579" s="18"/>
      <c r="FB1579" s="18"/>
      <c r="FC1579" s="18"/>
      <c r="FD1579" s="18"/>
      <c r="FE1579" s="18"/>
      <c r="FF1579" s="18"/>
      <c r="FG1579" s="18"/>
      <c r="FH1579" s="18"/>
      <c r="FI1579" s="18"/>
      <c r="FJ1579" s="18"/>
      <c r="FK1579" s="18"/>
      <c r="FL1579" s="18"/>
      <c r="FM1579" s="18"/>
      <c r="FN1579" s="18"/>
      <c r="FO1579" s="18"/>
      <c r="FP1579" s="18"/>
      <c r="FQ1579" s="18"/>
      <c r="FR1579" s="18"/>
      <c r="FS1579" s="18"/>
      <c r="FT1579" s="18"/>
      <c r="FU1579" s="18"/>
      <c r="FV1579" s="18"/>
      <c r="FW1579" s="18"/>
      <c r="FX1579" s="18"/>
      <c r="FY1579" s="18"/>
      <c r="FZ1579" s="18"/>
      <c r="GA1579" s="18"/>
      <c r="GB1579" s="18"/>
      <c r="GC1579" s="18"/>
      <c r="GD1579" s="18"/>
      <c r="GE1579" s="18"/>
      <c r="GF1579" s="18"/>
      <c r="GG1579" s="18"/>
      <c r="GH1579" s="18"/>
      <c r="GI1579" s="18"/>
      <c r="GJ1579" s="18"/>
      <c r="GK1579" s="18"/>
      <c r="GL1579" s="18"/>
      <c r="GM1579" s="18"/>
      <c r="GN1579" s="18"/>
      <c r="GO1579" s="18"/>
      <c r="GP1579" s="18"/>
      <c r="GQ1579" s="18"/>
      <c r="GR1579" s="18"/>
      <c r="GS1579" s="18"/>
      <c r="GT1579" s="18"/>
      <c r="GU1579" s="18"/>
      <c r="GV1579" s="18"/>
      <c r="GW1579" s="18"/>
      <c r="GX1579" s="18"/>
      <c r="GY1579" s="18"/>
      <c r="GZ1579" s="18"/>
      <c r="HA1579" s="18"/>
      <c r="HB1579" s="18"/>
      <c r="HC1579" s="18"/>
      <c r="HD1579" s="18"/>
      <c r="HE1579" s="18"/>
      <c r="HF1579" s="18"/>
      <c r="HG1579" s="18"/>
      <c r="HH1579" s="18"/>
      <c r="HI1579" s="18"/>
      <c r="HJ1579" s="18"/>
      <c r="HK1579" s="18"/>
      <c r="HL1579" s="18"/>
      <c r="HM1579" s="18"/>
      <c r="HN1579" s="18"/>
      <c r="HO1579" s="18"/>
      <c r="HP1579" s="18"/>
      <c r="HQ1579" s="18"/>
      <c r="HR1579" s="18"/>
      <c r="HS1579" s="18"/>
      <c r="HT1579" s="18"/>
      <c r="HU1579" s="18"/>
      <c r="HV1579" s="18"/>
      <c r="HW1579" s="18"/>
      <c r="HX1579" s="18"/>
      <c r="HY1579" s="18"/>
      <c r="HZ1579" s="18"/>
      <c r="IA1579" s="18"/>
      <c r="IB1579" s="18"/>
      <c r="IC1579" s="18"/>
      <c r="ID1579" s="18"/>
    </row>
    <row r="1580" spans="1:238" x14ac:dyDescent="0.2">
      <c r="A1580" s="11">
        <f t="shared" si="26"/>
        <v>1571</v>
      </c>
      <c r="B1580" s="38" t="s">
        <v>1089</v>
      </c>
      <c r="C1580" s="38" t="s">
        <v>140</v>
      </c>
      <c r="D1580" s="60" t="s">
        <v>185</v>
      </c>
      <c r="E1580" s="69" t="s">
        <v>2077</v>
      </c>
      <c r="F1580" s="40" t="s">
        <v>2084</v>
      </c>
      <c r="G1580" s="85">
        <v>136</v>
      </c>
      <c r="H1580" s="85">
        <v>314</v>
      </c>
      <c r="I1580" s="86" t="s">
        <v>19</v>
      </c>
      <c r="J1580" s="86" t="s">
        <v>17</v>
      </c>
      <c r="K1580" s="42"/>
      <c r="L1580" s="18"/>
      <c r="M1580" s="18"/>
      <c r="N1580" s="18"/>
      <c r="O1580" s="18"/>
      <c r="P1580" s="18"/>
      <c r="Q1580" s="18"/>
      <c r="R1580" s="18"/>
      <c r="S1580" s="18"/>
      <c r="T1580" s="18"/>
      <c r="U1580" s="18"/>
      <c r="V1580" s="18"/>
      <c r="W1580" s="18"/>
      <c r="X1580" s="18"/>
      <c r="Y1580" s="18"/>
      <c r="Z1580" s="18"/>
      <c r="AA1580" s="18"/>
      <c r="AB1580" s="18"/>
      <c r="AC1580" s="18"/>
      <c r="AD1580" s="18"/>
      <c r="AE1580" s="18"/>
      <c r="AF1580" s="18"/>
      <c r="AG1580" s="18"/>
      <c r="AH1580" s="18"/>
      <c r="AI1580" s="18"/>
      <c r="AJ1580" s="18"/>
      <c r="AK1580" s="18"/>
      <c r="AL1580" s="18"/>
      <c r="AM1580" s="18"/>
      <c r="AN1580" s="18"/>
      <c r="AO1580" s="18"/>
      <c r="AP1580" s="18"/>
      <c r="AQ1580" s="18"/>
      <c r="AR1580" s="18"/>
      <c r="AS1580" s="18"/>
      <c r="AT1580" s="18"/>
      <c r="AU1580" s="18"/>
      <c r="AV1580" s="18"/>
      <c r="AW1580" s="18"/>
      <c r="AX1580" s="18"/>
      <c r="AY1580" s="18"/>
      <c r="AZ1580" s="18"/>
      <c r="BA1580" s="18"/>
      <c r="BB1580" s="18"/>
      <c r="BC1580" s="18"/>
      <c r="BD1580" s="18"/>
      <c r="BE1580" s="18"/>
      <c r="BF1580" s="18"/>
      <c r="BG1580" s="18"/>
      <c r="BH1580" s="18"/>
      <c r="BI1580" s="18"/>
      <c r="BJ1580" s="18"/>
      <c r="BK1580" s="18"/>
      <c r="BL1580" s="18"/>
      <c r="BM1580" s="18"/>
      <c r="BN1580" s="18"/>
      <c r="BO1580" s="18"/>
      <c r="BP1580" s="18"/>
      <c r="BQ1580" s="18"/>
      <c r="BR1580" s="18"/>
      <c r="BS1580" s="18"/>
      <c r="BT1580" s="18"/>
      <c r="BU1580" s="18"/>
      <c r="BV1580" s="18"/>
      <c r="BW1580" s="18"/>
      <c r="BX1580" s="18"/>
      <c r="BY1580" s="18"/>
      <c r="BZ1580" s="18"/>
      <c r="CA1580" s="18"/>
      <c r="CB1580" s="18"/>
      <c r="CC1580" s="18"/>
      <c r="CD1580" s="18"/>
      <c r="CE1580" s="18"/>
      <c r="CF1580" s="18"/>
      <c r="CG1580" s="18"/>
      <c r="CH1580" s="18"/>
      <c r="CI1580" s="18"/>
      <c r="CJ1580" s="18"/>
      <c r="CK1580" s="18"/>
      <c r="CL1580" s="18"/>
      <c r="CM1580" s="18"/>
      <c r="CN1580" s="18"/>
      <c r="CO1580" s="18"/>
      <c r="CP1580" s="18"/>
      <c r="CQ1580" s="18"/>
      <c r="CR1580" s="18"/>
      <c r="CS1580" s="18"/>
      <c r="CT1580" s="18"/>
      <c r="CU1580" s="18"/>
      <c r="CV1580" s="18"/>
      <c r="CW1580" s="18"/>
      <c r="CX1580" s="18"/>
      <c r="CY1580" s="18"/>
      <c r="CZ1580" s="18"/>
      <c r="DA1580" s="18"/>
      <c r="DB1580" s="18"/>
      <c r="DC1580" s="18"/>
      <c r="DD1580" s="18"/>
      <c r="DE1580" s="18"/>
      <c r="DF1580" s="18"/>
      <c r="DG1580" s="18"/>
      <c r="DH1580" s="18"/>
      <c r="DI1580" s="18"/>
      <c r="DJ1580" s="18"/>
      <c r="DK1580" s="18"/>
      <c r="DL1580" s="18"/>
      <c r="DM1580" s="18"/>
      <c r="DN1580" s="18"/>
      <c r="DO1580" s="18"/>
      <c r="DP1580" s="18"/>
      <c r="DQ1580" s="18"/>
      <c r="DR1580" s="18"/>
      <c r="DS1580" s="18"/>
      <c r="DT1580" s="18"/>
      <c r="DU1580" s="18"/>
      <c r="DV1580" s="18"/>
      <c r="DW1580" s="18"/>
      <c r="DX1580" s="18"/>
      <c r="DY1580" s="18"/>
      <c r="DZ1580" s="18"/>
      <c r="EA1580" s="18"/>
      <c r="EB1580" s="18"/>
      <c r="EC1580" s="18"/>
      <c r="ED1580" s="18"/>
      <c r="EE1580" s="18"/>
      <c r="EF1580" s="18"/>
      <c r="EG1580" s="18"/>
      <c r="EH1580" s="18"/>
      <c r="EI1580" s="18"/>
      <c r="EJ1580" s="18"/>
      <c r="EK1580" s="18"/>
      <c r="EL1580" s="18"/>
      <c r="EM1580" s="18"/>
      <c r="EN1580" s="18"/>
      <c r="EO1580" s="18"/>
      <c r="EP1580" s="18"/>
      <c r="EQ1580" s="18"/>
      <c r="ER1580" s="18"/>
      <c r="ES1580" s="18"/>
      <c r="ET1580" s="18"/>
      <c r="EU1580" s="18"/>
      <c r="EV1580" s="18"/>
      <c r="EW1580" s="18"/>
      <c r="EX1580" s="18"/>
      <c r="EY1580" s="18"/>
      <c r="EZ1580" s="18"/>
      <c r="FA1580" s="18"/>
      <c r="FB1580" s="18"/>
      <c r="FC1580" s="18"/>
      <c r="FD1580" s="18"/>
      <c r="FE1580" s="18"/>
      <c r="FF1580" s="18"/>
      <c r="FG1580" s="18"/>
      <c r="FH1580" s="18"/>
      <c r="FI1580" s="18"/>
      <c r="FJ1580" s="18"/>
      <c r="FK1580" s="18"/>
      <c r="FL1580" s="18"/>
      <c r="FM1580" s="18"/>
      <c r="FN1580" s="18"/>
      <c r="FO1580" s="18"/>
      <c r="FP1580" s="18"/>
      <c r="FQ1580" s="18"/>
      <c r="FR1580" s="18"/>
      <c r="FS1580" s="18"/>
      <c r="FT1580" s="18"/>
      <c r="FU1580" s="18"/>
      <c r="FV1580" s="18"/>
      <c r="FW1580" s="18"/>
      <c r="FX1580" s="18"/>
      <c r="FY1580" s="18"/>
      <c r="FZ1580" s="18"/>
      <c r="GA1580" s="18"/>
      <c r="GB1580" s="18"/>
      <c r="GC1580" s="18"/>
      <c r="GD1580" s="18"/>
      <c r="GE1580" s="18"/>
      <c r="GF1580" s="18"/>
      <c r="GG1580" s="18"/>
      <c r="GH1580" s="18"/>
      <c r="GI1580" s="18"/>
      <c r="GJ1580" s="18"/>
      <c r="GK1580" s="18"/>
      <c r="GL1580" s="18"/>
      <c r="GM1580" s="18"/>
      <c r="GN1580" s="18"/>
      <c r="GO1580" s="18"/>
      <c r="GP1580" s="18"/>
      <c r="GQ1580" s="18"/>
      <c r="GR1580" s="18"/>
      <c r="GS1580" s="18"/>
      <c r="GT1580" s="18"/>
      <c r="GU1580" s="18"/>
      <c r="GV1580" s="18"/>
      <c r="GW1580" s="18"/>
      <c r="GX1580" s="18"/>
      <c r="GY1580" s="18"/>
      <c r="GZ1580" s="18"/>
      <c r="HA1580" s="18"/>
      <c r="HB1580" s="18"/>
      <c r="HC1580" s="18"/>
      <c r="HD1580" s="18"/>
      <c r="HE1580" s="18"/>
      <c r="HF1580" s="18"/>
      <c r="HG1580" s="18"/>
      <c r="HH1580" s="18"/>
      <c r="HI1580" s="18"/>
      <c r="HJ1580" s="18"/>
      <c r="HK1580" s="18"/>
      <c r="HL1580" s="18"/>
      <c r="HM1580" s="18"/>
      <c r="HN1580" s="18"/>
      <c r="HO1580" s="18"/>
      <c r="HP1580" s="18"/>
      <c r="HQ1580" s="18"/>
      <c r="HR1580" s="18"/>
      <c r="HS1580" s="18"/>
      <c r="HT1580" s="18"/>
      <c r="HU1580" s="18"/>
      <c r="HV1580" s="18"/>
      <c r="HW1580" s="18"/>
      <c r="HX1580" s="18"/>
      <c r="HY1580" s="18"/>
      <c r="HZ1580" s="18"/>
      <c r="IA1580" s="18"/>
      <c r="IB1580" s="18"/>
      <c r="IC1580" s="18"/>
      <c r="ID1580" s="18"/>
    </row>
    <row r="1581" spans="1:238" x14ac:dyDescent="0.2">
      <c r="A1581" s="11">
        <f t="shared" si="26"/>
        <v>1572</v>
      </c>
      <c r="B1581" s="38" t="s">
        <v>2085</v>
      </c>
      <c r="C1581" s="38" t="s">
        <v>140</v>
      </c>
      <c r="D1581" s="38" t="s">
        <v>185</v>
      </c>
      <c r="E1581" s="69" t="s">
        <v>2077</v>
      </c>
      <c r="F1581" s="40" t="s">
        <v>2084</v>
      </c>
      <c r="G1581" s="85">
        <v>2379</v>
      </c>
      <c r="H1581" s="85">
        <v>4838</v>
      </c>
      <c r="I1581" s="86" t="s">
        <v>19</v>
      </c>
      <c r="J1581" s="86" t="s">
        <v>17</v>
      </c>
      <c r="K1581" s="42"/>
      <c r="L1581" s="18"/>
      <c r="M1581" s="18"/>
      <c r="N1581" s="18"/>
      <c r="O1581" s="18"/>
      <c r="P1581" s="18"/>
      <c r="Q1581" s="18"/>
      <c r="R1581" s="18"/>
      <c r="S1581" s="18"/>
      <c r="T1581" s="18"/>
      <c r="U1581" s="18"/>
      <c r="V1581" s="18"/>
      <c r="W1581" s="18"/>
      <c r="X1581" s="18"/>
      <c r="Y1581" s="18"/>
      <c r="Z1581" s="18"/>
      <c r="AA1581" s="18"/>
      <c r="AB1581" s="18"/>
      <c r="AC1581" s="18"/>
      <c r="AD1581" s="18"/>
      <c r="AE1581" s="18"/>
      <c r="AF1581" s="18"/>
      <c r="AG1581" s="18"/>
      <c r="AH1581" s="18"/>
      <c r="AI1581" s="18"/>
      <c r="AJ1581" s="18"/>
      <c r="AK1581" s="18"/>
      <c r="AL1581" s="18"/>
      <c r="AM1581" s="18"/>
      <c r="AN1581" s="18"/>
      <c r="AO1581" s="18"/>
      <c r="AP1581" s="18"/>
      <c r="AQ1581" s="18"/>
      <c r="AR1581" s="18"/>
      <c r="AS1581" s="18"/>
      <c r="AT1581" s="18"/>
      <c r="AU1581" s="18"/>
      <c r="AV1581" s="18"/>
      <c r="AW1581" s="18"/>
      <c r="AX1581" s="18"/>
      <c r="AY1581" s="18"/>
      <c r="AZ1581" s="18"/>
      <c r="BA1581" s="18"/>
      <c r="BB1581" s="18"/>
      <c r="BC1581" s="18"/>
      <c r="BD1581" s="18"/>
      <c r="BE1581" s="18"/>
      <c r="BF1581" s="18"/>
      <c r="BG1581" s="18"/>
      <c r="BH1581" s="18"/>
      <c r="BI1581" s="18"/>
      <c r="BJ1581" s="18"/>
      <c r="BK1581" s="18"/>
      <c r="BL1581" s="18"/>
      <c r="BM1581" s="18"/>
      <c r="BN1581" s="18"/>
      <c r="BO1581" s="18"/>
      <c r="BP1581" s="18"/>
      <c r="BQ1581" s="18"/>
      <c r="BR1581" s="18"/>
      <c r="BS1581" s="18"/>
      <c r="BT1581" s="18"/>
      <c r="BU1581" s="18"/>
      <c r="BV1581" s="18"/>
      <c r="BW1581" s="18"/>
      <c r="BX1581" s="18"/>
      <c r="BY1581" s="18"/>
      <c r="BZ1581" s="18"/>
      <c r="CA1581" s="18"/>
      <c r="CB1581" s="18"/>
      <c r="CC1581" s="18"/>
      <c r="CD1581" s="18"/>
      <c r="CE1581" s="18"/>
      <c r="CF1581" s="18"/>
      <c r="CG1581" s="18"/>
      <c r="CH1581" s="18"/>
      <c r="CI1581" s="18"/>
      <c r="CJ1581" s="18"/>
      <c r="CK1581" s="18"/>
      <c r="CL1581" s="18"/>
      <c r="CM1581" s="18"/>
      <c r="CN1581" s="18"/>
      <c r="CO1581" s="18"/>
      <c r="CP1581" s="18"/>
      <c r="CQ1581" s="18"/>
      <c r="CR1581" s="18"/>
      <c r="CS1581" s="18"/>
      <c r="CT1581" s="18"/>
      <c r="CU1581" s="18"/>
      <c r="CV1581" s="18"/>
      <c r="CW1581" s="18"/>
      <c r="CX1581" s="18"/>
      <c r="CY1581" s="18"/>
      <c r="CZ1581" s="18"/>
      <c r="DA1581" s="18"/>
      <c r="DB1581" s="18"/>
      <c r="DC1581" s="18"/>
      <c r="DD1581" s="18"/>
      <c r="DE1581" s="18"/>
      <c r="DF1581" s="18"/>
      <c r="DG1581" s="18"/>
      <c r="DH1581" s="18"/>
      <c r="DI1581" s="18"/>
      <c r="DJ1581" s="18"/>
      <c r="DK1581" s="18"/>
      <c r="DL1581" s="18"/>
      <c r="DM1581" s="18"/>
      <c r="DN1581" s="18"/>
      <c r="DO1581" s="18"/>
      <c r="DP1581" s="18"/>
      <c r="DQ1581" s="18"/>
      <c r="DR1581" s="18"/>
      <c r="DS1581" s="18"/>
      <c r="DT1581" s="18"/>
      <c r="DU1581" s="18"/>
      <c r="DV1581" s="18"/>
      <c r="DW1581" s="18"/>
      <c r="DX1581" s="18"/>
      <c r="DY1581" s="18"/>
      <c r="DZ1581" s="18"/>
      <c r="EA1581" s="18"/>
      <c r="EB1581" s="18"/>
      <c r="EC1581" s="18"/>
      <c r="ED1581" s="18"/>
      <c r="EE1581" s="18"/>
      <c r="EF1581" s="18"/>
      <c r="EG1581" s="18"/>
      <c r="EH1581" s="18"/>
      <c r="EI1581" s="18"/>
      <c r="EJ1581" s="18"/>
      <c r="EK1581" s="18"/>
      <c r="EL1581" s="18"/>
      <c r="EM1581" s="18"/>
      <c r="EN1581" s="18"/>
      <c r="EO1581" s="18"/>
      <c r="EP1581" s="18"/>
      <c r="EQ1581" s="18"/>
      <c r="ER1581" s="18"/>
      <c r="ES1581" s="18"/>
      <c r="ET1581" s="18"/>
      <c r="EU1581" s="18"/>
      <c r="EV1581" s="18"/>
      <c r="EW1581" s="18"/>
      <c r="EX1581" s="18"/>
      <c r="EY1581" s="18"/>
      <c r="EZ1581" s="18"/>
      <c r="FA1581" s="18"/>
      <c r="FB1581" s="18"/>
      <c r="FC1581" s="18"/>
      <c r="FD1581" s="18"/>
      <c r="FE1581" s="18"/>
      <c r="FF1581" s="18"/>
      <c r="FG1581" s="18"/>
      <c r="FH1581" s="18"/>
      <c r="FI1581" s="18"/>
      <c r="FJ1581" s="18"/>
      <c r="FK1581" s="18"/>
      <c r="FL1581" s="18"/>
      <c r="FM1581" s="18"/>
      <c r="FN1581" s="18"/>
      <c r="FO1581" s="18"/>
      <c r="FP1581" s="18"/>
      <c r="FQ1581" s="18"/>
      <c r="FR1581" s="18"/>
      <c r="FS1581" s="18"/>
      <c r="FT1581" s="18"/>
      <c r="FU1581" s="18"/>
      <c r="FV1581" s="18"/>
      <c r="FW1581" s="18"/>
      <c r="FX1581" s="18"/>
      <c r="FY1581" s="18"/>
      <c r="FZ1581" s="18"/>
      <c r="GA1581" s="18"/>
      <c r="GB1581" s="18"/>
      <c r="GC1581" s="18"/>
      <c r="GD1581" s="18"/>
      <c r="GE1581" s="18"/>
      <c r="GF1581" s="18"/>
      <c r="GG1581" s="18"/>
      <c r="GH1581" s="18"/>
      <c r="GI1581" s="18"/>
      <c r="GJ1581" s="18"/>
      <c r="GK1581" s="18"/>
      <c r="GL1581" s="18"/>
      <c r="GM1581" s="18"/>
      <c r="GN1581" s="18"/>
      <c r="GO1581" s="18"/>
      <c r="GP1581" s="18"/>
      <c r="GQ1581" s="18"/>
      <c r="GR1581" s="18"/>
      <c r="GS1581" s="18"/>
      <c r="GT1581" s="18"/>
      <c r="GU1581" s="18"/>
      <c r="GV1581" s="18"/>
      <c r="GW1581" s="18"/>
      <c r="GX1581" s="18"/>
      <c r="GY1581" s="18"/>
      <c r="GZ1581" s="18"/>
      <c r="HA1581" s="18"/>
      <c r="HB1581" s="18"/>
      <c r="HC1581" s="18"/>
      <c r="HD1581" s="18"/>
      <c r="HE1581" s="18"/>
      <c r="HF1581" s="18"/>
      <c r="HG1581" s="18"/>
      <c r="HH1581" s="18"/>
      <c r="HI1581" s="18"/>
      <c r="HJ1581" s="18"/>
      <c r="HK1581" s="18"/>
      <c r="HL1581" s="18"/>
      <c r="HM1581" s="18"/>
      <c r="HN1581" s="18"/>
      <c r="HO1581" s="18"/>
      <c r="HP1581" s="18"/>
      <c r="HQ1581" s="18"/>
      <c r="HR1581" s="18"/>
      <c r="HS1581" s="18"/>
      <c r="HT1581" s="18"/>
      <c r="HU1581" s="18"/>
      <c r="HV1581" s="18"/>
      <c r="HW1581" s="18"/>
      <c r="HX1581" s="18"/>
      <c r="HY1581" s="18"/>
      <c r="HZ1581" s="18"/>
      <c r="IA1581" s="18"/>
      <c r="IB1581" s="18"/>
      <c r="IC1581" s="18"/>
      <c r="ID1581" s="18"/>
    </row>
    <row r="1582" spans="1:238" x14ac:dyDescent="0.2">
      <c r="A1582" s="11">
        <f t="shared" si="26"/>
        <v>1573</v>
      </c>
      <c r="B1582" s="38" t="s">
        <v>1090</v>
      </c>
      <c r="C1582" s="38" t="s">
        <v>140</v>
      </c>
      <c r="D1582" s="38" t="s">
        <v>185</v>
      </c>
      <c r="E1582" s="69" t="s">
        <v>2077</v>
      </c>
      <c r="F1582" s="40" t="s">
        <v>1182</v>
      </c>
      <c r="G1582" s="85">
        <v>512</v>
      </c>
      <c r="H1582" s="85">
        <v>1344</v>
      </c>
      <c r="I1582" s="41" t="s">
        <v>18</v>
      </c>
      <c r="J1582" s="86" t="s">
        <v>17</v>
      </c>
      <c r="K1582" s="42"/>
      <c r="L1582" s="18"/>
      <c r="M1582" s="18"/>
      <c r="N1582" s="18"/>
      <c r="O1582" s="18"/>
      <c r="P1582" s="18"/>
      <c r="Q1582" s="18"/>
      <c r="R1582" s="18"/>
      <c r="S1582" s="18"/>
      <c r="T1582" s="18"/>
      <c r="U1582" s="18"/>
      <c r="V1582" s="18"/>
      <c r="W1582" s="18"/>
      <c r="X1582" s="18"/>
      <c r="Y1582" s="18"/>
      <c r="Z1582" s="18"/>
      <c r="AA1582" s="18"/>
      <c r="AB1582" s="18"/>
      <c r="AC1582" s="18"/>
      <c r="AD1582" s="18"/>
      <c r="AE1582" s="18"/>
      <c r="AF1582" s="18"/>
      <c r="AG1582" s="18"/>
      <c r="AH1582" s="18"/>
      <c r="AI1582" s="18"/>
      <c r="AJ1582" s="18"/>
      <c r="AK1582" s="18"/>
      <c r="AL1582" s="18"/>
      <c r="AM1582" s="18"/>
      <c r="AN1582" s="18"/>
      <c r="AO1582" s="18"/>
      <c r="AP1582" s="18"/>
      <c r="AQ1582" s="18"/>
      <c r="AR1582" s="18"/>
      <c r="AS1582" s="18"/>
      <c r="AT1582" s="18"/>
      <c r="AU1582" s="18"/>
      <c r="AV1582" s="18"/>
      <c r="AW1582" s="18"/>
      <c r="AX1582" s="18"/>
      <c r="AY1582" s="18"/>
      <c r="AZ1582" s="18"/>
      <c r="BA1582" s="18"/>
      <c r="BB1582" s="18"/>
      <c r="BC1582" s="18"/>
      <c r="BD1582" s="18"/>
      <c r="BE1582" s="18"/>
      <c r="BF1582" s="18"/>
      <c r="BG1582" s="18"/>
      <c r="BH1582" s="18"/>
      <c r="BI1582" s="18"/>
      <c r="BJ1582" s="18"/>
      <c r="BK1582" s="18"/>
      <c r="BL1582" s="18"/>
      <c r="BM1582" s="18"/>
      <c r="BN1582" s="18"/>
      <c r="BO1582" s="18"/>
      <c r="BP1582" s="18"/>
      <c r="BQ1582" s="18"/>
      <c r="BR1582" s="18"/>
      <c r="BS1582" s="18"/>
      <c r="BT1582" s="18"/>
      <c r="BU1582" s="18"/>
      <c r="BV1582" s="18"/>
      <c r="BW1582" s="18"/>
      <c r="BX1582" s="18"/>
      <c r="BY1582" s="18"/>
      <c r="BZ1582" s="18"/>
      <c r="CA1582" s="18"/>
      <c r="CB1582" s="18"/>
      <c r="CC1582" s="18"/>
      <c r="CD1582" s="18"/>
      <c r="CE1582" s="18"/>
      <c r="CF1582" s="18"/>
      <c r="CG1582" s="18"/>
      <c r="CH1582" s="18"/>
      <c r="CI1582" s="18"/>
      <c r="CJ1582" s="18"/>
      <c r="CK1582" s="18"/>
      <c r="CL1582" s="18"/>
      <c r="CM1582" s="18"/>
      <c r="CN1582" s="18"/>
      <c r="CO1582" s="18"/>
      <c r="CP1582" s="18"/>
      <c r="CQ1582" s="18"/>
      <c r="CR1582" s="18"/>
      <c r="CS1582" s="18"/>
      <c r="CT1582" s="18"/>
      <c r="CU1582" s="18"/>
      <c r="CV1582" s="18"/>
      <c r="CW1582" s="18"/>
      <c r="CX1582" s="18"/>
      <c r="CY1582" s="18"/>
      <c r="CZ1582" s="18"/>
      <c r="DA1582" s="18"/>
      <c r="DB1582" s="18"/>
      <c r="DC1582" s="18"/>
      <c r="DD1582" s="18"/>
      <c r="DE1582" s="18"/>
      <c r="DF1582" s="18"/>
      <c r="DG1582" s="18"/>
      <c r="DH1582" s="18"/>
      <c r="DI1582" s="18"/>
      <c r="DJ1582" s="18"/>
      <c r="DK1582" s="18"/>
      <c r="DL1582" s="18"/>
      <c r="DM1582" s="18"/>
      <c r="DN1582" s="18"/>
      <c r="DO1582" s="18"/>
      <c r="DP1582" s="18"/>
      <c r="DQ1582" s="18"/>
      <c r="DR1582" s="18"/>
      <c r="DS1582" s="18"/>
      <c r="DT1582" s="18"/>
      <c r="DU1582" s="18"/>
      <c r="DV1582" s="18"/>
      <c r="DW1582" s="18"/>
      <c r="DX1582" s="18"/>
      <c r="DY1582" s="18"/>
      <c r="DZ1582" s="18"/>
      <c r="EA1582" s="18"/>
      <c r="EB1582" s="18"/>
      <c r="EC1582" s="18"/>
      <c r="ED1582" s="18"/>
      <c r="EE1582" s="18"/>
      <c r="EF1582" s="18"/>
      <c r="EG1582" s="18"/>
      <c r="EH1582" s="18"/>
      <c r="EI1582" s="18"/>
      <c r="EJ1582" s="18"/>
      <c r="EK1582" s="18"/>
      <c r="EL1582" s="18"/>
      <c r="EM1582" s="18"/>
      <c r="EN1582" s="18"/>
      <c r="EO1582" s="18"/>
      <c r="EP1582" s="18"/>
      <c r="EQ1582" s="18"/>
      <c r="ER1582" s="18"/>
      <c r="ES1582" s="18"/>
      <c r="ET1582" s="18"/>
      <c r="EU1582" s="18"/>
      <c r="EV1582" s="18"/>
      <c r="EW1582" s="18"/>
      <c r="EX1582" s="18"/>
      <c r="EY1582" s="18"/>
      <c r="EZ1582" s="18"/>
      <c r="FA1582" s="18"/>
      <c r="FB1582" s="18"/>
      <c r="FC1582" s="18"/>
      <c r="FD1582" s="18"/>
      <c r="FE1582" s="18"/>
      <c r="FF1582" s="18"/>
      <c r="FG1582" s="18"/>
      <c r="FH1582" s="18"/>
      <c r="FI1582" s="18"/>
      <c r="FJ1582" s="18"/>
      <c r="FK1582" s="18"/>
      <c r="FL1582" s="18"/>
      <c r="FM1582" s="18"/>
      <c r="FN1582" s="18"/>
      <c r="FO1582" s="18"/>
      <c r="FP1582" s="18"/>
      <c r="FQ1582" s="18"/>
      <c r="FR1582" s="18"/>
      <c r="FS1582" s="18"/>
      <c r="FT1582" s="18"/>
      <c r="FU1582" s="18"/>
      <c r="FV1582" s="18"/>
      <c r="FW1582" s="18"/>
      <c r="FX1582" s="18"/>
      <c r="FY1582" s="18"/>
      <c r="FZ1582" s="18"/>
      <c r="GA1582" s="18"/>
      <c r="GB1582" s="18"/>
      <c r="GC1582" s="18"/>
      <c r="GD1582" s="18"/>
      <c r="GE1582" s="18"/>
      <c r="GF1582" s="18"/>
      <c r="GG1582" s="18"/>
      <c r="GH1582" s="18"/>
      <c r="GI1582" s="18"/>
      <c r="GJ1582" s="18"/>
      <c r="GK1582" s="18"/>
      <c r="GL1582" s="18"/>
      <c r="GM1582" s="18"/>
      <c r="GN1582" s="18"/>
      <c r="GO1582" s="18"/>
      <c r="GP1582" s="18"/>
      <c r="GQ1582" s="18"/>
      <c r="GR1582" s="18"/>
      <c r="GS1582" s="18"/>
      <c r="GT1582" s="18"/>
      <c r="GU1582" s="18"/>
      <c r="GV1582" s="18"/>
      <c r="GW1582" s="18"/>
      <c r="GX1582" s="18"/>
      <c r="GY1582" s="18"/>
      <c r="GZ1582" s="18"/>
      <c r="HA1582" s="18"/>
      <c r="HB1582" s="18"/>
      <c r="HC1582" s="18"/>
      <c r="HD1582" s="18"/>
      <c r="HE1582" s="18"/>
      <c r="HF1582" s="18"/>
      <c r="HG1582" s="18"/>
      <c r="HH1582" s="18"/>
      <c r="HI1582" s="18"/>
      <c r="HJ1582" s="18"/>
      <c r="HK1582" s="18"/>
      <c r="HL1582" s="18"/>
      <c r="HM1582" s="18"/>
      <c r="HN1582" s="18"/>
      <c r="HO1582" s="18"/>
      <c r="HP1582" s="18"/>
      <c r="HQ1582" s="18"/>
      <c r="HR1582" s="18"/>
      <c r="HS1582" s="18"/>
      <c r="HT1582" s="18"/>
      <c r="HU1582" s="18"/>
      <c r="HV1582" s="18"/>
      <c r="HW1582" s="18"/>
      <c r="HX1582" s="18"/>
      <c r="HY1582" s="18"/>
      <c r="HZ1582" s="18"/>
      <c r="IA1582" s="18"/>
      <c r="IB1582" s="18"/>
      <c r="IC1582" s="18"/>
      <c r="ID1582" s="18"/>
    </row>
    <row r="1583" spans="1:238" x14ac:dyDescent="0.2">
      <c r="A1583" s="11">
        <f t="shared" si="26"/>
        <v>1574</v>
      </c>
      <c r="B1583" s="38" t="s">
        <v>1092</v>
      </c>
      <c r="C1583" s="38" t="s">
        <v>140</v>
      </c>
      <c r="D1583" s="38" t="s">
        <v>185</v>
      </c>
      <c r="E1583" s="69" t="s">
        <v>2087</v>
      </c>
      <c r="F1583" s="40" t="s">
        <v>988</v>
      </c>
      <c r="G1583" s="85">
        <v>544</v>
      </c>
      <c r="H1583" s="85">
        <v>1137</v>
      </c>
      <c r="I1583" s="41" t="s">
        <v>15</v>
      </c>
      <c r="J1583" s="86" t="s">
        <v>17</v>
      </c>
      <c r="K1583" s="42"/>
      <c r="L1583" s="18"/>
      <c r="M1583" s="18"/>
      <c r="N1583" s="18"/>
      <c r="O1583" s="18"/>
      <c r="P1583" s="18"/>
      <c r="Q1583" s="18"/>
      <c r="R1583" s="18"/>
      <c r="S1583" s="18"/>
      <c r="T1583" s="18"/>
      <c r="U1583" s="18"/>
      <c r="V1583" s="18"/>
      <c r="W1583" s="18"/>
      <c r="X1583" s="18"/>
      <c r="Y1583" s="18"/>
      <c r="Z1583" s="18"/>
      <c r="AA1583" s="18"/>
      <c r="AB1583" s="18"/>
      <c r="AC1583" s="18"/>
      <c r="AD1583" s="18"/>
      <c r="AE1583" s="18"/>
      <c r="AF1583" s="18"/>
      <c r="AG1583" s="18"/>
      <c r="AH1583" s="18"/>
      <c r="AI1583" s="18"/>
      <c r="AJ1583" s="18"/>
      <c r="AK1583" s="18"/>
      <c r="AL1583" s="18"/>
      <c r="AM1583" s="18"/>
      <c r="AN1583" s="18"/>
      <c r="AO1583" s="18"/>
      <c r="AP1583" s="18"/>
      <c r="AQ1583" s="18"/>
      <c r="AR1583" s="18"/>
      <c r="AS1583" s="18"/>
      <c r="AT1583" s="18"/>
      <c r="AU1583" s="18"/>
      <c r="AV1583" s="18"/>
      <c r="AW1583" s="18"/>
      <c r="AX1583" s="18"/>
      <c r="AY1583" s="18"/>
      <c r="AZ1583" s="18"/>
      <c r="BA1583" s="18"/>
      <c r="BB1583" s="18"/>
      <c r="BC1583" s="18"/>
      <c r="BD1583" s="18"/>
      <c r="BE1583" s="18"/>
      <c r="BF1583" s="18"/>
      <c r="BG1583" s="18"/>
      <c r="BH1583" s="18"/>
      <c r="BI1583" s="18"/>
      <c r="BJ1583" s="18"/>
      <c r="BK1583" s="18"/>
      <c r="BL1583" s="18"/>
      <c r="BM1583" s="18"/>
      <c r="BN1583" s="18"/>
      <c r="BO1583" s="18"/>
      <c r="BP1583" s="18"/>
      <c r="BQ1583" s="18"/>
      <c r="BR1583" s="18"/>
      <c r="BS1583" s="18"/>
      <c r="BT1583" s="18"/>
      <c r="BU1583" s="18"/>
      <c r="BV1583" s="18"/>
      <c r="BW1583" s="18"/>
      <c r="BX1583" s="18"/>
      <c r="BY1583" s="18"/>
      <c r="BZ1583" s="18"/>
      <c r="CA1583" s="18"/>
      <c r="CB1583" s="18"/>
      <c r="CC1583" s="18"/>
      <c r="CD1583" s="18"/>
      <c r="CE1583" s="18"/>
      <c r="CF1583" s="18"/>
      <c r="CG1583" s="18"/>
      <c r="CH1583" s="18"/>
      <c r="CI1583" s="18"/>
      <c r="CJ1583" s="18"/>
      <c r="CK1583" s="18"/>
      <c r="CL1583" s="18"/>
      <c r="CM1583" s="18"/>
      <c r="CN1583" s="18"/>
      <c r="CO1583" s="18"/>
      <c r="CP1583" s="18"/>
      <c r="CQ1583" s="18"/>
      <c r="CR1583" s="18"/>
      <c r="CS1583" s="18"/>
      <c r="CT1583" s="18"/>
      <c r="CU1583" s="18"/>
      <c r="CV1583" s="18"/>
      <c r="CW1583" s="18"/>
      <c r="CX1583" s="18"/>
      <c r="CY1583" s="18"/>
      <c r="CZ1583" s="18"/>
      <c r="DA1583" s="18"/>
      <c r="DB1583" s="18"/>
      <c r="DC1583" s="18"/>
      <c r="DD1583" s="18"/>
      <c r="DE1583" s="18"/>
      <c r="DF1583" s="18"/>
      <c r="DG1583" s="18"/>
      <c r="DH1583" s="18"/>
      <c r="DI1583" s="18"/>
      <c r="DJ1583" s="18"/>
      <c r="DK1583" s="18"/>
      <c r="DL1583" s="18"/>
      <c r="DM1583" s="18"/>
      <c r="DN1583" s="18"/>
      <c r="DO1583" s="18"/>
      <c r="DP1583" s="18"/>
      <c r="DQ1583" s="18"/>
      <c r="DR1583" s="18"/>
      <c r="DS1583" s="18"/>
      <c r="DT1583" s="18"/>
      <c r="DU1583" s="18"/>
      <c r="DV1583" s="18"/>
      <c r="DW1583" s="18"/>
      <c r="DX1583" s="18"/>
      <c r="DY1583" s="18"/>
      <c r="DZ1583" s="18"/>
      <c r="EA1583" s="18"/>
      <c r="EB1583" s="18"/>
      <c r="EC1583" s="18"/>
      <c r="ED1583" s="18"/>
      <c r="EE1583" s="18"/>
      <c r="EF1583" s="18"/>
      <c r="EG1583" s="18"/>
      <c r="EH1583" s="18"/>
      <c r="EI1583" s="18"/>
      <c r="EJ1583" s="18"/>
      <c r="EK1583" s="18"/>
      <c r="EL1583" s="18"/>
      <c r="EM1583" s="18"/>
      <c r="EN1583" s="18"/>
      <c r="EO1583" s="18"/>
      <c r="EP1583" s="18"/>
      <c r="EQ1583" s="18"/>
      <c r="ER1583" s="18"/>
      <c r="ES1583" s="18"/>
      <c r="ET1583" s="18"/>
      <c r="EU1583" s="18"/>
      <c r="EV1583" s="18"/>
      <c r="EW1583" s="18"/>
      <c r="EX1583" s="18"/>
      <c r="EY1583" s="18"/>
      <c r="EZ1583" s="18"/>
      <c r="FA1583" s="18"/>
      <c r="FB1583" s="18"/>
      <c r="FC1583" s="18"/>
      <c r="FD1583" s="18"/>
      <c r="FE1583" s="18"/>
      <c r="FF1583" s="18"/>
      <c r="FG1583" s="18"/>
      <c r="FH1583" s="18"/>
      <c r="FI1583" s="18"/>
      <c r="FJ1583" s="18"/>
      <c r="FK1583" s="18"/>
      <c r="FL1583" s="18"/>
      <c r="FM1583" s="18"/>
      <c r="FN1583" s="18"/>
      <c r="FO1583" s="18"/>
      <c r="FP1583" s="18"/>
      <c r="FQ1583" s="18"/>
      <c r="FR1583" s="18"/>
      <c r="FS1583" s="18"/>
      <c r="FT1583" s="18"/>
      <c r="FU1583" s="18"/>
      <c r="FV1583" s="18"/>
      <c r="FW1583" s="18"/>
      <c r="FX1583" s="18"/>
      <c r="FY1583" s="18"/>
      <c r="FZ1583" s="18"/>
      <c r="GA1583" s="18"/>
      <c r="GB1583" s="18"/>
      <c r="GC1583" s="18"/>
      <c r="GD1583" s="18"/>
      <c r="GE1583" s="18"/>
      <c r="GF1583" s="18"/>
      <c r="GG1583" s="18"/>
      <c r="GH1583" s="18"/>
      <c r="GI1583" s="18"/>
      <c r="GJ1583" s="18"/>
      <c r="GK1583" s="18"/>
      <c r="GL1583" s="18"/>
      <c r="GM1583" s="18"/>
      <c r="GN1583" s="18"/>
      <c r="GO1583" s="18"/>
      <c r="GP1583" s="18"/>
      <c r="GQ1583" s="18"/>
      <c r="GR1583" s="18"/>
      <c r="GS1583" s="18"/>
      <c r="GT1583" s="18"/>
      <c r="GU1583" s="18"/>
      <c r="GV1583" s="18"/>
      <c r="GW1583" s="18"/>
      <c r="GX1583" s="18"/>
      <c r="GY1583" s="18"/>
      <c r="GZ1583" s="18"/>
      <c r="HA1583" s="18"/>
      <c r="HB1583" s="18"/>
      <c r="HC1583" s="18"/>
      <c r="HD1583" s="18"/>
      <c r="HE1583" s="18"/>
      <c r="HF1583" s="18"/>
      <c r="HG1583" s="18"/>
      <c r="HH1583" s="18"/>
      <c r="HI1583" s="18"/>
      <c r="HJ1583" s="18"/>
      <c r="HK1583" s="18"/>
      <c r="HL1583" s="18"/>
      <c r="HM1583" s="18"/>
      <c r="HN1583" s="18"/>
      <c r="HO1583" s="18"/>
      <c r="HP1583" s="18"/>
      <c r="HQ1583" s="18"/>
      <c r="HR1583" s="18"/>
      <c r="HS1583" s="18"/>
      <c r="HT1583" s="18"/>
      <c r="HU1583" s="18"/>
      <c r="HV1583" s="18"/>
      <c r="HW1583" s="18"/>
      <c r="HX1583" s="18"/>
      <c r="HY1583" s="18"/>
      <c r="HZ1583" s="18"/>
      <c r="IA1583" s="18"/>
      <c r="IB1583" s="18"/>
      <c r="IC1583" s="18"/>
      <c r="ID1583" s="18"/>
    </row>
    <row r="1584" spans="1:238" x14ac:dyDescent="0.2">
      <c r="A1584" s="11">
        <f t="shared" si="26"/>
        <v>1575</v>
      </c>
      <c r="B1584" s="38" t="s">
        <v>1097</v>
      </c>
      <c r="C1584" s="38" t="s">
        <v>140</v>
      </c>
      <c r="D1584" s="38" t="s">
        <v>185</v>
      </c>
      <c r="E1584" s="69" t="s">
        <v>2108</v>
      </c>
      <c r="F1584" s="40" t="s">
        <v>51</v>
      </c>
      <c r="G1584" s="85">
        <v>1301</v>
      </c>
      <c r="H1584" s="39">
        <v>2116</v>
      </c>
      <c r="I1584" s="86" t="s">
        <v>15</v>
      </c>
      <c r="J1584" s="86" t="s">
        <v>17</v>
      </c>
      <c r="K1584" s="42"/>
      <c r="L1584" s="12"/>
      <c r="M1584" s="12"/>
      <c r="N1584" s="12"/>
      <c r="O1584" s="12"/>
      <c r="P1584" s="12"/>
      <c r="Q1584" s="12"/>
      <c r="R1584" s="12"/>
      <c r="S1584" s="12"/>
      <c r="T1584" s="12"/>
      <c r="U1584" s="12"/>
      <c r="V1584" s="12"/>
      <c r="W1584" s="12"/>
      <c r="X1584" s="12"/>
      <c r="Y1584" s="12"/>
      <c r="Z1584" s="12"/>
      <c r="AA1584" s="12"/>
      <c r="AB1584" s="12"/>
      <c r="AC1584" s="12"/>
      <c r="AD1584" s="12"/>
      <c r="AE1584" s="12"/>
      <c r="AF1584" s="12"/>
      <c r="AG1584" s="12"/>
      <c r="AH1584" s="12"/>
      <c r="AI1584" s="12"/>
      <c r="AJ1584" s="12"/>
      <c r="AK1584" s="12"/>
      <c r="AL1584" s="12"/>
      <c r="AM1584" s="12"/>
      <c r="AN1584" s="12"/>
      <c r="AO1584" s="12"/>
      <c r="AP1584" s="12"/>
      <c r="AQ1584" s="12"/>
      <c r="AR1584" s="12"/>
      <c r="AS1584" s="12"/>
      <c r="AT1584" s="12"/>
      <c r="AU1584" s="12"/>
      <c r="AV1584" s="12"/>
      <c r="AW1584" s="12"/>
      <c r="AX1584" s="12"/>
      <c r="AY1584" s="12"/>
      <c r="AZ1584" s="12"/>
      <c r="BA1584" s="12"/>
      <c r="BB1584" s="12"/>
      <c r="BC1584" s="12"/>
      <c r="BD1584" s="12"/>
      <c r="BE1584" s="12"/>
      <c r="BF1584" s="12"/>
      <c r="BG1584" s="12"/>
      <c r="BH1584" s="12"/>
      <c r="BI1584" s="12"/>
      <c r="BJ1584" s="12"/>
      <c r="BK1584" s="12"/>
      <c r="BL1584" s="12"/>
      <c r="BM1584" s="12"/>
      <c r="BN1584" s="12"/>
      <c r="BO1584" s="12"/>
      <c r="BP1584" s="12"/>
      <c r="BQ1584" s="12"/>
      <c r="BR1584" s="12"/>
      <c r="BS1584" s="12"/>
      <c r="BT1584" s="12"/>
      <c r="BU1584" s="12"/>
      <c r="BV1584" s="12"/>
      <c r="BW1584" s="12"/>
      <c r="BX1584" s="12"/>
      <c r="BY1584" s="12"/>
      <c r="BZ1584" s="12"/>
      <c r="CA1584" s="12"/>
      <c r="CB1584" s="12"/>
      <c r="CC1584" s="12"/>
      <c r="CD1584" s="12"/>
      <c r="CE1584" s="12"/>
      <c r="CF1584" s="12"/>
      <c r="CG1584" s="12"/>
      <c r="CH1584" s="12"/>
      <c r="CI1584" s="12"/>
      <c r="CJ1584" s="12"/>
      <c r="CK1584" s="12"/>
      <c r="CL1584" s="12"/>
      <c r="CM1584" s="12"/>
      <c r="CN1584" s="12"/>
      <c r="CO1584" s="12"/>
      <c r="CP1584" s="12"/>
      <c r="CQ1584" s="12"/>
      <c r="CR1584" s="12"/>
      <c r="CS1584" s="12"/>
      <c r="CT1584" s="12"/>
      <c r="CU1584" s="12"/>
      <c r="CV1584" s="12"/>
      <c r="CW1584" s="12"/>
      <c r="CX1584" s="12"/>
      <c r="CY1584" s="12"/>
      <c r="CZ1584" s="12"/>
      <c r="DA1584" s="12"/>
      <c r="DB1584" s="12"/>
      <c r="DC1584" s="12"/>
      <c r="DD1584" s="12"/>
      <c r="DE1584" s="12"/>
      <c r="DF1584" s="12"/>
      <c r="DG1584" s="12"/>
      <c r="DH1584" s="12"/>
      <c r="DI1584" s="12"/>
      <c r="DJ1584" s="12"/>
      <c r="DK1584" s="12"/>
      <c r="DL1584" s="12"/>
      <c r="DM1584" s="12"/>
      <c r="DN1584" s="12"/>
      <c r="DO1584" s="12"/>
      <c r="DP1584" s="12"/>
      <c r="DQ1584" s="12"/>
      <c r="DR1584" s="12"/>
      <c r="DS1584" s="12"/>
      <c r="DT1584" s="12"/>
      <c r="DU1584" s="12"/>
      <c r="DV1584" s="12"/>
      <c r="DW1584" s="12"/>
      <c r="DX1584" s="12"/>
      <c r="DY1584" s="12"/>
      <c r="DZ1584" s="12"/>
      <c r="EA1584" s="12"/>
      <c r="EB1584" s="12"/>
      <c r="EC1584" s="12"/>
      <c r="ED1584" s="12"/>
      <c r="EE1584" s="12"/>
      <c r="EF1584" s="12"/>
      <c r="EG1584" s="12"/>
      <c r="EH1584" s="12"/>
      <c r="EI1584" s="12"/>
      <c r="EJ1584" s="12"/>
      <c r="EK1584" s="12"/>
      <c r="EL1584" s="12"/>
      <c r="EM1584" s="12"/>
      <c r="EN1584" s="12"/>
      <c r="EO1584" s="12"/>
      <c r="EP1584" s="12"/>
      <c r="EQ1584" s="12"/>
      <c r="ER1584" s="12"/>
      <c r="ES1584" s="12"/>
      <c r="ET1584" s="12"/>
      <c r="EU1584" s="12"/>
      <c r="EV1584" s="12"/>
      <c r="EW1584" s="12"/>
      <c r="EX1584" s="12"/>
      <c r="EY1584" s="12"/>
      <c r="EZ1584" s="12"/>
      <c r="FA1584" s="12"/>
      <c r="FB1584" s="12"/>
      <c r="FC1584" s="12"/>
      <c r="FD1584" s="12"/>
      <c r="FE1584" s="12"/>
      <c r="FF1584" s="12"/>
      <c r="FG1584" s="12"/>
      <c r="FH1584" s="12"/>
      <c r="FI1584" s="12"/>
      <c r="FJ1584" s="12"/>
      <c r="FK1584" s="12"/>
      <c r="FL1584" s="12"/>
      <c r="FM1584" s="12"/>
      <c r="FN1584" s="12"/>
      <c r="FO1584" s="12"/>
      <c r="FP1584" s="12"/>
      <c r="FQ1584" s="12"/>
      <c r="FR1584" s="12"/>
      <c r="FS1584" s="12"/>
      <c r="FT1584" s="12"/>
      <c r="FU1584" s="12"/>
      <c r="FV1584" s="12"/>
      <c r="FW1584" s="12"/>
      <c r="FX1584" s="12"/>
      <c r="FY1584" s="12"/>
      <c r="FZ1584" s="12"/>
      <c r="GA1584" s="12"/>
      <c r="GB1584" s="12"/>
      <c r="GC1584" s="12"/>
      <c r="GD1584" s="12"/>
      <c r="GE1584" s="12"/>
      <c r="GF1584" s="12"/>
      <c r="GG1584" s="12"/>
      <c r="GH1584" s="12"/>
      <c r="GI1584" s="12"/>
      <c r="GJ1584" s="12"/>
      <c r="GK1584" s="12"/>
      <c r="GL1584" s="12"/>
      <c r="GM1584" s="12"/>
      <c r="GN1584" s="12"/>
      <c r="GO1584" s="12"/>
      <c r="GP1584" s="12"/>
      <c r="GQ1584" s="12"/>
      <c r="GR1584" s="12"/>
      <c r="GS1584" s="12"/>
      <c r="GT1584" s="12"/>
      <c r="GU1584" s="12"/>
      <c r="GV1584" s="12"/>
      <c r="GW1584" s="12"/>
      <c r="GX1584" s="12"/>
      <c r="GY1584" s="12"/>
      <c r="GZ1584" s="12"/>
      <c r="HA1584" s="12"/>
      <c r="HB1584" s="12"/>
      <c r="HC1584" s="12"/>
      <c r="HD1584" s="12"/>
      <c r="HE1584" s="12"/>
      <c r="HF1584" s="12"/>
      <c r="HG1584" s="12"/>
      <c r="HH1584" s="12"/>
      <c r="HI1584" s="12"/>
      <c r="HJ1584" s="12"/>
      <c r="HK1584" s="12"/>
      <c r="HL1584" s="12"/>
      <c r="HM1584" s="12"/>
      <c r="HN1584" s="12"/>
      <c r="HO1584" s="12"/>
      <c r="HP1584" s="12"/>
      <c r="HQ1584" s="12"/>
      <c r="HR1584" s="12"/>
      <c r="HS1584" s="12"/>
      <c r="HT1584" s="12"/>
      <c r="HU1584" s="12"/>
      <c r="HV1584" s="12"/>
      <c r="HW1584" s="12"/>
      <c r="HX1584" s="12"/>
      <c r="HY1584" s="12"/>
      <c r="HZ1584" s="12"/>
      <c r="IA1584" s="12"/>
      <c r="IB1584" s="12"/>
      <c r="IC1584" s="12"/>
      <c r="ID1584" s="12"/>
    </row>
    <row r="1585" spans="1:238" x14ac:dyDescent="0.2">
      <c r="A1585" s="11">
        <f t="shared" si="26"/>
        <v>1576</v>
      </c>
      <c r="B1585" s="38" t="s">
        <v>667</v>
      </c>
      <c r="C1585" s="46" t="s">
        <v>140</v>
      </c>
      <c r="D1585" s="38" t="s">
        <v>185</v>
      </c>
      <c r="E1585" s="69" t="s">
        <v>2116</v>
      </c>
      <c r="F1585" s="40" t="s">
        <v>2046</v>
      </c>
      <c r="G1585" s="39">
        <v>1487</v>
      </c>
      <c r="H1585" s="39">
        <v>3132</v>
      </c>
      <c r="I1585" s="41" t="s">
        <v>18</v>
      </c>
      <c r="J1585" s="86" t="s">
        <v>17</v>
      </c>
      <c r="K1585" s="42"/>
    </row>
    <row r="1586" spans="1:238" x14ac:dyDescent="0.2">
      <c r="A1586" s="11">
        <f t="shared" ref="A1586:A1604" si="27">ROW()-9</f>
        <v>1577</v>
      </c>
      <c r="B1586" s="107" t="s">
        <v>668</v>
      </c>
      <c r="C1586" s="110" t="s">
        <v>140</v>
      </c>
      <c r="D1586" s="107" t="s">
        <v>185</v>
      </c>
      <c r="E1586" s="111" t="s">
        <v>2116</v>
      </c>
      <c r="F1586" s="114" t="s">
        <v>106</v>
      </c>
      <c r="G1586" s="119">
        <v>1309</v>
      </c>
      <c r="H1586" s="119">
        <v>2924</v>
      </c>
      <c r="I1586" s="121" t="s">
        <v>18</v>
      </c>
      <c r="J1586" s="125" t="s">
        <v>17</v>
      </c>
      <c r="K1586" s="128"/>
    </row>
    <row r="1587" spans="1:238" x14ac:dyDescent="0.2">
      <c r="A1587" s="11">
        <f t="shared" si="27"/>
        <v>1578</v>
      </c>
      <c r="B1587" s="46" t="s">
        <v>2166</v>
      </c>
      <c r="C1587" s="46" t="s">
        <v>140</v>
      </c>
      <c r="D1587" s="38" t="s">
        <v>185</v>
      </c>
      <c r="E1587" s="69" t="s">
        <v>2157</v>
      </c>
      <c r="F1587" s="40" t="s">
        <v>2046</v>
      </c>
      <c r="G1587" s="39">
        <v>601</v>
      </c>
      <c r="H1587" s="39">
        <v>1035</v>
      </c>
      <c r="I1587" s="41" t="s">
        <v>18</v>
      </c>
      <c r="J1587" s="43" t="s">
        <v>17</v>
      </c>
      <c r="K1587" s="42"/>
      <c r="L1587" s="12"/>
      <c r="M1587" s="12"/>
      <c r="N1587" s="12"/>
      <c r="O1587" s="12"/>
      <c r="P1587" s="12"/>
      <c r="Q1587" s="12"/>
      <c r="R1587" s="12"/>
      <c r="S1587" s="12"/>
      <c r="T1587" s="12"/>
      <c r="U1587" s="12"/>
      <c r="V1587" s="12"/>
      <c r="W1587" s="12"/>
      <c r="X1587" s="12"/>
      <c r="Y1587" s="12"/>
      <c r="Z1587" s="12"/>
      <c r="AA1587" s="12"/>
      <c r="AB1587" s="12"/>
      <c r="AC1587" s="12"/>
      <c r="AD1587" s="12"/>
      <c r="AE1587" s="12"/>
      <c r="AF1587" s="12"/>
      <c r="AG1587" s="12"/>
      <c r="AH1587" s="12"/>
      <c r="AI1587" s="12"/>
      <c r="AJ1587" s="12"/>
      <c r="AK1587" s="12"/>
      <c r="AL1587" s="12"/>
      <c r="AM1587" s="12"/>
      <c r="AN1587" s="12"/>
      <c r="AO1587" s="12"/>
      <c r="AP1587" s="12"/>
      <c r="AQ1587" s="12"/>
      <c r="AR1587" s="12"/>
      <c r="AS1587" s="12"/>
      <c r="AT1587" s="12"/>
      <c r="AU1587" s="12"/>
      <c r="AV1587" s="12"/>
      <c r="AW1587" s="12"/>
      <c r="AX1587" s="12"/>
      <c r="AY1587" s="12"/>
      <c r="AZ1587" s="12"/>
      <c r="BA1587" s="12"/>
      <c r="BB1587" s="12"/>
      <c r="BC1587" s="12"/>
      <c r="BD1587" s="12"/>
      <c r="BE1587" s="12"/>
      <c r="BF1587" s="12"/>
      <c r="BG1587" s="12"/>
      <c r="BH1587" s="12"/>
      <c r="BI1587" s="12"/>
      <c r="BJ1587" s="12"/>
      <c r="BK1587" s="12"/>
      <c r="BL1587" s="12"/>
      <c r="BM1587" s="12"/>
      <c r="BN1587" s="12"/>
      <c r="BO1587" s="12"/>
      <c r="BP1587" s="12"/>
      <c r="BQ1587" s="12"/>
      <c r="BR1587" s="12"/>
      <c r="BS1587" s="12"/>
      <c r="BT1587" s="12"/>
      <c r="BU1587" s="12"/>
      <c r="BV1587" s="12"/>
      <c r="BW1587" s="12"/>
      <c r="BX1587" s="12"/>
      <c r="BY1587" s="12"/>
      <c r="BZ1587" s="12"/>
      <c r="CA1587" s="12"/>
      <c r="CB1587" s="12"/>
      <c r="CC1587" s="12"/>
      <c r="CD1587" s="12"/>
      <c r="CE1587" s="12"/>
      <c r="CF1587" s="12"/>
      <c r="CG1587" s="12"/>
      <c r="CH1587" s="12"/>
      <c r="CI1587" s="12"/>
      <c r="CJ1587" s="12"/>
      <c r="CK1587" s="12"/>
      <c r="CL1587" s="12"/>
      <c r="CM1587" s="12"/>
      <c r="CN1587" s="12"/>
      <c r="CO1587" s="12"/>
      <c r="CP1587" s="12"/>
      <c r="CQ1587" s="12"/>
      <c r="CR1587" s="12"/>
      <c r="CS1587" s="12"/>
      <c r="CT1587" s="12"/>
      <c r="CU1587" s="12"/>
      <c r="CV1587" s="12"/>
      <c r="CW1587" s="12"/>
      <c r="CX1587" s="12"/>
      <c r="CY1587" s="12"/>
      <c r="CZ1587" s="12"/>
      <c r="DA1587" s="12"/>
      <c r="DB1587" s="12"/>
      <c r="DC1587" s="12"/>
      <c r="DD1587" s="12"/>
      <c r="DE1587" s="12"/>
      <c r="DF1587" s="12"/>
      <c r="DG1587" s="12"/>
      <c r="DH1587" s="12"/>
      <c r="DI1587" s="12"/>
      <c r="DJ1587" s="12"/>
      <c r="DK1587" s="12"/>
      <c r="DL1587" s="12"/>
      <c r="DM1587" s="12"/>
      <c r="DN1587" s="12"/>
      <c r="DO1587" s="12"/>
      <c r="DP1587" s="12"/>
      <c r="DQ1587" s="12"/>
      <c r="DR1587" s="12"/>
      <c r="DS1587" s="12"/>
      <c r="DT1587" s="12"/>
      <c r="DU1587" s="12"/>
      <c r="DV1587" s="12"/>
      <c r="DW1587" s="12"/>
      <c r="DX1587" s="12"/>
      <c r="DY1587" s="12"/>
      <c r="DZ1587" s="12"/>
      <c r="EA1587" s="12"/>
      <c r="EB1587" s="12"/>
      <c r="EC1587" s="12"/>
      <c r="ED1587" s="12"/>
      <c r="EE1587" s="12"/>
      <c r="EF1587" s="12"/>
      <c r="EG1587" s="12"/>
      <c r="EH1587" s="12"/>
      <c r="EI1587" s="12"/>
      <c r="EJ1587" s="12"/>
      <c r="EK1587" s="12"/>
      <c r="EL1587" s="12"/>
      <c r="EM1587" s="12"/>
      <c r="EN1587" s="12"/>
      <c r="EO1587" s="12"/>
      <c r="EP1587" s="12"/>
      <c r="EQ1587" s="12"/>
      <c r="ER1587" s="12"/>
      <c r="ES1587" s="12"/>
      <c r="ET1587" s="12"/>
      <c r="EU1587" s="12"/>
      <c r="EV1587" s="12"/>
      <c r="EW1587" s="12"/>
      <c r="EX1587" s="12"/>
      <c r="EY1587" s="12"/>
      <c r="EZ1587" s="12"/>
      <c r="FA1587" s="12"/>
      <c r="FB1587" s="12"/>
      <c r="FC1587" s="12"/>
      <c r="FD1587" s="12"/>
      <c r="FE1587" s="12"/>
      <c r="FF1587" s="12"/>
      <c r="FG1587" s="12"/>
      <c r="FH1587" s="12"/>
      <c r="FI1587" s="12"/>
      <c r="FJ1587" s="12"/>
      <c r="FK1587" s="12"/>
      <c r="FL1587" s="12"/>
      <c r="FM1587" s="12"/>
      <c r="FN1587" s="12"/>
      <c r="FO1587" s="12"/>
      <c r="FP1587" s="12"/>
      <c r="FQ1587" s="12"/>
      <c r="FR1587" s="12"/>
      <c r="FS1587" s="12"/>
      <c r="FT1587" s="12"/>
      <c r="FU1587" s="12"/>
      <c r="FV1587" s="12"/>
      <c r="FW1587" s="12"/>
      <c r="FX1587" s="12"/>
      <c r="FY1587" s="12"/>
      <c r="FZ1587" s="12"/>
      <c r="GA1587" s="12"/>
      <c r="GB1587" s="12"/>
      <c r="GC1587" s="12"/>
      <c r="GD1587" s="12"/>
      <c r="GE1587" s="12"/>
      <c r="GF1587" s="12"/>
      <c r="GG1587" s="12"/>
      <c r="GH1587" s="12"/>
      <c r="GI1587" s="12"/>
      <c r="GJ1587" s="12"/>
      <c r="GK1587" s="12"/>
      <c r="GL1587" s="12"/>
      <c r="GM1587" s="12"/>
      <c r="GN1587" s="12"/>
      <c r="GO1587" s="12"/>
      <c r="GP1587" s="12"/>
      <c r="GQ1587" s="12"/>
      <c r="GR1587" s="12"/>
      <c r="GS1587" s="12"/>
      <c r="GT1587" s="12"/>
      <c r="GU1587" s="12"/>
      <c r="GV1587" s="12"/>
      <c r="GW1587" s="12"/>
      <c r="GX1587" s="12"/>
      <c r="GY1587" s="12"/>
      <c r="GZ1587" s="12"/>
      <c r="HA1587" s="12"/>
      <c r="HB1587" s="12"/>
      <c r="HC1587" s="12"/>
      <c r="HD1587" s="12"/>
      <c r="HE1587" s="12"/>
      <c r="HF1587" s="12"/>
      <c r="HG1587" s="12"/>
      <c r="HH1587" s="12"/>
      <c r="HI1587" s="12"/>
      <c r="HJ1587" s="12"/>
      <c r="HK1587" s="12"/>
      <c r="HL1587" s="12"/>
      <c r="HM1587" s="12"/>
      <c r="HN1587" s="12"/>
      <c r="HO1587" s="12"/>
      <c r="HP1587" s="12"/>
      <c r="HQ1587" s="12"/>
      <c r="HR1587" s="12"/>
      <c r="HS1587" s="12"/>
      <c r="HT1587" s="12"/>
      <c r="HU1587" s="12"/>
      <c r="HV1587" s="12"/>
      <c r="HW1587" s="12"/>
      <c r="HX1587" s="12"/>
      <c r="HY1587" s="12"/>
      <c r="HZ1587" s="12"/>
      <c r="IA1587" s="12"/>
      <c r="IB1587" s="12"/>
      <c r="IC1587" s="12"/>
      <c r="ID1587" s="12"/>
    </row>
    <row r="1588" spans="1:238" x14ac:dyDescent="0.2">
      <c r="A1588" s="11">
        <f t="shared" si="27"/>
        <v>1579</v>
      </c>
      <c r="B1588" s="38" t="s">
        <v>410</v>
      </c>
      <c r="C1588" s="55" t="s">
        <v>140</v>
      </c>
      <c r="D1588" s="55" t="s">
        <v>185</v>
      </c>
      <c r="E1588" s="69" t="s">
        <v>2379</v>
      </c>
      <c r="F1588" s="58" t="s">
        <v>134</v>
      </c>
      <c r="G1588" s="39">
        <v>2102</v>
      </c>
      <c r="H1588" s="39">
        <v>4436</v>
      </c>
      <c r="I1588" s="57" t="s">
        <v>18</v>
      </c>
      <c r="J1588" s="57" t="s">
        <v>17</v>
      </c>
      <c r="K1588" s="36" t="s">
        <v>1047</v>
      </c>
    </row>
    <row r="1589" spans="1:238" x14ac:dyDescent="0.2">
      <c r="A1589" s="11">
        <f t="shared" si="27"/>
        <v>1580</v>
      </c>
      <c r="B1589" s="32" t="s">
        <v>669</v>
      </c>
      <c r="C1589" s="32" t="s">
        <v>140</v>
      </c>
      <c r="D1589" s="32" t="s">
        <v>185</v>
      </c>
      <c r="E1589" s="68" t="s">
        <v>2399</v>
      </c>
      <c r="F1589" s="33" t="s">
        <v>915</v>
      </c>
      <c r="G1589" s="34">
        <v>6656</v>
      </c>
      <c r="H1589" s="34">
        <v>14917</v>
      </c>
      <c r="I1589" s="57" t="s">
        <v>18</v>
      </c>
      <c r="J1589" s="35" t="s">
        <v>90</v>
      </c>
      <c r="K1589" s="36"/>
    </row>
    <row r="1590" spans="1:238" x14ac:dyDescent="0.2">
      <c r="A1590" s="11">
        <f t="shared" si="27"/>
        <v>1581</v>
      </c>
      <c r="B1590" s="32" t="s">
        <v>193</v>
      </c>
      <c r="C1590" s="32" t="s">
        <v>140</v>
      </c>
      <c r="D1590" s="32" t="s">
        <v>185</v>
      </c>
      <c r="E1590" s="68" t="s">
        <v>190</v>
      </c>
      <c r="F1590" s="33" t="s">
        <v>26</v>
      </c>
      <c r="G1590" s="34">
        <v>5095</v>
      </c>
      <c r="H1590" s="34">
        <v>10446</v>
      </c>
      <c r="I1590" s="37" t="s">
        <v>15</v>
      </c>
      <c r="J1590" s="35" t="s">
        <v>17</v>
      </c>
      <c r="K1590" s="36"/>
    </row>
    <row r="1591" spans="1:238" s="12" customFormat="1" x14ac:dyDescent="0.2">
      <c r="A1591" s="11">
        <f t="shared" si="27"/>
        <v>1582</v>
      </c>
      <c r="B1591" s="32" t="s">
        <v>1190</v>
      </c>
      <c r="C1591" s="32" t="s">
        <v>140</v>
      </c>
      <c r="D1591" s="32" t="s">
        <v>185</v>
      </c>
      <c r="E1591" s="68" t="s">
        <v>2409</v>
      </c>
      <c r="F1591" s="33" t="s">
        <v>2412</v>
      </c>
      <c r="G1591" s="34">
        <v>3075</v>
      </c>
      <c r="H1591" s="34">
        <v>7422</v>
      </c>
      <c r="I1591" s="37" t="s">
        <v>18</v>
      </c>
      <c r="J1591" s="35" t="s">
        <v>17</v>
      </c>
      <c r="K1591" s="36" t="s">
        <v>181</v>
      </c>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c r="CC1591" s="2"/>
      <c r="CD1591" s="2"/>
      <c r="CE1591" s="2"/>
      <c r="CF1591" s="2"/>
      <c r="CG1591" s="2"/>
      <c r="CH1591" s="2"/>
      <c r="CI1591" s="2"/>
      <c r="CJ1591" s="2"/>
      <c r="CK1591" s="2"/>
      <c r="CL1591" s="2"/>
      <c r="CM1591" s="2"/>
      <c r="CN1591" s="2"/>
      <c r="CO1591" s="2"/>
      <c r="CP1591" s="2"/>
      <c r="CQ1591" s="2"/>
      <c r="CR1591" s="2"/>
      <c r="CS1591" s="2"/>
      <c r="CT1591" s="2"/>
      <c r="CU1591" s="2"/>
      <c r="CV1591" s="2"/>
      <c r="CW1591" s="2"/>
      <c r="CX1591" s="2"/>
      <c r="CY1591" s="2"/>
      <c r="CZ1591" s="2"/>
      <c r="DA1591" s="2"/>
      <c r="DB1591" s="2"/>
      <c r="DC1591" s="2"/>
      <c r="DD1591" s="2"/>
      <c r="DE1591" s="2"/>
      <c r="DF1591" s="2"/>
      <c r="DG1591" s="2"/>
      <c r="DH1591" s="2"/>
      <c r="DI1591" s="2"/>
      <c r="DJ1591" s="2"/>
      <c r="DK1591" s="2"/>
      <c r="DL1591" s="2"/>
      <c r="DM1591" s="2"/>
      <c r="DN1591" s="2"/>
      <c r="DO1591" s="2"/>
      <c r="DP1591" s="2"/>
      <c r="DQ1591" s="2"/>
      <c r="DR1591" s="2"/>
      <c r="DS1591" s="2"/>
      <c r="DT1591" s="2"/>
      <c r="DU1591" s="2"/>
      <c r="DV1591" s="2"/>
      <c r="DW1591" s="2"/>
      <c r="DX1591" s="2"/>
      <c r="DY1591" s="2"/>
      <c r="DZ1591" s="2"/>
      <c r="EA1591" s="2"/>
      <c r="EB1591" s="2"/>
      <c r="EC1591" s="2"/>
      <c r="ED1591" s="2"/>
      <c r="EE1591" s="2"/>
      <c r="EF1591" s="2"/>
      <c r="EG1591" s="2"/>
      <c r="EH1591" s="2"/>
      <c r="EI1591" s="2"/>
      <c r="EJ1591" s="2"/>
      <c r="EK1591" s="2"/>
      <c r="EL1591" s="2"/>
      <c r="EM1591" s="2"/>
      <c r="EN1591" s="2"/>
      <c r="EO1591" s="2"/>
      <c r="EP1591" s="2"/>
      <c r="EQ1591" s="2"/>
      <c r="ER1591" s="2"/>
      <c r="ES1591" s="2"/>
      <c r="ET1591" s="2"/>
      <c r="EU1591" s="2"/>
      <c r="EV1591" s="2"/>
      <c r="EW1591" s="2"/>
      <c r="EX1591" s="2"/>
      <c r="EY1591" s="2"/>
      <c r="EZ1591" s="2"/>
      <c r="FA1591" s="2"/>
      <c r="FB1591" s="2"/>
      <c r="FC1591" s="2"/>
      <c r="FD1591" s="2"/>
      <c r="FE1591" s="2"/>
      <c r="FF1591" s="2"/>
      <c r="FG1591" s="2"/>
      <c r="FH1591" s="2"/>
      <c r="FI1591" s="2"/>
      <c r="FJ1591" s="2"/>
      <c r="FK1591" s="2"/>
      <c r="FL1591" s="2"/>
      <c r="FM1591" s="2"/>
      <c r="FN1591" s="2"/>
      <c r="FO1591" s="2"/>
      <c r="FP1591" s="2"/>
      <c r="FQ1591" s="2"/>
      <c r="FR1591" s="2"/>
      <c r="FS1591" s="2"/>
      <c r="FT1591" s="2"/>
      <c r="FU1591" s="2"/>
      <c r="FV1591" s="2"/>
      <c r="FW1591" s="2"/>
      <c r="FX1591" s="2"/>
      <c r="FY1591" s="2"/>
      <c r="FZ1591" s="2"/>
      <c r="GA1591" s="2"/>
      <c r="GB1591" s="2"/>
      <c r="GC1591" s="2"/>
      <c r="GD1591" s="2"/>
      <c r="GE1591" s="2"/>
      <c r="GF1591" s="2"/>
      <c r="GG1591" s="2"/>
      <c r="GH1591" s="2"/>
      <c r="GI1591" s="2"/>
      <c r="GJ1591" s="2"/>
      <c r="GK1591" s="2"/>
      <c r="GL1591" s="2"/>
      <c r="GM1591" s="2"/>
      <c r="GN1591" s="2"/>
      <c r="GO1591" s="2"/>
      <c r="GP1591" s="2"/>
      <c r="GQ1591" s="2"/>
      <c r="GR1591" s="2"/>
      <c r="GS1591" s="2"/>
      <c r="GT1591" s="2"/>
      <c r="GU1591" s="2"/>
      <c r="GV1591" s="2"/>
      <c r="GW1591" s="2"/>
      <c r="GX1591" s="2"/>
      <c r="GY1591" s="2"/>
      <c r="GZ1591" s="2"/>
      <c r="HA1591" s="2"/>
      <c r="HB1591" s="2"/>
      <c r="HC1591" s="2"/>
      <c r="HD1591" s="2"/>
      <c r="HE1591" s="2"/>
      <c r="HF1591" s="2"/>
      <c r="HG1591" s="2"/>
      <c r="HH1591" s="2"/>
      <c r="HI1591" s="2"/>
      <c r="HJ1591" s="2"/>
      <c r="HK1591" s="2"/>
      <c r="HL1591" s="2"/>
      <c r="HM1591" s="2"/>
      <c r="HN1591" s="2"/>
      <c r="HO1591" s="2"/>
      <c r="HP1591" s="2"/>
      <c r="HQ1591" s="2"/>
      <c r="HR1591" s="2"/>
      <c r="HS1591" s="2"/>
      <c r="HT1591" s="2"/>
      <c r="HU1591" s="2"/>
      <c r="HV1591" s="2"/>
      <c r="HW1591" s="2"/>
      <c r="HX1591" s="2"/>
      <c r="HY1591" s="2"/>
      <c r="HZ1591" s="2"/>
      <c r="IA1591" s="2"/>
      <c r="IB1591" s="2"/>
      <c r="IC1591" s="2"/>
      <c r="ID1591" s="2"/>
    </row>
    <row r="1592" spans="1:238" x14ac:dyDescent="0.2">
      <c r="A1592" s="11">
        <f t="shared" si="27"/>
        <v>1583</v>
      </c>
      <c r="B1592" s="32" t="s">
        <v>744</v>
      </c>
      <c r="C1592" s="32" t="s">
        <v>140</v>
      </c>
      <c r="D1592" s="32" t="s">
        <v>185</v>
      </c>
      <c r="E1592" s="68">
        <v>2021.06</v>
      </c>
      <c r="F1592" s="33" t="s">
        <v>2412</v>
      </c>
      <c r="G1592" s="34">
        <v>1478</v>
      </c>
      <c r="H1592" s="34">
        <v>3358</v>
      </c>
      <c r="I1592" s="37" t="s">
        <v>18</v>
      </c>
      <c r="J1592" s="35" t="s">
        <v>17</v>
      </c>
      <c r="K1592" s="36" t="s">
        <v>181</v>
      </c>
      <c r="L1592" s="12"/>
      <c r="M1592" s="12"/>
      <c r="N1592" s="12"/>
      <c r="O1592" s="12"/>
      <c r="P1592" s="12"/>
      <c r="Q1592" s="12"/>
      <c r="R1592" s="12"/>
      <c r="S1592" s="12"/>
      <c r="T1592" s="12"/>
      <c r="U1592" s="12"/>
      <c r="V1592" s="12"/>
      <c r="W1592" s="12"/>
      <c r="X1592" s="12"/>
      <c r="Y1592" s="12"/>
      <c r="Z1592" s="12"/>
      <c r="AA1592" s="12"/>
      <c r="AB1592" s="12"/>
      <c r="AC1592" s="12"/>
      <c r="AD1592" s="12"/>
      <c r="AE1592" s="12"/>
      <c r="AF1592" s="12"/>
      <c r="AG1592" s="12"/>
      <c r="AH1592" s="12"/>
      <c r="AI1592" s="12"/>
      <c r="AJ1592" s="12"/>
      <c r="AK1592" s="12"/>
      <c r="AL1592" s="12"/>
      <c r="AM1592" s="12"/>
      <c r="AN1592" s="12"/>
      <c r="AO1592" s="12"/>
      <c r="AP1592" s="12"/>
      <c r="AQ1592" s="12"/>
      <c r="AR1592" s="12"/>
      <c r="AS1592" s="12"/>
      <c r="AT1592" s="12"/>
      <c r="AU1592" s="12"/>
      <c r="AV1592" s="12"/>
      <c r="AW1592" s="12"/>
      <c r="AX1592" s="12"/>
      <c r="AY1592" s="12"/>
      <c r="AZ1592" s="12"/>
      <c r="BA1592" s="12"/>
      <c r="BB1592" s="12"/>
      <c r="BC1592" s="12"/>
      <c r="BD1592" s="12"/>
      <c r="BE1592" s="12"/>
      <c r="BF1592" s="12"/>
      <c r="BG1592" s="12"/>
      <c r="BH1592" s="12"/>
      <c r="BI1592" s="12"/>
      <c r="BJ1592" s="12"/>
      <c r="BK1592" s="12"/>
      <c r="BL1592" s="12"/>
      <c r="BM1592" s="12"/>
      <c r="BN1592" s="12"/>
      <c r="BO1592" s="12"/>
      <c r="BP1592" s="12"/>
      <c r="BQ1592" s="12"/>
      <c r="BR1592" s="12"/>
      <c r="BS1592" s="12"/>
      <c r="BT1592" s="12"/>
      <c r="BU1592" s="12"/>
      <c r="BV1592" s="12"/>
      <c r="BW1592" s="12"/>
      <c r="BX1592" s="12"/>
      <c r="BY1592" s="12"/>
      <c r="BZ1592" s="12"/>
      <c r="CA1592" s="12"/>
      <c r="CB1592" s="12"/>
      <c r="CC1592" s="12"/>
      <c r="CD1592" s="12"/>
      <c r="CE1592" s="12"/>
      <c r="CF1592" s="12"/>
      <c r="CG1592" s="12"/>
      <c r="CH1592" s="12"/>
      <c r="CI1592" s="12"/>
      <c r="CJ1592" s="12"/>
      <c r="CK1592" s="12"/>
      <c r="CL1592" s="12"/>
      <c r="CM1592" s="12"/>
      <c r="CN1592" s="12"/>
      <c r="CO1592" s="12"/>
      <c r="CP1592" s="12"/>
      <c r="CQ1592" s="12"/>
      <c r="CR1592" s="12"/>
      <c r="CS1592" s="12"/>
      <c r="CT1592" s="12"/>
      <c r="CU1592" s="12"/>
      <c r="CV1592" s="12"/>
      <c r="CW1592" s="12"/>
      <c r="CX1592" s="12"/>
      <c r="CY1592" s="12"/>
      <c r="CZ1592" s="12"/>
      <c r="DA1592" s="12"/>
      <c r="DB1592" s="12"/>
      <c r="DC1592" s="12"/>
      <c r="DD1592" s="12"/>
      <c r="DE1592" s="12"/>
      <c r="DF1592" s="12"/>
      <c r="DG1592" s="12"/>
      <c r="DH1592" s="12"/>
      <c r="DI1592" s="12"/>
      <c r="DJ1592" s="12"/>
      <c r="DK1592" s="12"/>
      <c r="DL1592" s="12"/>
      <c r="DM1592" s="12"/>
      <c r="DN1592" s="12"/>
      <c r="DO1592" s="12"/>
      <c r="DP1592" s="12"/>
      <c r="DQ1592" s="12"/>
      <c r="DR1592" s="12"/>
      <c r="DS1592" s="12"/>
      <c r="DT1592" s="12"/>
      <c r="DU1592" s="12"/>
      <c r="DV1592" s="12"/>
      <c r="DW1592" s="12"/>
      <c r="DX1592" s="12"/>
      <c r="DY1592" s="12"/>
      <c r="DZ1592" s="12"/>
      <c r="EA1592" s="12"/>
      <c r="EB1592" s="12"/>
      <c r="EC1592" s="12"/>
      <c r="ED1592" s="12"/>
      <c r="EE1592" s="12"/>
      <c r="EF1592" s="12"/>
      <c r="EG1592" s="12"/>
      <c r="EH1592" s="12"/>
      <c r="EI1592" s="12"/>
      <c r="EJ1592" s="12"/>
      <c r="EK1592" s="12"/>
      <c r="EL1592" s="12"/>
      <c r="EM1592" s="12"/>
      <c r="EN1592" s="12"/>
      <c r="EO1592" s="12"/>
      <c r="EP1592" s="12"/>
      <c r="EQ1592" s="12"/>
      <c r="ER1592" s="12"/>
      <c r="ES1592" s="12"/>
      <c r="ET1592" s="12"/>
      <c r="EU1592" s="12"/>
      <c r="EV1592" s="12"/>
      <c r="EW1592" s="12"/>
      <c r="EX1592" s="12"/>
      <c r="EY1592" s="12"/>
      <c r="EZ1592" s="12"/>
      <c r="FA1592" s="12"/>
      <c r="FB1592" s="12"/>
      <c r="FC1592" s="12"/>
      <c r="FD1592" s="12"/>
      <c r="FE1592" s="12"/>
      <c r="FF1592" s="12"/>
      <c r="FG1592" s="12"/>
      <c r="FH1592" s="12"/>
      <c r="FI1592" s="12"/>
      <c r="FJ1592" s="12"/>
      <c r="FK1592" s="12"/>
      <c r="FL1592" s="12"/>
      <c r="FM1592" s="12"/>
      <c r="FN1592" s="12"/>
      <c r="FO1592" s="12"/>
      <c r="FP1592" s="12"/>
      <c r="FQ1592" s="12"/>
      <c r="FR1592" s="12"/>
      <c r="FS1592" s="12"/>
      <c r="FT1592" s="12"/>
      <c r="FU1592" s="12"/>
      <c r="FV1592" s="12"/>
      <c r="FW1592" s="12"/>
      <c r="FX1592" s="12"/>
      <c r="FY1592" s="12"/>
      <c r="FZ1592" s="12"/>
      <c r="GA1592" s="12"/>
      <c r="GB1592" s="12"/>
      <c r="GC1592" s="12"/>
      <c r="GD1592" s="12"/>
      <c r="GE1592" s="12"/>
      <c r="GF1592" s="12"/>
      <c r="GG1592" s="12"/>
      <c r="GH1592" s="12"/>
      <c r="GI1592" s="12"/>
      <c r="GJ1592" s="12"/>
      <c r="GK1592" s="12"/>
      <c r="GL1592" s="12"/>
      <c r="GM1592" s="12"/>
      <c r="GN1592" s="12"/>
      <c r="GO1592" s="12"/>
      <c r="GP1592" s="12"/>
      <c r="GQ1592" s="12"/>
      <c r="GR1592" s="12"/>
      <c r="GS1592" s="12"/>
      <c r="GT1592" s="12"/>
      <c r="GU1592" s="12"/>
      <c r="GV1592" s="12"/>
      <c r="GW1592" s="12"/>
      <c r="GX1592" s="12"/>
      <c r="GY1592" s="12"/>
      <c r="GZ1592" s="12"/>
      <c r="HA1592" s="12"/>
      <c r="HB1592" s="12"/>
      <c r="HC1592" s="12"/>
      <c r="HD1592" s="12"/>
      <c r="HE1592" s="12"/>
      <c r="HF1592" s="12"/>
      <c r="HG1592" s="12"/>
      <c r="HH1592" s="12"/>
      <c r="HI1592" s="12"/>
      <c r="HJ1592" s="12"/>
      <c r="HK1592" s="12"/>
      <c r="HL1592" s="12"/>
      <c r="HM1592" s="12"/>
      <c r="HN1592" s="12"/>
      <c r="HO1592" s="12"/>
      <c r="HP1592" s="12"/>
      <c r="HQ1592" s="12"/>
      <c r="HR1592" s="12"/>
      <c r="HS1592" s="12"/>
      <c r="HT1592" s="12"/>
      <c r="HU1592" s="12"/>
      <c r="HV1592" s="12"/>
      <c r="HW1592" s="12"/>
      <c r="HX1592" s="12"/>
      <c r="HY1592" s="12"/>
      <c r="HZ1592" s="12"/>
      <c r="IA1592" s="12"/>
      <c r="IB1592" s="12"/>
      <c r="IC1592" s="12"/>
      <c r="ID1592" s="12"/>
    </row>
    <row r="1593" spans="1:238" x14ac:dyDescent="0.2">
      <c r="A1593" s="11">
        <f t="shared" si="27"/>
        <v>1584</v>
      </c>
      <c r="B1593" s="91" t="s">
        <v>760</v>
      </c>
      <c r="C1593" s="91" t="s">
        <v>140</v>
      </c>
      <c r="D1593" s="91" t="s">
        <v>185</v>
      </c>
      <c r="E1593" s="113">
        <v>2021.07</v>
      </c>
      <c r="F1593" s="92" t="s">
        <v>2425</v>
      </c>
      <c r="G1593" s="93">
        <v>1873</v>
      </c>
      <c r="H1593" s="93">
        <v>4087</v>
      </c>
      <c r="I1593" s="94" t="s">
        <v>18</v>
      </c>
      <c r="J1593" s="95" t="s">
        <v>17</v>
      </c>
      <c r="K1593" s="97"/>
    </row>
    <row r="1594" spans="1:238" x14ac:dyDescent="0.2">
      <c r="A1594" s="11">
        <f t="shared" si="27"/>
        <v>1585</v>
      </c>
      <c r="B1594" s="32" t="s">
        <v>881</v>
      </c>
      <c r="C1594" s="32" t="s">
        <v>140</v>
      </c>
      <c r="D1594" s="32" t="s">
        <v>185</v>
      </c>
      <c r="E1594" s="68">
        <v>2022.05</v>
      </c>
      <c r="F1594" s="33" t="s">
        <v>26</v>
      </c>
      <c r="G1594" s="34">
        <v>1582</v>
      </c>
      <c r="H1594" s="34">
        <v>3741</v>
      </c>
      <c r="I1594" s="37" t="s">
        <v>18</v>
      </c>
      <c r="J1594" s="35" t="s">
        <v>17</v>
      </c>
      <c r="K1594" s="36"/>
    </row>
    <row r="1595" spans="1:238" x14ac:dyDescent="0.2">
      <c r="A1595" s="11">
        <f t="shared" si="27"/>
        <v>1586</v>
      </c>
      <c r="B1595" s="32" t="s">
        <v>2502</v>
      </c>
      <c r="C1595" s="32" t="s">
        <v>140</v>
      </c>
      <c r="D1595" s="32" t="s">
        <v>185</v>
      </c>
      <c r="E1595" s="68" t="s">
        <v>2486</v>
      </c>
      <c r="F1595" s="33" t="s">
        <v>2503</v>
      </c>
      <c r="G1595" s="34">
        <v>1862</v>
      </c>
      <c r="H1595" s="34">
        <v>3126</v>
      </c>
      <c r="I1595" s="37" t="s">
        <v>19</v>
      </c>
      <c r="J1595" s="35" t="s">
        <v>2504</v>
      </c>
      <c r="K1595" s="36"/>
    </row>
    <row r="1596" spans="1:238" x14ac:dyDescent="0.2">
      <c r="A1596" s="11">
        <f t="shared" si="27"/>
        <v>1587</v>
      </c>
      <c r="B1596" s="32" t="s">
        <v>1491</v>
      </c>
      <c r="C1596" s="32" t="s">
        <v>140</v>
      </c>
      <c r="D1596" s="38" t="s">
        <v>902</v>
      </c>
      <c r="E1596" s="69" t="s">
        <v>1482</v>
      </c>
      <c r="F1596" s="33" t="s">
        <v>945</v>
      </c>
      <c r="G1596" s="34">
        <v>1732</v>
      </c>
      <c r="H1596" s="34">
        <v>3481</v>
      </c>
      <c r="I1596" s="37" t="s">
        <v>15</v>
      </c>
      <c r="J1596" s="35" t="s">
        <v>17</v>
      </c>
      <c r="K1596" s="36"/>
    </row>
    <row r="1597" spans="1:238" x14ac:dyDescent="0.2">
      <c r="A1597" s="11">
        <f t="shared" si="27"/>
        <v>1588</v>
      </c>
      <c r="B1597" s="32" t="s">
        <v>1516</v>
      </c>
      <c r="C1597" s="32" t="s">
        <v>140</v>
      </c>
      <c r="D1597" s="38" t="s">
        <v>902</v>
      </c>
      <c r="E1597" s="69" t="s">
        <v>1511</v>
      </c>
      <c r="F1597" s="33" t="s">
        <v>1517</v>
      </c>
      <c r="G1597" s="34">
        <v>535</v>
      </c>
      <c r="H1597" s="34">
        <v>808</v>
      </c>
      <c r="I1597" s="37" t="s">
        <v>15</v>
      </c>
      <c r="J1597" s="35" t="s">
        <v>17</v>
      </c>
      <c r="K1597" s="36"/>
    </row>
    <row r="1598" spans="1:238" x14ac:dyDescent="0.2">
      <c r="A1598" s="11">
        <f t="shared" si="27"/>
        <v>1589</v>
      </c>
      <c r="B1598" s="32" t="s">
        <v>662</v>
      </c>
      <c r="C1598" s="32" t="s">
        <v>140</v>
      </c>
      <c r="D1598" s="38" t="s">
        <v>902</v>
      </c>
      <c r="E1598" s="69" t="s">
        <v>1854</v>
      </c>
      <c r="F1598" s="33" t="s">
        <v>170</v>
      </c>
      <c r="G1598" s="34">
        <v>1085</v>
      </c>
      <c r="H1598" s="34">
        <v>2315</v>
      </c>
      <c r="I1598" s="37" t="s">
        <v>15</v>
      </c>
      <c r="J1598" s="35" t="s">
        <v>17</v>
      </c>
      <c r="K1598" s="36"/>
    </row>
    <row r="1599" spans="1:238" x14ac:dyDescent="0.2">
      <c r="A1599" s="11">
        <f t="shared" si="27"/>
        <v>1590</v>
      </c>
      <c r="B1599" s="38" t="s">
        <v>1086</v>
      </c>
      <c r="C1599" s="38" t="s">
        <v>140</v>
      </c>
      <c r="D1599" s="38" t="s">
        <v>902</v>
      </c>
      <c r="E1599" s="69" t="s">
        <v>224</v>
      </c>
      <c r="F1599" s="40" t="s">
        <v>1609</v>
      </c>
      <c r="G1599" s="39">
        <v>1653</v>
      </c>
      <c r="H1599" s="39">
        <v>2148</v>
      </c>
      <c r="I1599" s="41" t="s">
        <v>18</v>
      </c>
      <c r="J1599" s="43" t="s">
        <v>17</v>
      </c>
      <c r="K1599" s="4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c r="AT1599" s="12"/>
      <c r="AU1599" s="12"/>
      <c r="AV1599" s="12"/>
      <c r="AW1599" s="12"/>
      <c r="AX1599" s="12"/>
      <c r="AY1599" s="12"/>
      <c r="AZ1599" s="12"/>
      <c r="BA1599" s="12"/>
      <c r="BB1599" s="12"/>
      <c r="BC1599" s="12"/>
      <c r="BD1599" s="12"/>
      <c r="BE1599" s="12"/>
      <c r="BF1599" s="12"/>
      <c r="BG1599" s="12"/>
      <c r="BH1599" s="12"/>
      <c r="BI1599" s="12"/>
      <c r="BJ1599" s="12"/>
      <c r="BK1599" s="12"/>
      <c r="BL1599" s="12"/>
      <c r="BM1599" s="12"/>
      <c r="BN1599" s="12"/>
      <c r="BO1599" s="12"/>
      <c r="BP1599" s="12"/>
      <c r="BQ1599" s="12"/>
      <c r="BR1599" s="12"/>
      <c r="BS1599" s="12"/>
      <c r="BT1599" s="12"/>
      <c r="BU1599" s="12"/>
      <c r="BV1599" s="12"/>
      <c r="BW1599" s="12"/>
      <c r="BX1599" s="12"/>
      <c r="BY1599" s="12"/>
      <c r="BZ1599" s="12"/>
      <c r="CA1599" s="12"/>
      <c r="CB1599" s="12"/>
      <c r="CC1599" s="12"/>
      <c r="CD1599" s="12"/>
      <c r="CE1599" s="12"/>
      <c r="CF1599" s="12"/>
      <c r="CG1599" s="12"/>
      <c r="CH1599" s="12"/>
      <c r="CI1599" s="12"/>
      <c r="CJ1599" s="12"/>
      <c r="CK1599" s="12"/>
      <c r="CL1599" s="12"/>
      <c r="CM1599" s="12"/>
      <c r="CN1599" s="12"/>
      <c r="CO1599" s="12"/>
      <c r="CP1599" s="12"/>
      <c r="CQ1599" s="12"/>
      <c r="CR1599" s="12"/>
      <c r="CS1599" s="12"/>
      <c r="CT1599" s="12"/>
      <c r="CU1599" s="12"/>
      <c r="CV1599" s="12"/>
      <c r="CW1599" s="12"/>
      <c r="CX1599" s="12"/>
      <c r="CY1599" s="12"/>
      <c r="CZ1599" s="12"/>
      <c r="DA1599" s="12"/>
      <c r="DB1599" s="12"/>
      <c r="DC1599" s="12"/>
      <c r="DD1599" s="12"/>
      <c r="DE1599" s="12"/>
      <c r="DF1599" s="12"/>
      <c r="DG1599" s="12"/>
      <c r="DH1599" s="12"/>
      <c r="DI1599" s="12"/>
      <c r="DJ1599" s="12"/>
      <c r="DK1599" s="12"/>
      <c r="DL1599" s="12"/>
      <c r="DM1599" s="12"/>
      <c r="DN1599" s="12"/>
      <c r="DO1599" s="12"/>
      <c r="DP1599" s="12"/>
      <c r="DQ1599" s="12"/>
      <c r="DR1599" s="12"/>
      <c r="DS1599" s="12"/>
      <c r="DT1599" s="12"/>
      <c r="DU1599" s="12"/>
      <c r="DV1599" s="12"/>
      <c r="DW1599" s="12"/>
      <c r="DX1599" s="12"/>
      <c r="DY1599" s="12"/>
      <c r="DZ1599" s="12"/>
      <c r="EA1599" s="12"/>
      <c r="EB1599" s="12"/>
      <c r="EC1599" s="12"/>
      <c r="ED1599" s="12"/>
      <c r="EE1599" s="12"/>
      <c r="EF1599" s="12"/>
      <c r="EG1599" s="12"/>
      <c r="EH1599" s="12"/>
      <c r="EI1599" s="12"/>
      <c r="EJ1599" s="12"/>
      <c r="EK1599" s="12"/>
      <c r="EL1599" s="12"/>
      <c r="EM1599" s="12"/>
      <c r="EN1599" s="12"/>
      <c r="EO1599" s="12"/>
      <c r="EP1599" s="12"/>
      <c r="EQ1599" s="12"/>
      <c r="ER1599" s="12"/>
      <c r="ES1599" s="12"/>
      <c r="ET1599" s="12"/>
      <c r="EU1599" s="12"/>
      <c r="EV1599" s="12"/>
      <c r="EW1599" s="12"/>
      <c r="EX1599" s="12"/>
      <c r="EY1599" s="12"/>
      <c r="EZ1599" s="12"/>
      <c r="FA1599" s="12"/>
      <c r="FB1599" s="12"/>
      <c r="FC1599" s="12"/>
      <c r="FD1599" s="12"/>
      <c r="FE1599" s="12"/>
      <c r="FF1599" s="12"/>
      <c r="FG1599" s="12"/>
      <c r="FH1599" s="12"/>
      <c r="FI1599" s="12"/>
      <c r="FJ1599" s="12"/>
      <c r="FK1599" s="12"/>
      <c r="FL1599" s="12"/>
      <c r="FM1599" s="12"/>
      <c r="FN1599" s="12"/>
      <c r="FO1599" s="12"/>
      <c r="FP1599" s="12"/>
      <c r="FQ1599" s="12"/>
      <c r="FR1599" s="12"/>
      <c r="FS1599" s="12"/>
      <c r="FT1599" s="12"/>
      <c r="FU1599" s="12"/>
      <c r="FV1599" s="12"/>
      <c r="FW1599" s="12"/>
      <c r="FX1599" s="12"/>
      <c r="FY1599" s="12"/>
      <c r="FZ1599" s="12"/>
      <c r="GA1599" s="12"/>
      <c r="GB1599" s="12"/>
      <c r="GC1599" s="12"/>
      <c r="GD1599" s="12"/>
      <c r="GE1599" s="12"/>
      <c r="GF1599" s="12"/>
      <c r="GG1599" s="12"/>
      <c r="GH1599" s="12"/>
      <c r="GI1599" s="12"/>
      <c r="GJ1599" s="12"/>
      <c r="GK1599" s="12"/>
      <c r="GL1599" s="12"/>
      <c r="GM1599" s="12"/>
      <c r="GN1599" s="12"/>
      <c r="GO1599" s="12"/>
      <c r="GP1599" s="12"/>
      <c r="GQ1599" s="12"/>
      <c r="GR1599" s="12"/>
      <c r="GS1599" s="12"/>
      <c r="GT1599" s="12"/>
      <c r="GU1599" s="12"/>
      <c r="GV1599" s="12"/>
      <c r="GW1599" s="12"/>
      <c r="GX1599" s="12"/>
      <c r="GY1599" s="12"/>
      <c r="GZ1599" s="12"/>
      <c r="HA1599" s="12"/>
      <c r="HB1599" s="12"/>
      <c r="HC1599" s="12"/>
      <c r="HD1599" s="12"/>
      <c r="HE1599" s="12"/>
      <c r="HF1599" s="12"/>
      <c r="HG1599" s="12"/>
      <c r="HH1599" s="12"/>
      <c r="HI1599" s="12"/>
      <c r="HJ1599" s="12"/>
      <c r="HK1599" s="12"/>
      <c r="HL1599" s="12"/>
      <c r="HM1599" s="12"/>
      <c r="HN1599" s="12"/>
      <c r="HO1599" s="12"/>
      <c r="HP1599" s="12"/>
      <c r="HQ1599" s="12"/>
      <c r="HR1599" s="12"/>
      <c r="HS1599" s="12"/>
      <c r="HT1599" s="12"/>
      <c r="HU1599" s="12"/>
      <c r="HV1599" s="12"/>
      <c r="HW1599" s="12"/>
      <c r="HX1599" s="12"/>
      <c r="HY1599" s="12"/>
      <c r="HZ1599" s="12"/>
      <c r="IA1599" s="12"/>
      <c r="IB1599" s="12"/>
      <c r="IC1599" s="12"/>
      <c r="ID1599" s="12"/>
    </row>
    <row r="1600" spans="1:238" x14ac:dyDescent="0.2">
      <c r="A1600" s="11">
        <f t="shared" si="27"/>
        <v>1591</v>
      </c>
      <c r="B1600" s="38" t="s">
        <v>1093</v>
      </c>
      <c r="C1600" s="38" t="s">
        <v>140</v>
      </c>
      <c r="D1600" s="38" t="s">
        <v>902</v>
      </c>
      <c r="E1600" s="69" t="s">
        <v>2095</v>
      </c>
      <c r="F1600" s="40" t="s">
        <v>126</v>
      </c>
      <c r="G1600" s="85">
        <v>212</v>
      </c>
      <c r="H1600" s="39">
        <v>520</v>
      </c>
      <c r="I1600" s="41" t="s">
        <v>1070</v>
      </c>
      <c r="J1600" s="43" t="s">
        <v>90</v>
      </c>
      <c r="K1600" s="42"/>
      <c r="L1600" s="18"/>
      <c r="M1600" s="18"/>
      <c r="N1600" s="18"/>
      <c r="O1600" s="18"/>
      <c r="P1600" s="18"/>
      <c r="Q1600" s="18"/>
      <c r="R1600" s="18"/>
      <c r="S1600" s="18"/>
      <c r="T1600" s="18"/>
      <c r="U1600" s="18"/>
      <c r="V1600" s="18"/>
      <c r="W1600" s="18"/>
      <c r="X1600" s="18"/>
      <c r="Y1600" s="18"/>
      <c r="Z1600" s="18"/>
      <c r="AA1600" s="18"/>
      <c r="AB1600" s="18"/>
      <c r="AC1600" s="18"/>
      <c r="AD1600" s="18"/>
      <c r="AE1600" s="18"/>
      <c r="AF1600" s="18"/>
      <c r="AG1600" s="18"/>
      <c r="AH1600" s="18"/>
      <c r="AI1600" s="18"/>
      <c r="AJ1600" s="18"/>
      <c r="AK1600" s="18"/>
      <c r="AL1600" s="18"/>
      <c r="AM1600" s="18"/>
      <c r="AN1600" s="18"/>
      <c r="AO1600" s="18"/>
      <c r="AP1600" s="18"/>
      <c r="AQ1600" s="18"/>
      <c r="AR1600" s="18"/>
      <c r="AS1600" s="18"/>
      <c r="AT1600" s="18"/>
      <c r="AU1600" s="18"/>
      <c r="AV1600" s="18"/>
      <c r="AW1600" s="18"/>
      <c r="AX1600" s="18"/>
      <c r="AY1600" s="18"/>
      <c r="AZ1600" s="18"/>
      <c r="BA1600" s="18"/>
      <c r="BB1600" s="18"/>
      <c r="BC1600" s="18"/>
      <c r="BD1600" s="18"/>
      <c r="BE1600" s="18"/>
      <c r="BF1600" s="18"/>
      <c r="BG1600" s="18"/>
      <c r="BH1600" s="18"/>
      <c r="BI1600" s="18"/>
      <c r="BJ1600" s="18"/>
      <c r="BK1600" s="18"/>
      <c r="BL1600" s="18"/>
      <c r="BM1600" s="18"/>
      <c r="BN1600" s="18"/>
      <c r="BO1600" s="18"/>
      <c r="BP1600" s="18"/>
      <c r="BQ1600" s="18"/>
      <c r="BR1600" s="18"/>
      <c r="BS1600" s="18"/>
      <c r="BT1600" s="18"/>
      <c r="BU1600" s="18"/>
      <c r="BV1600" s="18"/>
      <c r="BW1600" s="18"/>
      <c r="BX1600" s="18"/>
      <c r="BY1600" s="18"/>
      <c r="BZ1600" s="18"/>
      <c r="CA1600" s="18"/>
      <c r="CB1600" s="18"/>
      <c r="CC1600" s="18"/>
      <c r="CD1600" s="18"/>
      <c r="CE1600" s="18"/>
      <c r="CF1600" s="18"/>
      <c r="CG1600" s="18"/>
      <c r="CH1600" s="18"/>
      <c r="CI1600" s="18"/>
      <c r="CJ1600" s="18"/>
      <c r="CK1600" s="18"/>
      <c r="CL1600" s="18"/>
      <c r="CM1600" s="18"/>
      <c r="CN1600" s="18"/>
      <c r="CO1600" s="18"/>
      <c r="CP1600" s="18"/>
      <c r="CQ1600" s="18"/>
      <c r="CR1600" s="18"/>
      <c r="CS1600" s="18"/>
      <c r="CT1600" s="18"/>
      <c r="CU1600" s="18"/>
      <c r="CV1600" s="18"/>
      <c r="CW1600" s="18"/>
      <c r="CX1600" s="18"/>
      <c r="CY1600" s="18"/>
      <c r="CZ1600" s="18"/>
      <c r="DA1600" s="18"/>
      <c r="DB1600" s="18"/>
      <c r="DC1600" s="18"/>
      <c r="DD1600" s="18"/>
      <c r="DE1600" s="18"/>
      <c r="DF1600" s="18"/>
      <c r="DG1600" s="18"/>
      <c r="DH1600" s="18"/>
      <c r="DI1600" s="18"/>
      <c r="DJ1600" s="18"/>
      <c r="DK1600" s="18"/>
      <c r="DL1600" s="18"/>
      <c r="DM1600" s="18"/>
      <c r="DN1600" s="18"/>
      <c r="DO1600" s="18"/>
      <c r="DP1600" s="18"/>
      <c r="DQ1600" s="18"/>
      <c r="DR1600" s="18"/>
      <c r="DS1600" s="18"/>
      <c r="DT1600" s="18"/>
      <c r="DU1600" s="18"/>
      <c r="DV1600" s="18"/>
      <c r="DW1600" s="18"/>
      <c r="DX1600" s="18"/>
      <c r="DY1600" s="18"/>
      <c r="DZ1600" s="18"/>
      <c r="EA1600" s="18"/>
      <c r="EB1600" s="18"/>
      <c r="EC1600" s="18"/>
      <c r="ED1600" s="18"/>
      <c r="EE1600" s="18"/>
      <c r="EF1600" s="18"/>
      <c r="EG1600" s="18"/>
      <c r="EH1600" s="18"/>
      <c r="EI1600" s="18"/>
      <c r="EJ1600" s="18"/>
      <c r="EK1600" s="18"/>
      <c r="EL1600" s="18"/>
      <c r="EM1600" s="18"/>
      <c r="EN1600" s="18"/>
      <c r="EO1600" s="18"/>
      <c r="EP1600" s="18"/>
      <c r="EQ1600" s="18"/>
      <c r="ER1600" s="18"/>
      <c r="ES1600" s="18"/>
      <c r="ET1600" s="18"/>
      <c r="EU1600" s="18"/>
      <c r="EV1600" s="18"/>
      <c r="EW1600" s="18"/>
      <c r="EX1600" s="18"/>
      <c r="EY1600" s="18"/>
      <c r="EZ1600" s="18"/>
      <c r="FA1600" s="18"/>
      <c r="FB1600" s="18"/>
      <c r="FC1600" s="18"/>
      <c r="FD1600" s="18"/>
      <c r="FE1600" s="18"/>
      <c r="FF1600" s="18"/>
      <c r="FG1600" s="18"/>
      <c r="FH1600" s="18"/>
      <c r="FI1600" s="18"/>
      <c r="FJ1600" s="18"/>
      <c r="FK1600" s="18"/>
      <c r="FL1600" s="18"/>
      <c r="FM1600" s="18"/>
      <c r="FN1600" s="18"/>
      <c r="FO1600" s="18"/>
      <c r="FP1600" s="18"/>
      <c r="FQ1600" s="18"/>
      <c r="FR1600" s="18"/>
      <c r="FS1600" s="18"/>
      <c r="FT1600" s="18"/>
      <c r="FU1600" s="18"/>
      <c r="FV1600" s="18"/>
      <c r="FW1600" s="18"/>
      <c r="FX1600" s="18"/>
      <c r="FY1600" s="18"/>
      <c r="FZ1600" s="18"/>
      <c r="GA1600" s="18"/>
      <c r="GB1600" s="18"/>
      <c r="GC1600" s="18"/>
      <c r="GD1600" s="18"/>
      <c r="GE1600" s="18"/>
      <c r="GF1600" s="18"/>
      <c r="GG1600" s="18"/>
      <c r="GH1600" s="18"/>
      <c r="GI1600" s="18"/>
      <c r="GJ1600" s="18"/>
      <c r="GK1600" s="18"/>
      <c r="GL1600" s="18"/>
      <c r="GM1600" s="18"/>
      <c r="GN1600" s="18"/>
      <c r="GO1600" s="18"/>
      <c r="GP1600" s="18"/>
      <c r="GQ1600" s="18"/>
      <c r="GR1600" s="18"/>
      <c r="GS1600" s="18"/>
      <c r="GT1600" s="18"/>
      <c r="GU1600" s="18"/>
      <c r="GV1600" s="18"/>
      <c r="GW1600" s="18"/>
      <c r="GX1600" s="18"/>
      <c r="GY1600" s="18"/>
      <c r="GZ1600" s="18"/>
      <c r="HA1600" s="18"/>
      <c r="HB1600" s="18"/>
      <c r="HC1600" s="18"/>
      <c r="HD1600" s="18"/>
      <c r="HE1600" s="18"/>
      <c r="HF1600" s="18"/>
      <c r="HG1600" s="18"/>
      <c r="HH1600" s="18"/>
      <c r="HI1600" s="18"/>
      <c r="HJ1600" s="18"/>
      <c r="HK1600" s="18"/>
      <c r="HL1600" s="18"/>
      <c r="HM1600" s="18"/>
      <c r="HN1600" s="18"/>
      <c r="HO1600" s="18"/>
      <c r="HP1600" s="18"/>
      <c r="HQ1600" s="18"/>
      <c r="HR1600" s="18"/>
      <c r="HS1600" s="18"/>
      <c r="HT1600" s="18"/>
      <c r="HU1600" s="18"/>
      <c r="HV1600" s="18"/>
      <c r="HW1600" s="18"/>
      <c r="HX1600" s="18"/>
      <c r="HY1600" s="18"/>
      <c r="HZ1600" s="18"/>
      <c r="IA1600" s="18"/>
      <c r="IB1600" s="18"/>
      <c r="IC1600" s="18"/>
      <c r="ID1600" s="18"/>
    </row>
    <row r="1601" spans="1:238" x14ac:dyDescent="0.2">
      <c r="A1601" s="11">
        <f t="shared" si="27"/>
        <v>1592</v>
      </c>
      <c r="B1601" s="46" t="s">
        <v>2198</v>
      </c>
      <c r="C1601" s="46" t="s">
        <v>140</v>
      </c>
      <c r="D1601" s="38" t="s">
        <v>902</v>
      </c>
      <c r="E1601" s="69" t="s">
        <v>2190</v>
      </c>
      <c r="F1601" s="40" t="s">
        <v>134</v>
      </c>
      <c r="G1601" s="39">
        <v>878</v>
      </c>
      <c r="H1601" s="39">
        <v>1960</v>
      </c>
      <c r="I1601" s="41" t="s">
        <v>18</v>
      </c>
      <c r="J1601" s="43" t="s">
        <v>17</v>
      </c>
      <c r="K1601" s="36"/>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c r="AT1601" s="12"/>
      <c r="AU1601" s="12"/>
      <c r="AV1601" s="12"/>
      <c r="AW1601" s="12"/>
      <c r="AX1601" s="12"/>
      <c r="AY1601" s="12"/>
      <c r="AZ1601" s="12"/>
      <c r="BA1601" s="12"/>
      <c r="BB1601" s="12"/>
      <c r="BC1601" s="12"/>
      <c r="BD1601" s="12"/>
      <c r="BE1601" s="12"/>
      <c r="BF1601" s="12"/>
      <c r="BG1601" s="12"/>
      <c r="BH1601" s="12"/>
      <c r="BI1601" s="12"/>
      <c r="BJ1601" s="12"/>
      <c r="BK1601" s="12"/>
      <c r="BL1601" s="12"/>
      <c r="BM1601" s="12"/>
      <c r="BN1601" s="12"/>
      <c r="BO1601" s="12"/>
      <c r="BP1601" s="12"/>
      <c r="BQ1601" s="12"/>
      <c r="BR1601" s="12"/>
      <c r="BS1601" s="12"/>
      <c r="BT1601" s="12"/>
      <c r="BU1601" s="12"/>
      <c r="BV1601" s="12"/>
      <c r="BW1601" s="12"/>
      <c r="BX1601" s="12"/>
      <c r="BY1601" s="12"/>
      <c r="BZ1601" s="12"/>
      <c r="CA1601" s="12"/>
      <c r="CB1601" s="12"/>
      <c r="CC1601" s="12"/>
      <c r="CD1601" s="12"/>
      <c r="CE1601" s="12"/>
      <c r="CF1601" s="12"/>
      <c r="CG1601" s="12"/>
      <c r="CH1601" s="12"/>
      <c r="CI1601" s="12"/>
      <c r="CJ1601" s="12"/>
      <c r="CK1601" s="12"/>
      <c r="CL1601" s="12"/>
      <c r="CM1601" s="12"/>
      <c r="CN1601" s="12"/>
      <c r="CO1601" s="12"/>
      <c r="CP1601" s="12"/>
      <c r="CQ1601" s="12"/>
      <c r="CR1601" s="12"/>
      <c r="CS1601" s="12"/>
      <c r="CT1601" s="12"/>
      <c r="CU1601" s="12"/>
      <c r="CV1601" s="12"/>
      <c r="CW1601" s="12"/>
      <c r="CX1601" s="12"/>
      <c r="CY1601" s="12"/>
      <c r="CZ1601" s="12"/>
      <c r="DA1601" s="12"/>
      <c r="DB1601" s="12"/>
      <c r="DC1601" s="12"/>
      <c r="DD1601" s="12"/>
      <c r="DE1601" s="12"/>
      <c r="DF1601" s="12"/>
      <c r="DG1601" s="12"/>
      <c r="DH1601" s="12"/>
      <c r="DI1601" s="12"/>
      <c r="DJ1601" s="12"/>
      <c r="DK1601" s="12"/>
      <c r="DL1601" s="12"/>
      <c r="DM1601" s="12"/>
      <c r="DN1601" s="12"/>
      <c r="DO1601" s="12"/>
      <c r="DP1601" s="12"/>
      <c r="DQ1601" s="12"/>
      <c r="DR1601" s="12"/>
      <c r="DS1601" s="12"/>
      <c r="DT1601" s="12"/>
      <c r="DU1601" s="12"/>
      <c r="DV1601" s="12"/>
      <c r="DW1601" s="12"/>
      <c r="DX1601" s="12"/>
      <c r="DY1601" s="12"/>
      <c r="DZ1601" s="12"/>
      <c r="EA1601" s="12"/>
      <c r="EB1601" s="12"/>
      <c r="EC1601" s="12"/>
      <c r="ED1601" s="12"/>
      <c r="EE1601" s="12"/>
      <c r="EF1601" s="12"/>
      <c r="EG1601" s="12"/>
      <c r="EH1601" s="12"/>
      <c r="EI1601" s="12"/>
      <c r="EJ1601" s="12"/>
      <c r="EK1601" s="12"/>
      <c r="EL1601" s="12"/>
      <c r="EM1601" s="12"/>
      <c r="EN1601" s="12"/>
      <c r="EO1601" s="12"/>
      <c r="EP1601" s="12"/>
      <c r="EQ1601" s="12"/>
      <c r="ER1601" s="12"/>
      <c r="ES1601" s="12"/>
      <c r="ET1601" s="12"/>
      <c r="EU1601" s="12"/>
      <c r="EV1601" s="12"/>
      <c r="EW1601" s="12"/>
      <c r="EX1601" s="12"/>
      <c r="EY1601" s="12"/>
      <c r="EZ1601" s="12"/>
      <c r="FA1601" s="12"/>
      <c r="FB1601" s="12"/>
      <c r="FC1601" s="12"/>
      <c r="FD1601" s="12"/>
      <c r="FE1601" s="12"/>
      <c r="FF1601" s="12"/>
      <c r="FG1601" s="12"/>
      <c r="FH1601" s="12"/>
      <c r="FI1601" s="12"/>
      <c r="FJ1601" s="12"/>
      <c r="FK1601" s="12"/>
      <c r="FL1601" s="12"/>
      <c r="FM1601" s="12"/>
      <c r="FN1601" s="12"/>
      <c r="FO1601" s="12"/>
      <c r="FP1601" s="12"/>
      <c r="FQ1601" s="12"/>
      <c r="FR1601" s="12"/>
      <c r="FS1601" s="12"/>
      <c r="FT1601" s="12"/>
      <c r="FU1601" s="12"/>
      <c r="FV1601" s="12"/>
      <c r="FW1601" s="12"/>
      <c r="FX1601" s="12"/>
      <c r="FY1601" s="12"/>
      <c r="FZ1601" s="12"/>
      <c r="GA1601" s="12"/>
      <c r="GB1601" s="12"/>
      <c r="GC1601" s="12"/>
      <c r="GD1601" s="12"/>
      <c r="GE1601" s="12"/>
      <c r="GF1601" s="12"/>
      <c r="GG1601" s="12"/>
      <c r="GH1601" s="12"/>
      <c r="GI1601" s="12"/>
      <c r="GJ1601" s="12"/>
      <c r="GK1601" s="12"/>
      <c r="GL1601" s="12"/>
      <c r="GM1601" s="12"/>
      <c r="GN1601" s="12"/>
      <c r="GO1601" s="12"/>
      <c r="GP1601" s="12"/>
      <c r="GQ1601" s="12"/>
      <c r="GR1601" s="12"/>
      <c r="GS1601" s="12"/>
      <c r="GT1601" s="12"/>
      <c r="GU1601" s="12"/>
      <c r="GV1601" s="12"/>
      <c r="GW1601" s="12"/>
      <c r="GX1601" s="12"/>
      <c r="GY1601" s="12"/>
      <c r="GZ1601" s="12"/>
      <c r="HA1601" s="12"/>
      <c r="HB1601" s="12"/>
      <c r="HC1601" s="12"/>
      <c r="HD1601" s="12"/>
      <c r="HE1601" s="12"/>
      <c r="HF1601" s="12"/>
      <c r="HG1601" s="12"/>
      <c r="HH1601" s="12"/>
      <c r="HI1601" s="12"/>
      <c r="HJ1601" s="12"/>
      <c r="HK1601" s="12"/>
      <c r="HL1601" s="12"/>
      <c r="HM1601" s="12"/>
      <c r="HN1601" s="12"/>
      <c r="HO1601" s="12"/>
      <c r="HP1601" s="12"/>
      <c r="HQ1601" s="12"/>
      <c r="HR1601" s="12"/>
      <c r="HS1601" s="12"/>
      <c r="HT1601" s="12"/>
      <c r="HU1601" s="12"/>
      <c r="HV1601" s="12"/>
      <c r="HW1601" s="12"/>
      <c r="HX1601" s="12"/>
      <c r="HY1601" s="12"/>
      <c r="HZ1601" s="12"/>
      <c r="IA1601" s="12"/>
      <c r="IB1601" s="12"/>
      <c r="IC1601" s="12"/>
      <c r="ID1601" s="12"/>
    </row>
    <row r="1602" spans="1:238" x14ac:dyDescent="0.2">
      <c r="A1602" s="11">
        <f t="shared" si="27"/>
        <v>1593</v>
      </c>
      <c r="B1602" s="32" t="s">
        <v>1202</v>
      </c>
      <c r="C1602" s="32" t="s">
        <v>140</v>
      </c>
      <c r="D1602" s="32" t="s">
        <v>902</v>
      </c>
      <c r="E1602" s="68">
        <v>2021.03</v>
      </c>
      <c r="F1602" s="33" t="s">
        <v>65</v>
      </c>
      <c r="G1602" s="34">
        <v>839</v>
      </c>
      <c r="H1602" s="34">
        <v>1706</v>
      </c>
      <c r="I1602" s="37" t="s">
        <v>18</v>
      </c>
      <c r="J1602" s="35" t="s">
        <v>42</v>
      </c>
      <c r="K1602" s="36"/>
    </row>
    <row r="1603" spans="1:238" x14ac:dyDescent="0.2">
      <c r="A1603" s="11">
        <f t="shared" si="27"/>
        <v>1594</v>
      </c>
      <c r="B1603" s="32" t="s">
        <v>794</v>
      </c>
      <c r="C1603" s="32" t="s">
        <v>140</v>
      </c>
      <c r="D1603" s="32" t="s">
        <v>902</v>
      </c>
      <c r="E1603" s="68">
        <v>2021.09</v>
      </c>
      <c r="F1603" s="33" t="s">
        <v>2425</v>
      </c>
      <c r="G1603" s="34">
        <v>1873</v>
      </c>
      <c r="H1603" s="34">
        <v>4087</v>
      </c>
      <c r="I1603" s="37" t="s">
        <v>18</v>
      </c>
      <c r="J1603" s="35" t="s">
        <v>17</v>
      </c>
      <c r="K1603" s="36"/>
    </row>
    <row r="1604" spans="1:238" x14ac:dyDescent="0.2">
      <c r="A1604" s="11">
        <f t="shared" si="27"/>
        <v>1595</v>
      </c>
      <c r="B1604" s="32" t="s">
        <v>835</v>
      </c>
      <c r="C1604" s="32" t="s">
        <v>140</v>
      </c>
      <c r="D1604" s="32" t="s">
        <v>902</v>
      </c>
      <c r="E1604" s="68">
        <v>2022.01</v>
      </c>
      <c r="F1604" s="33" t="s">
        <v>1855</v>
      </c>
      <c r="G1604" s="34">
        <v>1750</v>
      </c>
      <c r="H1604" s="34">
        <v>3738</v>
      </c>
      <c r="I1604" s="37" t="s">
        <v>15</v>
      </c>
      <c r="J1604" s="35" t="s">
        <v>17</v>
      </c>
      <c r="K1604" s="36"/>
    </row>
    <row r="1605" spans="1:238" s="12" customFormat="1" x14ac:dyDescent="0.2">
      <c r="A1605" s="140" t="s">
        <v>1115</v>
      </c>
      <c r="B1605" s="141"/>
      <c r="C1605" s="141"/>
      <c r="D1605" s="141"/>
      <c r="E1605" s="141"/>
      <c r="F1605" s="141"/>
      <c r="G1605" s="141"/>
      <c r="H1605" s="141"/>
      <c r="I1605" s="141"/>
      <c r="J1605" s="141"/>
      <c r="K1605" s="142"/>
    </row>
    <row r="1606" spans="1:238" s="12" customFormat="1" x14ac:dyDescent="0.2">
      <c r="A1606" s="11">
        <f>ROW()-10</f>
        <v>1596</v>
      </c>
      <c r="B1606" s="32" t="s">
        <v>1423</v>
      </c>
      <c r="C1606" s="38" t="s">
        <v>1424</v>
      </c>
      <c r="D1606" s="38" t="s">
        <v>1424</v>
      </c>
      <c r="E1606" s="69" t="s">
        <v>1425</v>
      </c>
      <c r="F1606" s="33" t="s">
        <v>1426</v>
      </c>
      <c r="G1606" s="34">
        <v>1216</v>
      </c>
      <c r="H1606" s="34">
        <v>1823</v>
      </c>
      <c r="I1606" s="37" t="s">
        <v>15</v>
      </c>
      <c r="J1606" s="35" t="s">
        <v>17</v>
      </c>
      <c r="K1606" s="44"/>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row>
    <row r="1607" spans="1:238" s="12" customFormat="1" x14ac:dyDescent="0.2">
      <c r="A1607" s="11">
        <f t="shared" ref="A1607:A1623" si="28">ROW()-10</f>
        <v>1597</v>
      </c>
      <c r="B1607" s="32" t="s">
        <v>262</v>
      </c>
      <c r="C1607" s="38" t="s">
        <v>1424</v>
      </c>
      <c r="D1607" s="38" t="s">
        <v>1424</v>
      </c>
      <c r="E1607" s="69" t="s">
        <v>1482</v>
      </c>
      <c r="F1607" s="33" t="s">
        <v>55</v>
      </c>
      <c r="G1607" s="34">
        <v>771</v>
      </c>
      <c r="H1607" s="34">
        <v>1196</v>
      </c>
      <c r="I1607" s="37" t="s">
        <v>15</v>
      </c>
      <c r="J1607" s="35" t="s">
        <v>17</v>
      </c>
      <c r="K1607" s="36"/>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c r="BM1607" s="2"/>
      <c r="BN1607" s="2"/>
      <c r="BO1607" s="2"/>
      <c r="BP1607" s="2"/>
      <c r="BQ1607" s="2"/>
      <c r="BR1607" s="2"/>
      <c r="BS1607" s="2"/>
      <c r="BT1607" s="2"/>
      <c r="BU1607" s="2"/>
      <c r="BV1607" s="2"/>
      <c r="BW1607" s="2"/>
      <c r="BX1607" s="2"/>
      <c r="BY1607" s="2"/>
      <c r="BZ1607" s="2"/>
      <c r="CA1607" s="2"/>
      <c r="CB1607" s="2"/>
      <c r="CC1607" s="2"/>
      <c r="CD1607" s="2"/>
      <c r="CE1607" s="2"/>
      <c r="CF1607" s="2"/>
      <c r="CG1607" s="2"/>
      <c r="CH1607" s="2"/>
      <c r="CI1607" s="2"/>
      <c r="CJ1607" s="2"/>
      <c r="CK1607" s="2"/>
      <c r="CL1607" s="2"/>
      <c r="CM1607" s="2"/>
      <c r="CN1607" s="2"/>
      <c r="CO1607" s="2"/>
      <c r="CP1607" s="2"/>
      <c r="CQ1607" s="2"/>
      <c r="CR1607" s="2"/>
      <c r="CS1607" s="2"/>
      <c r="CT1607" s="2"/>
      <c r="CU1607" s="2"/>
      <c r="CV1607" s="2"/>
      <c r="CW1607" s="2"/>
      <c r="CX1607" s="2"/>
      <c r="CY1607" s="2"/>
      <c r="CZ1607" s="2"/>
      <c r="DA1607" s="2"/>
      <c r="DB1607" s="2"/>
      <c r="DC1607" s="2"/>
      <c r="DD1607" s="2"/>
      <c r="DE1607" s="2"/>
      <c r="DF1607" s="2"/>
      <c r="DG1607" s="2"/>
      <c r="DH1607" s="2"/>
      <c r="DI1607" s="2"/>
      <c r="DJ1607" s="2"/>
      <c r="DK1607" s="2"/>
      <c r="DL1607" s="2"/>
      <c r="DM1607" s="2"/>
      <c r="DN1607" s="2"/>
      <c r="DO1607" s="2"/>
      <c r="DP1607" s="2"/>
      <c r="DQ1607" s="2"/>
      <c r="DR1607" s="2"/>
      <c r="DS1607" s="2"/>
      <c r="DT1607" s="2"/>
      <c r="DU1607" s="2"/>
      <c r="DV1607" s="2"/>
      <c r="DW1607" s="2"/>
      <c r="DX1607" s="2"/>
      <c r="DY1607" s="2"/>
      <c r="DZ1607" s="2"/>
      <c r="EA1607" s="2"/>
      <c r="EB1607" s="2"/>
      <c r="EC1607" s="2"/>
      <c r="ED1607" s="2"/>
      <c r="EE1607" s="2"/>
      <c r="EF1607" s="2"/>
      <c r="EG1607" s="2"/>
      <c r="EH1607" s="2"/>
      <c r="EI1607" s="2"/>
      <c r="EJ1607" s="2"/>
      <c r="EK1607" s="2"/>
      <c r="EL1607" s="2"/>
      <c r="EM1607" s="2"/>
      <c r="EN1607" s="2"/>
      <c r="EO1607" s="2"/>
      <c r="EP1607" s="2"/>
      <c r="EQ1607" s="2"/>
      <c r="ER1607" s="2"/>
      <c r="ES1607" s="2"/>
      <c r="ET1607" s="2"/>
      <c r="EU1607" s="2"/>
      <c r="EV1607" s="2"/>
      <c r="EW1607" s="2"/>
      <c r="EX1607" s="2"/>
      <c r="EY1607" s="2"/>
      <c r="EZ1607" s="2"/>
      <c r="FA1607" s="2"/>
      <c r="FB1607" s="2"/>
      <c r="FC1607" s="2"/>
      <c r="FD1607" s="2"/>
      <c r="FE1607" s="2"/>
      <c r="FF1607" s="2"/>
      <c r="FG1607" s="2"/>
      <c r="FH1607" s="2"/>
      <c r="FI1607" s="2"/>
      <c r="FJ1607" s="2"/>
      <c r="FK1607" s="2"/>
      <c r="FL1607" s="2"/>
      <c r="FM1607" s="2"/>
      <c r="FN1607" s="2"/>
      <c r="FO1607" s="2"/>
      <c r="FP1607" s="2"/>
      <c r="FQ1607" s="2"/>
      <c r="FR1607" s="2"/>
      <c r="FS1607" s="2"/>
      <c r="FT1607" s="2"/>
      <c r="FU1607" s="2"/>
      <c r="FV1607" s="2"/>
      <c r="FW1607" s="2"/>
      <c r="FX1607" s="2"/>
      <c r="FY1607" s="2"/>
      <c r="FZ1607" s="2"/>
      <c r="GA1607" s="2"/>
      <c r="GB1607" s="2"/>
      <c r="GC1607" s="2"/>
      <c r="GD1607" s="2"/>
      <c r="GE1607" s="2"/>
      <c r="GF1607" s="2"/>
      <c r="GG1607" s="2"/>
      <c r="GH1607" s="2"/>
      <c r="GI1607" s="2"/>
      <c r="GJ1607" s="2"/>
      <c r="GK1607" s="2"/>
      <c r="GL1607" s="2"/>
      <c r="GM1607" s="2"/>
      <c r="GN1607" s="2"/>
      <c r="GO1607" s="2"/>
      <c r="GP1607" s="2"/>
      <c r="GQ1607" s="2"/>
      <c r="GR1607" s="2"/>
      <c r="GS1607" s="2"/>
      <c r="GT1607" s="2"/>
      <c r="GU1607" s="2"/>
      <c r="GV1607" s="2"/>
      <c r="GW1607" s="2"/>
      <c r="GX1607" s="2"/>
      <c r="GY1607" s="2"/>
      <c r="GZ1607" s="2"/>
      <c r="HA1607" s="2"/>
      <c r="HB1607" s="2"/>
      <c r="HC1607" s="2"/>
      <c r="HD1607" s="2"/>
      <c r="HE1607" s="2"/>
      <c r="HF1607" s="2"/>
      <c r="HG1607" s="2"/>
      <c r="HH1607" s="2"/>
      <c r="HI1607" s="2"/>
      <c r="HJ1607" s="2"/>
      <c r="HK1607" s="2"/>
      <c r="HL1607" s="2"/>
      <c r="HM1607" s="2"/>
      <c r="HN1607" s="2"/>
      <c r="HO1607" s="2"/>
      <c r="HP1607" s="2"/>
      <c r="HQ1607" s="2"/>
      <c r="HR1607" s="2"/>
      <c r="HS1607" s="2"/>
      <c r="HT1607" s="2"/>
      <c r="HU1607" s="2"/>
      <c r="HV1607" s="2"/>
      <c r="HW1607" s="2"/>
      <c r="HX1607" s="2"/>
      <c r="HY1607" s="2"/>
      <c r="HZ1607" s="2"/>
      <c r="IA1607" s="2"/>
      <c r="IB1607" s="2"/>
      <c r="IC1607" s="2"/>
      <c r="ID1607" s="2"/>
    </row>
    <row r="1608" spans="1:238" x14ac:dyDescent="0.2">
      <c r="A1608" s="11">
        <f t="shared" si="28"/>
        <v>1598</v>
      </c>
      <c r="B1608" s="91" t="s">
        <v>1557</v>
      </c>
      <c r="C1608" s="108" t="s">
        <v>1424</v>
      </c>
      <c r="D1608" s="38" t="s">
        <v>1424</v>
      </c>
      <c r="E1608" s="113" t="s">
        <v>1558</v>
      </c>
      <c r="F1608" s="92" t="s">
        <v>71</v>
      </c>
      <c r="G1608" s="93">
        <v>326</v>
      </c>
      <c r="H1608" s="93">
        <v>543</v>
      </c>
      <c r="I1608" s="94" t="s">
        <v>18</v>
      </c>
      <c r="J1608" s="95" t="s">
        <v>17</v>
      </c>
      <c r="K1608" s="97"/>
      <c r="L1608" s="14"/>
      <c r="M1608" s="14"/>
      <c r="N1608" s="14"/>
      <c r="O1608" s="14"/>
      <c r="P1608" s="14"/>
      <c r="Q1608" s="14"/>
      <c r="R1608" s="14"/>
      <c r="S1608" s="14"/>
      <c r="T1608" s="14"/>
      <c r="U1608" s="14"/>
      <c r="V1608" s="14"/>
      <c r="W1608" s="14"/>
      <c r="X1608" s="14"/>
      <c r="Y1608" s="14"/>
      <c r="Z1608" s="14"/>
      <c r="AA1608" s="14"/>
      <c r="AB1608" s="14"/>
      <c r="AC1608" s="14"/>
      <c r="AD1608" s="14"/>
      <c r="AE1608" s="14"/>
      <c r="AF1608" s="14"/>
      <c r="AG1608" s="14"/>
      <c r="AH1608" s="14"/>
      <c r="AI1608" s="14"/>
      <c r="AJ1608" s="14"/>
      <c r="AK1608" s="14"/>
      <c r="AL1608" s="14"/>
      <c r="AM1608" s="14"/>
      <c r="AN1608" s="14"/>
      <c r="AO1608" s="14"/>
      <c r="AP1608" s="14"/>
      <c r="AQ1608" s="14"/>
      <c r="AR1608" s="14"/>
      <c r="AS1608" s="14"/>
      <c r="AT1608" s="14"/>
      <c r="AU1608" s="14"/>
      <c r="AV1608" s="14"/>
      <c r="AW1608" s="14"/>
      <c r="AX1608" s="14"/>
      <c r="AY1608" s="14"/>
      <c r="AZ1608" s="14"/>
      <c r="BA1608" s="14"/>
      <c r="BB1608" s="14"/>
      <c r="BC1608" s="14"/>
      <c r="BD1608" s="14"/>
      <c r="BE1608" s="14"/>
      <c r="BF1608" s="14"/>
      <c r="BG1608" s="14"/>
      <c r="BH1608" s="14"/>
      <c r="BI1608" s="14"/>
      <c r="BJ1608" s="14"/>
      <c r="BK1608" s="14"/>
      <c r="BL1608" s="14"/>
      <c r="BM1608" s="14"/>
      <c r="BN1608" s="14"/>
      <c r="BO1608" s="14"/>
      <c r="BP1608" s="14"/>
      <c r="BQ1608" s="14"/>
      <c r="BR1608" s="14"/>
      <c r="BS1608" s="14"/>
      <c r="BT1608" s="14"/>
      <c r="BU1608" s="14"/>
      <c r="BV1608" s="14"/>
      <c r="BW1608" s="14"/>
      <c r="BX1608" s="14"/>
      <c r="BY1608" s="14"/>
      <c r="BZ1608" s="14"/>
      <c r="CA1608" s="14"/>
      <c r="CB1608" s="14"/>
      <c r="CC1608" s="14"/>
      <c r="CD1608" s="14"/>
      <c r="CE1608" s="14"/>
      <c r="CF1608" s="14"/>
      <c r="CG1608" s="14"/>
      <c r="CH1608" s="14"/>
      <c r="CI1608" s="14"/>
      <c r="CJ1608" s="14"/>
      <c r="CK1608" s="14"/>
      <c r="CL1608" s="14"/>
      <c r="CM1608" s="14"/>
      <c r="CN1608" s="14"/>
      <c r="CO1608" s="14"/>
      <c r="CP1608" s="14"/>
      <c r="CQ1608" s="14"/>
      <c r="CR1608" s="14"/>
      <c r="CS1608" s="14"/>
      <c r="CT1608" s="14"/>
      <c r="CU1608" s="14"/>
      <c r="CV1608" s="14"/>
      <c r="CW1608" s="14"/>
      <c r="CX1608" s="14"/>
      <c r="CY1608" s="14"/>
      <c r="CZ1608" s="14"/>
      <c r="DA1608" s="14"/>
      <c r="DB1608" s="14"/>
      <c r="DC1608" s="14"/>
      <c r="DD1608" s="14"/>
      <c r="DE1608" s="14"/>
      <c r="DF1608" s="14"/>
      <c r="DG1608" s="14"/>
      <c r="DH1608" s="14"/>
      <c r="DI1608" s="14"/>
      <c r="DJ1608" s="14"/>
      <c r="DK1608" s="14"/>
      <c r="DL1608" s="14"/>
      <c r="DM1608" s="14"/>
      <c r="DN1608" s="14"/>
      <c r="DO1608" s="14"/>
      <c r="DP1608" s="14"/>
      <c r="DQ1608" s="14"/>
      <c r="DR1608" s="14"/>
      <c r="DS1608" s="14"/>
      <c r="DT1608" s="14"/>
      <c r="DU1608" s="14"/>
      <c r="DV1608" s="14"/>
      <c r="DW1608" s="14"/>
      <c r="DX1608" s="14"/>
      <c r="DY1608" s="14"/>
      <c r="DZ1608" s="14"/>
      <c r="EA1608" s="14"/>
      <c r="EB1608" s="14"/>
      <c r="EC1608" s="14"/>
      <c r="ED1608" s="14"/>
      <c r="EE1608" s="14"/>
      <c r="EF1608" s="14"/>
      <c r="EG1608" s="14"/>
      <c r="EH1608" s="14"/>
      <c r="EI1608" s="14"/>
      <c r="EJ1608" s="14"/>
      <c r="EK1608" s="14"/>
      <c r="EL1608" s="14"/>
      <c r="EM1608" s="14"/>
      <c r="EN1608" s="14"/>
      <c r="EO1608" s="14"/>
      <c r="EP1608" s="14"/>
      <c r="EQ1608" s="14"/>
      <c r="ER1608" s="14"/>
      <c r="ES1608" s="14"/>
      <c r="ET1608" s="14"/>
      <c r="EU1608" s="14"/>
      <c r="EV1608" s="14"/>
      <c r="EW1608" s="14"/>
      <c r="EX1608" s="14"/>
      <c r="EY1608" s="14"/>
      <c r="EZ1608" s="14"/>
      <c r="FA1608" s="14"/>
      <c r="FB1608" s="14"/>
      <c r="FC1608" s="14"/>
      <c r="FD1608" s="14"/>
      <c r="FE1608" s="14"/>
      <c r="FF1608" s="14"/>
      <c r="FG1608" s="14"/>
      <c r="FH1608" s="14"/>
      <c r="FI1608" s="14"/>
      <c r="FJ1608" s="14"/>
      <c r="FK1608" s="14"/>
      <c r="FL1608" s="14"/>
      <c r="FM1608" s="14"/>
      <c r="FN1608" s="14"/>
      <c r="FO1608" s="14"/>
      <c r="FP1608" s="14"/>
      <c r="FQ1608" s="14"/>
      <c r="FR1608" s="14"/>
      <c r="FS1608" s="14"/>
      <c r="FT1608" s="14"/>
      <c r="FU1608" s="14"/>
      <c r="FV1608" s="14"/>
      <c r="FW1608" s="14"/>
      <c r="FX1608" s="14"/>
      <c r="FY1608" s="14"/>
      <c r="FZ1608" s="14"/>
      <c r="GA1608" s="14"/>
      <c r="GB1608" s="14"/>
      <c r="GC1608" s="14"/>
      <c r="GD1608" s="14"/>
      <c r="GE1608" s="14"/>
      <c r="GF1608" s="14"/>
      <c r="GG1608" s="14"/>
      <c r="GH1608" s="14"/>
      <c r="GI1608" s="14"/>
      <c r="GJ1608" s="14"/>
      <c r="GK1608" s="14"/>
      <c r="GL1608" s="14"/>
      <c r="GM1608" s="14"/>
      <c r="GN1608" s="14"/>
      <c r="GO1608" s="14"/>
      <c r="GP1608" s="14"/>
      <c r="GQ1608" s="14"/>
      <c r="GR1608" s="14"/>
      <c r="GS1608" s="14"/>
      <c r="GT1608" s="14"/>
      <c r="GU1608" s="14"/>
      <c r="GV1608" s="14"/>
      <c r="GW1608" s="14"/>
      <c r="GX1608" s="14"/>
      <c r="GY1608" s="14"/>
      <c r="GZ1608" s="14"/>
      <c r="HA1608" s="14"/>
      <c r="HB1608" s="14"/>
      <c r="HC1608" s="14"/>
      <c r="HD1608" s="14"/>
      <c r="HE1608" s="14"/>
      <c r="HF1608" s="14"/>
      <c r="HG1608" s="14"/>
      <c r="HH1608" s="14"/>
      <c r="HI1608" s="14"/>
      <c r="HJ1608" s="14"/>
      <c r="HK1608" s="14"/>
      <c r="HL1608" s="14"/>
      <c r="HM1608" s="14"/>
      <c r="HN1608" s="14"/>
      <c r="HO1608" s="14"/>
      <c r="HP1608" s="14"/>
      <c r="HQ1608" s="14"/>
      <c r="HR1608" s="14"/>
      <c r="HS1608" s="14"/>
      <c r="HT1608" s="14"/>
      <c r="HU1608" s="14"/>
      <c r="HV1608" s="14"/>
      <c r="HW1608" s="14"/>
      <c r="HX1608" s="14"/>
      <c r="HY1608" s="14"/>
      <c r="HZ1608" s="14"/>
      <c r="IA1608" s="14"/>
      <c r="IB1608" s="14"/>
      <c r="IC1608" s="14"/>
      <c r="ID1608" s="14"/>
    </row>
    <row r="1609" spans="1:238" x14ac:dyDescent="0.2">
      <c r="A1609" s="11">
        <f t="shared" si="28"/>
        <v>1599</v>
      </c>
      <c r="B1609" s="38" t="s">
        <v>1623</v>
      </c>
      <c r="C1609" s="32" t="s">
        <v>1424</v>
      </c>
      <c r="D1609" s="38" t="s">
        <v>1424</v>
      </c>
      <c r="E1609" s="68" t="s">
        <v>1624</v>
      </c>
      <c r="F1609" s="33" t="s">
        <v>1625</v>
      </c>
      <c r="G1609" s="34">
        <v>3549</v>
      </c>
      <c r="H1609" s="34">
        <v>7292</v>
      </c>
      <c r="I1609" s="37" t="s">
        <v>18</v>
      </c>
      <c r="J1609" s="35" t="s">
        <v>17</v>
      </c>
      <c r="K1609" s="36"/>
    </row>
    <row r="1610" spans="1:238" x14ac:dyDescent="0.2">
      <c r="A1610" s="11">
        <f t="shared" si="28"/>
        <v>1600</v>
      </c>
      <c r="B1610" s="38" t="s">
        <v>1659</v>
      </c>
      <c r="C1610" s="38" t="s">
        <v>1424</v>
      </c>
      <c r="D1610" s="38" t="s">
        <v>1424</v>
      </c>
      <c r="E1610" s="68" t="s">
        <v>1660</v>
      </c>
      <c r="F1610" s="33" t="s">
        <v>84</v>
      </c>
      <c r="G1610" s="34">
        <v>2157</v>
      </c>
      <c r="H1610" s="34">
        <v>3594</v>
      </c>
      <c r="I1610" s="37" t="s">
        <v>15</v>
      </c>
      <c r="J1610" s="35" t="s">
        <v>17</v>
      </c>
      <c r="K1610" s="36"/>
    </row>
    <row r="1611" spans="1:238" x14ac:dyDescent="0.2">
      <c r="A1611" s="11">
        <f t="shared" si="28"/>
        <v>1601</v>
      </c>
      <c r="B1611" s="38" t="s">
        <v>1667</v>
      </c>
      <c r="C1611" s="38" t="s">
        <v>1424</v>
      </c>
      <c r="D1611" s="38" t="s">
        <v>1424</v>
      </c>
      <c r="E1611" s="68" t="s">
        <v>1668</v>
      </c>
      <c r="F1611" s="33" t="s">
        <v>1390</v>
      </c>
      <c r="G1611" s="34">
        <v>668</v>
      </c>
      <c r="H1611" s="34">
        <v>1106</v>
      </c>
      <c r="I1611" s="37" t="s">
        <v>15</v>
      </c>
      <c r="J1611" s="35" t="s">
        <v>17</v>
      </c>
      <c r="K1611" s="36"/>
    </row>
    <row r="1612" spans="1:238" x14ac:dyDescent="0.2">
      <c r="A1612" s="11">
        <f t="shared" si="28"/>
        <v>1602</v>
      </c>
      <c r="B1612" s="38" t="s">
        <v>1754</v>
      </c>
      <c r="C1612" s="38" t="s">
        <v>1424</v>
      </c>
      <c r="D1612" s="38" t="s">
        <v>1424</v>
      </c>
      <c r="E1612" s="69" t="s">
        <v>1755</v>
      </c>
      <c r="F1612" s="82" t="s">
        <v>868</v>
      </c>
      <c r="G1612" s="83">
        <v>1893</v>
      </c>
      <c r="H1612" s="34">
        <v>2257</v>
      </c>
      <c r="I1612" s="37" t="s">
        <v>15</v>
      </c>
      <c r="J1612" s="35" t="s">
        <v>17</v>
      </c>
      <c r="K1612" s="45"/>
      <c r="L1612" s="13"/>
      <c r="M1612" s="13"/>
      <c r="N1612" s="13"/>
      <c r="O1612" s="13"/>
      <c r="P1612" s="13"/>
      <c r="Q1612" s="13"/>
      <c r="R1612" s="13"/>
      <c r="S1612" s="13"/>
      <c r="T1612" s="13"/>
      <c r="U1612" s="13"/>
      <c r="V1612" s="13"/>
      <c r="W1612" s="13"/>
      <c r="X1612" s="13"/>
      <c r="Y1612" s="13"/>
      <c r="Z1612" s="13"/>
      <c r="AA1612" s="13"/>
      <c r="AB1612" s="13"/>
      <c r="AC1612" s="13"/>
      <c r="AD1612" s="13"/>
      <c r="AE1612" s="13"/>
      <c r="AF1612" s="13"/>
      <c r="AG1612" s="13"/>
      <c r="AH1612" s="13"/>
      <c r="AI1612" s="13"/>
      <c r="AJ1612" s="13"/>
      <c r="AK1612" s="13"/>
      <c r="AL1612" s="13"/>
      <c r="AM1612" s="13"/>
      <c r="AN1612" s="13"/>
      <c r="AO1612" s="13"/>
      <c r="AP1612" s="13"/>
      <c r="AQ1612" s="13"/>
      <c r="AR1612" s="13"/>
      <c r="AS1612" s="13"/>
      <c r="AT1612" s="13"/>
      <c r="AU1612" s="13"/>
      <c r="AV1612" s="13"/>
      <c r="AW1612" s="13"/>
      <c r="AX1612" s="13"/>
      <c r="AY1612" s="13"/>
      <c r="AZ1612" s="13"/>
      <c r="BA1612" s="13"/>
      <c r="BB1612" s="13"/>
      <c r="BC1612" s="13"/>
      <c r="BD1612" s="13"/>
      <c r="BE1612" s="13"/>
      <c r="BF1612" s="13"/>
      <c r="BG1612" s="13"/>
      <c r="BH1612" s="13"/>
      <c r="BI1612" s="13"/>
      <c r="BJ1612" s="13"/>
      <c r="BK1612" s="13"/>
      <c r="BL1612" s="13"/>
      <c r="BM1612" s="13"/>
      <c r="BN1612" s="13"/>
      <c r="BO1612" s="13"/>
      <c r="BP1612" s="13"/>
      <c r="BQ1612" s="13"/>
      <c r="BR1612" s="13"/>
      <c r="BS1612" s="13"/>
      <c r="BT1612" s="13"/>
      <c r="BU1612" s="13"/>
      <c r="BV1612" s="13"/>
      <c r="BW1612" s="13"/>
      <c r="BX1612" s="13"/>
      <c r="BY1612" s="13"/>
      <c r="BZ1612" s="13"/>
      <c r="CA1612" s="13"/>
      <c r="CB1612" s="13"/>
      <c r="CC1612" s="13"/>
      <c r="CD1612" s="13"/>
      <c r="CE1612" s="13"/>
      <c r="CF1612" s="13"/>
      <c r="CG1612" s="13"/>
      <c r="CH1612" s="13"/>
      <c r="CI1612" s="13"/>
      <c r="CJ1612" s="13"/>
      <c r="CK1612" s="13"/>
      <c r="CL1612" s="13"/>
      <c r="CM1612" s="13"/>
      <c r="CN1612" s="13"/>
      <c r="CO1612" s="13"/>
      <c r="CP1612" s="13"/>
      <c r="CQ1612" s="13"/>
      <c r="CR1612" s="13"/>
      <c r="CS1612" s="13"/>
      <c r="CT1612" s="13"/>
      <c r="CU1612" s="13"/>
      <c r="CV1612" s="13"/>
      <c r="CW1612" s="13"/>
      <c r="CX1612" s="13"/>
      <c r="CY1612" s="13"/>
      <c r="CZ1612" s="13"/>
      <c r="DA1612" s="13"/>
      <c r="DB1612" s="13"/>
      <c r="DC1612" s="13"/>
      <c r="DD1612" s="13"/>
      <c r="DE1612" s="13"/>
      <c r="DF1612" s="13"/>
      <c r="DG1612" s="13"/>
      <c r="DH1612" s="13"/>
      <c r="DI1612" s="13"/>
      <c r="DJ1612" s="13"/>
      <c r="DK1612" s="13"/>
      <c r="DL1612" s="13"/>
      <c r="DM1612" s="13"/>
      <c r="DN1612" s="13"/>
      <c r="DO1612" s="13"/>
      <c r="DP1612" s="13"/>
      <c r="DQ1612" s="13"/>
      <c r="DR1612" s="13"/>
      <c r="DS1612" s="13"/>
      <c r="DT1612" s="13"/>
      <c r="DU1612" s="13"/>
      <c r="DV1612" s="13"/>
      <c r="DW1612" s="13"/>
      <c r="DX1612" s="13"/>
      <c r="DY1612" s="13"/>
      <c r="DZ1612" s="13"/>
      <c r="EA1612" s="13"/>
      <c r="EB1612" s="13"/>
      <c r="EC1612" s="13"/>
      <c r="ED1612" s="13"/>
      <c r="EE1612" s="13"/>
      <c r="EF1612" s="13"/>
      <c r="EG1612" s="13"/>
      <c r="EH1612" s="13"/>
      <c r="EI1612" s="13"/>
      <c r="EJ1612" s="13"/>
      <c r="EK1612" s="13"/>
      <c r="EL1612" s="13"/>
      <c r="EM1612" s="13"/>
      <c r="EN1612" s="13"/>
      <c r="EO1612" s="13"/>
      <c r="EP1612" s="13"/>
      <c r="EQ1612" s="13"/>
      <c r="ER1612" s="13"/>
      <c r="ES1612" s="13"/>
      <c r="ET1612" s="13"/>
      <c r="EU1612" s="13"/>
      <c r="EV1612" s="13"/>
      <c r="EW1612" s="13"/>
      <c r="EX1612" s="13"/>
      <c r="EY1612" s="13"/>
      <c r="EZ1612" s="13"/>
      <c r="FA1612" s="13"/>
      <c r="FB1612" s="13"/>
      <c r="FC1612" s="13"/>
      <c r="FD1612" s="13"/>
      <c r="FE1612" s="13"/>
      <c r="FF1612" s="13"/>
      <c r="FG1612" s="13"/>
      <c r="FH1612" s="13"/>
      <c r="FI1612" s="13"/>
      <c r="FJ1612" s="13"/>
      <c r="FK1612" s="13"/>
      <c r="FL1612" s="13"/>
      <c r="FM1612" s="13"/>
      <c r="FN1612" s="13"/>
      <c r="FO1612" s="13"/>
      <c r="FP1612" s="13"/>
      <c r="FQ1612" s="13"/>
      <c r="FR1612" s="13"/>
      <c r="FS1612" s="13"/>
      <c r="FT1612" s="13"/>
      <c r="FU1612" s="13"/>
      <c r="FV1612" s="13"/>
      <c r="FW1612" s="13"/>
      <c r="FX1612" s="13"/>
      <c r="FY1612" s="13"/>
      <c r="FZ1612" s="13"/>
      <c r="GA1612" s="13"/>
      <c r="GB1612" s="13"/>
      <c r="GC1612" s="13"/>
      <c r="GD1612" s="13"/>
      <c r="GE1612" s="13"/>
      <c r="GF1612" s="13"/>
      <c r="GG1612" s="13"/>
      <c r="GH1612" s="13"/>
      <c r="GI1612" s="13"/>
      <c r="GJ1612" s="13"/>
      <c r="GK1612" s="13"/>
      <c r="GL1612" s="13"/>
      <c r="GM1612" s="13"/>
      <c r="GN1612" s="13"/>
      <c r="GO1612" s="13"/>
      <c r="GP1612" s="13"/>
      <c r="GQ1612" s="13"/>
      <c r="GR1612" s="13"/>
      <c r="GS1612" s="13"/>
      <c r="GT1612" s="13"/>
      <c r="GU1612" s="13"/>
      <c r="GV1612" s="13"/>
      <c r="GW1612" s="13"/>
      <c r="GX1612" s="13"/>
      <c r="GY1612" s="13"/>
      <c r="GZ1612" s="13"/>
      <c r="HA1612" s="13"/>
      <c r="HB1612" s="13"/>
      <c r="HC1612" s="13"/>
      <c r="HD1612" s="13"/>
      <c r="HE1612" s="13"/>
      <c r="HF1612" s="13"/>
      <c r="HG1612" s="13"/>
      <c r="HH1612" s="13"/>
      <c r="HI1612" s="13"/>
      <c r="HJ1612" s="13"/>
      <c r="HK1612" s="13"/>
      <c r="HL1612" s="13"/>
      <c r="HM1612" s="13"/>
      <c r="HN1612" s="13"/>
      <c r="HO1612" s="13"/>
      <c r="HP1612" s="13"/>
      <c r="HQ1612" s="13"/>
      <c r="HR1612" s="13"/>
      <c r="HS1612" s="13"/>
      <c r="HT1612" s="13"/>
      <c r="HU1612" s="13"/>
      <c r="HV1612" s="13"/>
      <c r="HW1612" s="13"/>
      <c r="HX1612" s="13"/>
      <c r="HY1612" s="13"/>
      <c r="HZ1612" s="13"/>
      <c r="IA1612" s="13"/>
      <c r="IB1612" s="13"/>
      <c r="IC1612" s="13"/>
      <c r="ID1612" s="13"/>
    </row>
    <row r="1613" spans="1:238" x14ac:dyDescent="0.2">
      <c r="A1613" s="11">
        <f t="shared" si="28"/>
        <v>1603</v>
      </c>
      <c r="B1613" s="32" t="s">
        <v>1790</v>
      </c>
      <c r="C1613" s="32" t="s">
        <v>1424</v>
      </c>
      <c r="D1613" s="38" t="s">
        <v>1424</v>
      </c>
      <c r="E1613" s="69" t="s">
        <v>1789</v>
      </c>
      <c r="F1613" s="82" t="s">
        <v>119</v>
      </c>
      <c r="G1613" s="34">
        <v>485</v>
      </c>
      <c r="H1613" s="34">
        <v>1278</v>
      </c>
      <c r="I1613" s="37" t="s">
        <v>19</v>
      </c>
      <c r="J1613" s="35" t="s">
        <v>17</v>
      </c>
      <c r="K1613" s="36"/>
    </row>
    <row r="1614" spans="1:238" x14ac:dyDescent="0.2">
      <c r="A1614" s="11">
        <f t="shared" si="28"/>
        <v>1604</v>
      </c>
      <c r="B1614" s="38" t="s">
        <v>263</v>
      </c>
      <c r="C1614" s="38" t="s">
        <v>1424</v>
      </c>
      <c r="D1614" s="38" t="s">
        <v>1424</v>
      </c>
      <c r="E1614" s="69" t="s">
        <v>2030</v>
      </c>
      <c r="F1614" s="40" t="s">
        <v>1318</v>
      </c>
      <c r="G1614" s="39">
        <v>1477</v>
      </c>
      <c r="H1614" s="39">
        <v>2607</v>
      </c>
      <c r="I1614" s="41" t="s">
        <v>15</v>
      </c>
      <c r="J1614" s="43" t="s">
        <v>17</v>
      </c>
      <c r="K1614" s="45"/>
      <c r="L1614" s="12"/>
      <c r="M1614" s="12"/>
      <c r="N1614" s="12"/>
      <c r="O1614" s="12"/>
      <c r="P1614" s="12"/>
      <c r="Q1614" s="12"/>
      <c r="R1614" s="12"/>
      <c r="S1614" s="12"/>
      <c r="T1614" s="12"/>
      <c r="U1614" s="12"/>
      <c r="V1614" s="12"/>
      <c r="W1614" s="12"/>
      <c r="X1614" s="12"/>
      <c r="Y1614" s="12"/>
      <c r="Z1614" s="12"/>
      <c r="AA1614" s="12"/>
      <c r="AB1614" s="12"/>
      <c r="AC1614" s="12"/>
      <c r="AD1614" s="12"/>
      <c r="AE1614" s="12"/>
      <c r="AF1614" s="12"/>
      <c r="AG1614" s="12"/>
      <c r="AH1614" s="12"/>
      <c r="AI1614" s="12"/>
      <c r="AJ1614" s="12"/>
      <c r="AK1614" s="12"/>
      <c r="AL1614" s="12"/>
      <c r="AM1614" s="12"/>
      <c r="AN1614" s="12"/>
      <c r="AO1614" s="12"/>
      <c r="AP1614" s="12"/>
      <c r="AQ1614" s="12"/>
      <c r="AR1614" s="12"/>
      <c r="AS1614" s="12"/>
      <c r="AT1614" s="12"/>
      <c r="AU1614" s="12"/>
      <c r="AV1614" s="12"/>
      <c r="AW1614" s="12"/>
      <c r="AX1614" s="12"/>
      <c r="AY1614" s="12"/>
      <c r="AZ1614" s="12"/>
      <c r="BA1614" s="12"/>
      <c r="BB1614" s="12"/>
      <c r="BC1614" s="12"/>
      <c r="BD1614" s="12"/>
      <c r="BE1614" s="12"/>
      <c r="BF1614" s="12"/>
      <c r="BG1614" s="12"/>
      <c r="BH1614" s="12"/>
      <c r="BI1614" s="12"/>
      <c r="BJ1614" s="12"/>
      <c r="BK1614" s="12"/>
      <c r="BL1614" s="12"/>
      <c r="BM1614" s="12"/>
      <c r="BN1614" s="12"/>
      <c r="BO1614" s="12"/>
      <c r="BP1614" s="12"/>
      <c r="BQ1614" s="12"/>
      <c r="BR1614" s="12"/>
      <c r="BS1614" s="12"/>
      <c r="BT1614" s="12"/>
      <c r="BU1614" s="12"/>
      <c r="BV1614" s="12"/>
      <c r="BW1614" s="12"/>
      <c r="BX1614" s="12"/>
      <c r="BY1614" s="12"/>
      <c r="BZ1614" s="12"/>
      <c r="CA1614" s="12"/>
      <c r="CB1614" s="12"/>
      <c r="CC1614" s="12"/>
      <c r="CD1614" s="12"/>
      <c r="CE1614" s="12"/>
      <c r="CF1614" s="12"/>
      <c r="CG1614" s="12"/>
      <c r="CH1614" s="12"/>
      <c r="CI1614" s="12"/>
      <c r="CJ1614" s="12"/>
      <c r="CK1614" s="12"/>
      <c r="CL1614" s="12"/>
      <c r="CM1614" s="12"/>
      <c r="CN1614" s="12"/>
      <c r="CO1614" s="12"/>
      <c r="CP1614" s="12"/>
      <c r="CQ1614" s="12"/>
      <c r="CR1614" s="12"/>
      <c r="CS1614" s="12"/>
      <c r="CT1614" s="12"/>
      <c r="CU1614" s="12"/>
      <c r="CV1614" s="12"/>
      <c r="CW1614" s="12"/>
      <c r="CX1614" s="12"/>
      <c r="CY1614" s="12"/>
      <c r="CZ1614" s="12"/>
      <c r="DA1614" s="12"/>
      <c r="DB1614" s="12"/>
      <c r="DC1614" s="12"/>
      <c r="DD1614" s="12"/>
      <c r="DE1614" s="12"/>
      <c r="DF1614" s="12"/>
      <c r="DG1614" s="12"/>
      <c r="DH1614" s="12"/>
      <c r="DI1614" s="12"/>
      <c r="DJ1614" s="12"/>
      <c r="DK1614" s="12"/>
      <c r="DL1614" s="12"/>
      <c r="DM1614" s="12"/>
      <c r="DN1614" s="12"/>
      <c r="DO1614" s="12"/>
      <c r="DP1614" s="12"/>
      <c r="DQ1614" s="12"/>
      <c r="DR1614" s="12"/>
      <c r="DS1614" s="12"/>
      <c r="DT1614" s="12"/>
      <c r="DU1614" s="12"/>
      <c r="DV1614" s="12"/>
      <c r="DW1614" s="12"/>
      <c r="DX1614" s="12"/>
      <c r="DY1614" s="12"/>
      <c r="DZ1614" s="12"/>
      <c r="EA1614" s="12"/>
      <c r="EB1614" s="12"/>
      <c r="EC1614" s="12"/>
      <c r="ED1614" s="12"/>
      <c r="EE1614" s="12"/>
      <c r="EF1614" s="12"/>
      <c r="EG1614" s="12"/>
      <c r="EH1614" s="12"/>
      <c r="EI1614" s="12"/>
      <c r="EJ1614" s="12"/>
      <c r="EK1614" s="12"/>
      <c r="EL1614" s="12"/>
      <c r="EM1614" s="12"/>
      <c r="EN1614" s="12"/>
      <c r="EO1614" s="12"/>
      <c r="EP1614" s="12"/>
      <c r="EQ1614" s="12"/>
      <c r="ER1614" s="12"/>
      <c r="ES1614" s="12"/>
      <c r="ET1614" s="12"/>
      <c r="EU1614" s="12"/>
      <c r="EV1614" s="12"/>
      <c r="EW1614" s="12"/>
      <c r="EX1614" s="12"/>
      <c r="EY1614" s="12"/>
      <c r="EZ1614" s="12"/>
      <c r="FA1614" s="12"/>
      <c r="FB1614" s="12"/>
      <c r="FC1614" s="12"/>
      <c r="FD1614" s="12"/>
      <c r="FE1614" s="12"/>
      <c r="FF1614" s="12"/>
      <c r="FG1614" s="12"/>
      <c r="FH1614" s="12"/>
      <c r="FI1614" s="12"/>
      <c r="FJ1614" s="12"/>
      <c r="FK1614" s="12"/>
      <c r="FL1614" s="12"/>
      <c r="FM1614" s="12"/>
      <c r="FN1614" s="12"/>
      <c r="FO1614" s="12"/>
      <c r="FP1614" s="12"/>
      <c r="FQ1614" s="12"/>
      <c r="FR1614" s="12"/>
      <c r="FS1614" s="12"/>
      <c r="FT1614" s="12"/>
      <c r="FU1614" s="12"/>
      <c r="FV1614" s="12"/>
      <c r="FW1614" s="12"/>
      <c r="FX1614" s="12"/>
      <c r="FY1614" s="12"/>
      <c r="FZ1614" s="12"/>
      <c r="GA1614" s="12"/>
      <c r="GB1614" s="12"/>
      <c r="GC1614" s="12"/>
      <c r="GD1614" s="12"/>
      <c r="GE1614" s="12"/>
      <c r="GF1614" s="12"/>
      <c r="GG1614" s="12"/>
      <c r="GH1614" s="12"/>
      <c r="GI1614" s="12"/>
      <c r="GJ1614" s="12"/>
      <c r="GK1614" s="12"/>
      <c r="GL1614" s="12"/>
      <c r="GM1614" s="12"/>
      <c r="GN1614" s="12"/>
      <c r="GO1614" s="12"/>
      <c r="GP1614" s="12"/>
      <c r="GQ1614" s="12"/>
      <c r="GR1614" s="12"/>
      <c r="GS1614" s="12"/>
      <c r="GT1614" s="12"/>
      <c r="GU1614" s="12"/>
      <c r="GV1614" s="12"/>
      <c r="GW1614" s="12"/>
      <c r="GX1614" s="12"/>
      <c r="GY1614" s="12"/>
      <c r="GZ1614" s="12"/>
      <c r="HA1614" s="12"/>
      <c r="HB1614" s="12"/>
      <c r="HC1614" s="12"/>
      <c r="HD1614" s="12"/>
      <c r="HE1614" s="12"/>
      <c r="HF1614" s="12"/>
      <c r="HG1614" s="12"/>
      <c r="HH1614" s="12"/>
      <c r="HI1614" s="12"/>
      <c r="HJ1614" s="12"/>
      <c r="HK1614" s="12"/>
      <c r="HL1614" s="12"/>
      <c r="HM1614" s="12"/>
      <c r="HN1614" s="12"/>
      <c r="HO1614" s="12"/>
      <c r="HP1614" s="12"/>
      <c r="HQ1614" s="12"/>
      <c r="HR1614" s="12"/>
      <c r="HS1614" s="12"/>
      <c r="HT1614" s="12"/>
      <c r="HU1614" s="12"/>
      <c r="HV1614" s="12"/>
      <c r="HW1614" s="12"/>
      <c r="HX1614" s="12"/>
      <c r="HY1614" s="12"/>
      <c r="HZ1614" s="12"/>
      <c r="IA1614" s="12"/>
      <c r="IB1614" s="12"/>
      <c r="IC1614" s="12"/>
      <c r="ID1614" s="12"/>
    </row>
    <row r="1615" spans="1:238" x14ac:dyDescent="0.2">
      <c r="A1615" s="11">
        <f t="shared" si="28"/>
        <v>1605</v>
      </c>
      <c r="B1615" s="38" t="s">
        <v>264</v>
      </c>
      <c r="C1615" s="38" t="s">
        <v>1424</v>
      </c>
      <c r="D1615" s="38" t="s">
        <v>1424</v>
      </c>
      <c r="E1615" s="69" t="s">
        <v>224</v>
      </c>
      <c r="F1615" s="40" t="s">
        <v>1318</v>
      </c>
      <c r="G1615" s="39">
        <v>247</v>
      </c>
      <c r="H1615" s="39">
        <v>449</v>
      </c>
      <c r="I1615" s="41" t="s">
        <v>15</v>
      </c>
      <c r="J1615" s="43" t="s">
        <v>17</v>
      </c>
      <c r="K1615" s="42"/>
      <c r="L1615" s="12"/>
      <c r="M1615" s="12"/>
      <c r="N1615" s="12"/>
      <c r="O1615" s="12"/>
      <c r="P1615" s="12"/>
      <c r="Q1615" s="12"/>
      <c r="R1615" s="12"/>
      <c r="S1615" s="12"/>
      <c r="T1615" s="12"/>
      <c r="U1615" s="12"/>
      <c r="V1615" s="12"/>
      <c r="W1615" s="12"/>
      <c r="X1615" s="12"/>
      <c r="Y1615" s="12"/>
      <c r="Z1615" s="12"/>
      <c r="AA1615" s="12"/>
      <c r="AB1615" s="12"/>
      <c r="AC1615" s="12"/>
      <c r="AD1615" s="12"/>
      <c r="AE1615" s="12"/>
      <c r="AF1615" s="12"/>
      <c r="AG1615" s="12"/>
      <c r="AH1615" s="12"/>
      <c r="AI1615" s="12"/>
      <c r="AJ1615" s="12"/>
      <c r="AK1615" s="12"/>
      <c r="AL1615" s="12"/>
      <c r="AM1615" s="12"/>
      <c r="AN1615" s="12"/>
      <c r="AO1615" s="12"/>
      <c r="AP1615" s="12"/>
      <c r="AQ1615" s="12"/>
      <c r="AR1615" s="12"/>
      <c r="AS1615" s="12"/>
      <c r="AT1615" s="12"/>
      <c r="AU1615" s="12"/>
      <c r="AV1615" s="12"/>
      <c r="AW1615" s="12"/>
      <c r="AX1615" s="12"/>
      <c r="AY1615" s="12"/>
      <c r="AZ1615" s="12"/>
      <c r="BA1615" s="12"/>
      <c r="BB1615" s="12"/>
      <c r="BC1615" s="12"/>
      <c r="BD1615" s="12"/>
      <c r="BE1615" s="12"/>
      <c r="BF1615" s="12"/>
      <c r="BG1615" s="12"/>
      <c r="BH1615" s="12"/>
      <c r="BI1615" s="12"/>
      <c r="BJ1615" s="12"/>
      <c r="BK1615" s="12"/>
      <c r="BL1615" s="12"/>
      <c r="BM1615" s="12"/>
      <c r="BN1615" s="12"/>
      <c r="BO1615" s="12"/>
      <c r="BP1615" s="12"/>
      <c r="BQ1615" s="12"/>
      <c r="BR1615" s="12"/>
      <c r="BS1615" s="12"/>
      <c r="BT1615" s="12"/>
      <c r="BU1615" s="12"/>
      <c r="BV1615" s="12"/>
      <c r="BW1615" s="12"/>
      <c r="BX1615" s="12"/>
      <c r="BY1615" s="12"/>
      <c r="BZ1615" s="12"/>
      <c r="CA1615" s="12"/>
      <c r="CB1615" s="12"/>
      <c r="CC1615" s="12"/>
      <c r="CD1615" s="12"/>
      <c r="CE1615" s="12"/>
      <c r="CF1615" s="12"/>
      <c r="CG1615" s="12"/>
      <c r="CH1615" s="12"/>
      <c r="CI1615" s="12"/>
      <c r="CJ1615" s="12"/>
      <c r="CK1615" s="12"/>
      <c r="CL1615" s="12"/>
      <c r="CM1615" s="12"/>
      <c r="CN1615" s="12"/>
      <c r="CO1615" s="12"/>
      <c r="CP1615" s="12"/>
      <c r="CQ1615" s="12"/>
      <c r="CR1615" s="12"/>
      <c r="CS1615" s="12"/>
      <c r="CT1615" s="12"/>
      <c r="CU1615" s="12"/>
      <c r="CV1615" s="12"/>
      <c r="CW1615" s="12"/>
      <c r="CX1615" s="12"/>
      <c r="CY1615" s="12"/>
      <c r="CZ1615" s="12"/>
      <c r="DA1615" s="12"/>
      <c r="DB1615" s="12"/>
      <c r="DC1615" s="12"/>
      <c r="DD1615" s="12"/>
      <c r="DE1615" s="12"/>
      <c r="DF1615" s="12"/>
      <c r="DG1615" s="12"/>
      <c r="DH1615" s="12"/>
      <c r="DI1615" s="12"/>
      <c r="DJ1615" s="12"/>
      <c r="DK1615" s="12"/>
      <c r="DL1615" s="12"/>
      <c r="DM1615" s="12"/>
      <c r="DN1615" s="12"/>
      <c r="DO1615" s="12"/>
      <c r="DP1615" s="12"/>
      <c r="DQ1615" s="12"/>
      <c r="DR1615" s="12"/>
      <c r="DS1615" s="12"/>
      <c r="DT1615" s="12"/>
      <c r="DU1615" s="12"/>
      <c r="DV1615" s="12"/>
      <c r="DW1615" s="12"/>
      <c r="DX1615" s="12"/>
      <c r="DY1615" s="12"/>
      <c r="DZ1615" s="12"/>
      <c r="EA1615" s="12"/>
      <c r="EB1615" s="12"/>
      <c r="EC1615" s="12"/>
      <c r="ED1615" s="12"/>
      <c r="EE1615" s="12"/>
      <c r="EF1615" s="12"/>
      <c r="EG1615" s="12"/>
      <c r="EH1615" s="12"/>
      <c r="EI1615" s="12"/>
      <c r="EJ1615" s="12"/>
      <c r="EK1615" s="12"/>
      <c r="EL1615" s="12"/>
      <c r="EM1615" s="12"/>
      <c r="EN1615" s="12"/>
      <c r="EO1615" s="12"/>
      <c r="EP1615" s="12"/>
      <c r="EQ1615" s="12"/>
      <c r="ER1615" s="12"/>
      <c r="ES1615" s="12"/>
      <c r="ET1615" s="12"/>
      <c r="EU1615" s="12"/>
      <c r="EV1615" s="12"/>
      <c r="EW1615" s="12"/>
      <c r="EX1615" s="12"/>
      <c r="EY1615" s="12"/>
      <c r="EZ1615" s="12"/>
      <c r="FA1615" s="12"/>
      <c r="FB1615" s="12"/>
      <c r="FC1615" s="12"/>
      <c r="FD1615" s="12"/>
      <c r="FE1615" s="12"/>
      <c r="FF1615" s="12"/>
      <c r="FG1615" s="12"/>
      <c r="FH1615" s="12"/>
      <c r="FI1615" s="12"/>
      <c r="FJ1615" s="12"/>
      <c r="FK1615" s="12"/>
      <c r="FL1615" s="12"/>
      <c r="FM1615" s="12"/>
      <c r="FN1615" s="12"/>
      <c r="FO1615" s="12"/>
      <c r="FP1615" s="12"/>
      <c r="FQ1615" s="12"/>
      <c r="FR1615" s="12"/>
      <c r="FS1615" s="12"/>
      <c r="FT1615" s="12"/>
      <c r="FU1615" s="12"/>
      <c r="FV1615" s="12"/>
      <c r="FW1615" s="12"/>
      <c r="FX1615" s="12"/>
      <c r="FY1615" s="12"/>
      <c r="FZ1615" s="12"/>
      <c r="GA1615" s="12"/>
      <c r="GB1615" s="12"/>
      <c r="GC1615" s="12"/>
      <c r="GD1615" s="12"/>
      <c r="GE1615" s="12"/>
      <c r="GF1615" s="12"/>
      <c r="GG1615" s="12"/>
      <c r="GH1615" s="12"/>
      <c r="GI1615" s="12"/>
      <c r="GJ1615" s="12"/>
      <c r="GK1615" s="12"/>
      <c r="GL1615" s="12"/>
      <c r="GM1615" s="12"/>
      <c r="GN1615" s="12"/>
      <c r="GO1615" s="12"/>
      <c r="GP1615" s="12"/>
      <c r="GQ1615" s="12"/>
      <c r="GR1615" s="12"/>
      <c r="GS1615" s="12"/>
      <c r="GT1615" s="12"/>
      <c r="GU1615" s="12"/>
      <c r="GV1615" s="12"/>
      <c r="GW1615" s="12"/>
      <c r="GX1615" s="12"/>
      <c r="GY1615" s="12"/>
      <c r="GZ1615" s="12"/>
      <c r="HA1615" s="12"/>
      <c r="HB1615" s="12"/>
      <c r="HC1615" s="12"/>
      <c r="HD1615" s="12"/>
      <c r="HE1615" s="12"/>
      <c r="HF1615" s="12"/>
      <c r="HG1615" s="12"/>
      <c r="HH1615" s="12"/>
      <c r="HI1615" s="12"/>
      <c r="HJ1615" s="12"/>
      <c r="HK1615" s="12"/>
      <c r="HL1615" s="12"/>
      <c r="HM1615" s="12"/>
      <c r="HN1615" s="12"/>
      <c r="HO1615" s="12"/>
      <c r="HP1615" s="12"/>
      <c r="HQ1615" s="12"/>
      <c r="HR1615" s="12"/>
      <c r="HS1615" s="12"/>
      <c r="HT1615" s="12"/>
      <c r="HU1615" s="12"/>
      <c r="HV1615" s="12"/>
      <c r="HW1615" s="12"/>
      <c r="HX1615" s="12"/>
      <c r="HY1615" s="12"/>
      <c r="HZ1615" s="12"/>
      <c r="IA1615" s="12"/>
      <c r="IB1615" s="12"/>
      <c r="IC1615" s="12"/>
      <c r="ID1615" s="12"/>
    </row>
    <row r="1616" spans="1:238" x14ac:dyDescent="0.2">
      <c r="A1616" s="11">
        <f t="shared" si="28"/>
        <v>1606</v>
      </c>
      <c r="B1616" s="38" t="s">
        <v>1114</v>
      </c>
      <c r="C1616" s="46" t="s">
        <v>1424</v>
      </c>
      <c r="D1616" s="38" t="s">
        <v>1424</v>
      </c>
      <c r="E1616" s="69" t="s">
        <v>2116</v>
      </c>
      <c r="F1616" s="40" t="s">
        <v>134</v>
      </c>
      <c r="G1616" s="39">
        <v>580</v>
      </c>
      <c r="H1616" s="39">
        <v>1253</v>
      </c>
      <c r="I1616" s="41" t="s">
        <v>15</v>
      </c>
      <c r="J1616" s="86" t="s">
        <v>17</v>
      </c>
      <c r="K1616" s="42"/>
    </row>
    <row r="1617" spans="1:238" x14ac:dyDescent="0.2">
      <c r="A1617" s="11">
        <f t="shared" si="28"/>
        <v>1607</v>
      </c>
      <c r="B1617" s="38" t="s">
        <v>2456</v>
      </c>
      <c r="C1617" s="38" t="s">
        <v>1424</v>
      </c>
      <c r="D1617" s="38" t="s">
        <v>1424</v>
      </c>
      <c r="E1617" s="69" t="s">
        <v>2260</v>
      </c>
      <c r="F1617" s="48" t="s">
        <v>45</v>
      </c>
      <c r="G1617" s="39">
        <v>961</v>
      </c>
      <c r="H1617" s="39">
        <v>1818</v>
      </c>
      <c r="I1617" s="41" t="s">
        <v>15</v>
      </c>
      <c r="J1617" s="43" t="s">
        <v>17</v>
      </c>
      <c r="K1617" s="42"/>
      <c r="L1617" s="12"/>
      <c r="M1617" s="12"/>
      <c r="N1617" s="12"/>
      <c r="O1617" s="12"/>
      <c r="P1617" s="12"/>
      <c r="Q1617" s="12"/>
      <c r="R1617" s="12"/>
      <c r="S1617" s="12"/>
      <c r="T1617" s="12"/>
      <c r="U1617" s="12"/>
      <c r="V1617" s="12"/>
      <c r="W1617" s="12"/>
      <c r="X1617" s="12"/>
      <c r="Y1617" s="12"/>
      <c r="Z1617" s="12"/>
      <c r="AA1617" s="12"/>
      <c r="AB1617" s="12"/>
      <c r="AC1617" s="12"/>
      <c r="AD1617" s="12"/>
      <c r="AE1617" s="12"/>
      <c r="AF1617" s="12"/>
      <c r="AG1617" s="12"/>
      <c r="AH1617" s="12"/>
      <c r="AI1617" s="12"/>
      <c r="AJ1617" s="12"/>
      <c r="AK1617" s="12"/>
      <c r="AL1617" s="12"/>
      <c r="AM1617" s="12"/>
      <c r="AN1617" s="12"/>
      <c r="AO1617" s="12"/>
      <c r="AP1617" s="12"/>
      <c r="AQ1617" s="12"/>
      <c r="AR1617" s="12"/>
      <c r="AS1617" s="12"/>
      <c r="AT1617" s="12"/>
      <c r="AU1617" s="12"/>
      <c r="AV1617" s="12"/>
      <c r="AW1617" s="12"/>
      <c r="AX1617" s="12"/>
      <c r="AY1617" s="12"/>
      <c r="AZ1617" s="12"/>
      <c r="BA1617" s="12"/>
      <c r="BB1617" s="12"/>
      <c r="BC1617" s="12"/>
      <c r="BD1617" s="12"/>
      <c r="BE1617" s="12"/>
      <c r="BF1617" s="12"/>
      <c r="BG1617" s="12"/>
      <c r="BH1617" s="12"/>
      <c r="BI1617" s="12"/>
      <c r="BJ1617" s="12"/>
      <c r="BK1617" s="12"/>
      <c r="BL1617" s="12"/>
      <c r="BM1617" s="12"/>
      <c r="BN1617" s="12"/>
      <c r="BO1617" s="12"/>
      <c r="BP1617" s="12"/>
      <c r="BQ1617" s="12"/>
      <c r="BR1617" s="12"/>
      <c r="BS1617" s="12"/>
      <c r="BT1617" s="12"/>
      <c r="BU1617" s="12"/>
      <c r="BV1617" s="12"/>
      <c r="BW1617" s="12"/>
      <c r="BX1617" s="12"/>
      <c r="BY1617" s="12"/>
      <c r="BZ1617" s="12"/>
      <c r="CA1617" s="12"/>
      <c r="CB1617" s="12"/>
      <c r="CC1617" s="12"/>
      <c r="CD1617" s="12"/>
      <c r="CE1617" s="12"/>
      <c r="CF1617" s="12"/>
      <c r="CG1617" s="12"/>
      <c r="CH1617" s="12"/>
      <c r="CI1617" s="12"/>
      <c r="CJ1617" s="12"/>
      <c r="CK1617" s="12"/>
      <c r="CL1617" s="12"/>
      <c r="CM1617" s="12"/>
      <c r="CN1617" s="12"/>
      <c r="CO1617" s="12"/>
      <c r="CP1617" s="12"/>
      <c r="CQ1617" s="12"/>
      <c r="CR1617" s="12"/>
      <c r="CS1617" s="12"/>
      <c r="CT1617" s="12"/>
      <c r="CU1617" s="12"/>
      <c r="CV1617" s="12"/>
      <c r="CW1617" s="12"/>
      <c r="CX1617" s="12"/>
      <c r="CY1617" s="12"/>
      <c r="CZ1617" s="12"/>
      <c r="DA1617" s="12"/>
      <c r="DB1617" s="12"/>
      <c r="DC1617" s="12"/>
      <c r="DD1617" s="12"/>
      <c r="DE1617" s="12"/>
      <c r="DF1617" s="12"/>
      <c r="DG1617" s="12"/>
      <c r="DH1617" s="12"/>
      <c r="DI1617" s="12"/>
      <c r="DJ1617" s="12"/>
      <c r="DK1617" s="12"/>
      <c r="DL1617" s="12"/>
      <c r="DM1617" s="12"/>
      <c r="DN1617" s="12"/>
      <c r="DO1617" s="12"/>
      <c r="DP1617" s="12"/>
      <c r="DQ1617" s="12"/>
      <c r="DR1617" s="12"/>
      <c r="DS1617" s="12"/>
      <c r="DT1617" s="12"/>
      <c r="DU1617" s="12"/>
      <c r="DV1617" s="12"/>
      <c r="DW1617" s="12"/>
      <c r="DX1617" s="12"/>
      <c r="DY1617" s="12"/>
      <c r="DZ1617" s="12"/>
      <c r="EA1617" s="12"/>
      <c r="EB1617" s="12"/>
      <c r="EC1617" s="12"/>
      <c r="ED1617" s="12"/>
      <c r="EE1617" s="12"/>
      <c r="EF1617" s="12"/>
      <c r="EG1617" s="12"/>
      <c r="EH1617" s="12"/>
      <c r="EI1617" s="12"/>
      <c r="EJ1617" s="12"/>
      <c r="EK1617" s="12"/>
      <c r="EL1617" s="12"/>
      <c r="EM1617" s="12"/>
      <c r="EN1617" s="12"/>
      <c r="EO1617" s="12"/>
      <c r="EP1617" s="12"/>
      <c r="EQ1617" s="12"/>
      <c r="ER1617" s="12"/>
      <c r="ES1617" s="12"/>
      <c r="ET1617" s="12"/>
      <c r="EU1617" s="12"/>
      <c r="EV1617" s="12"/>
      <c r="EW1617" s="12"/>
      <c r="EX1617" s="12"/>
      <c r="EY1617" s="12"/>
      <c r="EZ1617" s="12"/>
      <c r="FA1617" s="12"/>
      <c r="FB1617" s="12"/>
      <c r="FC1617" s="12"/>
      <c r="FD1617" s="12"/>
      <c r="FE1617" s="12"/>
      <c r="FF1617" s="12"/>
      <c r="FG1617" s="12"/>
      <c r="FH1617" s="12"/>
      <c r="FI1617" s="12"/>
      <c r="FJ1617" s="12"/>
      <c r="FK1617" s="12"/>
      <c r="FL1617" s="12"/>
      <c r="FM1617" s="12"/>
      <c r="FN1617" s="12"/>
      <c r="FO1617" s="12"/>
      <c r="FP1617" s="12"/>
      <c r="FQ1617" s="12"/>
      <c r="FR1617" s="12"/>
      <c r="FS1617" s="12"/>
      <c r="FT1617" s="12"/>
      <c r="FU1617" s="12"/>
      <c r="FV1617" s="12"/>
      <c r="FW1617" s="12"/>
      <c r="FX1617" s="12"/>
      <c r="FY1617" s="12"/>
      <c r="FZ1617" s="12"/>
      <c r="GA1617" s="12"/>
      <c r="GB1617" s="12"/>
      <c r="GC1617" s="12"/>
      <c r="GD1617" s="12"/>
      <c r="GE1617" s="12"/>
      <c r="GF1617" s="12"/>
      <c r="GG1617" s="12"/>
      <c r="GH1617" s="12"/>
      <c r="GI1617" s="12"/>
      <c r="GJ1617" s="12"/>
      <c r="GK1617" s="12"/>
      <c r="GL1617" s="12"/>
      <c r="GM1617" s="12"/>
      <c r="GN1617" s="12"/>
      <c r="GO1617" s="12"/>
      <c r="GP1617" s="12"/>
      <c r="GQ1617" s="12"/>
      <c r="GR1617" s="12"/>
      <c r="GS1617" s="12"/>
      <c r="GT1617" s="12"/>
      <c r="GU1617" s="12"/>
      <c r="GV1617" s="12"/>
      <c r="GW1617" s="12"/>
      <c r="GX1617" s="12"/>
      <c r="GY1617" s="12"/>
      <c r="GZ1617" s="12"/>
      <c r="HA1617" s="12"/>
      <c r="HB1617" s="12"/>
      <c r="HC1617" s="12"/>
      <c r="HD1617" s="12"/>
      <c r="HE1617" s="12"/>
      <c r="HF1617" s="12"/>
      <c r="HG1617" s="12"/>
      <c r="HH1617" s="12"/>
      <c r="HI1617" s="12"/>
      <c r="HJ1617" s="12"/>
      <c r="HK1617" s="12"/>
      <c r="HL1617" s="12"/>
      <c r="HM1617" s="12"/>
      <c r="HN1617" s="12"/>
      <c r="HO1617" s="12"/>
      <c r="HP1617" s="12"/>
      <c r="HQ1617" s="12"/>
      <c r="HR1617" s="12"/>
      <c r="HS1617" s="12"/>
      <c r="HT1617" s="12"/>
      <c r="HU1617" s="12"/>
      <c r="HV1617" s="12"/>
      <c r="HW1617" s="12"/>
      <c r="HX1617" s="12"/>
      <c r="HY1617" s="12"/>
      <c r="HZ1617" s="12"/>
      <c r="IA1617" s="12"/>
      <c r="IB1617" s="12"/>
      <c r="IC1617" s="12"/>
      <c r="ID1617" s="12"/>
    </row>
    <row r="1618" spans="1:238" x14ac:dyDescent="0.2">
      <c r="A1618" s="11">
        <f t="shared" si="28"/>
        <v>1608</v>
      </c>
      <c r="B1618" s="46" t="s">
        <v>2278</v>
      </c>
      <c r="C1618" s="38" t="s">
        <v>1424</v>
      </c>
      <c r="D1618" s="38" t="s">
        <v>1424</v>
      </c>
      <c r="E1618" s="69" t="s">
        <v>29</v>
      </c>
      <c r="F1618" s="47" t="s">
        <v>27</v>
      </c>
      <c r="G1618" s="39">
        <v>1111</v>
      </c>
      <c r="H1618" s="39">
        <v>2111</v>
      </c>
      <c r="I1618" s="41" t="s">
        <v>15</v>
      </c>
      <c r="J1618" s="43" t="s">
        <v>17</v>
      </c>
      <c r="K1618" s="42"/>
    </row>
    <row r="1619" spans="1:238" x14ac:dyDescent="0.2">
      <c r="A1619" s="11">
        <f t="shared" si="28"/>
        <v>1609</v>
      </c>
      <c r="B1619" s="38" t="s">
        <v>2306</v>
      </c>
      <c r="C1619" s="55" t="s">
        <v>1424</v>
      </c>
      <c r="D1619" s="38" t="s">
        <v>1424</v>
      </c>
      <c r="E1619" s="69" t="s">
        <v>2304</v>
      </c>
      <c r="F1619" s="58" t="s">
        <v>2307</v>
      </c>
      <c r="G1619" s="39">
        <v>1222</v>
      </c>
      <c r="H1619" s="39">
        <v>2353</v>
      </c>
      <c r="I1619" s="57" t="s">
        <v>15</v>
      </c>
      <c r="J1619" s="57" t="s">
        <v>17</v>
      </c>
      <c r="K1619" s="36"/>
    </row>
    <row r="1620" spans="1:238" x14ac:dyDescent="0.2">
      <c r="A1620" s="11">
        <f t="shared" si="28"/>
        <v>1610</v>
      </c>
      <c r="B1620" s="38" t="s">
        <v>2476</v>
      </c>
      <c r="C1620" s="59" t="s">
        <v>1424</v>
      </c>
      <c r="D1620" s="38" t="s">
        <v>1424</v>
      </c>
      <c r="E1620" s="69" t="s">
        <v>2352</v>
      </c>
      <c r="F1620" s="58" t="s">
        <v>45</v>
      </c>
      <c r="G1620" s="39">
        <v>1283</v>
      </c>
      <c r="H1620" s="39">
        <v>2628</v>
      </c>
      <c r="I1620" s="65" t="s">
        <v>18</v>
      </c>
      <c r="J1620" s="57" t="s">
        <v>17</v>
      </c>
      <c r="K1620" s="36" t="s">
        <v>180</v>
      </c>
    </row>
    <row r="1621" spans="1:238" x14ac:dyDescent="0.2">
      <c r="A1621" s="11">
        <f t="shared" si="28"/>
        <v>1611</v>
      </c>
      <c r="B1621" s="108" t="s">
        <v>265</v>
      </c>
      <c r="C1621" s="108" t="s">
        <v>1424</v>
      </c>
      <c r="D1621" s="108" t="s">
        <v>1424</v>
      </c>
      <c r="E1621" s="112" t="s">
        <v>2375</v>
      </c>
      <c r="F1621" s="117" t="s">
        <v>126</v>
      </c>
      <c r="G1621" s="120">
        <v>3045</v>
      </c>
      <c r="H1621" s="120">
        <v>6005</v>
      </c>
      <c r="I1621" s="124" t="s">
        <v>18</v>
      </c>
      <c r="J1621" s="124" t="s">
        <v>42</v>
      </c>
      <c r="K1621" s="97"/>
    </row>
    <row r="1622" spans="1:238" x14ac:dyDescent="0.2">
      <c r="A1622" s="11">
        <f t="shared" si="28"/>
        <v>1612</v>
      </c>
      <c r="B1622" s="32" t="s">
        <v>266</v>
      </c>
      <c r="C1622" s="38" t="s">
        <v>1424</v>
      </c>
      <c r="D1622" s="38" t="s">
        <v>1424</v>
      </c>
      <c r="E1622" s="68" t="s">
        <v>190</v>
      </c>
      <c r="F1622" s="33" t="s">
        <v>195</v>
      </c>
      <c r="G1622" s="34">
        <v>607</v>
      </c>
      <c r="H1622" s="34">
        <v>1383</v>
      </c>
      <c r="I1622" s="37" t="s">
        <v>15</v>
      </c>
      <c r="J1622" s="35" t="s">
        <v>17</v>
      </c>
      <c r="K1622" s="36"/>
    </row>
    <row r="1623" spans="1:238" x14ac:dyDescent="0.2">
      <c r="A1623" s="11">
        <f t="shared" si="28"/>
        <v>1613</v>
      </c>
      <c r="B1623" s="32" t="s">
        <v>267</v>
      </c>
      <c r="C1623" s="38" t="s">
        <v>1424</v>
      </c>
      <c r="D1623" s="38" t="s">
        <v>1424</v>
      </c>
      <c r="E1623" s="68" t="s">
        <v>190</v>
      </c>
      <c r="F1623" s="33" t="s">
        <v>106</v>
      </c>
      <c r="G1623" s="34">
        <v>500</v>
      </c>
      <c r="H1623" s="34">
        <v>1105</v>
      </c>
      <c r="I1623" s="37" t="s">
        <v>15</v>
      </c>
      <c r="J1623" s="35" t="s">
        <v>17</v>
      </c>
      <c r="K1623" s="36"/>
    </row>
    <row r="1624" spans="1:238" s="12" customFormat="1" x14ac:dyDescent="0.2">
      <c r="A1624" s="140" t="s">
        <v>1071</v>
      </c>
      <c r="B1624" s="141"/>
      <c r="C1624" s="141"/>
      <c r="D1624" s="141"/>
      <c r="E1624" s="141"/>
      <c r="F1624" s="141"/>
      <c r="G1624" s="141"/>
      <c r="H1624" s="141"/>
      <c r="I1624" s="141"/>
      <c r="J1624" s="141"/>
      <c r="K1624" s="142"/>
    </row>
    <row r="1625" spans="1:238" x14ac:dyDescent="0.2">
      <c r="A1625" s="9">
        <f>ROW()-11</f>
        <v>1614</v>
      </c>
      <c r="B1625" s="32" t="s">
        <v>412</v>
      </c>
      <c r="C1625" s="32" t="s">
        <v>1814</v>
      </c>
      <c r="D1625" s="32" t="s">
        <v>902</v>
      </c>
      <c r="E1625" s="69" t="s">
        <v>1812</v>
      </c>
      <c r="F1625" s="33" t="s">
        <v>51</v>
      </c>
      <c r="G1625" s="34">
        <v>1695</v>
      </c>
      <c r="H1625" s="34">
        <v>2765</v>
      </c>
      <c r="I1625" s="37" t="s">
        <v>18</v>
      </c>
      <c r="J1625" s="35" t="s">
        <v>42</v>
      </c>
      <c r="K1625" s="36"/>
    </row>
    <row r="1626" spans="1:238" x14ac:dyDescent="0.2">
      <c r="A1626" s="9">
        <f t="shared" ref="A1626:A1628" si="29">ROW()-11</f>
        <v>1615</v>
      </c>
      <c r="B1626" s="38" t="s">
        <v>413</v>
      </c>
      <c r="C1626" s="38" t="s">
        <v>1814</v>
      </c>
      <c r="D1626" s="38" t="s">
        <v>902</v>
      </c>
      <c r="E1626" s="69" t="s">
        <v>1947</v>
      </c>
      <c r="F1626" s="40" t="s">
        <v>155</v>
      </c>
      <c r="G1626" s="39">
        <v>499</v>
      </c>
      <c r="H1626" s="39">
        <v>956</v>
      </c>
      <c r="I1626" s="41" t="s">
        <v>19</v>
      </c>
      <c r="J1626" s="43" t="s">
        <v>90</v>
      </c>
      <c r="K1626" s="42" t="s">
        <v>179</v>
      </c>
      <c r="L1626" s="12"/>
      <c r="M1626" s="12"/>
      <c r="N1626" s="12"/>
      <c r="O1626" s="12"/>
      <c r="P1626" s="12"/>
      <c r="Q1626" s="12"/>
      <c r="R1626" s="12"/>
      <c r="S1626" s="12"/>
      <c r="T1626" s="12"/>
      <c r="U1626" s="12"/>
      <c r="V1626" s="12"/>
      <c r="W1626" s="12"/>
      <c r="X1626" s="12"/>
      <c r="Y1626" s="12"/>
      <c r="Z1626" s="12"/>
      <c r="AA1626" s="12"/>
      <c r="AB1626" s="12"/>
      <c r="AC1626" s="12"/>
      <c r="AD1626" s="12"/>
      <c r="AE1626" s="12"/>
      <c r="AF1626" s="12"/>
      <c r="AG1626" s="12"/>
      <c r="AH1626" s="12"/>
      <c r="AI1626" s="12"/>
      <c r="AJ1626" s="12"/>
      <c r="AK1626" s="12"/>
      <c r="AL1626" s="12"/>
      <c r="AM1626" s="12"/>
      <c r="AN1626" s="12"/>
      <c r="AO1626" s="12"/>
      <c r="AP1626" s="12"/>
      <c r="AQ1626" s="12"/>
      <c r="AR1626" s="12"/>
      <c r="AS1626" s="12"/>
      <c r="AT1626" s="12"/>
      <c r="AU1626" s="12"/>
      <c r="AV1626" s="12"/>
      <c r="AW1626" s="12"/>
      <c r="AX1626" s="12"/>
      <c r="AY1626" s="12"/>
      <c r="AZ1626" s="12"/>
      <c r="BA1626" s="12"/>
      <c r="BB1626" s="12"/>
      <c r="BC1626" s="12"/>
      <c r="BD1626" s="12"/>
      <c r="BE1626" s="12"/>
      <c r="BF1626" s="12"/>
      <c r="BG1626" s="12"/>
      <c r="BH1626" s="12"/>
      <c r="BI1626" s="12"/>
      <c r="BJ1626" s="12"/>
      <c r="BK1626" s="12"/>
      <c r="BL1626" s="12"/>
      <c r="BM1626" s="12"/>
      <c r="BN1626" s="12"/>
      <c r="BO1626" s="12"/>
      <c r="BP1626" s="12"/>
      <c r="BQ1626" s="12"/>
      <c r="BR1626" s="12"/>
      <c r="BS1626" s="12"/>
      <c r="BT1626" s="12"/>
      <c r="BU1626" s="12"/>
      <c r="BV1626" s="12"/>
      <c r="BW1626" s="12"/>
      <c r="BX1626" s="12"/>
      <c r="BY1626" s="12"/>
      <c r="BZ1626" s="12"/>
      <c r="CA1626" s="12"/>
      <c r="CB1626" s="12"/>
      <c r="CC1626" s="12"/>
      <c r="CD1626" s="12"/>
      <c r="CE1626" s="12"/>
      <c r="CF1626" s="12"/>
      <c r="CG1626" s="12"/>
      <c r="CH1626" s="12"/>
      <c r="CI1626" s="12"/>
      <c r="CJ1626" s="12"/>
      <c r="CK1626" s="12"/>
      <c r="CL1626" s="12"/>
      <c r="CM1626" s="12"/>
      <c r="CN1626" s="12"/>
      <c r="CO1626" s="12"/>
      <c r="CP1626" s="12"/>
      <c r="CQ1626" s="12"/>
      <c r="CR1626" s="12"/>
      <c r="CS1626" s="12"/>
      <c r="CT1626" s="12"/>
      <c r="CU1626" s="12"/>
      <c r="CV1626" s="12"/>
      <c r="CW1626" s="12"/>
      <c r="CX1626" s="12"/>
      <c r="CY1626" s="12"/>
      <c r="CZ1626" s="12"/>
      <c r="DA1626" s="12"/>
      <c r="DB1626" s="12"/>
      <c r="DC1626" s="12"/>
      <c r="DD1626" s="12"/>
      <c r="DE1626" s="12"/>
      <c r="DF1626" s="12"/>
      <c r="DG1626" s="12"/>
      <c r="DH1626" s="12"/>
      <c r="DI1626" s="12"/>
      <c r="DJ1626" s="12"/>
      <c r="DK1626" s="12"/>
      <c r="DL1626" s="12"/>
      <c r="DM1626" s="12"/>
      <c r="DN1626" s="12"/>
      <c r="DO1626" s="12"/>
      <c r="DP1626" s="12"/>
      <c r="DQ1626" s="12"/>
      <c r="DR1626" s="12"/>
      <c r="DS1626" s="12"/>
      <c r="DT1626" s="12"/>
      <c r="DU1626" s="12"/>
      <c r="DV1626" s="12"/>
      <c r="DW1626" s="12"/>
      <c r="DX1626" s="12"/>
      <c r="DY1626" s="12"/>
      <c r="DZ1626" s="12"/>
      <c r="EA1626" s="12"/>
      <c r="EB1626" s="12"/>
      <c r="EC1626" s="12"/>
      <c r="ED1626" s="12"/>
      <c r="EE1626" s="12"/>
      <c r="EF1626" s="12"/>
      <c r="EG1626" s="12"/>
      <c r="EH1626" s="12"/>
      <c r="EI1626" s="12"/>
      <c r="EJ1626" s="12"/>
      <c r="EK1626" s="12"/>
      <c r="EL1626" s="12"/>
      <c r="EM1626" s="12"/>
      <c r="EN1626" s="12"/>
      <c r="EO1626" s="12"/>
      <c r="EP1626" s="12"/>
      <c r="EQ1626" s="12"/>
      <c r="ER1626" s="12"/>
      <c r="ES1626" s="12"/>
      <c r="ET1626" s="12"/>
      <c r="EU1626" s="12"/>
      <c r="EV1626" s="12"/>
      <c r="EW1626" s="12"/>
      <c r="EX1626" s="12"/>
      <c r="EY1626" s="12"/>
      <c r="EZ1626" s="12"/>
      <c r="FA1626" s="12"/>
      <c r="FB1626" s="12"/>
      <c r="FC1626" s="12"/>
      <c r="FD1626" s="12"/>
      <c r="FE1626" s="12"/>
      <c r="FF1626" s="12"/>
      <c r="FG1626" s="12"/>
      <c r="FH1626" s="12"/>
      <c r="FI1626" s="12"/>
      <c r="FJ1626" s="12"/>
      <c r="FK1626" s="12"/>
      <c r="FL1626" s="12"/>
      <c r="FM1626" s="12"/>
      <c r="FN1626" s="12"/>
      <c r="FO1626" s="12"/>
      <c r="FP1626" s="12"/>
      <c r="FQ1626" s="12"/>
      <c r="FR1626" s="12"/>
      <c r="FS1626" s="12"/>
      <c r="FT1626" s="12"/>
      <c r="FU1626" s="12"/>
      <c r="FV1626" s="12"/>
      <c r="FW1626" s="12"/>
      <c r="FX1626" s="12"/>
      <c r="FY1626" s="12"/>
      <c r="FZ1626" s="12"/>
      <c r="GA1626" s="12"/>
      <c r="GB1626" s="12"/>
      <c r="GC1626" s="12"/>
      <c r="GD1626" s="12"/>
      <c r="GE1626" s="12"/>
      <c r="GF1626" s="12"/>
      <c r="GG1626" s="12"/>
      <c r="GH1626" s="12"/>
      <c r="GI1626" s="12"/>
      <c r="GJ1626" s="12"/>
      <c r="GK1626" s="12"/>
      <c r="GL1626" s="12"/>
      <c r="GM1626" s="12"/>
      <c r="GN1626" s="12"/>
      <c r="GO1626" s="12"/>
      <c r="GP1626" s="12"/>
      <c r="GQ1626" s="12"/>
      <c r="GR1626" s="12"/>
      <c r="GS1626" s="12"/>
      <c r="GT1626" s="12"/>
      <c r="GU1626" s="12"/>
      <c r="GV1626" s="12"/>
      <c r="GW1626" s="12"/>
      <c r="GX1626" s="12"/>
      <c r="GY1626" s="12"/>
      <c r="GZ1626" s="12"/>
      <c r="HA1626" s="12"/>
      <c r="HB1626" s="12"/>
      <c r="HC1626" s="12"/>
      <c r="HD1626" s="12"/>
      <c r="HE1626" s="12"/>
      <c r="HF1626" s="12"/>
      <c r="HG1626" s="12"/>
      <c r="HH1626" s="12"/>
      <c r="HI1626" s="12"/>
      <c r="HJ1626" s="12"/>
      <c r="HK1626" s="12"/>
      <c r="HL1626" s="12"/>
      <c r="HM1626" s="12"/>
      <c r="HN1626" s="12"/>
      <c r="HO1626" s="12"/>
      <c r="HP1626" s="12"/>
      <c r="HQ1626" s="12"/>
      <c r="HR1626" s="12"/>
      <c r="HS1626" s="12"/>
      <c r="HT1626" s="12"/>
      <c r="HU1626" s="12"/>
      <c r="HV1626" s="12"/>
      <c r="HW1626" s="12"/>
      <c r="HX1626" s="12"/>
      <c r="HY1626" s="12"/>
      <c r="HZ1626" s="12"/>
      <c r="IA1626" s="12"/>
      <c r="IB1626" s="12"/>
      <c r="IC1626" s="12"/>
      <c r="ID1626" s="12"/>
    </row>
    <row r="1627" spans="1:238" x14ac:dyDescent="0.2">
      <c r="A1627" s="9">
        <f t="shared" si="29"/>
        <v>1616</v>
      </c>
      <c r="B1627" s="38" t="s">
        <v>414</v>
      </c>
      <c r="C1627" s="38" t="s">
        <v>1814</v>
      </c>
      <c r="D1627" s="38" t="s">
        <v>902</v>
      </c>
      <c r="E1627" s="69" t="s">
        <v>1947</v>
      </c>
      <c r="F1627" s="40" t="s">
        <v>1390</v>
      </c>
      <c r="G1627" s="39">
        <v>836</v>
      </c>
      <c r="H1627" s="39">
        <v>1479</v>
      </c>
      <c r="I1627" s="41" t="s">
        <v>15</v>
      </c>
      <c r="J1627" s="43" t="s">
        <v>17</v>
      </c>
      <c r="K1627" s="42"/>
      <c r="L1627" s="18"/>
      <c r="M1627" s="18"/>
      <c r="N1627" s="18"/>
      <c r="O1627" s="18"/>
      <c r="P1627" s="18"/>
      <c r="Q1627" s="18"/>
      <c r="R1627" s="18"/>
      <c r="S1627" s="18"/>
      <c r="T1627" s="18"/>
      <c r="U1627" s="18"/>
      <c r="V1627" s="18"/>
      <c r="W1627" s="18"/>
      <c r="X1627" s="18"/>
      <c r="Y1627" s="18"/>
      <c r="Z1627" s="18"/>
      <c r="AA1627" s="18"/>
      <c r="AB1627" s="18"/>
      <c r="AC1627" s="18"/>
      <c r="AD1627" s="18"/>
      <c r="AE1627" s="18"/>
      <c r="AF1627" s="18"/>
      <c r="AG1627" s="18"/>
      <c r="AH1627" s="18"/>
      <c r="AI1627" s="18"/>
      <c r="AJ1627" s="18"/>
      <c r="AK1627" s="18"/>
      <c r="AL1627" s="18"/>
      <c r="AM1627" s="18"/>
      <c r="AN1627" s="18"/>
      <c r="AO1627" s="18"/>
      <c r="AP1627" s="18"/>
      <c r="AQ1627" s="18"/>
      <c r="AR1627" s="18"/>
      <c r="AS1627" s="18"/>
      <c r="AT1627" s="18"/>
      <c r="AU1627" s="18"/>
      <c r="AV1627" s="18"/>
      <c r="AW1627" s="18"/>
      <c r="AX1627" s="18"/>
      <c r="AY1627" s="18"/>
      <c r="AZ1627" s="18"/>
      <c r="BA1627" s="18"/>
      <c r="BB1627" s="18"/>
      <c r="BC1627" s="18"/>
      <c r="BD1627" s="18"/>
      <c r="BE1627" s="18"/>
      <c r="BF1627" s="18"/>
      <c r="BG1627" s="18"/>
      <c r="BH1627" s="18"/>
      <c r="BI1627" s="18"/>
      <c r="BJ1627" s="18"/>
      <c r="BK1627" s="18"/>
      <c r="BL1627" s="18"/>
      <c r="BM1627" s="18"/>
      <c r="BN1627" s="18"/>
      <c r="BO1627" s="18"/>
      <c r="BP1627" s="18"/>
      <c r="BQ1627" s="18"/>
      <c r="BR1627" s="18"/>
      <c r="BS1627" s="18"/>
      <c r="BT1627" s="18"/>
      <c r="BU1627" s="18"/>
      <c r="BV1627" s="18"/>
      <c r="BW1627" s="18"/>
      <c r="BX1627" s="18"/>
      <c r="BY1627" s="18"/>
      <c r="BZ1627" s="18"/>
      <c r="CA1627" s="18"/>
      <c r="CB1627" s="18"/>
      <c r="CC1627" s="18"/>
      <c r="CD1627" s="18"/>
      <c r="CE1627" s="18"/>
      <c r="CF1627" s="18"/>
      <c r="CG1627" s="18"/>
      <c r="CH1627" s="18"/>
      <c r="CI1627" s="18"/>
      <c r="CJ1627" s="18"/>
      <c r="CK1627" s="18"/>
      <c r="CL1627" s="18"/>
      <c r="CM1627" s="18"/>
      <c r="CN1627" s="18"/>
      <c r="CO1627" s="18"/>
      <c r="CP1627" s="18"/>
      <c r="CQ1627" s="18"/>
      <c r="CR1627" s="18"/>
      <c r="CS1627" s="18"/>
      <c r="CT1627" s="18"/>
      <c r="CU1627" s="18"/>
      <c r="CV1627" s="18"/>
      <c r="CW1627" s="18"/>
      <c r="CX1627" s="18"/>
      <c r="CY1627" s="18"/>
      <c r="CZ1627" s="18"/>
      <c r="DA1627" s="18"/>
      <c r="DB1627" s="18"/>
      <c r="DC1627" s="18"/>
      <c r="DD1627" s="18"/>
      <c r="DE1627" s="18"/>
      <c r="DF1627" s="18"/>
      <c r="DG1627" s="18"/>
      <c r="DH1627" s="18"/>
      <c r="DI1627" s="18"/>
      <c r="DJ1627" s="18"/>
      <c r="DK1627" s="18"/>
      <c r="DL1627" s="18"/>
      <c r="DM1627" s="18"/>
      <c r="DN1627" s="18"/>
      <c r="DO1627" s="18"/>
      <c r="DP1627" s="18"/>
      <c r="DQ1627" s="18"/>
      <c r="DR1627" s="18"/>
      <c r="DS1627" s="18"/>
      <c r="DT1627" s="18"/>
      <c r="DU1627" s="18"/>
      <c r="DV1627" s="18"/>
      <c r="DW1627" s="18"/>
      <c r="DX1627" s="18"/>
      <c r="DY1627" s="18"/>
      <c r="DZ1627" s="18"/>
      <c r="EA1627" s="18"/>
      <c r="EB1627" s="18"/>
      <c r="EC1627" s="18"/>
      <c r="ED1627" s="18"/>
      <c r="EE1627" s="18"/>
      <c r="EF1627" s="18"/>
      <c r="EG1627" s="18"/>
      <c r="EH1627" s="18"/>
      <c r="EI1627" s="18"/>
      <c r="EJ1627" s="18"/>
      <c r="EK1627" s="18"/>
      <c r="EL1627" s="18"/>
      <c r="EM1627" s="18"/>
      <c r="EN1627" s="18"/>
      <c r="EO1627" s="18"/>
      <c r="EP1627" s="18"/>
      <c r="EQ1627" s="18"/>
      <c r="ER1627" s="18"/>
      <c r="ES1627" s="18"/>
      <c r="ET1627" s="18"/>
      <c r="EU1627" s="18"/>
      <c r="EV1627" s="18"/>
      <c r="EW1627" s="18"/>
      <c r="EX1627" s="18"/>
      <c r="EY1627" s="18"/>
      <c r="EZ1627" s="18"/>
      <c r="FA1627" s="18"/>
      <c r="FB1627" s="18"/>
      <c r="FC1627" s="18"/>
      <c r="FD1627" s="18"/>
      <c r="FE1627" s="18"/>
      <c r="FF1627" s="18"/>
      <c r="FG1627" s="18"/>
      <c r="FH1627" s="18"/>
      <c r="FI1627" s="18"/>
      <c r="FJ1627" s="18"/>
      <c r="FK1627" s="18"/>
      <c r="FL1627" s="18"/>
      <c r="FM1627" s="18"/>
      <c r="FN1627" s="18"/>
      <c r="FO1627" s="18"/>
      <c r="FP1627" s="18"/>
      <c r="FQ1627" s="18"/>
      <c r="FR1627" s="18"/>
      <c r="FS1627" s="18"/>
      <c r="FT1627" s="18"/>
      <c r="FU1627" s="18"/>
      <c r="FV1627" s="18"/>
      <c r="FW1627" s="18"/>
      <c r="FX1627" s="18"/>
      <c r="FY1627" s="18"/>
      <c r="FZ1627" s="18"/>
      <c r="GA1627" s="18"/>
      <c r="GB1627" s="18"/>
      <c r="GC1627" s="18"/>
      <c r="GD1627" s="18"/>
      <c r="GE1627" s="18"/>
      <c r="GF1627" s="18"/>
      <c r="GG1627" s="18"/>
      <c r="GH1627" s="18"/>
      <c r="GI1627" s="18"/>
      <c r="GJ1627" s="18"/>
      <c r="GK1627" s="18"/>
      <c r="GL1627" s="18"/>
      <c r="GM1627" s="18"/>
      <c r="GN1627" s="18"/>
      <c r="GO1627" s="18"/>
      <c r="GP1627" s="18"/>
      <c r="GQ1627" s="18"/>
      <c r="GR1627" s="18"/>
      <c r="GS1627" s="18"/>
      <c r="GT1627" s="18"/>
      <c r="GU1627" s="18"/>
      <c r="GV1627" s="18"/>
      <c r="GW1627" s="18"/>
      <c r="GX1627" s="18"/>
      <c r="GY1627" s="18"/>
      <c r="GZ1627" s="18"/>
      <c r="HA1627" s="18"/>
      <c r="HB1627" s="18"/>
      <c r="HC1627" s="18"/>
      <c r="HD1627" s="18"/>
      <c r="HE1627" s="18"/>
      <c r="HF1627" s="18"/>
      <c r="HG1627" s="18"/>
      <c r="HH1627" s="18"/>
      <c r="HI1627" s="18"/>
      <c r="HJ1627" s="18"/>
      <c r="HK1627" s="18"/>
      <c r="HL1627" s="18"/>
      <c r="HM1627" s="18"/>
      <c r="HN1627" s="18"/>
      <c r="HO1627" s="18"/>
      <c r="HP1627" s="18"/>
      <c r="HQ1627" s="18"/>
      <c r="HR1627" s="18"/>
      <c r="HS1627" s="18"/>
      <c r="HT1627" s="18"/>
      <c r="HU1627" s="18"/>
      <c r="HV1627" s="18"/>
      <c r="HW1627" s="18"/>
      <c r="HX1627" s="18"/>
      <c r="HY1627" s="18"/>
      <c r="HZ1627" s="18"/>
      <c r="IA1627" s="18"/>
      <c r="IB1627" s="18"/>
      <c r="IC1627" s="18"/>
      <c r="ID1627" s="18"/>
    </row>
    <row r="1628" spans="1:238" x14ac:dyDescent="0.2">
      <c r="A1628" s="9">
        <f t="shared" si="29"/>
        <v>1617</v>
      </c>
      <c r="B1628" s="38" t="s">
        <v>2283</v>
      </c>
      <c r="C1628" s="38" t="s">
        <v>1814</v>
      </c>
      <c r="D1628" s="38" t="s">
        <v>902</v>
      </c>
      <c r="E1628" s="69" t="s">
        <v>29</v>
      </c>
      <c r="F1628" s="48" t="s">
        <v>155</v>
      </c>
      <c r="G1628" s="39">
        <v>194</v>
      </c>
      <c r="H1628" s="39">
        <v>368</v>
      </c>
      <c r="I1628" s="41" t="s">
        <v>19</v>
      </c>
      <c r="J1628" s="43" t="s">
        <v>90</v>
      </c>
      <c r="K1628" s="42" t="s">
        <v>179</v>
      </c>
      <c r="L1628" s="20"/>
      <c r="M1628" s="20"/>
      <c r="N1628" s="20"/>
      <c r="O1628" s="20"/>
      <c r="P1628" s="20"/>
      <c r="Q1628" s="20"/>
      <c r="R1628" s="20"/>
      <c r="S1628" s="20"/>
      <c r="T1628" s="20"/>
      <c r="U1628" s="20"/>
      <c r="V1628" s="20"/>
      <c r="W1628" s="20"/>
      <c r="X1628" s="20"/>
      <c r="Y1628" s="20"/>
      <c r="Z1628" s="20"/>
      <c r="AA1628" s="20"/>
      <c r="AB1628" s="20"/>
      <c r="AC1628" s="20"/>
      <c r="AD1628" s="20"/>
      <c r="AE1628" s="20"/>
      <c r="AF1628" s="20"/>
      <c r="AG1628" s="20"/>
      <c r="AH1628" s="20"/>
      <c r="AI1628" s="20"/>
      <c r="AJ1628" s="20"/>
      <c r="AK1628" s="20"/>
      <c r="AL1628" s="20"/>
      <c r="AM1628" s="20"/>
      <c r="AN1628" s="20"/>
      <c r="AO1628" s="20"/>
      <c r="AP1628" s="20"/>
      <c r="AQ1628" s="20"/>
      <c r="AR1628" s="20"/>
      <c r="AS1628" s="20"/>
      <c r="AT1628" s="20"/>
      <c r="AU1628" s="20"/>
      <c r="AV1628" s="20"/>
      <c r="AW1628" s="20"/>
      <c r="AX1628" s="20"/>
      <c r="AY1628" s="20"/>
      <c r="AZ1628" s="20"/>
      <c r="BA1628" s="20"/>
      <c r="BB1628" s="20"/>
      <c r="BC1628" s="20"/>
      <c r="BD1628" s="20"/>
      <c r="BE1628" s="20"/>
      <c r="BF1628" s="20"/>
      <c r="BG1628" s="20"/>
      <c r="BH1628" s="20"/>
      <c r="BI1628" s="20"/>
      <c r="BJ1628" s="20"/>
      <c r="BK1628" s="20"/>
      <c r="BL1628" s="20"/>
      <c r="BM1628" s="20"/>
      <c r="BN1628" s="20"/>
      <c r="BO1628" s="20"/>
      <c r="BP1628" s="20"/>
      <c r="BQ1628" s="20"/>
      <c r="BR1628" s="20"/>
      <c r="BS1628" s="20"/>
      <c r="BT1628" s="20"/>
      <c r="BU1628" s="20"/>
      <c r="BV1628" s="20"/>
      <c r="BW1628" s="20"/>
      <c r="BX1628" s="20"/>
      <c r="BY1628" s="20"/>
      <c r="BZ1628" s="20"/>
      <c r="CA1628" s="20"/>
      <c r="CB1628" s="20"/>
      <c r="CC1628" s="20"/>
      <c r="CD1628" s="20"/>
      <c r="CE1628" s="20"/>
      <c r="CF1628" s="20"/>
      <c r="CG1628" s="20"/>
      <c r="CH1628" s="20"/>
      <c r="CI1628" s="20"/>
      <c r="CJ1628" s="20"/>
      <c r="CK1628" s="20"/>
      <c r="CL1628" s="20"/>
      <c r="CM1628" s="20"/>
      <c r="CN1628" s="20"/>
      <c r="CO1628" s="20"/>
      <c r="CP1628" s="20"/>
      <c r="CQ1628" s="20"/>
      <c r="CR1628" s="20"/>
      <c r="CS1628" s="20"/>
      <c r="CT1628" s="20"/>
      <c r="CU1628" s="20"/>
      <c r="CV1628" s="20"/>
      <c r="CW1628" s="20"/>
      <c r="CX1628" s="20"/>
      <c r="CY1628" s="20"/>
      <c r="CZ1628" s="20"/>
      <c r="DA1628" s="20"/>
      <c r="DB1628" s="20"/>
      <c r="DC1628" s="20"/>
      <c r="DD1628" s="20"/>
      <c r="DE1628" s="20"/>
      <c r="DF1628" s="20"/>
      <c r="DG1628" s="20"/>
      <c r="DH1628" s="20"/>
      <c r="DI1628" s="20"/>
      <c r="DJ1628" s="20"/>
      <c r="DK1628" s="20"/>
      <c r="DL1628" s="20"/>
      <c r="DM1628" s="20"/>
      <c r="DN1628" s="20"/>
      <c r="DO1628" s="20"/>
      <c r="DP1628" s="20"/>
      <c r="DQ1628" s="20"/>
      <c r="DR1628" s="20"/>
      <c r="DS1628" s="20"/>
      <c r="DT1628" s="20"/>
      <c r="DU1628" s="20"/>
      <c r="DV1628" s="20"/>
      <c r="DW1628" s="20"/>
      <c r="DX1628" s="20"/>
      <c r="DY1628" s="20"/>
      <c r="DZ1628" s="20"/>
      <c r="EA1628" s="20"/>
      <c r="EB1628" s="20"/>
      <c r="EC1628" s="20"/>
      <c r="ED1628" s="20"/>
      <c r="EE1628" s="20"/>
      <c r="EF1628" s="20"/>
      <c r="EG1628" s="20"/>
      <c r="EH1628" s="20"/>
      <c r="EI1628" s="20"/>
      <c r="EJ1628" s="20"/>
      <c r="EK1628" s="20"/>
      <c r="EL1628" s="20"/>
      <c r="EM1628" s="20"/>
      <c r="EN1628" s="20"/>
      <c r="EO1628" s="20"/>
      <c r="EP1628" s="20"/>
      <c r="EQ1628" s="20"/>
      <c r="ER1628" s="20"/>
      <c r="ES1628" s="20"/>
      <c r="ET1628" s="20"/>
      <c r="EU1628" s="20"/>
      <c r="EV1628" s="20"/>
      <c r="EW1628" s="20"/>
      <c r="EX1628" s="20"/>
      <c r="EY1628" s="20"/>
      <c r="EZ1628" s="20"/>
      <c r="FA1628" s="20"/>
      <c r="FB1628" s="20"/>
      <c r="FC1628" s="20"/>
      <c r="FD1628" s="20"/>
      <c r="FE1628" s="20"/>
      <c r="FF1628" s="20"/>
      <c r="FG1628" s="20"/>
      <c r="FH1628" s="20"/>
      <c r="FI1628" s="20"/>
      <c r="FJ1628" s="20"/>
      <c r="FK1628" s="20"/>
      <c r="FL1628" s="20"/>
      <c r="FM1628" s="20"/>
      <c r="FN1628" s="20"/>
      <c r="FO1628" s="20"/>
      <c r="FP1628" s="20"/>
      <c r="FQ1628" s="20"/>
      <c r="FR1628" s="20"/>
      <c r="FS1628" s="20"/>
      <c r="FT1628" s="20"/>
      <c r="FU1628" s="20"/>
      <c r="FV1628" s="20"/>
      <c r="FW1628" s="20"/>
      <c r="FX1628" s="20"/>
      <c r="FY1628" s="20"/>
      <c r="FZ1628" s="20"/>
      <c r="GA1628" s="20"/>
      <c r="GB1628" s="20"/>
      <c r="GC1628" s="20"/>
      <c r="GD1628" s="20"/>
      <c r="GE1628" s="20"/>
      <c r="GF1628" s="20"/>
      <c r="GG1628" s="20"/>
      <c r="GH1628" s="20"/>
      <c r="GI1628" s="20"/>
      <c r="GJ1628" s="20"/>
      <c r="GK1628" s="20"/>
      <c r="GL1628" s="20"/>
      <c r="GM1628" s="20"/>
      <c r="GN1628" s="20"/>
      <c r="GO1628" s="20"/>
      <c r="GP1628" s="20"/>
      <c r="GQ1628" s="20"/>
      <c r="GR1628" s="20"/>
      <c r="GS1628" s="20"/>
      <c r="GT1628" s="20"/>
      <c r="GU1628" s="20"/>
      <c r="GV1628" s="20"/>
      <c r="GW1628" s="20"/>
      <c r="GX1628" s="20"/>
      <c r="GY1628" s="20"/>
      <c r="GZ1628" s="20"/>
      <c r="HA1628" s="20"/>
      <c r="HB1628" s="20"/>
      <c r="HC1628" s="20"/>
      <c r="HD1628" s="20"/>
      <c r="HE1628" s="20"/>
      <c r="HF1628" s="20"/>
      <c r="HG1628" s="20"/>
      <c r="HH1628" s="20"/>
      <c r="HI1628" s="20"/>
      <c r="HJ1628" s="20"/>
      <c r="HK1628" s="20"/>
      <c r="HL1628" s="20"/>
      <c r="HM1628" s="20"/>
      <c r="HN1628" s="20"/>
      <c r="HO1628" s="20"/>
      <c r="HP1628" s="20"/>
      <c r="HQ1628" s="20"/>
      <c r="HR1628" s="20"/>
      <c r="HS1628" s="20"/>
      <c r="HT1628" s="20"/>
      <c r="HU1628" s="20"/>
      <c r="HV1628" s="20"/>
      <c r="HW1628" s="20"/>
      <c r="HX1628" s="20"/>
      <c r="HY1628" s="20"/>
      <c r="HZ1628" s="20"/>
      <c r="IA1628" s="20"/>
      <c r="IB1628" s="20"/>
      <c r="IC1628" s="20"/>
      <c r="ID1628" s="20"/>
    </row>
    <row r="1629" spans="1:238" s="12" customFormat="1" x14ac:dyDescent="0.2">
      <c r="A1629" s="140" t="s">
        <v>16</v>
      </c>
      <c r="B1629" s="141"/>
      <c r="C1629" s="141"/>
      <c r="D1629" s="141"/>
      <c r="E1629" s="141"/>
      <c r="F1629" s="141"/>
      <c r="G1629" s="141"/>
      <c r="H1629" s="141"/>
      <c r="I1629" s="141"/>
      <c r="J1629" s="141"/>
      <c r="K1629" s="142"/>
    </row>
    <row r="1630" spans="1:238" x14ac:dyDescent="0.2">
      <c r="A1630" s="11">
        <f>ROW()-12</f>
        <v>1618</v>
      </c>
      <c r="B1630" s="32" t="s">
        <v>9</v>
      </c>
      <c r="C1630" s="32" t="s">
        <v>138</v>
      </c>
      <c r="D1630" s="38" t="s">
        <v>1233</v>
      </c>
      <c r="E1630" s="68" t="s">
        <v>1234</v>
      </c>
      <c r="F1630" s="33" t="s">
        <v>1165</v>
      </c>
      <c r="G1630" s="34">
        <v>247</v>
      </c>
      <c r="H1630" s="34">
        <v>313</v>
      </c>
      <c r="I1630" s="37" t="s">
        <v>19</v>
      </c>
      <c r="J1630" s="35" t="s">
        <v>90</v>
      </c>
      <c r="K1630" s="36"/>
    </row>
    <row r="1631" spans="1:238" x14ac:dyDescent="0.2">
      <c r="A1631" s="11">
        <f t="shared" ref="A1631:A1671" si="30">ROW()-12</f>
        <v>1619</v>
      </c>
      <c r="B1631" s="32" t="s">
        <v>10</v>
      </c>
      <c r="C1631" s="32" t="s">
        <v>138</v>
      </c>
      <c r="D1631" s="38" t="s">
        <v>1233</v>
      </c>
      <c r="E1631" s="68" t="s">
        <v>1238</v>
      </c>
      <c r="F1631" s="33" t="s">
        <v>1239</v>
      </c>
      <c r="G1631" s="34">
        <v>214</v>
      </c>
      <c r="H1631" s="34">
        <v>232</v>
      </c>
      <c r="I1631" s="37" t="s">
        <v>19</v>
      </c>
      <c r="J1631" s="35" t="s">
        <v>90</v>
      </c>
      <c r="K1631" s="36"/>
    </row>
    <row r="1632" spans="1:238" x14ac:dyDescent="0.2">
      <c r="A1632" s="11">
        <f t="shared" si="30"/>
        <v>1620</v>
      </c>
      <c r="B1632" s="32" t="s">
        <v>11</v>
      </c>
      <c r="C1632" s="32" t="s">
        <v>138</v>
      </c>
      <c r="D1632" s="38" t="s">
        <v>1233</v>
      </c>
      <c r="E1632" s="68" t="s">
        <v>1238</v>
      </c>
      <c r="F1632" s="33" t="s">
        <v>44</v>
      </c>
      <c r="G1632" s="34">
        <v>254</v>
      </c>
      <c r="H1632" s="34">
        <v>405</v>
      </c>
      <c r="I1632" s="37" t="s">
        <v>19</v>
      </c>
      <c r="J1632" s="35" t="s">
        <v>90</v>
      </c>
      <c r="K1632" s="36"/>
    </row>
    <row r="1633" spans="1:238" x14ac:dyDescent="0.2">
      <c r="A1633" s="11">
        <f t="shared" si="30"/>
        <v>1621</v>
      </c>
      <c r="B1633" s="32" t="s">
        <v>1353</v>
      </c>
      <c r="C1633" s="32" t="s">
        <v>138</v>
      </c>
      <c r="D1633" s="38" t="s">
        <v>1233</v>
      </c>
      <c r="E1633" s="69" t="s">
        <v>1354</v>
      </c>
      <c r="F1633" s="33" t="s">
        <v>44</v>
      </c>
      <c r="G1633" s="34">
        <v>371</v>
      </c>
      <c r="H1633" s="34">
        <v>918</v>
      </c>
      <c r="I1633" s="41" t="s">
        <v>19</v>
      </c>
      <c r="J1633" s="35" t="s">
        <v>90</v>
      </c>
      <c r="K1633" s="36"/>
      <c r="L1633" s="14"/>
      <c r="M1633" s="14"/>
      <c r="N1633" s="14"/>
      <c r="O1633" s="14"/>
      <c r="P1633" s="14"/>
      <c r="Q1633" s="14"/>
      <c r="R1633" s="14"/>
      <c r="S1633" s="14"/>
      <c r="T1633" s="14"/>
      <c r="U1633" s="14"/>
      <c r="V1633" s="14"/>
      <c r="W1633" s="14"/>
      <c r="X1633" s="14"/>
      <c r="Y1633" s="14"/>
      <c r="Z1633" s="14"/>
      <c r="AA1633" s="14"/>
      <c r="AB1633" s="14"/>
      <c r="AC1633" s="14"/>
      <c r="AD1633" s="14"/>
      <c r="AE1633" s="14"/>
      <c r="AF1633" s="14"/>
      <c r="AG1633" s="14"/>
      <c r="AH1633" s="14"/>
      <c r="AI1633" s="14"/>
      <c r="AJ1633" s="14"/>
      <c r="AK1633" s="14"/>
      <c r="AL1633" s="14"/>
      <c r="AM1633" s="14"/>
      <c r="AN1633" s="14"/>
      <c r="AO1633" s="14"/>
      <c r="AP1633" s="14"/>
      <c r="AQ1633" s="14"/>
      <c r="AR1633" s="14"/>
      <c r="AS1633" s="14"/>
      <c r="AT1633" s="14"/>
      <c r="AU1633" s="14"/>
      <c r="AV1633" s="14"/>
      <c r="AW1633" s="14"/>
      <c r="AX1633" s="14"/>
      <c r="AY1633" s="14"/>
      <c r="AZ1633" s="14"/>
      <c r="BA1633" s="14"/>
      <c r="BB1633" s="14"/>
      <c r="BC1633" s="14"/>
      <c r="BD1633" s="14"/>
      <c r="BE1633" s="14"/>
      <c r="BF1633" s="14"/>
      <c r="BG1633" s="14"/>
      <c r="BH1633" s="14"/>
      <c r="BI1633" s="14"/>
      <c r="BJ1633" s="14"/>
      <c r="BK1633" s="14"/>
      <c r="BL1633" s="14"/>
      <c r="BM1633" s="14"/>
      <c r="BN1633" s="14"/>
      <c r="BO1633" s="14"/>
      <c r="BP1633" s="14"/>
      <c r="BQ1633" s="14"/>
      <c r="BR1633" s="14"/>
      <c r="BS1633" s="14"/>
      <c r="BT1633" s="14"/>
      <c r="BU1633" s="14"/>
      <c r="BV1633" s="14"/>
      <c r="BW1633" s="14"/>
      <c r="BX1633" s="14"/>
      <c r="BY1633" s="14"/>
      <c r="BZ1633" s="14"/>
      <c r="CA1633" s="14"/>
      <c r="CB1633" s="14"/>
      <c r="CC1633" s="14"/>
      <c r="CD1633" s="14"/>
      <c r="CE1633" s="14"/>
      <c r="CF1633" s="14"/>
      <c r="CG1633" s="14"/>
      <c r="CH1633" s="14"/>
      <c r="CI1633" s="14"/>
      <c r="CJ1633" s="14"/>
      <c r="CK1633" s="14"/>
      <c r="CL1633" s="14"/>
      <c r="CM1633" s="14"/>
      <c r="CN1633" s="14"/>
      <c r="CO1633" s="14"/>
      <c r="CP1633" s="14"/>
      <c r="CQ1633" s="14"/>
      <c r="CR1633" s="14"/>
      <c r="CS1633" s="14"/>
      <c r="CT1633" s="14"/>
      <c r="CU1633" s="14"/>
      <c r="CV1633" s="14"/>
      <c r="CW1633" s="14"/>
      <c r="CX1633" s="14"/>
      <c r="CY1633" s="14"/>
      <c r="CZ1633" s="14"/>
      <c r="DA1633" s="14"/>
      <c r="DB1633" s="14"/>
      <c r="DC1633" s="14"/>
      <c r="DD1633" s="14"/>
      <c r="DE1633" s="14"/>
      <c r="DF1633" s="14"/>
      <c r="DG1633" s="14"/>
      <c r="DH1633" s="14"/>
      <c r="DI1633" s="14"/>
      <c r="DJ1633" s="14"/>
      <c r="DK1633" s="14"/>
      <c r="DL1633" s="14"/>
      <c r="DM1633" s="14"/>
      <c r="DN1633" s="14"/>
      <c r="DO1633" s="14"/>
      <c r="DP1633" s="14"/>
      <c r="DQ1633" s="14"/>
      <c r="DR1633" s="14"/>
      <c r="DS1633" s="14"/>
      <c r="DT1633" s="14"/>
      <c r="DU1633" s="14"/>
      <c r="DV1633" s="14"/>
      <c r="DW1633" s="14"/>
      <c r="DX1633" s="14"/>
      <c r="DY1633" s="14"/>
      <c r="DZ1633" s="14"/>
      <c r="EA1633" s="14"/>
      <c r="EB1633" s="14"/>
      <c r="EC1633" s="14"/>
      <c r="ED1633" s="14"/>
      <c r="EE1633" s="14"/>
      <c r="EF1633" s="14"/>
      <c r="EG1633" s="14"/>
      <c r="EH1633" s="14"/>
      <c r="EI1633" s="14"/>
      <c r="EJ1633" s="14"/>
      <c r="EK1633" s="14"/>
      <c r="EL1633" s="14"/>
      <c r="EM1633" s="14"/>
      <c r="EN1633" s="14"/>
      <c r="EO1633" s="14"/>
      <c r="EP1633" s="14"/>
      <c r="EQ1633" s="14"/>
      <c r="ER1633" s="14"/>
      <c r="ES1633" s="14"/>
      <c r="ET1633" s="14"/>
      <c r="EU1633" s="14"/>
      <c r="EV1633" s="14"/>
      <c r="EW1633" s="14"/>
      <c r="EX1633" s="14"/>
      <c r="EY1633" s="14"/>
      <c r="EZ1633" s="14"/>
      <c r="FA1633" s="14"/>
      <c r="FB1633" s="14"/>
      <c r="FC1633" s="14"/>
      <c r="FD1633" s="14"/>
      <c r="FE1633" s="14"/>
      <c r="FF1633" s="14"/>
      <c r="FG1633" s="14"/>
      <c r="FH1633" s="14"/>
      <c r="FI1633" s="14"/>
      <c r="FJ1633" s="14"/>
      <c r="FK1633" s="14"/>
      <c r="FL1633" s="14"/>
      <c r="FM1633" s="14"/>
      <c r="FN1633" s="14"/>
      <c r="FO1633" s="14"/>
      <c r="FP1633" s="14"/>
      <c r="FQ1633" s="14"/>
      <c r="FR1633" s="14"/>
      <c r="FS1633" s="14"/>
      <c r="FT1633" s="14"/>
      <c r="FU1633" s="14"/>
      <c r="FV1633" s="14"/>
      <c r="FW1633" s="14"/>
      <c r="FX1633" s="14"/>
      <c r="FY1633" s="14"/>
      <c r="FZ1633" s="14"/>
      <c r="GA1633" s="14"/>
      <c r="GB1633" s="14"/>
      <c r="GC1633" s="14"/>
      <c r="GD1633" s="14"/>
      <c r="GE1633" s="14"/>
      <c r="GF1633" s="14"/>
      <c r="GG1633" s="14"/>
      <c r="GH1633" s="14"/>
      <c r="GI1633" s="14"/>
      <c r="GJ1633" s="14"/>
      <c r="GK1633" s="14"/>
      <c r="GL1633" s="14"/>
      <c r="GM1633" s="14"/>
      <c r="GN1633" s="14"/>
      <c r="GO1633" s="14"/>
      <c r="GP1633" s="14"/>
      <c r="GQ1633" s="14"/>
      <c r="GR1633" s="14"/>
      <c r="GS1633" s="14"/>
      <c r="GT1633" s="14"/>
      <c r="GU1633" s="14"/>
      <c r="GV1633" s="14"/>
      <c r="GW1633" s="14"/>
      <c r="GX1633" s="14"/>
      <c r="GY1633" s="14"/>
      <c r="GZ1633" s="14"/>
      <c r="HA1633" s="14"/>
      <c r="HB1633" s="14"/>
      <c r="HC1633" s="14"/>
      <c r="HD1633" s="14"/>
      <c r="HE1633" s="14"/>
      <c r="HF1633" s="14"/>
      <c r="HG1633" s="14"/>
      <c r="HH1633" s="14"/>
      <c r="HI1633" s="14"/>
      <c r="HJ1633" s="14"/>
      <c r="HK1633" s="14"/>
      <c r="HL1633" s="14"/>
      <c r="HM1633" s="14"/>
      <c r="HN1633" s="14"/>
      <c r="HO1633" s="14"/>
      <c r="HP1633" s="14"/>
      <c r="HQ1633" s="14"/>
      <c r="HR1633" s="14"/>
      <c r="HS1633" s="14"/>
      <c r="HT1633" s="14"/>
      <c r="HU1633" s="14"/>
      <c r="HV1633" s="14"/>
      <c r="HW1633" s="14"/>
      <c r="HX1633" s="14"/>
      <c r="HY1633" s="14"/>
      <c r="HZ1633" s="14"/>
      <c r="IA1633" s="14"/>
      <c r="IB1633" s="14"/>
      <c r="IC1633" s="14"/>
      <c r="ID1633" s="14"/>
    </row>
    <row r="1634" spans="1:238" x14ac:dyDescent="0.2">
      <c r="A1634" s="11">
        <f t="shared" si="30"/>
        <v>1622</v>
      </c>
      <c r="B1634" s="32" t="s">
        <v>1062</v>
      </c>
      <c r="C1634" s="32" t="s">
        <v>138</v>
      </c>
      <c r="D1634" s="38" t="s">
        <v>1233</v>
      </c>
      <c r="E1634" s="69" t="s">
        <v>1518</v>
      </c>
      <c r="F1634" s="33" t="s">
        <v>88</v>
      </c>
      <c r="G1634" s="34">
        <v>534</v>
      </c>
      <c r="H1634" s="34">
        <v>938</v>
      </c>
      <c r="I1634" s="37" t="s">
        <v>19</v>
      </c>
      <c r="J1634" s="35" t="s">
        <v>17</v>
      </c>
      <c r="K1634" s="36"/>
    </row>
    <row r="1635" spans="1:238" x14ac:dyDescent="0.2">
      <c r="A1635" s="11">
        <f t="shared" si="30"/>
        <v>1623</v>
      </c>
      <c r="B1635" s="32" t="s">
        <v>1552</v>
      </c>
      <c r="C1635" s="32" t="s">
        <v>138</v>
      </c>
      <c r="D1635" s="38" t="s">
        <v>1233</v>
      </c>
      <c r="E1635" s="68" t="s">
        <v>1553</v>
      </c>
      <c r="F1635" s="33" t="s">
        <v>26</v>
      </c>
      <c r="G1635" s="34">
        <v>252</v>
      </c>
      <c r="H1635" s="34">
        <v>527</v>
      </c>
      <c r="I1635" s="37" t="s">
        <v>19</v>
      </c>
      <c r="J1635" s="35" t="s">
        <v>17</v>
      </c>
      <c r="K1635" s="36"/>
      <c r="L1635" s="14"/>
      <c r="M1635" s="14"/>
      <c r="N1635" s="14"/>
      <c r="O1635" s="14"/>
      <c r="P1635" s="14"/>
      <c r="Q1635" s="14"/>
      <c r="R1635" s="14"/>
      <c r="S1635" s="14"/>
      <c r="T1635" s="14"/>
      <c r="U1635" s="14"/>
      <c r="V1635" s="14"/>
      <c r="W1635" s="14"/>
      <c r="X1635" s="14"/>
      <c r="Y1635" s="14"/>
      <c r="Z1635" s="14"/>
      <c r="AA1635" s="14"/>
      <c r="AB1635" s="14"/>
      <c r="AC1635" s="14"/>
      <c r="AD1635" s="14"/>
      <c r="AE1635" s="14"/>
      <c r="AF1635" s="14"/>
      <c r="AG1635" s="14"/>
      <c r="AH1635" s="14"/>
      <c r="AI1635" s="14"/>
      <c r="AJ1635" s="14"/>
      <c r="AK1635" s="14"/>
      <c r="AL1635" s="14"/>
      <c r="AM1635" s="14"/>
      <c r="AN1635" s="14"/>
      <c r="AO1635" s="14"/>
      <c r="AP1635" s="14"/>
      <c r="AQ1635" s="14"/>
      <c r="AR1635" s="14"/>
      <c r="AS1635" s="14"/>
      <c r="AT1635" s="14"/>
      <c r="AU1635" s="14"/>
      <c r="AV1635" s="14"/>
      <c r="AW1635" s="14"/>
      <c r="AX1635" s="14"/>
      <c r="AY1635" s="14"/>
      <c r="AZ1635" s="14"/>
      <c r="BA1635" s="14"/>
      <c r="BB1635" s="14"/>
      <c r="BC1635" s="14"/>
      <c r="BD1635" s="14"/>
      <c r="BE1635" s="14"/>
      <c r="BF1635" s="14"/>
      <c r="BG1635" s="14"/>
      <c r="BH1635" s="14"/>
      <c r="BI1635" s="14"/>
      <c r="BJ1635" s="14"/>
      <c r="BK1635" s="14"/>
      <c r="BL1635" s="14"/>
      <c r="BM1635" s="14"/>
      <c r="BN1635" s="14"/>
      <c r="BO1635" s="14"/>
      <c r="BP1635" s="14"/>
      <c r="BQ1635" s="14"/>
      <c r="BR1635" s="14"/>
      <c r="BS1635" s="14"/>
      <c r="BT1635" s="14"/>
      <c r="BU1635" s="14"/>
      <c r="BV1635" s="14"/>
      <c r="BW1635" s="14"/>
      <c r="BX1635" s="14"/>
      <c r="BY1635" s="14"/>
      <c r="BZ1635" s="14"/>
      <c r="CA1635" s="14"/>
      <c r="CB1635" s="14"/>
      <c r="CC1635" s="14"/>
      <c r="CD1635" s="14"/>
      <c r="CE1635" s="14"/>
      <c r="CF1635" s="14"/>
      <c r="CG1635" s="14"/>
      <c r="CH1635" s="14"/>
      <c r="CI1635" s="14"/>
      <c r="CJ1635" s="14"/>
      <c r="CK1635" s="14"/>
      <c r="CL1635" s="14"/>
      <c r="CM1635" s="14"/>
      <c r="CN1635" s="14"/>
      <c r="CO1635" s="14"/>
      <c r="CP1635" s="14"/>
      <c r="CQ1635" s="14"/>
      <c r="CR1635" s="14"/>
      <c r="CS1635" s="14"/>
      <c r="CT1635" s="14"/>
      <c r="CU1635" s="14"/>
      <c r="CV1635" s="14"/>
      <c r="CW1635" s="14"/>
      <c r="CX1635" s="14"/>
      <c r="CY1635" s="14"/>
      <c r="CZ1635" s="14"/>
      <c r="DA1635" s="14"/>
      <c r="DB1635" s="14"/>
      <c r="DC1635" s="14"/>
      <c r="DD1635" s="14"/>
      <c r="DE1635" s="14"/>
      <c r="DF1635" s="14"/>
      <c r="DG1635" s="14"/>
      <c r="DH1635" s="14"/>
      <c r="DI1635" s="14"/>
      <c r="DJ1635" s="14"/>
      <c r="DK1635" s="14"/>
      <c r="DL1635" s="14"/>
      <c r="DM1635" s="14"/>
      <c r="DN1635" s="14"/>
      <c r="DO1635" s="14"/>
      <c r="DP1635" s="14"/>
      <c r="DQ1635" s="14"/>
      <c r="DR1635" s="14"/>
      <c r="DS1635" s="14"/>
      <c r="DT1635" s="14"/>
      <c r="DU1635" s="14"/>
      <c r="DV1635" s="14"/>
      <c r="DW1635" s="14"/>
      <c r="DX1635" s="14"/>
      <c r="DY1635" s="14"/>
      <c r="DZ1635" s="14"/>
      <c r="EA1635" s="14"/>
      <c r="EB1635" s="14"/>
      <c r="EC1635" s="14"/>
      <c r="ED1635" s="14"/>
      <c r="EE1635" s="14"/>
      <c r="EF1635" s="14"/>
      <c r="EG1635" s="14"/>
      <c r="EH1635" s="14"/>
      <c r="EI1635" s="14"/>
      <c r="EJ1635" s="14"/>
      <c r="EK1635" s="14"/>
      <c r="EL1635" s="14"/>
      <c r="EM1635" s="14"/>
      <c r="EN1635" s="14"/>
      <c r="EO1635" s="14"/>
      <c r="EP1635" s="14"/>
      <c r="EQ1635" s="14"/>
      <c r="ER1635" s="14"/>
      <c r="ES1635" s="14"/>
      <c r="ET1635" s="14"/>
      <c r="EU1635" s="14"/>
      <c r="EV1635" s="14"/>
      <c r="EW1635" s="14"/>
      <c r="EX1635" s="14"/>
      <c r="EY1635" s="14"/>
      <c r="EZ1635" s="14"/>
      <c r="FA1635" s="14"/>
      <c r="FB1635" s="14"/>
      <c r="FC1635" s="14"/>
      <c r="FD1635" s="14"/>
      <c r="FE1635" s="14"/>
      <c r="FF1635" s="14"/>
      <c r="FG1635" s="14"/>
      <c r="FH1635" s="14"/>
      <c r="FI1635" s="14"/>
      <c r="FJ1635" s="14"/>
      <c r="FK1635" s="14"/>
      <c r="FL1635" s="14"/>
      <c r="FM1635" s="14"/>
      <c r="FN1635" s="14"/>
      <c r="FO1635" s="14"/>
      <c r="FP1635" s="14"/>
      <c r="FQ1635" s="14"/>
      <c r="FR1635" s="14"/>
      <c r="FS1635" s="14"/>
      <c r="FT1635" s="14"/>
      <c r="FU1635" s="14"/>
      <c r="FV1635" s="14"/>
      <c r="FW1635" s="14"/>
      <c r="FX1635" s="14"/>
      <c r="FY1635" s="14"/>
      <c r="FZ1635" s="14"/>
      <c r="GA1635" s="14"/>
      <c r="GB1635" s="14"/>
      <c r="GC1635" s="14"/>
      <c r="GD1635" s="14"/>
      <c r="GE1635" s="14"/>
      <c r="GF1635" s="14"/>
      <c r="GG1635" s="14"/>
      <c r="GH1635" s="14"/>
      <c r="GI1635" s="14"/>
      <c r="GJ1635" s="14"/>
      <c r="GK1635" s="14"/>
      <c r="GL1635" s="14"/>
      <c r="GM1635" s="14"/>
      <c r="GN1635" s="14"/>
      <c r="GO1635" s="14"/>
      <c r="GP1635" s="14"/>
      <c r="GQ1635" s="14"/>
      <c r="GR1635" s="14"/>
      <c r="GS1635" s="14"/>
      <c r="GT1635" s="14"/>
      <c r="GU1635" s="14"/>
      <c r="GV1635" s="14"/>
      <c r="GW1635" s="14"/>
      <c r="GX1635" s="14"/>
      <c r="GY1635" s="14"/>
      <c r="GZ1635" s="14"/>
      <c r="HA1635" s="14"/>
      <c r="HB1635" s="14"/>
      <c r="HC1635" s="14"/>
      <c r="HD1635" s="14"/>
      <c r="HE1635" s="14"/>
      <c r="HF1635" s="14"/>
      <c r="HG1635" s="14"/>
      <c r="HH1635" s="14"/>
      <c r="HI1635" s="14"/>
      <c r="HJ1635" s="14"/>
      <c r="HK1635" s="14"/>
      <c r="HL1635" s="14"/>
      <c r="HM1635" s="14"/>
      <c r="HN1635" s="14"/>
      <c r="HO1635" s="14"/>
      <c r="HP1635" s="14"/>
      <c r="HQ1635" s="14"/>
      <c r="HR1635" s="14"/>
      <c r="HS1635" s="14"/>
      <c r="HT1635" s="14"/>
      <c r="HU1635" s="14"/>
      <c r="HV1635" s="14"/>
      <c r="HW1635" s="14"/>
      <c r="HX1635" s="14"/>
      <c r="HY1635" s="14"/>
      <c r="HZ1635" s="14"/>
      <c r="IA1635" s="14"/>
      <c r="IB1635" s="14"/>
      <c r="IC1635" s="14"/>
      <c r="ID1635" s="14"/>
    </row>
    <row r="1636" spans="1:238" s="12" customFormat="1" x14ac:dyDescent="0.2">
      <c r="A1636" s="11">
        <f t="shared" si="30"/>
        <v>1624</v>
      </c>
      <c r="B1636" s="91" t="s">
        <v>1586</v>
      </c>
      <c r="C1636" s="91" t="s">
        <v>138</v>
      </c>
      <c r="D1636" s="38" t="s">
        <v>1233</v>
      </c>
      <c r="E1636" s="113" t="s">
        <v>1585</v>
      </c>
      <c r="F1636" s="92" t="s">
        <v>1587</v>
      </c>
      <c r="G1636" s="93">
        <v>373</v>
      </c>
      <c r="H1636" s="93">
        <v>831</v>
      </c>
      <c r="I1636" s="94" t="s">
        <v>19</v>
      </c>
      <c r="J1636" s="95" t="s">
        <v>17</v>
      </c>
      <c r="K1636" s="97"/>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c r="CA1636" s="2"/>
      <c r="CB1636" s="2"/>
      <c r="CC1636" s="2"/>
      <c r="CD1636" s="2"/>
      <c r="CE1636" s="2"/>
      <c r="CF1636" s="2"/>
      <c r="CG1636" s="2"/>
      <c r="CH1636" s="2"/>
      <c r="CI1636" s="2"/>
      <c r="CJ1636" s="2"/>
      <c r="CK1636" s="2"/>
      <c r="CL1636" s="2"/>
      <c r="CM1636" s="2"/>
      <c r="CN1636" s="2"/>
      <c r="CO1636" s="2"/>
      <c r="CP1636" s="2"/>
      <c r="CQ1636" s="2"/>
      <c r="CR1636" s="2"/>
      <c r="CS1636" s="2"/>
      <c r="CT1636" s="2"/>
      <c r="CU1636" s="2"/>
      <c r="CV1636" s="2"/>
      <c r="CW1636" s="2"/>
      <c r="CX1636" s="2"/>
      <c r="CY1636" s="2"/>
      <c r="CZ1636" s="2"/>
      <c r="DA1636" s="2"/>
      <c r="DB1636" s="2"/>
      <c r="DC1636" s="2"/>
      <c r="DD1636" s="2"/>
      <c r="DE1636" s="2"/>
      <c r="DF1636" s="2"/>
      <c r="DG1636" s="2"/>
      <c r="DH1636" s="2"/>
      <c r="DI1636" s="2"/>
      <c r="DJ1636" s="2"/>
      <c r="DK1636" s="2"/>
      <c r="DL1636" s="2"/>
      <c r="DM1636" s="2"/>
      <c r="DN1636" s="2"/>
      <c r="DO1636" s="2"/>
      <c r="DP1636" s="2"/>
      <c r="DQ1636" s="2"/>
      <c r="DR1636" s="2"/>
      <c r="DS1636" s="2"/>
      <c r="DT1636" s="2"/>
      <c r="DU1636" s="2"/>
      <c r="DV1636" s="2"/>
      <c r="DW1636" s="2"/>
      <c r="DX1636" s="2"/>
      <c r="DY1636" s="2"/>
      <c r="DZ1636" s="2"/>
      <c r="EA1636" s="2"/>
      <c r="EB1636" s="2"/>
      <c r="EC1636" s="2"/>
      <c r="ED1636" s="2"/>
      <c r="EE1636" s="2"/>
      <c r="EF1636" s="2"/>
      <c r="EG1636" s="2"/>
      <c r="EH1636" s="2"/>
      <c r="EI1636" s="2"/>
      <c r="EJ1636" s="2"/>
      <c r="EK1636" s="2"/>
      <c r="EL1636" s="2"/>
      <c r="EM1636" s="2"/>
      <c r="EN1636" s="2"/>
      <c r="EO1636" s="2"/>
      <c r="EP1636" s="2"/>
      <c r="EQ1636" s="2"/>
      <c r="ER1636" s="2"/>
      <c r="ES1636" s="2"/>
      <c r="ET1636" s="2"/>
      <c r="EU1636" s="2"/>
      <c r="EV1636" s="2"/>
      <c r="EW1636" s="2"/>
      <c r="EX1636" s="2"/>
      <c r="EY1636" s="2"/>
      <c r="EZ1636" s="2"/>
      <c r="FA1636" s="2"/>
      <c r="FB1636" s="2"/>
      <c r="FC1636" s="2"/>
      <c r="FD1636" s="2"/>
      <c r="FE1636" s="2"/>
      <c r="FF1636" s="2"/>
      <c r="FG1636" s="2"/>
      <c r="FH1636" s="2"/>
      <c r="FI1636" s="2"/>
      <c r="FJ1636" s="2"/>
      <c r="FK1636" s="2"/>
      <c r="FL1636" s="2"/>
      <c r="FM1636" s="2"/>
      <c r="FN1636" s="2"/>
      <c r="FO1636" s="2"/>
      <c r="FP1636" s="2"/>
      <c r="FQ1636" s="2"/>
      <c r="FR1636" s="2"/>
      <c r="FS1636" s="2"/>
      <c r="FT1636" s="2"/>
      <c r="FU1636" s="2"/>
      <c r="FV1636" s="2"/>
      <c r="FW1636" s="2"/>
      <c r="FX1636" s="2"/>
      <c r="FY1636" s="2"/>
      <c r="FZ1636" s="2"/>
      <c r="GA1636" s="2"/>
      <c r="GB1636" s="2"/>
      <c r="GC1636" s="2"/>
      <c r="GD1636" s="2"/>
      <c r="GE1636" s="2"/>
      <c r="GF1636" s="2"/>
      <c r="GG1636" s="2"/>
      <c r="GH1636" s="2"/>
      <c r="GI1636" s="2"/>
      <c r="GJ1636" s="2"/>
      <c r="GK1636" s="2"/>
      <c r="GL1636" s="2"/>
      <c r="GM1636" s="2"/>
      <c r="GN1636" s="2"/>
      <c r="GO1636" s="2"/>
      <c r="GP1636" s="2"/>
      <c r="GQ1636" s="2"/>
      <c r="GR1636" s="2"/>
      <c r="GS1636" s="2"/>
      <c r="GT1636" s="2"/>
      <c r="GU1636" s="2"/>
      <c r="GV1636" s="2"/>
      <c r="GW1636" s="2"/>
      <c r="GX1636" s="2"/>
      <c r="GY1636" s="2"/>
      <c r="GZ1636" s="2"/>
      <c r="HA1636" s="2"/>
      <c r="HB1636" s="2"/>
      <c r="HC1636" s="2"/>
      <c r="HD1636" s="2"/>
      <c r="HE1636" s="2"/>
      <c r="HF1636" s="2"/>
      <c r="HG1636" s="2"/>
      <c r="HH1636" s="2"/>
      <c r="HI1636" s="2"/>
      <c r="HJ1636" s="2"/>
      <c r="HK1636" s="2"/>
      <c r="HL1636" s="2"/>
      <c r="HM1636" s="2"/>
      <c r="HN1636" s="2"/>
      <c r="HO1636" s="2"/>
      <c r="HP1636" s="2"/>
      <c r="HQ1636" s="2"/>
      <c r="HR1636" s="2"/>
      <c r="HS1636" s="2"/>
      <c r="HT1636" s="2"/>
      <c r="HU1636" s="2"/>
      <c r="HV1636" s="2"/>
      <c r="HW1636" s="2"/>
      <c r="HX1636" s="2"/>
      <c r="HY1636" s="2"/>
      <c r="HZ1636" s="2"/>
      <c r="IA1636" s="2"/>
      <c r="IB1636" s="2"/>
      <c r="IC1636" s="2"/>
      <c r="ID1636" s="2"/>
    </row>
    <row r="1637" spans="1:238" s="12" customFormat="1" x14ac:dyDescent="0.2">
      <c r="A1637" s="11">
        <f t="shared" si="30"/>
        <v>1625</v>
      </c>
      <c r="B1637" s="108" t="s">
        <v>1661</v>
      </c>
      <c r="C1637" s="108" t="s">
        <v>138</v>
      </c>
      <c r="D1637" s="108" t="s">
        <v>1233</v>
      </c>
      <c r="E1637" s="113" t="s">
        <v>1660</v>
      </c>
      <c r="F1637" s="92" t="s">
        <v>26</v>
      </c>
      <c r="G1637" s="93">
        <v>424</v>
      </c>
      <c r="H1637" s="93">
        <v>1400</v>
      </c>
      <c r="I1637" s="94" t="s">
        <v>19</v>
      </c>
      <c r="J1637" s="95" t="s">
        <v>90</v>
      </c>
      <c r="K1637" s="97"/>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c r="CA1637" s="2"/>
      <c r="CB1637" s="2"/>
      <c r="CC1637" s="2"/>
      <c r="CD1637" s="2"/>
      <c r="CE1637" s="2"/>
      <c r="CF1637" s="2"/>
      <c r="CG1637" s="2"/>
      <c r="CH1637" s="2"/>
      <c r="CI1637" s="2"/>
      <c r="CJ1637" s="2"/>
      <c r="CK1637" s="2"/>
      <c r="CL1637" s="2"/>
      <c r="CM1637" s="2"/>
      <c r="CN1637" s="2"/>
      <c r="CO1637" s="2"/>
      <c r="CP1637" s="2"/>
      <c r="CQ1637" s="2"/>
      <c r="CR1637" s="2"/>
      <c r="CS1637" s="2"/>
      <c r="CT1637" s="2"/>
      <c r="CU1637" s="2"/>
      <c r="CV1637" s="2"/>
      <c r="CW1637" s="2"/>
      <c r="CX1637" s="2"/>
      <c r="CY1637" s="2"/>
      <c r="CZ1637" s="2"/>
      <c r="DA1637" s="2"/>
      <c r="DB1637" s="2"/>
      <c r="DC1637" s="2"/>
      <c r="DD1637" s="2"/>
      <c r="DE1637" s="2"/>
      <c r="DF1637" s="2"/>
      <c r="DG1637" s="2"/>
      <c r="DH1637" s="2"/>
      <c r="DI1637" s="2"/>
      <c r="DJ1637" s="2"/>
      <c r="DK1637" s="2"/>
      <c r="DL1637" s="2"/>
      <c r="DM1637" s="2"/>
      <c r="DN1637" s="2"/>
      <c r="DO1637" s="2"/>
      <c r="DP1637" s="2"/>
      <c r="DQ1637" s="2"/>
      <c r="DR1637" s="2"/>
      <c r="DS1637" s="2"/>
      <c r="DT1637" s="2"/>
      <c r="DU1637" s="2"/>
      <c r="DV1637" s="2"/>
      <c r="DW1637" s="2"/>
      <c r="DX1637" s="2"/>
      <c r="DY1637" s="2"/>
      <c r="DZ1637" s="2"/>
      <c r="EA1637" s="2"/>
      <c r="EB1637" s="2"/>
      <c r="EC1637" s="2"/>
      <c r="ED1637" s="2"/>
      <c r="EE1637" s="2"/>
      <c r="EF1637" s="2"/>
      <c r="EG1637" s="2"/>
      <c r="EH1637" s="2"/>
      <c r="EI1637" s="2"/>
      <c r="EJ1637" s="2"/>
      <c r="EK1637" s="2"/>
      <c r="EL1637" s="2"/>
      <c r="EM1637" s="2"/>
      <c r="EN1637" s="2"/>
      <c r="EO1637" s="2"/>
      <c r="EP1637" s="2"/>
      <c r="EQ1637" s="2"/>
      <c r="ER1637" s="2"/>
      <c r="ES1637" s="2"/>
      <c r="ET1637" s="2"/>
      <c r="EU1637" s="2"/>
      <c r="EV1637" s="2"/>
      <c r="EW1637" s="2"/>
      <c r="EX1637" s="2"/>
      <c r="EY1637" s="2"/>
      <c r="EZ1637" s="2"/>
      <c r="FA1637" s="2"/>
      <c r="FB1637" s="2"/>
      <c r="FC1637" s="2"/>
      <c r="FD1637" s="2"/>
      <c r="FE1637" s="2"/>
      <c r="FF1637" s="2"/>
      <c r="FG1637" s="2"/>
      <c r="FH1637" s="2"/>
      <c r="FI1637" s="2"/>
      <c r="FJ1637" s="2"/>
      <c r="FK1637" s="2"/>
      <c r="FL1637" s="2"/>
      <c r="FM1637" s="2"/>
      <c r="FN1637" s="2"/>
      <c r="FO1637" s="2"/>
      <c r="FP1637" s="2"/>
      <c r="FQ1637" s="2"/>
      <c r="FR1637" s="2"/>
      <c r="FS1637" s="2"/>
      <c r="FT1637" s="2"/>
      <c r="FU1637" s="2"/>
      <c r="FV1637" s="2"/>
      <c r="FW1637" s="2"/>
      <c r="FX1637" s="2"/>
      <c r="FY1637" s="2"/>
      <c r="FZ1637" s="2"/>
      <c r="GA1637" s="2"/>
      <c r="GB1637" s="2"/>
      <c r="GC1637" s="2"/>
      <c r="GD1637" s="2"/>
      <c r="GE1637" s="2"/>
      <c r="GF1637" s="2"/>
      <c r="GG1637" s="2"/>
      <c r="GH1637" s="2"/>
      <c r="GI1637" s="2"/>
      <c r="GJ1637" s="2"/>
      <c r="GK1637" s="2"/>
      <c r="GL1637" s="2"/>
      <c r="GM1637" s="2"/>
      <c r="GN1637" s="2"/>
      <c r="GO1637" s="2"/>
      <c r="GP1637" s="2"/>
      <c r="GQ1637" s="2"/>
      <c r="GR1637" s="2"/>
      <c r="GS1637" s="2"/>
      <c r="GT1637" s="2"/>
      <c r="GU1637" s="2"/>
      <c r="GV1637" s="2"/>
      <c r="GW1637" s="2"/>
      <c r="GX1637" s="2"/>
      <c r="GY1637" s="2"/>
      <c r="GZ1637" s="2"/>
      <c r="HA1637" s="2"/>
      <c r="HB1637" s="2"/>
      <c r="HC1637" s="2"/>
      <c r="HD1637" s="2"/>
      <c r="HE1637" s="2"/>
      <c r="HF1637" s="2"/>
      <c r="HG1637" s="2"/>
      <c r="HH1637" s="2"/>
      <c r="HI1637" s="2"/>
      <c r="HJ1637" s="2"/>
      <c r="HK1637" s="2"/>
      <c r="HL1637" s="2"/>
      <c r="HM1637" s="2"/>
      <c r="HN1637" s="2"/>
      <c r="HO1637" s="2"/>
      <c r="HP1637" s="2"/>
      <c r="HQ1637" s="2"/>
      <c r="HR1637" s="2"/>
      <c r="HS1637" s="2"/>
      <c r="HT1637" s="2"/>
      <c r="HU1637" s="2"/>
      <c r="HV1637" s="2"/>
      <c r="HW1637" s="2"/>
      <c r="HX1637" s="2"/>
      <c r="HY1637" s="2"/>
      <c r="HZ1637" s="2"/>
      <c r="IA1637" s="2"/>
      <c r="IB1637" s="2"/>
      <c r="IC1637" s="2"/>
      <c r="ID1637" s="2"/>
    </row>
    <row r="1638" spans="1:238" s="12" customFormat="1" x14ac:dyDescent="0.2">
      <c r="A1638" s="11">
        <f t="shared" si="30"/>
        <v>1626</v>
      </c>
      <c r="B1638" s="108" t="s">
        <v>416</v>
      </c>
      <c r="C1638" s="91" t="s">
        <v>138</v>
      </c>
      <c r="D1638" s="108" t="s">
        <v>1233</v>
      </c>
      <c r="E1638" s="112" t="s">
        <v>1882</v>
      </c>
      <c r="F1638" s="116" t="s">
        <v>1886</v>
      </c>
      <c r="G1638" s="120">
        <v>227</v>
      </c>
      <c r="H1638" s="120">
        <v>483</v>
      </c>
      <c r="I1638" s="94" t="s">
        <v>18</v>
      </c>
      <c r="J1638" s="127" t="s">
        <v>17</v>
      </c>
      <c r="K1638" s="129"/>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c r="CK1638" s="2"/>
      <c r="CL1638" s="2"/>
      <c r="CM1638" s="2"/>
      <c r="CN1638" s="2"/>
      <c r="CO1638" s="2"/>
      <c r="CP1638" s="2"/>
      <c r="CQ1638" s="2"/>
      <c r="CR1638" s="2"/>
      <c r="CS1638" s="2"/>
      <c r="CT1638" s="2"/>
      <c r="CU1638" s="2"/>
      <c r="CV1638" s="2"/>
      <c r="CW1638" s="2"/>
      <c r="CX1638" s="2"/>
      <c r="CY1638" s="2"/>
      <c r="CZ1638" s="2"/>
      <c r="DA1638" s="2"/>
      <c r="DB1638" s="2"/>
      <c r="DC1638" s="2"/>
      <c r="DD1638" s="2"/>
      <c r="DE1638" s="2"/>
      <c r="DF1638" s="2"/>
      <c r="DG1638" s="2"/>
      <c r="DH1638" s="2"/>
      <c r="DI1638" s="2"/>
      <c r="DJ1638" s="2"/>
      <c r="DK1638" s="2"/>
      <c r="DL1638" s="2"/>
      <c r="DM1638" s="2"/>
      <c r="DN1638" s="2"/>
      <c r="DO1638" s="2"/>
      <c r="DP1638" s="2"/>
      <c r="DQ1638" s="2"/>
      <c r="DR1638" s="2"/>
      <c r="DS1638" s="2"/>
      <c r="DT1638" s="2"/>
      <c r="DU1638" s="2"/>
      <c r="DV1638" s="2"/>
      <c r="DW1638" s="2"/>
      <c r="DX1638" s="2"/>
      <c r="DY1638" s="2"/>
      <c r="DZ1638" s="2"/>
      <c r="EA1638" s="2"/>
      <c r="EB1638" s="2"/>
      <c r="EC1638" s="2"/>
      <c r="ED1638" s="2"/>
      <c r="EE1638" s="2"/>
      <c r="EF1638" s="2"/>
      <c r="EG1638" s="2"/>
      <c r="EH1638" s="2"/>
      <c r="EI1638" s="2"/>
      <c r="EJ1638" s="2"/>
      <c r="EK1638" s="2"/>
      <c r="EL1638" s="2"/>
      <c r="EM1638" s="2"/>
      <c r="EN1638" s="2"/>
      <c r="EO1638" s="2"/>
      <c r="EP1638" s="2"/>
      <c r="EQ1638" s="2"/>
      <c r="ER1638" s="2"/>
      <c r="ES1638" s="2"/>
      <c r="ET1638" s="2"/>
      <c r="EU1638" s="2"/>
      <c r="EV1638" s="2"/>
      <c r="EW1638" s="2"/>
      <c r="EX1638" s="2"/>
      <c r="EY1638" s="2"/>
      <c r="EZ1638" s="2"/>
      <c r="FA1638" s="2"/>
      <c r="FB1638" s="2"/>
      <c r="FC1638" s="2"/>
      <c r="FD1638" s="2"/>
      <c r="FE1638" s="2"/>
      <c r="FF1638" s="2"/>
      <c r="FG1638" s="2"/>
      <c r="FH1638" s="2"/>
      <c r="FI1638" s="2"/>
      <c r="FJ1638" s="2"/>
      <c r="FK1638" s="2"/>
      <c r="FL1638" s="2"/>
      <c r="FM1638" s="2"/>
      <c r="FN1638" s="2"/>
      <c r="FO1638" s="2"/>
      <c r="FP1638" s="2"/>
      <c r="FQ1638" s="2"/>
      <c r="FR1638" s="2"/>
      <c r="FS1638" s="2"/>
      <c r="FT1638" s="2"/>
      <c r="FU1638" s="2"/>
      <c r="FV1638" s="2"/>
      <c r="FW1638" s="2"/>
      <c r="FX1638" s="2"/>
      <c r="FY1638" s="2"/>
      <c r="FZ1638" s="2"/>
      <c r="GA1638" s="2"/>
      <c r="GB1638" s="2"/>
      <c r="GC1638" s="2"/>
      <c r="GD1638" s="2"/>
      <c r="GE1638" s="2"/>
      <c r="GF1638" s="2"/>
      <c r="GG1638" s="2"/>
      <c r="GH1638" s="2"/>
      <c r="GI1638" s="2"/>
      <c r="GJ1638" s="2"/>
      <c r="GK1638" s="2"/>
      <c r="GL1638" s="2"/>
      <c r="GM1638" s="2"/>
      <c r="GN1638" s="2"/>
      <c r="GO1638" s="2"/>
      <c r="GP1638" s="2"/>
      <c r="GQ1638" s="2"/>
      <c r="GR1638" s="2"/>
      <c r="GS1638" s="2"/>
      <c r="GT1638" s="2"/>
      <c r="GU1638" s="2"/>
      <c r="GV1638" s="2"/>
      <c r="GW1638" s="2"/>
      <c r="GX1638" s="2"/>
      <c r="GY1638" s="2"/>
      <c r="GZ1638" s="2"/>
      <c r="HA1638" s="2"/>
      <c r="HB1638" s="2"/>
      <c r="HC1638" s="2"/>
      <c r="HD1638" s="2"/>
      <c r="HE1638" s="2"/>
      <c r="HF1638" s="2"/>
      <c r="HG1638" s="2"/>
      <c r="HH1638" s="2"/>
      <c r="HI1638" s="2"/>
      <c r="HJ1638" s="2"/>
      <c r="HK1638" s="2"/>
      <c r="HL1638" s="2"/>
      <c r="HM1638" s="2"/>
      <c r="HN1638" s="2"/>
      <c r="HO1638" s="2"/>
      <c r="HP1638" s="2"/>
      <c r="HQ1638" s="2"/>
      <c r="HR1638" s="2"/>
      <c r="HS1638" s="2"/>
      <c r="HT1638" s="2"/>
      <c r="HU1638" s="2"/>
      <c r="HV1638" s="2"/>
      <c r="HW1638" s="2"/>
      <c r="HX1638" s="2"/>
      <c r="HY1638" s="2"/>
      <c r="HZ1638" s="2"/>
      <c r="IA1638" s="2"/>
      <c r="IB1638" s="2"/>
      <c r="IC1638" s="2"/>
      <c r="ID1638" s="2"/>
    </row>
    <row r="1639" spans="1:238" s="12" customFormat="1" x14ac:dyDescent="0.2">
      <c r="A1639" s="11">
        <f t="shared" si="30"/>
        <v>1627</v>
      </c>
      <c r="B1639" s="108" t="s">
        <v>417</v>
      </c>
      <c r="C1639" s="108" t="s">
        <v>138</v>
      </c>
      <c r="D1639" s="38" t="s">
        <v>1233</v>
      </c>
      <c r="E1639" s="112" t="s">
        <v>1915</v>
      </c>
      <c r="F1639" s="116" t="s">
        <v>1917</v>
      </c>
      <c r="G1639" s="120">
        <v>444</v>
      </c>
      <c r="H1639" s="120">
        <v>952</v>
      </c>
      <c r="I1639" s="123" t="s">
        <v>19</v>
      </c>
      <c r="J1639" s="127" t="s">
        <v>90</v>
      </c>
      <c r="K1639" s="129"/>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c r="CK1639" s="2"/>
      <c r="CL1639" s="2"/>
      <c r="CM1639" s="2"/>
      <c r="CN1639" s="2"/>
      <c r="CO1639" s="2"/>
      <c r="CP1639" s="2"/>
      <c r="CQ1639" s="2"/>
      <c r="CR1639" s="2"/>
      <c r="CS1639" s="2"/>
      <c r="CT1639" s="2"/>
      <c r="CU1639" s="2"/>
      <c r="CV1639" s="2"/>
      <c r="CW1639" s="2"/>
      <c r="CX1639" s="2"/>
      <c r="CY1639" s="2"/>
      <c r="CZ1639" s="2"/>
      <c r="DA1639" s="2"/>
      <c r="DB1639" s="2"/>
      <c r="DC1639" s="2"/>
      <c r="DD1639" s="2"/>
      <c r="DE1639" s="2"/>
      <c r="DF1639" s="2"/>
      <c r="DG1639" s="2"/>
      <c r="DH1639" s="2"/>
      <c r="DI1639" s="2"/>
      <c r="DJ1639" s="2"/>
      <c r="DK1639" s="2"/>
      <c r="DL1639" s="2"/>
      <c r="DM1639" s="2"/>
      <c r="DN1639" s="2"/>
      <c r="DO1639" s="2"/>
      <c r="DP1639" s="2"/>
      <c r="DQ1639" s="2"/>
      <c r="DR1639" s="2"/>
      <c r="DS1639" s="2"/>
      <c r="DT1639" s="2"/>
      <c r="DU1639" s="2"/>
      <c r="DV1639" s="2"/>
      <c r="DW1639" s="2"/>
      <c r="DX1639" s="2"/>
      <c r="DY1639" s="2"/>
      <c r="DZ1639" s="2"/>
      <c r="EA1639" s="2"/>
      <c r="EB1639" s="2"/>
      <c r="EC1639" s="2"/>
      <c r="ED1639" s="2"/>
      <c r="EE1639" s="2"/>
      <c r="EF1639" s="2"/>
      <c r="EG1639" s="2"/>
      <c r="EH1639" s="2"/>
      <c r="EI1639" s="2"/>
      <c r="EJ1639" s="2"/>
      <c r="EK1639" s="2"/>
      <c r="EL1639" s="2"/>
      <c r="EM1639" s="2"/>
      <c r="EN1639" s="2"/>
      <c r="EO1639" s="2"/>
      <c r="EP1639" s="2"/>
      <c r="EQ1639" s="2"/>
      <c r="ER1639" s="2"/>
      <c r="ES1639" s="2"/>
      <c r="ET1639" s="2"/>
      <c r="EU1639" s="2"/>
      <c r="EV1639" s="2"/>
      <c r="EW1639" s="2"/>
      <c r="EX1639" s="2"/>
      <c r="EY1639" s="2"/>
      <c r="EZ1639" s="2"/>
      <c r="FA1639" s="2"/>
      <c r="FB1639" s="2"/>
      <c r="FC1639" s="2"/>
      <c r="FD1639" s="2"/>
      <c r="FE1639" s="2"/>
      <c r="FF1639" s="2"/>
      <c r="FG1639" s="2"/>
      <c r="FH1639" s="2"/>
      <c r="FI1639" s="2"/>
      <c r="FJ1639" s="2"/>
      <c r="FK1639" s="2"/>
      <c r="FL1639" s="2"/>
      <c r="FM1639" s="2"/>
      <c r="FN1639" s="2"/>
      <c r="FO1639" s="2"/>
      <c r="FP1639" s="2"/>
      <c r="FQ1639" s="2"/>
      <c r="FR1639" s="2"/>
      <c r="FS1639" s="2"/>
      <c r="FT1639" s="2"/>
      <c r="FU1639" s="2"/>
      <c r="FV1639" s="2"/>
      <c r="FW1639" s="2"/>
      <c r="FX1639" s="2"/>
      <c r="FY1639" s="2"/>
      <c r="FZ1639" s="2"/>
      <c r="GA1639" s="2"/>
      <c r="GB1639" s="2"/>
      <c r="GC1639" s="2"/>
      <c r="GD1639" s="2"/>
      <c r="GE1639" s="2"/>
      <c r="GF1639" s="2"/>
      <c r="GG1639" s="2"/>
      <c r="GH1639" s="2"/>
      <c r="GI1639" s="2"/>
      <c r="GJ1639" s="2"/>
      <c r="GK1639" s="2"/>
      <c r="GL1639" s="2"/>
      <c r="GM1639" s="2"/>
      <c r="GN1639" s="2"/>
      <c r="GO1639" s="2"/>
      <c r="GP1639" s="2"/>
      <c r="GQ1639" s="2"/>
      <c r="GR1639" s="2"/>
      <c r="GS1639" s="2"/>
      <c r="GT1639" s="2"/>
      <c r="GU1639" s="2"/>
      <c r="GV1639" s="2"/>
      <c r="GW1639" s="2"/>
      <c r="GX1639" s="2"/>
      <c r="GY1639" s="2"/>
      <c r="GZ1639" s="2"/>
      <c r="HA1639" s="2"/>
      <c r="HB1639" s="2"/>
      <c r="HC1639" s="2"/>
      <c r="HD1639" s="2"/>
      <c r="HE1639" s="2"/>
      <c r="HF1639" s="2"/>
      <c r="HG1639" s="2"/>
      <c r="HH1639" s="2"/>
      <c r="HI1639" s="2"/>
      <c r="HJ1639" s="2"/>
      <c r="HK1639" s="2"/>
      <c r="HL1639" s="2"/>
      <c r="HM1639" s="2"/>
      <c r="HN1639" s="2"/>
      <c r="HO1639" s="2"/>
      <c r="HP1639" s="2"/>
      <c r="HQ1639" s="2"/>
      <c r="HR1639" s="2"/>
      <c r="HS1639" s="2"/>
      <c r="HT1639" s="2"/>
      <c r="HU1639" s="2"/>
      <c r="HV1639" s="2"/>
      <c r="HW1639" s="2"/>
      <c r="HX1639" s="2"/>
      <c r="HY1639" s="2"/>
      <c r="HZ1639" s="2"/>
      <c r="IA1639" s="2"/>
      <c r="IB1639" s="2"/>
      <c r="IC1639" s="2"/>
      <c r="ID1639" s="2"/>
    </row>
    <row r="1640" spans="1:238" s="12" customFormat="1" x14ac:dyDescent="0.2">
      <c r="A1640" s="11">
        <f t="shared" si="30"/>
        <v>1628</v>
      </c>
      <c r="B1640" s="108" t="s">
        <v>1934</v>
      </c>
      <c r="C1640" s="108" t="s">
        <v>138</v>
      </c>
      <c r="D1640" s="38" t="s">
        <v>1233</v>
      </c>
      <c r="E1640" s="112" t="s">
        <v>1931</v>
      </c>
      <c r="F1640" s="116" t="s">
        <v>172</v>
      </c>
      <c r="G1640" s="120">
        <v>111</v>
      </c>
      <c r="H1640" s="120">
        <v>204</v>
      </c>
      <c r="I1640" s="123" t="s">
        <v>1076</v>
      </c>
      <c r="J1640" s="127" t="s">
        <v>90</v>
      </c>
      <c r="K1640" s="129"/>
    </row>
    <row r="1641" spans="1:238" s="12" customFormat="1" x14ac:dyDescent="0.2">
      <c r="A1641" s="11">
        <f t="shared" si="30"/>
        <v>1629</v>
      </c>
      <c r="B1641" s="108" t="s">
        <v>268</v>
      </c>
      <c r="C1641" s="108" t="s">
        <v>138</v>
      </c>
      <c r="D1641" s="108" t="s">
        <v>1233</v>
      </c>
      <c r="E1641" s="112" t="s">
        <v>269</v>
      </c>
      <c r="F1641" s="116" t="s">
        <v>122</v>
      </c>
      <c r="G1641" s="120">
        <v>690</v>
      </c>
      <c r="H1641" s="120">
        <v>1500</v>
      </c>
      <c r="I1641" s="123" t="s">
        <v>19</v>
      </c>
      <c r="J1641" s="127" t="s">
        <v>17</v>
      </c>
      <c r="K1641" s="130"/>
    </row>
    <row r="1642" spans="1:238" s="12" customFormat="1" x14ac:dyDescent="0.2">
      <c r="A1642" s="11">
        <f t="shared" si="30"/>
        <v>1630</v>
      </c>
      <c r="B1642" s="108" t="s">
        <v>270</v>
      </c>
      <c r="C1642" s="108" t="s">
        <v>138</v>
      </c>
      <c r="D1642" s="108" t="s">
        <v>1233</v>
      </c>
      <c r="E1642" s="112" t="s">
        <v>269</v>
      </c>
      <c r="F1642" s="116" t="s">
        <v>122</v>
      </c>
      <c r="G1642" s="120">
        <v>687</v>
      </c>
      <c r="H1642" s="120">
        <v>1443</v>
      </c>
      <c r="I1642" s="123" t="s">
        <v>19</v>
      </c>
      <c r="J1642" s="127" t="s">
        <v>17</v>
      </c>
      <c r="K1642" s="129" t="s">
        <v>179</v>
      </c>
    </row>
    <row r="1643" spans="1:238" s="12" customFormat="1" x14ac:dyDescent="0.2">
      <c r="A1643" s="11">
        <f t="shared" si="30"/>
        <v>1631</v>
      </c>
      <c r="B1643" s="108" t="s">
        <v>2061</v>
      </c>
      <c r="C1643" s="108" t="s">
        <v>138</v>
      </c>
      <c r="D1643" s="38" t="s">
        <v>1233</v>
      </c>
      <c r="E1643" s="112" t="s">
        <v>2048</v>
      </c>
      <c r="F1643" s="116" t="s">
        <v>122</v>
      </c>
      <c r="G1643" s="120">
        <v>1299</v>
      </c>
      <c r="H1643" s="120">
        <v>2547</v>
      </c>
      <c r="I1643" s="123" t="s">
        <v>19</v>
      </c>
      <c r="J1643" s="127" t="s">
        <v>17</v>
      </c>
      <c r="K1643" s="129"/>
    </row>
    <row r="1644" spans="1:238" s="12" customFormat="1" x14ac:dyDescent="0.2">
      <c r="A1644" s="11">
        <f t="shared" si="30"/>
        <v>1632</v>
      </c>
      <c r="B1644" s="108" t="s">
        <v>2062</v>
      </c>
      <c r="C1644" s="108" t="s">
        <v>138</v>
      </c>
      <c r="D1644" s="38" t="s">
        <v>1233</v>
      </c>
      <c r="E1644" s="112" t="s">
        <v>2048</v>
      </c>
      <c r="F1644" s="116" t="s">
        <v>122</v>
      </c>
      <c r="G1644" s="120">
        <v>1186</v>
      </c>
      <c r="H1644" s="120">
        <v>2345</v>
      </c>
      <c r="I1644" s="123" t="s">
        <v>19</v>
      </c>
      <c r="J1644" s="127" t="s">
        <v>17</v>
      </c>
      <c r="K1644" s="129"/>
    </row>
    <row r="1645" spans="1:238" s="12" customFormat="1" x14ac:dyDescent="0.2">
      <c r="A1645" s="11">
        <f t="shared" si="30"/>
        <v>1633</v>
      </c>
      <c r="B1645" s="109" t="s">
        <v>420</v>
      </c>
      <c r="C1645" s="109" t="s">
        <v>138</v>
      </c>
      <c r="D1645" s="38" t="s">
        <v>1233</v>
      </c>
      <c r="E1645" s="112" t="s">
        <v>2123</v>
      </c>
      <c r="F1645" s="116" t="s">
        <v>2125</v>
      </c>
      <c r="G1645" s="120">
        <v>271</v>
      </c>
      <c r="H1645" s="120">
        <v>501</v>
      </c>
      <c r="I1645" s="123" t="s">
        <v>19</v>
      </c>
      <c r="J1645" s="127" t="s">
        <v>90</v>
      </c>
      <c r="K1645" s="129"/>
    </row>
    <row r="1646" spans="1:238" s="12" customFormat="1" x14ac:dyDescent="0.2">
      <c r="A1646" s="11">
        <f t="shared" si="30"/>
        <v>1634</v>
      </c>
      <c r="B1646" s="108" t="s">
        <v>2199</v>
      </c>
      <c r="C1646" s="109" t="s">
        <v>138</v>
      </c>
      <c r="D1646" s="38" t="s">
        <v>1233</v>
      </c>
      <c r="E1646" s="112" t="s">
        <v>2200</v>
      </c>
      <c r="F1646" s="116" t="s">
        <v>26</v>
      </c>
      <c r="G1646" s="120">
        <v>368</v>
      </c>
      <c r="H1646" s="120">
        <v>810</v>
      </c>
      <c r="I1646" s="123" t="s">
        <v>19</v>
      </c>
      <c r="J1646" s="127" t="s">
        <v>90</v>
      </c>
      <c r="K1646" s="129"/>
    </row>
    <row r="1647" spans="1:238" s="12" customFormat="1" x14ac:dyDescent="0.2">
      <c r="A1647" s="11">
        <f t="shared" si="30"/>
        <v>1635</v>
      </c>
      <c r="B1647" s="108" t="s">
        <v>271</v>
      </c>
      <c r="C1647" s="108" t="s">
        <v>138</v>
      </c>
      <c r="D1647" s="38" t="s">
        <v>1233</v>
      </c>
      <c r="E1647" s="112" t="s">
        <v>2216</v>
      </c>
      <c r="F1647" s="118" t="s">
        <v>23</v>
      </c>
      <c r="G1647" s="120">
        <v>379</v>
      </c>
      <c r="H1647" s="120">
        <v>973</v>
      </c>
      <c r="I1647" s="123" t="s">
        <v>18</v>
      </c>
      <c r="J1647" s="127" t="s">
        <v>17</v>
      </c>
      <c r="K1647" s="129"/>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c r="CC1647" s="2"/>
      <c r="CD1647" s="2"/>
      <c r="CE1647" s="2"/>
      <c r="CF1647" s="2"/>
      <c r="CG1647" s="2"/>
      <c r="CH1647" s="2"/>
      <c r="CI1647" s="2"/>
      <c r="CJ1647" s="2"/>
      <c r="CK1647" s="2"/>
      <c r="CL1647" s="2"/>
      <c r="CM1647" s="2"/>
      <c r="CN1647" s="2"/>
      <c r="CO1647" s="2"/>
      <c r="CP1647" s="2"/>
      <c r="CQ1647" s="2"/>
      <c r="CR1647" s="2"/>
      <c r="CS1647" s="2"/>
      <c r="CT1647" s="2"/>
      <c r="CU1647" s="2"/>
      <c r="CV1647" s="2"/>
      <c r="CW1647" s="2"/>
      <c r="CX1647" s="2"/>
      <c r="CY1647" s="2"/>
      <c r="CZ1647" s="2"/>
      <c r="DA1647" s="2"/>
      <c r="DB1647" s="2"/>
      <c r="DC1647" s="2"/>
      <c r="DD1647" s="2"/>
      <c r="DE1647" s="2"/>
      <c r="DF1647" s="2"/>
      <c r="DG1647" s="2"/>
      <c r="DH1647" s="2"/>
      <c r="DI1647" s="2"/>
      <c r="DJ1647" s="2"/>
      <c r="DK1647" s="2"/>
      <c r="DL1647" s="2"/>
      <c r="DM1647" s="2"/>
      <c r="DN1647" s="2"/>
      <c r="DO1647" s="2"/>
      <c r="DP1647" s="2"/>
      <c r="DQ1647" s="2"/>
      <c r="DR1647" s="2"/>
      <c r="DS1647" s="2"/>
      <c r="DT1647" s="2"/>
      <c r="DU1647" s="2"/>
      <c r="DV1647" s="2"/>
      <c r="DW1647" s="2"/>
      <c r="DX1647" s="2"/>
      <c r="DY1647" s="2"/>
      <c r="DZ1647" s="2"/>
      <c r="EA1647" s="2"/>
      <c r="EB1647" s="2"/>
      <c r="EC1647" s="2"/>
      <c r="ED1647" s="2"/>
      <c r="EE1647" s="2"/>
      <c r="EF1647" s="2"/>
      <c r="EG1647" s="2"/>
      <c r="EH1647" s="2"/>
      <c r="EI1647" s="2"/>
      <c r="EJ1647" s="2"/>
      <c r="EK1647" s="2"/>
      <c r="EL1647" s="2"/>
      <c r="EM1647" s="2"/>
      <c r="EN1647" s="2"/>
      <c r="EO1647" s="2"/>
      <c r="EP1647" s="2"/>
      <c r="EQ1647" s="2"/>
      <c r="ER1647" s="2"/>
      <c r="ES1647" s="2"/>
      <c r="ET1647" s="2"/>
      <c r="EU1647" s="2"/>
      <c r="EV1647" s="2"/>
      <c r="EW1647" s="2"/>
      <c r="EX1647" s="2"/>
      <c r="EY1647" s="2"/>
      <c r="EZ1647" s="2"/>
      <c r="FA1647" s="2"/>
      <c r="FB1647" s="2"/>
      <c r="FC1647" s="2"/>
      <c r="FD1647" s="2"/>
      <c r="FE1647" s="2"/>
      <c r="FF1647" s="2"/>
      <c r="FG1647" s="2"/>
      <c r="FH1647" s="2"/>
      <c r="FI1647" s="2"/>
      <c r="FJ1647" s="2"/>
      <c r="FK1647" s="2"/>
      <c r="FL1647" s="2"/>
      <c r="FM1647" s="2"/>
      <c r="FN1647" s="2"/>
      <c r="FO1647" s="2"/>
      <c r="FP1647" s="2"/>
      <c r="FQ1647" s="2"/>
      <c r="FR1647" s="2"/>
      <c r="FS1647" s="2"/>
      <c r="FT1647" s="2"/>
      <c r="FU1647" s="2"/>
      <c r="FV1647" s="2"/>
      <c r="FW1647" s="2"/>
      <c r="FX1647" s="2"/>
      <c r="FY1647" s="2"/>
      <c r="FZ1647" s="2"/>
      <c r="GA1647" s="2"/>
      <c r="GB1647" s="2"/>
      <c r="GC1647" s="2"/>
      <c r="GD1647" s="2"/>
      <c r="GE1647" s="2"/>
      <c r="GF1647" s="2"/>
      <c r="GG1647" s="2"/>
      <c r="GH1647" s="2"/>
      <c r="GI1647" s="2"/>
      <c r="GJ1647" s="2"/>
      <c r="GK1647" s="2"/>
      <c r="GL1647" s="2"/>
      <c r="GM1647" s="2"/>
      <c r="GN1647" s="2"/>
      <c r="GO1647" s="2"/>
      <c r="GP1647" s="2"/>
      <c r="GQ1647" s="2"/>
      <c r="GR1647" s="2"/>
      <c r="GS1647" s="2"/>
      <c r="GT1647" s="2"/>
      <c r="GU1647" s="2"/>
      <c r="GV1647" s="2"/>
      <c r="GW1647" s="2"/>
      <c r="GX1647" s="2"/>
      <c r="GY1647" s="2"/>
      <c r="GZ1647" s="2"/>
      <c r="HA1647" s="2"/>
      <c r="HB1647" s="2"/>
      <c r="HC1647" s="2"/>
      <c r="HD1647" s="2"/>
      <c r="HE1647" s="2"/>
      <c r="HF1647" s="2"/>
      <c r="HG1647" s="2"/>
      <c r="HH1647" s="2"/>
      <c r="HI1647" s="2"/>
      <c r="HJ1647" s="2"/>
      <c r="HK1647" s="2"/>
      <c r="HL1647" s="2"/>
      <c r="HM1647" s="2"/>
      <c r="HN1647" s="2"/>
      <c r="HO1647" s="2"/>
      <c r="HP1647" s="2"/>
      <c r="HQ1647" s="2"/>
      <c r="HR1647" s="2"/>
      <c r="HS1647" s="2"/>
      <c r="HT1647" s="2"/>
      <c r="HU1647" s="2"/>
      <c r="HV1647" s="2"/>
      <c r="HW1647" s="2"/>
      <c r="HX1647" s="2"/>
      <c r="HY1647" s="2"/>
      <c r="HZ1647" s="2"/>
      <c r="IA1647" s="2"/>
      <c r="IB1647" s="2"/>
      <c r="IC1647" s="2"/>
      <c r="ID1647" s="2"/>
    </row>
    <row r="1648" spans="1:238" s="12" customFormat="1" x14ac:dyDescent="0.2">
      <c r="A1648" s="11">
        <f t="shared" si="30"/>
        <v>1636</v>
      </c>
      <c r="B1648" s="46" t="s">
        <v>2218</v>
      </c>
      <c r="C1648" s="38" t="s">
        <v>138</v>
      </c>
      <c r="D1648" s="38" t="s">
        <v>1233</v>
      </c>
      <c r="E1648" s="69" t="s">
        <v>2216</v>
      </c>
      <c r="F1648" s="47" t="s">
        <v>51</v>
      </c>
      <c r="G1648" s="39">
        <v>1725</v>
      </c>
      <c r="H1648" s="39">
        <v>3384</v>
      </c>
      <c r="I1648" s="41" t="s">
        <v>1084</v>
      </c>
      <c r="J1648" s="43" t="s">
        <v>90</v>
      </c>
      <c r="K1648" s="4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c r="CC1648" s="2"/>
      <c r="CD1648" s="2"/>
      <c r="CE1648" s="2"/>
      <c r="CF1648" s="2"/>
      <c r="CG1648" s="2"/>
      <c r="CH1648" s="2"/>
      <c r="CI1648" s="2"/>
      <c r="CJ1648" s="2"/>
      <c r="CK1648" s="2"/>
      <c r="CL1648" s="2"/>
      <c r="CM1648" s="2"/>
      <c r="CN1648" s="2"/>
      <c r="CO1648" s="2"/>
      <c r="CP1648" s="2"/>
      <c r="CQ1648" s="2"/>
      <c r="CR1648" s="2"/>
      <c r="CS1648" s="2"/>
      <c r="CT1648" s="2"/>
      <c r="CU1648" s="2"/>
      <c r="CV1648" s="2"/>
      <c r="CW1648" s="2"/>
      <c r="CX1648" s="2"/>
      <c r="CY1648" s="2"/>
      <c r="CZ1648" s="2"/>
      <c r="DA1648" s="2"/>
      <c r="DB1648" s="2"/>
      <c r="DC1648" s="2"/>
      <c r="DD1648" s="2"/>
      <c r="DE1648" s="2"/>
      <c r="DF1648" s="2"/>
      <c r="DG1648" s="2"/>
      <c r="DH1648" s="2"/>
      <c r="DI1648" s="2"/>
      <c r="DJ1648" s="2"/>
      <c r="DK1648" s="2"/>
      <c r="DL1648" s="2"/>
      <c r="DM1648" s="2"/>
      <c r="DN1648" s="2"/>
      <c r="DO1648" s="2"/>
      <c r="DP1648" s="2"/>
      <c r="DQ1648" s="2"/>
      <c r="DR1648" s="2"/>
      <c r="DS1648" s="2"/>
      <c r="DT1648" s="2"/>
      <c r="DU1648" s="2"/>
      <c r="DV1648" s="2"/>
      <c r="DW1648" s="2"/>
      <c r="DX1648" s="2"/>
      <c r="DY1648" s="2"/>
      <c r="DZ1648" s="2"/>
      <c r="EA1648" s="2"/>
      <c r="EB1648" s="2"/>
      <c r="EC1648" s="2"/>
      <c r="ED1648" s="2"/>
      <c r="EE1648" s="2"/>
      <c r="EF1648" s="2"/>
      <c r="EG1648" s="2"/>
      <c r="EH1648" s="2"/>
      <c r="EI1648" s="2"/>
      <c r="EJ1648" s="2"/>
      <c r="EK1648" s="2"/>
      <c r="EL1648" s="2"/>
      <c r="EM1648" s="2"/>
      <c r="EN1648" s="2"/>
      <c r="EO1648" s="2"/>
      <c r="EP1648" s="2"/>
      <c r="EQ1648" s="2"/>
      <c r="ER1648" s="2"/>
      <c r="ES1648" s="2"/>
      <c r="ET1648" s="2"/>
      <c r="EU1648" s="2"/>
      <c r="EV1648" s="2"/>
      <c r="EW1648" s="2"/>
      <c r="EX1648" s="2"/>
      <c r="EY1648" s="2"/>
      <c r="EZ1648" s="2"/>
      <c r="FA1648" s="2"/>
      <c r="FB1648" s="2"/>
      <c r="FC1648" s="2"/>
      <c r="FD1648" s="2"/>
      <c r="FE1648" s="2"/>
      <c r="FF1648" s="2"/>
      <c r="FG1648" s="2"/>
      <c r="FH1648" s="2"/>
      <c r="FI1648" s="2"/>
      <c r="FJ1648" s="2"/>
      <c r="FK1648" s="2"/>
      <c r="FL1648" s="2"/>
      <c r="FM1648" s="2"/>
      <c r="FN1648" s="2"/>
      <c r="FO1648" s="2"/>
      <c r="FP1648" s="2"/>
      <c r="FQ1648" s="2"/>
      <c r="FR1648" s="2"/>
      <c r="FS1648" s="2"/>
      <c r="FT1648" s="2"/>
      <c r="FU1648" s="2"/>
      <c r="FV1648" s="2"/>
      <c r="FW1648" s="2"/>
      <c r="FX1648" s="2"/>
      <c r="FY1648" s="2"/>
      <c r="FZ1648" s="2"/>
      <c r="GA1648" s="2"/>
      <c r="GB1648" s="2"/>
      <c r="GC1648" s="2"/>
      <c r="GD1648" s="2"/>
      <c r="GE1648" s="2"/>
      <c r="GF1648" s="2"/>
      <c r="GG1648" s="2"/>
      <c r="GH1648" s="2"/>
      <c r="GI1648" s="2"/>
      <c r="GJ1648" s="2"/>
      <c r="GK1648" s="2"/>
      <c r="GL1648" s="2"/>
      <c r="GM1648" s="2"/>
      <c r="GN1648" s="2"/>
      <c r="GO1648" s="2"/>
      <c r="GP1648" s="2"/>
      <c r="GQ1648" s="2"/>
      <c r="GR1648" s="2"/>
      <c r="GS1648" s="2"/>
      <c r="GT1648" s="2"/>
      <c r="GU1648" s="2"/>
      <c r="GV1648" s="2"/>
      <c r="GW1648" s="2"/>
      <c r="GX1648" s="2"/>
      <c r="GY1648" s="2"/>
      <c r="GZ1648" s="2"/>
      <c r="HA1648" s="2"/>
      <c r="HB1648" s="2"/>
      <c r="HC1648" s="2"/>
      <c r="HD1648" s="2"/>
      <c r="HE1648" s="2"/>
      <c r="HF1648" s="2"/>
      <c r="HG1648" s="2"/>
      <c r="HH1648" s="2"/>
      <c r="HI1648" s="2"/>
      <c r="HJ1648" s="2"/>
      <c r="HK1648" s="2"/>
      <c r="HL1648" s="2"/>
      <c r="HM1648" s="2"/>
      <c r="HN1648" s="2"/>
      <c r="HO1648" s="2"/>
      <c r="HP1648" s="2"/>
      <c r="HQ1648" s="2"/>
      <c r="HR1648" s="2"/>
      <c r="HS1648" s="2"/>
      <c r="HT1648" s="2"/>
      <c r="HU1648" s="2"/>
      <c r="HV1648" s="2"/>
      <c r="HW1648" s="2"/>
      <c r="HX1648" s="2"/>
      <c r="HY1648" s="2"/>
      <c r="HZ1648" s="2"/>
      <c r="IA1648" s="2"/>
      <c r="IB1648" s="2"/>
      <c r="IC1648" s="2"/>
      <c r="ID1648" s="2"/>
    </row>
    <row r="1649" spans="1:238" s="12" customFormat="1" x14ac:dyDescent="0.2">
      <c r="A1649" s="11">
        <f t="shared" si="30"/>
        <v>1637</v>
      </c>
      <c r="B1649" s="108" t="s">
        <v>2231</v>
      </c>
      <c r="C1649" s="108" t="s">
        <v>138</v>
      </c>
      <c r="D1649" s="38" t="s">
        <v>1233</v>
      </c>
      <c r="E1649" s="112" t="s">
        <v>2230</v>
      </c>
      <c r="F1649" s="116" t="s">
        <v>26</v>
      </c>
      <c r="G1649" s="120">
        <v>505</v>
      </c>
      <c r="H1649" s="120">
        <v>989</v>
      </c>
      <c r="I1649" s="123" t="s">
        <v>19</v>
      </c>
      <c r="J1649" s="127" t="s">
        <v>90</v>
      </c>
      <c r="K1649" s="129"/>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c r="CC1649" s="2"/>
      <c r="CD1649" s="2"/>
      <c r="CE1649" s="2"/>
      <c r="CF1649" s="2"/>
      <c r="CG1649" s="2"/>
      <c r="CH1649" s="2"/>
      <c r="CI1649" s="2"/>
      <c r="CJ1649" s="2"/>
      <c r="CK1649" s="2"/>
      <c r="CL1649" s="2"/>
      <c r="CM1649" s="2"/>
      <c r="CN1649" s="2"/>
      <c r="CO1649" s="2"/>
      <c r="CP1649" s="2"/>
      <c r="CQ1649" s="2"/>
      <c r="CR1649" s="2"/>
      <c r="CS1649" s="2"/>
      <c r="CT1649" s="2"/>
      <c r="CU1649" s="2"/>
      <c r="CV1649" s="2"/>
      <c r="CW1649" s="2"/>
      <c r="CX1649" s="2"/>
      <c r="CY1649" s="2"/>
      <c r="CZ1649" s="2"/>
      <c r="DA1649" s="2"/>
      <c r="DB1649" s="2"/>
      <c r="DC1649" s="2"/>
      <c r="DD1649" s="2"/>
      <c r="DE1649" s="2"/>
      <c r="DF1649" s="2"/>
      <c r="DG1649" s="2"/>
      <c r="DH1649" s="2"/>
      <c r="DI1649" s="2"/>
      <c r="DJ1649" s="2"/>
      <c r="DK1649" s="2"/>
      <c r="DL1649" s="2"/>
      <c r="DM1649" s="2"/>
      <c r="DN1649" s="2"/>
      <c r="DO1649" s="2"/>
      <c r="DP1649" s="2"/>
      <c r="DQ1649" s="2"/>
      <c r="DR1649" s="2"/>
      <c r="DS1649" s="2"/>
      <c r="DT1649" s="2"/>
      <c r="DU1649" s="2"/>
      <c r="DV1649" s="2"/>
      <c r="DW1649" s="2"/>
      <c r="DX1649" s="2"/>
      <c r="DY1649" s="2"/>
      <c r="DZ1649" s="2"/>
      <c r="EA1649" s="2"/>
      <c r="EB1649" s="2"/>
      <c r="EC1649" s="2"/>
      <c r="ED1649" s="2"/>
      <c r="EE1649" s="2"/>
      <c r="EF1649" s="2"/>
      <c r="EG1649" s="2"/>
      <c r="EH1649" s="2"/>
      <c r="EI1649" s="2"/>
      <c r="EJ1649" s="2"/>
      <c r="EK1649" s="2"/>
      <c r="EL1649" s="2"/>
      <c r="EM1649" s="2"/>
      <c r="EN1649" s="2"/>
      <c r="EO1649" s="2"/>
      <c r="EP1649" s="2"/>
      <c r="EQ1649" s="2"/>
      <c r="ER1649" s="2"/>
      <c r="ES1649" s="2"/>
      <c r="ET1649" s="2"/>
      <c r="EU1649" s="2"/>
      <c r="EV1649" s="2"/>
      <c r="EW1649" s="2"/>
      <c r="EX1649" s="2"/>
      <c r="EY1649" s="2"/>
      <c r="EZ1649" s="2"/>
      <c r="FA1649" s="2"/>
      <c r="FB1649" s="2"/>
      <c r="FC1649" s="2"/>
      <c r="FD1649" s="2"/>
      <c r="FE1649" s="2"/>
      <c r="FF1649" s="2"/>
      <c r="FG1649" s="2"/>
      <c r="FH1649" s="2"/>
      <c r="FI1649" s="2"/>
      <c r="FJ1649" s="2"/>
      <c r="FK1649" s="2"/>
      <c r="FL1649" s="2"/>
      <c r="FM1649" s="2"/>
      <c r="FN1649" s="2"/>
      <c r="FO1649" s="2"/>
      <c r="FP1649" s="2"/>
      <c r="FQ1649" s="2"/>
      <c r="FR1649" s="2"/>
      <c r="FS1649" s="2"/>
      <c r="FT1649" s="2"/>
      <c r="FU1649" s="2"/>
      <c r="FV1649" s="2"/>
      <c r="FW1649" s="2"/>
      <c r="FX1649" s="2"/>
      <c r="FY1649" s="2"/>
      <c r="FZ1649" s="2"/>
      <c r="GA1649" s="2"/>
      <c r="GB1649" s="2"/>
      <c r="GC1649" s="2"/>
      <c r="GD1649" s="2"/>
      <c r="GE1649" s="2"/>
      <c r="GF1649" s="2"/>
      <c r="GG1649" s="2"/>
      <c r="GH1649" s="2"/>
      <c r="GI1649" s="2"/>
      <c r="GJ1649" s="2"/>
      <c r="GK1649" s="2"/>
      <c r="GL1649" s="2"/>
      <c r="GM1649" s="2"/>
      <c r="GN1649" s="2"/>
      <c r="GO1649" s="2"/>
      <c r="GP1649" s="2"/>
      <c r="GQ1649" s="2"/>
      <c r="GR1649" s="2"/>
      <c r="GS1649" s="2"/>
      <c r="GT1649" s="2"/>
      <c r="GU1649" s="2"/>
      <c r="GV1649" s="2"/>
      <c r="GW1649" s="2"/>
      <c r="GX1649" s="2"/>
      <c r="GY1649" s="2"/>
      <c r="GZ1649" s="2"/>
      <c r="HA1649" s="2"/>
      <c r="HB1649" s="2"/>
      <c r="HC1649" s="2"/>
      <c r="HD1649" s="2"/>
      <c r="HE1649" s="2"/>
      <c r="HF1649" s="2"/>
      <c r="HG1649" s="2"/>
      <c r="HH1649" s="2"/>
      <c r="HI1649" s="2"/>
      <c r="HJ1649" s="2"/>
      <c r="HK1649" s="2"/>
      <c r="HL1649" s="2"/>
      <c r="HM1649" s="2"/>
      <c r="HN1649" s="2"/>
      <c r="HO1649" s="2"/>
      <c r="HP1649" s="2"/>
      <c r="HQ1649" s="2"/>
      <c r="HR1649" s="2"/>
      <c r="HS1649" s="2"/>
      <c r="HT1649" s="2"/>
      <c r="HU1649" s="2"/>
      <c r="HV1649" s="2"/>
      <c r="HW1649" s="2"/>
      <c r="HX1649" s="2"/>
      <c r="HY1649" s="2"/>
      <c r="HZ1649" s="2"/>
      <c r="IA1649" s="2"/>
      <c r="IB1649" s="2"/>
      <c r="IC1649" s="2"/>
      <c r="ID1649" s="2"/>
    </row>
    <row r="1650" spans="1:238" x14ac:dyDescent="0.2">
      <c r="A1650" s="11">
        <f t="shared" si="30"/>
        <v>1638</v>
      </c>
      <c r="B1650" s="38" t="s">
        <v>422</v>
      </c>
      <c r="C1650" s="38" t="s">
        <v>138</v>
      </c>
      <c r="D1650" s="38" t="s">
        <v>1233</v>
      </c>
      <c r="E1650" s="69" t="s">
        <v>2230</v>
      </c>
      <c r="F1650" s="40" t="s">
        <v>1141</v>
      </c>
      <c r="G1650" s="39">
        <v>415</v>
      </c>
      <c r="H1650" s="39">
        <v>1106</v>
      </c>
      <c r="I1650" s="41" t="s">
        <v>19</v>
      </c>
      <c r="J1650" s="43" t="s">
        <v>90</v>
      </c>
      <c r="K1650" s="42"/>
      <c r="L1650" s="12"/>
      <c r="M1650" s="12"/>
      <c r="N1650" s="12"/>
      <c r="O1650" s="12"/>
      <c r="P1650" s="12"/>
      <c r="Q1650" s="12"/>
      <c r="R1650" s="12"/>
      <c r="S1650" s="12"/>
      <c r="T1650" s="12"/>
      <c r="U1650" s="12"/>
      <c r="V1650" s="12"/>
      <c r="W1650" s="12"/>
      <c r="X1650" s="12"/>
      <c r="Y1650" s="12"/>
      <c r="Z1650" s="12"/>
      <c r="AA1650" s="12"/>
      <c r="AB1650" s="12"/>
      <c r="AC1650" s="12"/>
      <c r="AD1650" s="12"/>
      <c r="AE1650" s="12"/>
      <c r="AF1650" s="12"/>
      <c r="AG1650" s="12"/>
      <c r="AH1650" s="12"/>
      <c r="AI1650" s="12"/>
      <c r="AJ1650" s="12"/>
      <c r="AK1650" s="12"/>
      <c r="AL1650" s="12"/>
      <c r="AM1650" s="12"/>
      <c r="AN1650" s="12"/>
      <c r="AO1650" s="12"/>
      <c r="AP1650" s="12"/>
      <c r="AQ1650" s="12"/>
      <c r="AR1650" s="12"/>
      <c r="AS1650" s="12"/>
      <c r="AT1650" s="12"/>
      <c r="AU1650" s="12"/>
      <c r="AV1650" s="12"/>
      <c r="AW1650" s="12"/>
      <c r="AX1650" s="12"/>
      <c r="AY1650" s="12"/>
      <c r="AZ1650" s="12"/>
      <c r="BA1650" s="12"/>
      <c r="BB1650" s="12"/>
      <c r="BC1650" s="12"/>
      <c r="BD1650" s="12"/>
      <c r="BE1650" s="12"/>
      <c r="BF1650" s="12"/>
      <c r="BG1650" s="12"/>
      <c r="BH1650" s="12"/>
      <c r="BI1650" s="12"/>
      <c r="BJ1650" s="12"/>
      <c r="BK1650" s="12"/>
      <c r="BL1650" s="12"/>
      <c r="BM1650" s="12"/>
      <c r="BN1650" s="12"/>
      <c r="BO1650" s="12"/>
      <c r="BP1650" s="12"/>
      <c r="BQ1650" s="12"/>
      <c r="BR1650" s="12"/>
      <c r="BS1650" s="12"/>
      <c r="BT1650" s="12"/>
      <c r="BU1650" s="12"/>
      <c r="BV1650" s="12"/>
      <c r="BW1650" s="12"/>
      <c r="BX1650" s="12"/>
      <c r="BY1650" s="12"/>
      <c r="BZ1650" s="12"/>
      <c r="CA1650" s="12"/>
      <c r="CB1650" s="12"/>
      <c r="CC1650" s="12"/>
      <c r="CD1650" s="12"/>
      <c r="CE1650" s="12"/>
      <c r="CF1650" s="12"/>
      <c r="CG1650" s="12"/>
      <c r="CH1650" s="12"/>
      <c r="CI1650" s="12"/>
      <c r="CJ1650" s="12"/>
      <c r="CK1650" s="12"/>
      <c r="CL1650" s="12"/>
      <c r="CM1650" s="12"/>
      <c r="CN1650" s="12"/>
      <c r="CO1650" s="12"/>
      <c r="CP1650" s="12"/>
      <c r="CQ1650" s="12"/>
      <c r="CR1650" s="12"/>
      <c r="CS1650" s="12"/>
      <c r="CT1650" s="12"/>
      <c r="CU1650" s="12"/>
      <c r="CV1650" s="12"/>
      <c r="CW1650" s="12"/>
      <c r="CX1650" s="12"/>
      <c r="CY1650" s="12"/>
      <c r="CZ1650" s="12"/>
      <c r="DA1650" s="12"/>
      <c r="DB1650" s="12"/>
      <c r="DC1650" s="12"/>
      <c r="DD1650" s="12"/>
      <c r="DE1650" s="12"/>
      <c r="DF1650" s="12"/>
      <c r="DG1650" s="12"/>
      <c r="DH1650" s="12"/>
      <c r="DI1650" s="12"/>
      <c r="DJ1650" s="12"/>
      <c r="DK1650" s="12"/>
      <c r="DL1650" s="12"/>
      <c r="DM1650" s="12"/>
      <c r="DN1650" s="12"/>
      <c r="DO1650" s="12"/>
      <c r="DP1650" s="12"/>
      <c r="DQ1650" s="12"/>
      <c r="DR1650" s="12"/>
      <c r="DS1650" s="12"/>
      <c r="DT1650" s="12"/>
      <c r="DU1650" s="12"/>
      <c r="DV1650" s="12"/>
      <c r="DW1650" s="12"/>
      <c r="DX1650" s="12"/>
      <c r="DY1650" s="12"/>
      <c r="DZ1650" s="12"/>
      <c r="EA1650" s="12"/>
      <c r="EB1650" s="12"/>
      <c r="EC1650" s="12"/>
      <c r="ED1650" s="12"/>
      <c r="EE1650" s="12"/>
      <c r="EF1650" s="12"/>
      <c r="EG1650" s="12"/>
      <c r="EH1650" s="12"/>
      <c r="EI1650" s="12"/>
      <c r="EJ1650" s="12"/>
      <c r="EK1650" s="12"/>
      <c r="EL1650" s="12"/>
      <c r="EM1650" s="12"/>
      <c r="EN1650" s="12"/>
      <c r="EO1650" s="12"/>
      <c r="EP1650" s="12"/>
      <c r="EQ1650" s="12"/>
      <c r="ER1650" s="12"/>
      <c r="ES1650" s="12"/>
      <c r="ET1650" s="12"/>
      <c r="EU1650" s="12"/>
      <c r="EV1650" s="12"/>
      <c r="EW1650" s="12"/>
      <c r="EX1650" s="12"/>
      <c r="EY1650" s="12"/>
      <c r="EZ1650" s="12"/>
      <c r="FA1650" s="12"/>
      <c r="FB1650" s="12"/>
      <c r="FC1650" s="12"/>
      <c r="FD1650" s="12"/>
      <c r="FE1650" s="12"/>
      <c r="FF1650" s="12"/>
      <c r="FG1650" s="12"/>
      <c r="FH1650" s="12"/>
      <c r="FI1650" s="12"/>
      <c r="FJ1650" s="12"/>
      <c r="FK1650" s="12"/>
      <c r="FL1650" s="12"/>
      <c r="FM1650" s="12"/>
      <c r="FN1650" s="12"/>
      <c r="FO1650" s="12"/>
      <c r="FP1650" s="12"/>
      <c r="FQ1650" s="12"/>
      <c r="FR1650" s="12"/>
      <c r="FS1650" s="12"/>
      <c r="FT1650" s="12"/>
      <c r="FU1650" s="12"/>
      <c r="FV1650" s="12"/>
      <c r="FW1650" s="12"/>
      <c r="FX1650" s="12"/>
      <c r="FY1650" s="12"/>
      <c r="FZ1650" s="12"/>
      <c r="GA1650" s="12"/>
      <c r="GB1650" s="12"/>
      <c r="GC1650" s="12"/>
      <c r="GD1650" s="12"/>
      <c r="GE1650" s="12"/>
      <c r="GF1650" s="12"/>
      <c r="GG1650" s="12"/>
      <c r="GH1650" s="12"/>
      <c r="GI1650" s="12"/>
      <c r="GJ1650" s="12"/>
      <c r="GK1650" s="12"/>
      <c r="GL1650" s="12"/>
      <c r="GM1650" s="12"/>
      <c r="GN1650" s="12"/>
      <c r="GO1650" s="12"/>
      <c r="GP1650" s="12"/>
      <c r="GQ1650" s="12"/>
      <c r="GR1650" s="12"/>
      <c r="GS1650" s="12"/>
      <c r="GT1650" s="12"/>
      <c r="GU1650" s="12"/>
      <c r="GV1650" s="12"/>
      <c r="GW1650" s="12"/>
      <c r="GX1650" s="12"/>
      <c r="GY1650" s="12"/>
      <c r="GZ1650" s="12"/>
      <c r="HA1650" s="12"/>
      <c r="HB1650" s="12"/>
      <c r="HC1650" s="12"/>
      <c r="HD1650" s="12"/>
      <c r="HE1650" s="12"/>
      <c r="HF1650" s="12"/>
      <c r="HG1650" s="12"/>
      <c r="HH1650" s="12"/>
      <c r="HI1650" s="12"/>
      <c r="HJ1650" s="12"/>
      <c r="HK1650" s="12"/>
      <c r="HL1650" s="12"/>
      <c r="HM1650" s="12"/>
      <c r="HN1650" s="12"/>
      <c r="HO1650" s="12"/>
      <c r="HP1650" s="12"/>
      <c r="HQ1650" s="12"/>
      <c r="HR1650" s="12"/>
      <c r="HS1650" s="12"/>
      <c r="HT1650" s="12"/>
      <c r="HU1650" s="12"/>
      <c r="HV1650" s="12"/>
      <c r="HW1650" s="12"/>
      <c r="HX1650" s="12"/>
      <c r="HY1650" s="12"/>
      <c r="HZ1650" s="12"/>
      <c r="IA1650" s="12"/>
      <c r="IB1650" s="12"/>
      <c r="IC1650" s="12"/>
      <c r="ID1650" s="12"/>
    </row>
    <row r="1651" spans="1:238" s="12" customFormat="1" x14ac:dyDescent="0.2">
      <c r="A1651" s="11">
        <f t="shared" si="30"/>
        <v>1639</v>
      </c>
      <c r="B1651" s="49" t="s">
        <v>272</v>
      </c>
      <c r="C1651" s="38" t="s">
        <v>138</v>
      </c>
      <c r="D1651" s="38" t="s">
        <v>1233</v>
      </c>
      <c r="E1651" s="70" t="s">
        <v>2247</v>
      </c>
      <c r="F1651" s="50" t="s">
        <v>1147</v>
      </c>
      <c r="G1651" s="51">
        <v>677</v>
      </c>
      <c r="H1651" s="51">
        <v>1438</v>
      </c>
      <c r="I1651" s="52" t="s">
        <v>18</v>
      </c>
      <c r="J1651" s="88" t="s">
        <v>17</v>
      </c>
      <c r="K1651" s="53"/>
    </row>
    <row r="1652" spans="1:238" s="12" customFormat="1" x14ac:dyDescent="0.2">
      <c r="A1652" s="11">
        <f t="shared" si="30"/>
        <v>1640</v>
      </c>
      <c r="B1652" s="49" t="s">
        <v>273</v>
      </c>
      <c r="C1652" s="38" t="s">
        <v>138</v>
      </c>
      <c r="D1652" s="38" t="s">
        <v>1233</v>
      </c>
      <c r="E1652" s="70" t="s">
        <v>2247</v>
      </c>
      <c r="F1652" s="50" t="s">
        <v>40</v>
      </c>
      <c r="G1652" s="51">
        <v>193</v>
      </c>
      <c r="H1652" s="51">
        <v>237</v>
      </c>
      <c r="I1652" s="52" t="s">
        <v>15</v>
      </c>
      <c r="J1652" s="88" t="s">
        <v>90</v>
      </c>
      <c r="K1652" s="53"/>
    </row>
    <row r="1653" spans="1:238" s="12" customFormat="1" x14ac:dyDescent="0.2">
      <c r="A1653" s="11">
        <f t="shared" si="30"/>
        <v>1641</v>
      </c>
      <c r="B1653" s="49" t="s">
        <v>274</v>
      </c>
      <c r="C1653" s="38" t="s">
        <v>138</v>
      </c>
      <c r="D1653" s="38" t="s">
        <v>1233</v>
      </c>
      <c r="E1653" s="70" t="s">
        <v>2247</v>
      </c>
      <c r="F1653" s="50" t="s">
        <v>40</v>
      </c>
      <c r="G1653" s="51">
        <v>193</v>
      </c>
      <c r="H1653" s="51">
        <v>237</v>
      </c>
      <c r="I1653" s="52" t="s">
        <v>15</v>
      </c>
      <c r="J1653" s="88" t="s">
        <v>90</v>
      </c>
      <c r="K1653" s="53"/>
    </row>
    <row r="1654" spans="1:238" x14ac:dyDescent="0.2">
      <c r="A1654" s="11">
        <f t="shared" si="30"/>
        <v>1642</v>
      </c>
      <c r="B1654" s="46" t="s">
        <v>260</v>
      </c>
      <c r="C1654" s="49" t="s">
        <v>138</v>
      </c>
      <c r="D1654" s="38" t="s">
        <v>1233</v>
      </c>
      <c r="E1654" s="69" t="s">
        <v>2260</v>
      </c>
      <c r="F1654" s="47" t="s">
        <v>1153</v>
      </c>
      <c r="G1654" s="39">
        <v>469</v>
      </c>
      <c r="H1654" s="39">
        <v>1084</v>
      </c>
      <c r="I1654" s="41" t="s">
        <v>19</v>
      </c>
      <c r="J1654" s="43" t="s">
        <v>90</v>
      </c>
      <c r="K1654" s="42"/>
      <c r="L1654" s="12"/>
      <c r="M1654" s="12"/>
      <c r="N1654" s="12"/>
      <c r="O1654" s="12"/>
      <c r="P1654" s="12"/>
      <c r="Q1654" s="12"/>
      <c r="R1654" s="12"/>
      <c r="S1654" s="12"/>
      <c r="T1654" s="12"/>
      <c r="U1654" s="12"/>
      <c r="V1654" s="12"/>
      <c r="W1654" s="12"/>
      <c r="X1654" s="12"/>
      <c r="Y1654" s="12"/>
      <c r="Z1654" s="12"/>
      <c r="AA1654" s="12"/>
      <c r="AB1654" s="12"/>
      <c r="AC1654" s="12"/>
      <c r="AD1654" s="12"/>
      <c r="AE1654" s="12"/>
      <c r="AF1654" s="12"/>
      <c r="AG1654" s="12"/>
      <c r="AH1654" s="12"/>
      <c r="AI1654" s="12"/>
      <c r="AJ1654" s="12"/>
      <c r="AK1654" s="12"/>
      <c r="AL1654" s="12"/>
      <c r="AM1654" s="12"/>
      <c r="AN1654" s="12"/>
      <c r="AO1654" s="12"/>
      <c r="AP1654" s="12"/>
      <c r="AQ1654" s="12"/>
      <c r="AR1654" s="12"/>
      <c r="AS1654" s="12"/>
      <c r="AT1654" s="12"/>
      <c r="AU1654" s="12"/>
      <c r="AV1654" s="12"/>
      <c r="AW1654" s="12"/>
      <c r="AX1654" s="12"/>
      <c r="AY1654" s="12"/>
      <c r="AZ1654" s="12"/>
      <c r="BA1654" s="12"/>
      <c r="BB1654" s="12"/>
      <c r="BC1654" s="12"/>
      <c r="BD1654" s="12"/>
      <c r="BE1654" s="12"/>
      <c r="BF1654" s="12"/>
      <c r="BG1654" s="12"/>
      <c r="BH1654" s="12"/>
      <c r="BI1654" s="12"/>
      <c r="BJ1654" s="12"/>
      <c r="BK1654" s="12"/>
      <c r="BL1654" s="12"/>
      <c r="BM1654" s="12"/>
      <c r="BN1654" s="12"/>
      <c r="BO1654" s="12"/>
      <c r="BP1654" s="12"/>
      <c r="BQ1654" s="12"/>
      <c r="BR1654" s="12"/>
      <c r="BS1654" s="12"/>
      <c r="BT1654" s="12"/>
      <c r="BU1654" s="12"/>
      <c r="BV1654" s="12"/>
      <c r="BW1654" s="12"/>
      <c r="BX1654" s="12"/>
      <c r="BY1654" s="12"/>
      <c r="BZ1654" s="12"/>
      <c r="CA1654" s="12"/>
      <c r="CB1654" s="12"/>
      <c r="CC1654" s="12"/>
      <c r="CD1654" s="12"/>
      <c r="CE1654" s="12"/>
      <c r="CF1654" s="12"/>
      <c r="CG1654" s="12"/>
      <c r="CH1654" s="12"/>
      <c r="CI1654" s="12"/>
      <c r="CJ1654" s="12"/>
      <c r="CK1654" s="12"/>
      <c r="CL1654" s="12"/>
      <c r="CM1654" s="12"/>
      <c r="CN1654" s="12"/>
      <c r="CO1654" s="12"/>
      <c r="CP1654" s="12"/>
      <c r="CQ1654" s="12"/>
      <c r="CR1654" s="12"/>
      <c r="CS1654" s="12"/>
      <c r="CT1654" s="12"/>
      <c r="CU1654" s="12"/>
      <c r="CV1654" s="12"/>
      <c r="CW1654" s="12"/>
      <c r="CX1654" s="12"/>
      <c r="CY1654" s="12"/>
      <c r="CZ1654" s="12"/>
      <c r="DA1654" s="12"/>
      <c r="DB1654" s="12"/>
      <c r="DC1654" s="12"/>
      <c r="DD1654" s="12"/>
      <c r="DE1654" s="12"/>
      <c r="DF1654" s="12"/>
      <c r="DG1654" s="12"/>
      <c r="DH1654" s="12"/>
      <c r="DI1654" s="12"/>
      <c r="DJ1654" s="12"/>
      <c r="DK1654" s="12"/>
      <c r="DL1654" s="12"/>
      <c r="DM1654" s="12"/>
      <c r="DN1654" s="12"/>
      <c r="DO1654" s="12"/>
      <c r="DP1654" s="12"/>
      <c r="DQ1654" s="12"/>
      <c r="DR1654" s="12"/>
      <c r="DS1654" s="12"/>
      <c r="DT1654" s="12"/>
      <c r="DU1654" s="12"/>
      <c r="DV1654" s="12"/>
      <c r="DW1654" s="12"/>
      <c r="DX1654" s="12"/>
      <c r="DY1654" s="12"/>
      <c r="DZ1654" s="12"/>
      <c r="EA1654" s="12"/>
      <c r="EB1654" s="12"/>
      <c r="EC1654" s="12"/>
      <c r="ED1654" s="12"/>
      <c r="EE1654" s="12"/>
      <c r="EF1654" s="12"/>
      <c r="EG1654" s="12"/>
      <c r="EH1654" s="12"/>
      <c r="EI1654" s="12"/>
      <c r="EJ1654" s="12"/>
      <c r="EK1654" s="12"/>
      <c r="EL1654" s="12"/>
      <c r="EM1654" s="12"/>
      <c r="EN1654" s="12"/>
      <c r="EO1654" s="12"/>
      <c r="EP1654" s="12"/>
      <c r="EQ1654" s="12"/>
      <c r="ER1654" s="12"/>
      <c r="ES1654" s="12"/>
      <c r="ET1654" s="12"/>
      <c r="EU1654" s="12"/>
      <c r="EV1654" s="12"/>
      <c r="EW1654" s="12"/>
      <c r="EX1654" s="12"/>
      <c r="EY1654" s="12"/>
      <c r="EZ1654" s="12"/>
      <c r="FA1654" s="12"/>
      <c r="FB1654" s="12"/>
      <c r="FC1654" s="12"/>
      <c r="FD1654" s="12"/>
      <c r="FE1654" s="12"/>
      <c r="FF1654" s="12"/>
      <c r="FG1654" s="12"/>
      <c r="FH1654" s="12"/>
      <c r="FI1654" s="12"/>
      <c r="FJ1654" s="12"/>
      <c r="FK1654" s="12"/>
      <c r="FL1654" s="12"/>
      <c r="FM1654" s="12"/>
      <c r="FN1654" s="12"/>
      <c r="FO1654" s="12"/>
      <c r="FP1654" s="12"/>
      <c r="FQ1654" s="12"/>
      <c r="FR1654" s="12"/>
      <c r="FS1654" s="12"/>
      <c r="FT1654" s="12"/>
      <c r="FU1654" s="12"/>
      <c r="FV1654" s="12"/>
      <c r="FW1654" s="12"/>
      <c r="FX1654" s="12"/>
      <c r="FY1654" s="12"/>
      <c r="FZ1654" s="12"/>
      <c r="GA1654" s="12"/>
      <c r="GB1654" s="12"/>
      <c r="GC1654" s="12"/>
      <c r="GD1654" s="12"/>
      <c r="GE1654" s="12"/>
      <c r="GF1654" s="12"/>
      <c r="GG1654" s="12"/>
      <c r="GH1654" s="12"/>
      <c r="GI1654" s="12"/>
      <c r="GJ1654" s="12"/>
      <c r="GK1654" s="12"/>
      <c r="GL1654" s="12"/>
      <c r="GM1654" s="12"/>
      <c r="GN1654" s="12"/>
      <c r="GO1654" s="12"/>
      <c r="GP1654" s="12"/>
      <c r="GQ1654" s="12"/>
      <c r="GR1654" s="12"/>
      <c r="GS1654" s="12"/>
      <c r="GT1654" s="12"/>
      <c r="GU1654" s="12"/>
      <c r="GV1654" s="12"/>
      <c r="GW1654" s="12"/>
      <c r="GX1654" s="12"/>
      <c r="GY1654" s="12"/>
      <c r="GZ1654" s="12"/>
      <c r="HA1654" s="12"/>
      <c r="HB1654" s="12"/>
      <c r="HC1654" s="12"/>
      <c r="HD1654" s="12"/>
      <c r="HE1654" s="12"/>
      <c r="HF1654" s="12"/>
      <c r="HG1654" s="12"/>
      <c r="HH1654" s="12"/>
      <c r="HI1654" s="12"/>
      <c r="HJ1654" s="12"/>
      <c r="HK1654" s="12"/>
      <c r="HL1654" s="12"/>
      <c r="HM1654" s="12"/>
      <c r="HN1654" s="12"/>
      <c r="HO1654" s="12"/>
      <c r="HP1654" s="12"/>
      <c r="HQ1654" s="12"/>
      <c r="HR1654" s="12"/>
      <c r="HS1654" s="12"/>
      <c r="HT1654" s="12"/>
      <c r="HU1654" s="12"/>
      <c r="HV1654" s="12"/>
      <c r="HW1654" s="12"/>
      <c r="HX1654" s="12"/>
      <c r="HY1654" s="12"/>
      <c r="HZ1654" s="12"/>
      <c r="IA1654" s="12"/>
      <c r="IB1654" s="12"/>
      <c r="IC1654" s="12"/>
      <c r="ID1654" s="12"/>
    </row>
    <row r="1655" spans="1:238" x14ac:dyDescent="0.2">
      <c r="A1655" s="11">
        <f t="shared" si="30"/>
        <v>1643</v>
      </c>
      <c r="B1655" s="32" t="s">
        <v>2324</v>
      </c>
      <c r="C1655" s="38" t="s">
        <v>138</v>
      </c>
      <c r="D1655" s="38" t="s">
        <v>1233</v>
      </c>
      <c r="E1655" s="71" t="s">
        <v>1166</v>
      </c>
      <c r="F1655" s="33" t="s">
        <v>44</v>
      </c>
      <c r="G1655" s="62">
        <v>346</v>
      </c>
      <c r="H1655" s="62">
        <v>786</v>
      </c>
      <c r="I1655" s="63" t="s">
        <v>19</v>
      </c>
      <c r="J1655" s="65" t="s">
        <v>90</v>
      </c>
      <c r="K1655" s="36"/>
    </row>
    <row r="1656" spans="1:238" x14ac:dyDescent="0.2">
      <c r="A1656" s="11">
        <f t="shared" si="30"/>
        <v>1644</v>
      </c>
      <c r="B1656" s="38" t="s">
        <v>1172</v>
      </c>
      <c r="C1656" s="38" t="s">
        <v>138</v>
      </c>
      <c r="D1656" s="38" t="s">
        <v>1233</v>
      </c>
      <c r="E1656" s="69" t="s">
        <v>2366</v>
      </c>
      <c r="F1656" s="58" t="s">
        <v>97</v>
      </c>
      <c r="G1656" s="39">
        <v>889</v>
      </c>
      <c r="H1656" s="39">
        <v>3199</v>
      </c>
      <c r="I1656" s="65" t="s">
        <v>18</v>
      </c>
      <c r="J1656" s="57" t="s">
        <v>17</v>
      </c>
      <c r="K1656" s="36"/>
      <c r="L1656" s="12"/>
      <c r="M1656" s="12"/>
      <c r="N1656" s="12"/>
      <c r="O1656" s="12"/>
      <c r="P1656" s="12"/>
      <c r="Q1656" s="12"/>
      <c r="R1656" s="12"/>
      <c r="S1656" s="12"/>
      <c r="T1656" s="12"/>
      <c r="U1656" s="12"/>
      <c r="V1656" s="12"/>
      <c r="W1656" s="12"/>
      <c r="X1656" s="12"/>
      <c r="Y1656" s="12"/>
      <c r="Z1656" s="12"/>
      <c r="AA1656" s="12"/>
      <c r="AB1656" s="12"/>
      <c r="AC1656" s="12"/>
      <c r="AD1656" s="12"/>
      <c r="AE1656" s="12"/>
      <c r="AF1656" s="12"/>
      <c r="AG1656" s="12"/>
      <c r="AH1656" s="12"/>
      <c r="AI1656" s="12"/>
      <c r="AJ1656" s="12"/>
      <c r="AK1656" s="12"/>
      <c r="AL1656" s="12"/>
      <c r="AM1656" s="12"/>
      <c r="AN1656" s="12"/>
      <c r="AO1656" s="12"/>
      <c r="AP1656" s="12"/>
      <c r="AQ1656" s="12"/>
      <c r="AR1656" s="12"/>
      <c r="AS1656" s="12"/>
      <c r="AT1656" s="12"/>
      <c r="AU1656" s="12"/>
      <c r="AV1656" s="12"/>
      <c r="AW1656" s="12"/>
      <c r="AX1656" s="12"/>
      <c r="AY1656" s="12"/>
      <c r="AZ1656" s="12"/>
      <c r="BA1656" s="12"/>
      <c r="BB1656" s="12"/>
      <c r="BC1656" s="12"/>
      <c r="BD1656" s="12"/>
      <c r="BE1656" s="12"/>
      <c r="BF1656" s="12"/>
      <c r="BG1656" s="12"/>
      <c r="BH1656" s="12"/>
      <c r="BI1656" s="12"/>
      <c r="BJ1656" s="12"/>
      <c r="BK1656" s="12"/>
      <c r="BL1656" s="12"/>
      <c r="BM1656" s="12"/>
      <c r="BN1656" s="12"/>
      <c r="BO1656" s="12"/>
      <c r="BP1656" s="12"/>
      <c r="BQ1656" s="12"/>
      <c r="BR1656" s="12"/>
      <c r="BS1656" s="12"/>
      <c r="BT1656" s="12"/>
      <c r="BU1656" s="12"/>
      <c r="BV1656" s="12"/>
      <c r="BW1656" s="12"/>
      <c r="BX1656" s="12"/>
      <c r="BY1656" s="12"/>
      <c r="BZ1656" s="12"/>
      <c r="CA1656" s="12"/>
      <c r="CB1656" s="12"/>
      <c r="CC1656" s="12"/>
      <c r="CD1656" s="12"/>
      <c r="CE1656" s="12"/>
      <c r="CF1656" s="12"/>
      <c r="CG1656" s="12"/>
      <c r="CH1656" s="12"/>
      <c r="CI1656" s="12"/>
      <c r="CJ1656" s="12"/>
      <c r="CK1656" s="12"/>
      <c r="CL1656" s="12"/>
      <c r="CM1656" s="12"/>
      <c r="CN1656" s="12"/>
      <c r="CO1656" s="12"/>
      <c r="CP1656" s="12"/>
      <c r="CQ1656" s="12"/>
      <c r="CR1656" s="12"/>
      <c r="CS1656" s="12"/>
      <c r="CT1656" s="12"/>
      <c r="CU1656" s="12"/>
      <c r="CV1656" s="12"/>
      <c r="CW1656" s="12"/>
      <c r="CX1656" s="12"/>
      <c r="CY1656" s="12"/>
      <c r="CZ1656" s="12"/>
      <c r="DA1656" s="12"/>
      <c r="DB1656" s="12"/>
      <c r="DC1656" s="12"/>
      <c r="DD1656" s="12"/>
      <c r="DE1656" s="12"/>
      <c r="DF1656" s="12"/>
      <c r="DG1656" s="12"/>
      <c r="DH1656" s="12"/>
      <c r="DI1656" s="12"/>
      <c r="DJ1656" s="12"/>
      <c r="DK1656" s="12"/>
      <c r="DL1656" s="12"/>
      <c r="DM1656" s="12"/>
      <c r="DN1656" s="12"/>
      <c r="DO1656" s="12"/>
      <c r="DP1656" s="12"/>
      <c r="DQ1656" s="12"/>
      <c r="DR1656" s="12"/>
      <c r="DS1656" s="12"/>
      <c r="DT1656" s="12"/>
      <c r="DU1656" s="12"/>
      <c r="DV1656" s="12"/>
      <c r="DW1656" s="12"/>
      <c r="DX1656" s="12"/>
      <c r="DY1656" s="12"/>
      <c r="DZ1656" s="12"/>
      <c r="EA1656" s="12"/>
      <c r="EB1656" s="12"/>
      <c r="EC1656" s="12"/>
      <c r="ED1656" s="12"/>
      <c r="EE1656" s="12"/>
      <c r="EF1656" s="12"/>
      <c r="EG1656" s="12"/>
      <c r="EH1656" s="12"/>
      <c r="EI1656" s="12"/>
      <c r="EJ1656" s="12"/>
      <c r="EK1656" s="12"/>
      <c r="EL1656" s="12"/>
      <c r="EM1656" s="12"/>
      <c r="EN1656" s="12"/>
      <c r="EO1656" s="12"/>
      <c r="EP1656" s="12"/>
      <c r="EQ1656" s="12"/>
      <c r="ER1656" s="12"/>
      <c r="ES1656" s="12"/>
      <c r="ET1656" s="12"/>
      <c r="EU1656" s="12"/>
      <c r="EV1656" s="12"/>
      <c r="EW1656" s="12"/>
      <c r="EX1656" s="12"/>
      <c r="EY1656" s="12"/>
      <c r="EZ1656" s="12"/>
      <c r="FA1656" s="12"/>
      <c r="FB1656" s="12"/>
      <c r="FC1656" s="12"/>
      <c r="FD1656" s="12"/>
      <c r="FE1656" s="12"/>
      <c r="FF1656" s="12"/>
      <c r="FG1656" s="12"/>
      <c r="FH1656" s="12"/>
      <c r="FI1656" s="12"/>
      <c r="FJ1656" s="12"/>
      <c r="FK1656" s="12"/>
      <c r="FL1656" s="12"/>
      <c r="FM1656" s="12"/>
      <c r="FN1656" s="12"/>
      <c r="FO1656" s="12"/>
      <c r="FP1656" s="12"/>
      <c r="FQ1656" s="12"/>
      <c r="FR1656" s="12"/>
      <c r="FS1656" s="12"/>
      <c r="FT1656" s="12"/>
      <c r="FU1656" s="12"/>
      <c r="FV1656" s="12"/>
      <c r="FW1656" s="12"/>
      <c r="FX1656" s="12"/>
      <c r="FY1656" s="12"/>
      <c r="FZ1656" s="12"/>
      <c r="GA1656" s="12"/>
      <c r="GB1656" s="12"/>
      <c r="GC1656" s="12"/>
      <c r="GD1656" s="12"/>
      <c r="GE1656" s="12"/>
      <c r="GF1656" s="12"/>
      <c r="GG1656" s="12"/>
      <c r="GH1656" s="12"/>
      <c r="GI1656" s="12"/>
      <c r="GJ1656" s="12"/>
      <c r="GK1656" s="12"/>
      <c r="GL1656" s="12"/>
      <c r="GM1656" s="12"/>
      <c r="GN1656" s="12"/>
      <c r="GO1656" s="12"/>
      <c r="GP1656" s="12"/>
      <c r="GQ1656" s="12"/>
      <c r="GR1656" s="12"/>
      <c r="GS1656" s="12"/>
      <c r="GT1656" s="12"/>
      <c r="GU1656" s="12"/>
      <c r="GV1656" s="12"/>
      <c r="GW1656" s="12"/>
      <c r="GX1656" s="12"/>
      <c r="GY1656" s="12"/>
      <c r="GZ1656" s="12"/>
      <c r="HA1656" s="12"/>
      <c r="HB1656" s="12"/>
      <c r="HC1656" s="12"/>
      <c r="HD1656" s="12"/>
      <c r="HE1656" s="12"/>
      <c r="HF1656" s="12"/>
      <c r="HG1656" s="12"/>
      <c r="HH1656" s="12"/>
      <c r="HI1656" s="12"/>
      <c r="HJ1656" s="12"/>
      <c r="HK1656" s="12"/>
      <c r="HL1656" s="12"/>
      <c r="HM1656" s="12"/>
      <c r="HN1656" s="12"/>
      <c r="HO1656" s="12"/>
      <c r="HP1656" s="12"/>
      <c r="HQ1656" s="12"/>
      <c r="HR1656" s="12"/>
      <c r="HS1656" s="12"/>
      <c r="HT1656" s="12"/>
      <c r="HU1656" s="12"/>
      <c r="HV1656" s="12"/>
      <c r="HW1656" s="12"/>
      <c r="HX1656" s="12"/>
      <c r="HY1656" s="12"/>
      <c r="HZ1656" s="12"/>
      <c r="IA1656" s="12"/>
      <c r="IB1656" s="12"/>
      <c r="IC1656" s="12"/>
      <c r="ID1656" s="12"/>
    </row>
    <row r="1657" spans="1:238" x14ac:dyDescent="0.2">
      <c r="A1657" s="11">
        <f t="shared" si="30"/>
        <v>1645</v>
      </c>
      <c r="B1657" s="38" t="s">
        <v>2380</v>
      </c>
      <c r="C1657" s="55" t="s">
        <v>138</v>
      </c>
      <c r="D1657" s="55" t="s">
        <v>1233</v>
      </c>
      <c r="E1657" s="69" t="s">
        <v>2381</v>
      </c>
      <c r="F1657" s="58" t="s">
        <v>1182</v>
      </c>
      <c r="G1657" s="39">
        <v>738</v>
      </c>
      <c r="H1657" s="39">
        <v>292</v>
      </c>
      <c r="I1657" s="57" t="s">
        <v>18</v>
      </c>
      <c r="J1657" s="57" t="s">
        <v>17</v>
      </c>
      <c r="K1657" s="36"/>
    </row>
    <row r="1658" spans="1:238" x14ac:dyDescent="0.2">
      <c r="A1658" s="11">
        <f t="shared" si="30"/>
        <v>1646</v>
      </c>
      <c r="B1658" s="32" t="s">
        <v>939</v>
      </c>
      <c r="C1658" s="32" t="s">
        <v>138</v>
      </c>
      <c r="D1658" s="38" t="s">
        <v>1233</v>
      </c>
      <c r="E1658" s="68">
        <v>2022.08</v>
      </c>
      <c r="F1658" s="33" t="s">
        <v>940</v>
      </c>
      <c r="G1658" s="34">
        <v>719</v>
      </c>
      <c r="H1658" s="34">
        <v>1953</v>
      </c>
      <c r="I1658" s="37" t="s">
        <v>18</v>
      </c>
      <c r="J1658" s="35" t="s">
        <v>90</v>
      </c>
      <c r="K1658" s="36"/>
    </row>
    <row r="1659" spans="1:238" x14ac:dyDescent="0.2">
      <c r="A1659" s="11">
        <f t="shared" si="30"/>
        <v>1647</v>
      </c>
      <c r="B1659" s="32" t="s">
        <v>1496</v>
      </c>
      <c r="C1659" s="32" t="s">
        <v>138</v>
      </c>
      <c r="D1659" s="38" t="s">
        <v>1497</v>
      </c>
      <c r="E1659" s="69" t="s">
        <v>1493</v>
      </c>
      <c r="F1659" s="33" t="s">
        <v>108</v>
      </c>
      <c r="G1659" s="34">
        <v>53</v>
      </c>
      <c r="H1659" s="34">
        <v>86</v>
      </c>
      <c r="I1659" s="37" t="s">
        <v>19</v>
      </c>
      <c r="J1659" s="35" t="s">
        <v>17</v>
      </c>
      <c r="K1659" s="36"/>
    </row>
    <row r="1660" spans="1:238" x14ac:dyDescent="0.2">
      <c r="A1660" s="11">
        <f t="shared" si="30"/>
        <v>1648</v>
      </c>
      <c r="B1660" s="38" t="s">
        <v>1628</v>
      </c>
      <c r="C1660" s="32" t="s">
        <v>138</v>
      </c>
      <c r="D1660" s="38" t="s">
        <v>1497</v>
      </c>
      <c r="E1660" s="68" t="s">
        <v>1624</v>
      </c>
      <c r="F1660" s="40" t="s">
        <v>1629</v>
      </c>
      <c r="G1660" s="39">
        <v>117</v>
      </c>
      <c r="H1660" s="39">
        <v>198</v>
      </c>
      <c r="I1660" s="37" t="s">
        <v>19</v>
      </c>
      <c r="J1660" s="43" t="s">
        <v>17</v>
      </c>
      <c r="K1660" s="42" t="s">
        <v>179</v>
      </c>
    </row>
    <row r="1661" spans="1:238" x14ac:dyDescent="0.2">
      <c r="A1661" s="11">
        <f t="shared" si="30"/>
        <v>1649</v>
      </c>
      <c r="B1661" s="38" t="s">
        <v>1767</v>
      </c>
      <c r="C1661" s="38" t="s">
        <v>138</v>
      </c>
      <c r="D1661" s="38" t="s">
        <v>1497</v>
      </c>
      <c r="E1661" s="69" t="s">
        <v>1768</v>
      </c>
      <c r="F1661" s="82" t="s">
        <v>25</v>
      </c>
      <c r="G1661" s="83">
        <v>140</v>
      </c>
      <c r="H1661" s="34">
        <v>187</v>
      </c>
      <c r="I1661" s="37" t="s">
        <v>18</v>
      </c>
      <c r="J1661" s="35" t="s">
        <v>42</v>
      </c>
      <c r="K1661" s="36" t="s">
        <v>179</v>
      </c>
      <c r="L1661" s="13"/>
      <c r="M1661" s="13"/>
      <c r="N1661" s="13"/>
      <c r="O1661" s="13"/>
      <c r="P1661" s="13"/>
      <c r="Q1661" s="13"/>
      <c r="R1661" s="13"/>
      <c r="S1661" s="13"/>
      <c r="T1661" s="13"/>
      <c r="U1661" s="13"/>
      <c r="V1661" s="13"/>
      <c r="W1661" s="13"/>
      <c r="X1661" s="13"/>
      <c r="Y1661" s="13"/>
      <c r="Z1661" s="13"/>
      <c r="AA1661" s="13"/>
      <c r="AB1661" s="13"/>
      <c r="AC1661" s="13"/>
      <c r="AD1661" s="13"/>
      <c r="AE1661" s="13"/>
      <c r="AF1661" s="13"/>
      <c r="AG1661" s="13"/>
      <c r="AH1661" s="13"/>
      <c r="AI1661" s="13"/>
      <c r="AJ1661" s="13"/>
      <c r="AK1661" s="13"/>
      <c r="AL1661" s="13"/>
      <c r="AM1661" s="13"/>
      <c r="AN1661" s="13"/>
      <c r="AO1661" s="13"/>
      <c r="AP1661" s="13"/>
      <c r="AQ1661" s="13"/>
      <c r="AR1661" s="13"/>
      <c r="AS1661" s="13"/>
      <c r="AT1661" s="13"/>
      <c r="AU1661" s="13"/>
      <c r="AV1661" s="13"/>
      <c r="AW1661" s="13"/>
      <c r="AX1661" s="13"/>
      <c r="AY1661" s="13"/>
      <c r="AZ1661" s="13"/>
      <c r="BA1661" s="13"/>
      <c r="BB1661" s="13"/>
      <c r="BC1661" s="13"/>
      <c r="BD1661" s="13"/>
      <c r="BE1661" s="13"/>
      <c r="BF1661" s="13"/>
      <c r="BG1661" s="13"/>
      <c r="BH1661" s="13"/>
      <c r="BI1661" s="13"/>
      <c r="BJ1661" s="13"/>
      <c r="BK1661" s="13"/>
      <c r="BL1661" s="13"/>
      <c r="BM1661" s="13"/>
      <c r="BN1661" s="13"/>
      <c r="BO1661" s="13"/>
      <c r="BP1661" s="13"/>
      <c r="BQ1661" s="13"/>
      <c r="BR1661" s="13"/>
      <c r="BS1661" s="13"/>
      <c r="BT1661" s="13"/>
      <c r="BU1661" s="13"/>
      <c r="BV1661" s="13"/>
      <c r="BW1661" s="13"/>
      <c r="BX1661" s="13"/>
      <c r="BY1661" s="13"/>
      <c r="BZ1661" s="13"/>
      <c r="CA1661" s="13"/>
      <c r="CB1661" s="13"/>
      <c r="CC1661" s="13"/>
      <c r="CD1661" s="13"/>
      <c r="CE1661" s="13"/>
      <c r="CF1661" s="13"/>
      <c r="CG1661" s="13"/>
      <c r="CH1661" s="13"/>
      <c r="CI1661" s="13"/>
      <c r="CJ1661" s="13"/>
      <c r="CK1661" s="13"/>
      <c r="CL1661" s="13"/>
      <c r="CM1661" s="13"/>
      <c r="CN1661" s="13"/>
      <c r="CO1661" s="13"/>
      <c r="CP1661" s="13"/>
      <c r="CQ1661" s="13"/>
      <c r="CR1661" s="13"/>
      <c r="CS1661" s="13"/>
      <c r="CT1661" s="13"/>
      <c r="CU1661" s="13"/>
      <c r="CV1661" s="13"/>
      <c r="CW1661" s="13"/>
      <c r="CX1661" s="13"/>
      <c r="CY1661" s="13"/>
      <c r="CZ1661" s="13"/>
      <c r="DA1661" s="13"/>
      <c r="DB1661" s="13"/>
      <c r="DC1661" s="13"/>
      <c r="DD1661" s="13"/>
      <c r="DE1661" s="13"/>
      <c r="DF1661" s="13"/>
      <c r="DG1661" s="13"/>
      <c r="DH1661" s="13"/>
      <c r="DI1661" s="13"/>
      <c r="DJ1661" s="13"/>
      <c r="DK1661" s="13"/>
      <c r="DL1661" s="13"/>
      <c r="DM1661" s="13"/>
      <c r="DN1661" s="13"/>
      <c r="DO1661" s="13"/>
      <c r="DP1661" s="13"/>
      <c r="DQ1661" s="13"/>
      <c r="DR1661" s="13"/>
      <c r="DS1661" s="13"/>
      <c r="DT1661" s="13"/>
      <c r="DU1661" s="13"/>
      <c r="DV1661" s="13"/>
      <c r="DW1661" s="13"/>
      <c r="DX1661" s="13"/>
      <c r="DY1661" s="13"/>
      <c r="DZ1661" s="13"/>
      <c r="EA1661" s="13"/>
      <c r="EB1661" s="13"/>
      <c r="EC1661" s="13"/>
      <c r="ED1661" s="13"/>
      <c r="EE1661" s="13"/>
      <c r="EF1661" s="13"/>
      <c r="EG1661" s="13"/>
      <c r="EH1661" s="13"/>
      <c r="EI1661" s="13"/>
      <c r="EJ1661" s="13"/>
      <c r="EK1661" s="13"/>
      <c r="EL1661" s="13"/>
      <c r="EM1661" s="13"/>
      <c r="EN1661" s="13"/>
      <c r="EO1661" s="13"/>
      <c r="EP1661" s="13"/>
      <c r="EQ1661" s="13"/>
      <c r="ER1661" s="13"/>
      <c r="ES1661" s="13"/>
      <c r="ET1661" s="13"/>
      <c r="EU1661" s="13"/>
      <c r="EV1661" s="13"/>
      <c r="EW1661" s="13"/>
      <c r="EX1661" s="13"/>
      <c r="EY1661" s="13"/>
      <c r="EZ1661" s="13"/>
      <c r="FA1661" s="13"/>
      <c r="FB1661" s="13"/>
      <c r="FC1661" s="13"/>
      <c r="FD1661" s="13"/>
      <c r="FE1661" s="13"/>
      <c r="FF1661" s="13"/>
      <c r="FG1661" s="13"/>
      <c r="FH1661" s="13"/>
      <c r="FI1661" s="13"/>
      <c r="FJ1661" s="13"/>
      <c r="FK1661" s="13"/>
      <c r="FL1661" s="13"/>
      <c r="FM1661" s="13"/>
      <c r="FN1661" s="13"/>
      <c r="FO1661" s="13"/>
      <c r="FP1661" s="13"/>
      <c r="FQ1661" s="13"/>
      <c r="FR1661" s="13"/>
      <c r="FS1661" s="13"/>
      <c r="FT1661" s="13"/>
      <c r="FU1661" s="13"/>
      <c r="FV1661" s="13"/>
      <c r="FW1661" s="13"/>
      <c r="FX1661" s="13"/>
      <c r="FY1661" s="13"/>
      <c r="FZ1661" s="13"/>
      <c r="GA1661" s="13"/>
      <c r="GB1661" s="13"/>
      <c r="GC1661" s="13"/>
      <c r="GD1661" s="13"/>
      <c r="GE1661" s="13"/>
      <c r="GF1661" s="13"/>
      <c r="GG1661" s="13"/>
      <c r="GH1661" s="13"/>
      <c r="GI1661" s="13"/>
      <c r="GJ1661" s="13"/>
      <c r="GK1661" s="13"/>
      <c r="GL1661" s="13"/>
      <c r="GM1661" s="13"/>
      <c r="GN1661" s="13"/>
      <c r="GO1661" s="13"/>
      <c r="GP1661" s="13"/>
      <c r="GQ1661" s="13"/>
      <c r="GR1661" s="13"/>
      <c r="GS1661" s="13"/>
      <c r="GT1661" s="13"/>
      <c r="GU1661" s="13"/>
      <c r="GV1661" s="13"/>
      <c r="GW1661" s="13"/>
      <c r="GX1661" s="13"/>
      <c r="GY1661" s="13"/>
      <c r="GZ1661" s="13"/>
      <c r="HA1661" s="13"/>
      <c r="HB1661" s="13"/>
      <c r="HC1661" s="13"/>
      <c r="HD1661" s="13"/>
      <c r="HE1661" s="13"/>
      <c r="HF1661" s="13"/>
      <c r="HG1661" s="13"/>
      <c r="HH1661" s="13"/>
      <c r="HI1661" s="13"/>
      <c r="HJ1661" s="13"/>
      <c r="HK1661" s="13"/>
      <c r="HL1661" s="13"/>
      <c r="HM1661" s="13"/>
      <c r="HN1661" s="13"/>
      <c r="HO1661" s="13"/>
    </row>
    <row r="1662" spans="1:238" x14ac:dyDescent="0.2">
      <c r="A1662" s="11">
        <f t="shared" si="30"/>
        <v>1650</v>
      </c>
      <c r="B1662" s="38" t="s">
        <v>1901</v>
      </c>
      <c r="C1662" s="38" t="s">
        <v>138</v>
      </c>
      <c r="D1662" s="38" t="s">
        <v>1497</v>
      </c>
      <c r="E1662" s="69" t="s">
        <v>1897</v>
      </c>
      <c r="F1662" s="40" t="s">
        <v>83</v>
      </c>
      <c r="G1662" s="39">
        <v>267</v>
      </c>
      <c r="H1662" s="39">
        <v>937</v>
      </c>
      <c r="I1662" s="41" t="s">
        <v>19</v>
      </c>
      <c r="J1662" s="43" t="s">
        <v>90</v>
      </c>
      <c r="K1662" s="45"/>
    </row>
    <row r="1663" spans="1:238" x14ac:dyDescent="0.2">
      <c r="A1663" s="11">
        <f t="shared" si="30"/>
        <v>1651</v>
      </c>
      <c r="B1663" s="38" t="s">
        <v>418</v>
      </c>
      <c r="C1663" s="38" t="s">
        <v>138</v>
      </c>
      <c r="D1663" s="38" t="s">
        <v>1497</v>
      </c>
      <c r="E1663" s="69" t="s">
        <v>1985</v>
      </c>
      <c r="F1663" s="40" t="s">
        <v>25</v>
      </c>
      <c r="G1663" s="39">
        <v>342</v>
      </c>
      <c r="H1663" s="39">
        <v>675</v>
      </c>
      <c r="I1663" s="41" t="s">
        <v>19</v>
      </c>
      <c r="J1663" s="43" t="s">
        <v>90</v>
      </c>
      <c r="K1663" s="42"/>
      <c r="L1663" s="12"/>
      <c r="M1663" s="12"/>
      <c r="N1663" s="12"/>
      <c r="O1663" s="12"/>
      <c r="P1663" s="12"/>
      <c r="Q1663" s="12"/>
      <c r="R1663" s="12"/>
      <c r="S1663" s="12"/>
      <c r="T1663" s="12"/>
      <c r="U1663" s="12"/>
      <c r="V1663" s="12"/>
      <c r="W1663" s="12"/>
      <c r="X1663" s="12"/>
      <c r="Y1663" s="12"/>
      <c r="Z1663" s="12"/>
      <c r="AA1663" s="12"/>
      <c r="AB1663" s="12"/>
      <c r="AC1663" s="12"/>
      <c r="AD1663" s="12"/>
      <c r="AE1663" s="12"/>
      <c r="AF1663" s="12"/>
      <c r="AG1663" s="12"/>
      <c r="AH1663" s="12"/>
      <c r="AI1663" s="12"/>
      <c r="AJ1663" s="12"/>
      <c r="AK1663" s="12"/>
      <c r="AL1663" s="12"/>
      <c r="AM1663" s="12"/>
      <c r="AN1663" s="12"/>
      <c r="AO1663" s="12"/>
      <c r="AP1663" s="12"/>
      <c r="AQ1663" s="12"/>
      <c r="AR1663" s="12"/>
      <c r="AS1663" s="12"/>
      <c r="AT1663" s="12"/>
      <c r="AU1663" s="12"/>
      <c r="AV1663" s="12"/>
      <c r="AW1663" s="12"/>
      <c r="AX1663" s="12"/>
      <c r="AY1663" s="12"/>
      <c r="AZ1663" s="12"/>
      <c r="BA1663" s="12"/>
      <c r="BB1663" s="12"/>
      <c r="BC1663" s="12"/>
      <c r="BD1663" s="12"/>
      <c r="BE1663" s="12"/>
      <c r="BF1663" s="12"/>
      <c r="BG1663" s="12"/>
      <c r="BH1663" s="12"/>
      <c r="BI1663" s="12"/>
      <c r="BJ1663" s="12"/>
      <c r="BK1663" s="12"/>
      <c r="BL1663" s="12"/>
      <c r="BM1663" s="12"/>
      <c r="BN1663" s="12"/>
      <c r="BO1663" s="12"/>
      <c r="BP1663" s="12"/>
      <c r="BQ1663" s="12"/>
      <c r="BR1663" s="12"/>
      <c r="BS1663" s="12"/>
      <c r="BT1663" s="12"/>
      <c r="BU1663" s="12"/>
      <c r="BV1663" s="12"/>
      <c r="BW1663" s="12"/>
      <c r="BX1663" s="12"/>
      <c r="BY1663" s="12"/>
      <c r="BZ1663" s="12"/>
      <c r="CA1663" s="12"/>
      <c r="CB1663" s="12"/>
      <c r="CC1663" s="12"/>
      <c r="CD1663" s="12"/>
      <c r="CE1663" s="12"/>
      <c r="CF1663" s="12"/>
      <c r="CG1663" s="12"/>
      <c r="CH1663" s="12"/>
      <c r="CI1663" s="12"/>
      <c r="CJ1663" s="12"/>
      <c r="CK1663" s="12"/>
      <c r="CL1663" s="12"/>
      <c r="CM1663" s="12"/>
      <c r="CN1663" s="12"/>
      <c r="CO1663" s="12"/>
      <c r="CP1663" s="12"/>
      <c r="CQ1663" s="12"/>
      <c r="CR1663" s="12"/>
      <c r="CS1663" s="12"/>
      <c r="CT1663" s="12"/>
      <c r="CU1663" s="12"/>
      <c r="CV1663" s="12"/>
      <c r="CW1663" s="12"/>
      <c r="CX1663" s="12"/>
      <c r="CY1663" s="12"/>
      <c r="CZ1663" s="12"/>
      <c r="DA1663" s="12"/>
      <c r="DB1663" s="12"/>
      <c r="DC1663" s="12"/>
      <c r="DD1663" s="12"/>
      <c r="DE1663" s="12"/>
      <c r="DF1663" s="12"/>
      <c r="DG1663" s="12"/>
      <c r="DH1663" s="12"/>
      <c r="DI1663" s="12"/>
      <c r="DJ1663" s="12"/>
      <c r="DK1663" s="12"/>
      <c r="DL1663" s="12"/>
      <c r="DM1663" s="12"/>
      <c r="DN1663" s="12"/>
      <c r="DO1663" s="12"/>
      <c r="DP1663" s="12"/>
      <c r="DQ1663" s="12"/>
      <c r="DR1663" s="12"/>
      <c r="DS1663" s="12"/>
      <c r="DT1663" s="12"/>
      <c r="DU1663" s="12"/>
      <c r="DV1663" s="12"/>
      <c r="DW1663" s="12"/>
      <c r="DX1663" s="12"/>
      <c r="DY1663" s="12"/>
      <c r="DZ1663" s="12"/>
      <c r="EA1663" s="12"/>
      <c r="EB1663" s="12"/>
      <c r="EC1663" s="12"/>
      <c r="ED1663" s="12"/>
      <c r="EE1663" s="12"/>
      <c r="EF1663" s="12"/>
      <c r="EG1663" s="12"/>
      <c r="EH1663" s="12"/>
      <c r="EI1663" s="12"/>
      <c r="EJ1663" s="12"/>
      <c r="EK1663" s="12"/>
      <c r="EL1663" s="12"/>
      <c r="EM1663" s="12"/>
      <c r="EN1663" s="12"/>
      <c r="EO1663" s="12"/>
      <c r="EP1663" s="12"/>
      <c r="EQ1663" s="12"/>
      <c r="ER1663" s="12"/>
      <c r="ES1663" s="12"/>
      <c r="ET1663" s="12"/>
      <c r="EU1663" s="12"/>
      <c r="EV1663" s="12"/>
      <c r="EW1663" s="12"/>
      <c r="EX1663" s="12"/>
      <c r="EY1663" s="12"/>
      <c r="EZ1663" s="12"/>
      <c r="FA1663" s="12"/>
      <c r="FB1663" s="12"/>
      <c r="FC1663" s="12"/>
      <c r="FD1663" s="12"/>
      <c r="FE1663" s="12"/>
      <c r="FF1663" s="12"/>
      <c r="FG1663" s="12"/>
      <c r="FH1663" s="12"/>
      <c r="FI1663" s="12"/>
      <c r="FJ1663" s="12"/>
      <c r="FK1663" s="12"/>
      <c r="FL1663" s="12"/>
      <c r="FM1663" s="12"/>
      <c r="FN1663" s="12"/>
      <c r="FO1663" s="12"/>
      <c r="FP1663" s="12"/>
      <c r="FQ1663" s="12"/>
      <c r="FR1663" s="12"/>
      <c r="FS1663" s="12"/>
      <c r="FT1663" s="12"/>
      <c r="FU1663" s="12"/>
      <c r="FV1663" s="12"/>
      <c r="FW1663" s="12"/>
      <c r="FX1663" s="12"/>
      <c r="FY1663" s="12"/>
      <c r="FZ1663" s="12"/>
      <c r="GA1663" s="12"/>
      <c r="GB1663" s="12"/>
      <c r="GC1663" s="12"/>
      <c r="GD1663" s="12"/>
      <c r="GE1663" s="12"/>
      <c r="GF1663" s="12"/>
      <c r="GG1663" s="12"/>
      <c r="GH1663" s="12"/>
      <c r="GI1663" s="12"/>
      <c r="GJ1663" s="12"/>
      <c r="GK1663" s="12"/>
      <c r="GL1663" s="12"/>
      <c r="GM1663" s="12"/>
      <c r="GN1663" s="12"/>
      <c r="GO1663" s="12"/>
      <c r="GP1663" s="12"/>
      <c r="GQ1663" s="12"/>
      <c r="GR1663" s="12"/>
      <c r="GS1663" s="12"/>
      <c r="GT1663" s="12"/>
      <c r="GU1663" s="12"/>
      <c r="GV1663" s="12"/>
      <c r="GW1663" s="12"/>
      <c r="GX1663" s="12"/>
      <c r="GY1663" s="12"/>
      <c r="GZ1663" s="12"/>
      <c r="HA1663" s="12"/>
      <c r="HB1663" s="12"/>
      <c r="HC1663" s="12"/>
      <c r="HD1663" s="12"/>
      <c r="HE1663" s="12"/>
      <c r="HF1663" s="12"/>
      <c r="HG1663" s="12"/>
      <c r="HH1663" s="12"/>
      <c r="HI1663" s="12"/>
      <c r="HJ1663" s="12"/>
      <c r="HK1663" s="12"/>
      <c r="HL1663" s="12"/>
      <c r="HM1663" s="12"/>
      <c r="HN1663" s="12"/>
      <c r="HO1663" s="12"/>
      <c r="HP1663" s="12"/>
      <c r="HQ1663" s="12"/>
      <c r="HR1663" s="12"/>
      <c r="HS1663" s="12"/>
      <c r="HT1663" s="12"/>
      <c r="HU1663" s="12"/>
      <c r="HV1663" s="12"/>
      <c r="HW1663" s="12"/>
      <c r="HX1663" s="12"/>
      <c r="HY1663" s="12"/>
      <c r="HZ1663" s="12"/>
      <c r="IA1663" s="12"/>
      <c r="IB1663" s="12"/>
      <c r="IC1663" s="12"/>
      <c r="ID1663" s="12"/>
    </row>
    <row r="1664" spans="1:238" x14ac:dyDescent="0.2">
      <c r="A1664" s="11">
        <f t="shared" si="30"/>
        <v>1652</v>
      </c>
      <c r="B1664" s="38" t="s">
        <v>419</v>
      </c>
      <c r="C1664" s="38" t="s">
        <v>138</v>
      </c>
      <c r="D1664" s="38" t="s">
        <v>1497</v>
      </c>
      <c r="E1664" s="69" t="s">
        <v>2099</v>
      </c>
      <c r="F1664" s="40" t="s">
        <v>44</v>
      </c>
      <c r="G1664" s="85">
        <v>167</v>
      </c>
      <c r="H1664" s="39">
        <v>432</v>
      </c>
      <c r="I1664" s="41" t="s">
        <v>18</v>
      </c>
      <c r="J1664" s="43" t="s">
        <v>90</v>
      </c>
      <c r="K1664" s="42"/>
      <c r="L1664" s="18"/>
      <c r="M1664" s="18"/>
      <c r="N1664" s="18"/>
      <c r="O1664" s="18"/>
      <c r="P1664" s="18"/>
      <c r="Q1664" s="18"/>
      <c r="R1664" s="18"/>
      <c r="S1664" s="18"/>
      <c r="T1664" s="18"/>
      <c r="U1664" s="18"/>
      <c r="V1664" s="18"/>
      <c r="W1664" s="18"/>
      <c r="X1664" s="18"/>
      <c r="Y1664" s="18"/>
      <c r="Z1664" s="18"/>
      <c r="AA1664" s="18"/>
      <c r="AB1664" s="18"/>
      <c r="AC1664" s="18"/>
      <c r="AD1664" s="18"/>
      <c r="AE1664" s="18"/>
      <c r="AF1664" s="18"/>
      <c r="AG1664" s="18"/>
      <c r="AH1664" s="18"/>
      <c r="AI1664" s="18"/>
      <c r="AJ1664" s="18"/>
      <c r="AK1664" s="18"/>
      <c r="AL1664" s="18"/>
      <c r="AM1664" s="18"/>
      <c r="AN1664" s="18"/>
      <c r="AO1664" s="18"/>
      <c r="AP1664" s="18"/>
      <c r="AQ1664" s="18"/>
      <c r="AR1664" s="18"/>
      <c r="AS1664" s="18"/>
      <c r="AT1664" s="18"/>
      <c r="AU1664" s="18"/>
      <c r="AV1664" s="18"/>
      <c r="AW1664" s="18"/>
      <c r="AX1664" s="18"/>
      <c r="AY1664" s="18"/>
      <c r="AZ1664" s="18"/>
      <c r="BA1664" s="18"/>
      <c r="BB1664" s="18"/>
      <c r="BC1664" s="18"/>
      <c r="BD1664" s="18"/>
      <c r="BE1664" s="18"/>
      <c r="BF1664" s="18"/>
      <c r="BG1664" s="18"/>
      <c r="BH1664" s="18"/>
      <c r="BI1664" s="18"/>
      <c r="BJ1664" s="18"/>
      <c r="BK1664" s="18"/>
      <c r="BL1664" s="18"/>
      <c r="BM1664" s="18"/>
      <c r="BN1664" s="18"/>
      <c r="BO1664" s="18"/>
      <c r="BP1664" s="18"/>
      <c r="BQ1664" s="18"/>
      <c r="BR1664" s="18"/>
      <c r="BS1664" s="18"/>
      <c r="BT1664" s="18"/>
      <c r="BU1664" s="18"/>
      <c r="BV1664" s="18"/>
      <c r="BW1664" s="18"/>
      <c r="BX1664" s="18"/>
      <c r="BY1664" s="18"/>
      <c r="BZ1664" s="18"/>
      <c r="CA1664" s="18"/>
      <c r="CB1664" s="18"/>
      <c r="CC1664" s="18"/>
      <c r="CD1664" s="18"/>
      <c r="CE1664" s="18"/>
      <c r="CF1664" s="18"/>
      <c r="CG1664" s="18"/>
      <c r="CH1664" s="18"/>
      <c r="CI1664" s="18"/>
      <c r="CJ1664" s="18"/>
      <c r="CK1664" s="18"/>
      <c r="CL1664" s="18"/>
      <c r="CM1664" s="18"/>
      <c r="CN1664" s="18"/>
      <c r="CO1664" s="18"/>
      <c r="CP1664" s="18"/>
      <c r="CQ1664" s="18"/>
      <c r="CR1664" s="18"/>
      <c r="CS1664" s="18"/>
      <c r="CT1664" s="18"/>
      <c r="CU1664" s="18"/>
      <c r="CV1664" s="18"/>
      <c r="CW1664" s="18"/>
      <c r="CX1664" s="18"/>
      <c r="CY1664" s="18"/>
      <c r="CZ1664" s="18"/>
      <c r="DA1664" s="18"/>
      <c r="DB1664" s="18"/>
      <c r="DC1664" s="18"/>
      <c r="DD1664" s="18"/>
      <c r="DE1664" s="18"/>
      <c r="DF1664" s="18"/>
      <c r="DG1664" s="18"/>
      <c r="DH1664" s="18"/>
      <c r="DI1664" s="18"/>
      <c r="DJ1664" s="18"/>
      <c r="DK1664" s="18"/>
      <c r="DL1664" s="18"/>
      <c r="DM1664" s="18"/>
      <c r="DN1664" s="18"/>
      <c r="DO1664" s="18"/>
      <c r="DP1664" s="18"/>
      <c r="DQ1664" s="18"/>
      <c r="DR1664" s="18"/>
      <c r="DS1664" s="18"/>
      <c r="DT1664" s="18"/>
      <c r="DU1664" s="18"/>
      <c r="DV1664" s="18"/>
      <c r="DW1664" s="18"/>
      <c r="DX1664" s="18"/>
      <c r="DY1664" s="18"/>
      <c r="DZ1664" s="18"/>
      <c r="EA1664" s="18"/>
      <c r="EB1664" s="18"/>
      <c r="EC1664" s="18"/>
      <c r="ED1664" s="18"/>
      <c r="EE1664" s="18"/>
      <c r="EF1664" s="18"/>
      <c r="EG1664" s="18"/>
      <c r="EH1664" s="18"/>
      <c r="EI1664" s="18"/>
      <c r="EJ1664" s="18"/>
      <c r="EK1664" s="18"/>
      <c r="EL1664" s="18"/>
      <c r="EM1664" s="18"/>
      <c r="EN1664" s="18"/>
      <c r="EO1664" s="18"/>
      <c r="EP1664" s="18"/>
      <c r="EQ1664" s="18"/>
      <c r="ER1664" s="18"/>
      <c r="ES1664" s="18"/>
      <c r="ET1664" s="18"/>
      <c r="EU1664" s="18"/>
      <c r="EV1664" s="18"/>
      <c r="EW1664" s="18"/>
      <c r="EX1664" s="18"/>
      <c r="EY1664" s="18"/>
      <c r="EZ1664" s="18"/>
      <c r="FA1664" s="18"/>
      <c r="FB1664" s="18"/>
      <c r="FC1664" s="18"/>
      <c r="FD1664" s="18"/>
      <c r="FE1664" s="18"/>
      <c r="FF1664" s="18"/>
      <c r="FG1664" s="18"/>
      <c r="FH1664" s="18"/>
      <c r="FI1664" s="18"/>
      <c r="FJ1664" s="18"/>
      <c r="FK1664" s="18"/>
      <c r="FL1664" s="18"/>
      <c r="FM1664" s="18"/>
      <c r="FN1664" s="18"/>
      <c r="FO1664" s="18"/>
      <c r="FP1664" s="18"/>
      <c r="FQ1664" s="18"/>
      <c r="FR1664" s="18"/>
      <c r="FS1664" s="18"/>
      <c r="FT1664" s="18"/>
      <c r="FU1664" s="18"/>
      <c r="FV1664" s="18"/>
      <c r="FW1664" s="18"/>
      <c r="FX1664" s="18"/>
      <c r="FY1664" s="18"/>
      <c r="FZ1664" s="18"/>
      <c r="GA1664" s="18"/>
      <c r="GB1664" s="18"/>
      <c r="GC1664" s="18"/>
      <c r="GD1664" s="18"/>
      <c r="GE1664" s="18"/>
      <c r="GF1664" s="18"/>
      <c r="GG1664" s="18"/>
      <c r="GH1664" s="18"/>
      <c r="GI1664" s="18"/>
      <c r="GJ1664" s="18"/>
      <c r="GK1664" s="18"/>
      <c r="GL1664" s="18"/>
      <c r="GM1664" s="18"/>
      <c r="GN1664" s="18"/>
      <c r="GO1664" s="18"/>
      <c r="GP1664" s="18"/>
      <c r="GQ1664" s="18"/>
      <c r="GR1664" s="18"/>
      <c r="GS1664" s="18"/>
      <c r="GT1664" s="18"/>
      <c r="GU1664" s="18"/>
      <c r="GV1664" s="18"/>
      <c r="GW1664" s="18"/>
      <c r="GX1664" s="18"/>
      <c r="GY1664" s="18"/>
      <c r="GZ1664" s="18"/>
      <c r="HA1664" s="18"/>
      <c r="HB1664" s="18"/>
      <c r="HC1664" s="18"/>
      <c r="HD1664" s="18"/>
      <c r="HE1664" s="18"/>
      <c r="HF1664" s="18"/>
      <c r="HG1664" s="18"/>
      <c r="HH1664" s="18"/>
      <c r="HI1664" s="18"/>
      <c r="HJ1664" s="18"/>
      <c r="HK1664" s="18"/>
      <c r="HL1664" s="18"/>
      <c r="HM1664" s="18"/>
      <c r="HN1664" s="18"/>
      <c r="HO1664" s="18"/>
      <c r="HP1664" s="18"/>
      <c r="HQ1664" s="18"/>
      <c r="HR1664" s="18"/>
      <c r="HS1664" s="18"/>
      <c r="HT1664" s="18"/>
      <c r="HU1664" s="18"/>
      <c r="HV1664" s="18"/>
      <c r="HW1664" s="18"/>
      <c r="HX1664" s="18"/>
      <c r="HY1664" s="18"/>
      <c r="HZ1664" s="18"/>
      <c r="IA1664" s="18"/>
      <c r="IB1664" s="18"/>
      <c r="IC1664" s="18"/>
      <c r="ID1664" s="18"/>
    </row>
    <row r="1665" spans="1:238" x14ac:dyDescent="0.2">
      <c r="A1665" s="11">
        <f t="shared" si="30"/>
        <v>1653</v>
      </c>
      <c r="B1665" s="46" t="s">
        <v>1101</v>
      </c>
      <c r="C1665" s="38" t="s">
        <v>138</v>
      </c>
      <c r="D1665" s="38" t="s">
        <v>1497</v>
      </c>
      <c r="E1665" s="69" t="s">
        <v>2114</v>
      </c>
      <c r="F1665" s="40" t="s">
        <v>1165</v>
      </c>
      <c r="G1665" s="39">
        <v>97</v>
      </c>
      <c r="H1665" s="39">
        <v>184</v>
      </c>
      <c r="I1665" s="41" t="s">
        <v>18</v>
      </c>
      <c r="J1665" s="41" t="s">
        <v>42</v>
      </c>
      <c r="K1665" s="42" t="s">
        <v>179</v>
      </c>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c r="AT1665" s="12"/>
      <c r="AU1665" s="12"/>
      <c r="AV1665" s="12"/>
      <c r="AW1665" s="12"/>
      <c r="AX1665" s="12"/>
      <c r="AY1665" s="12"/>
      <c r="AZ1665" s="12"/>
      <c r="BA1665" s="12"/>
      <c r="BB1665" s="12"/>
      <c r="BC1665" s="12"/>
      <c r="BD1665" s="12"/>
      <c r="BE1665" s="12"/>
      <c r="BF1665" s="12"/>
      <c r="BG1665" s="12"/>
      <c r="BH1665" s="12"/>
      <c r="BI1665" s="12"/>
      <c r="BJ1665" s="12"/>
      <c r="BK1665" s="12"/>
      <c r="BL1665" s="12"/>
      <c r="BM1665" s="12"/>
      <c r="BN1665" s="12"/>
      <c r="BO1665" s="12"/>
      <c r="BP1665" s="12"/>
      <c r="BQ1665" s="12"/>
      <c r="BR1665" s="12"/>
      <c r="BS1665" s="12"/>
      <c r="BT1665" s="12"/>
      <c r="BU1665" s="12"/>
      <c r="BV1665" s="12"/>
      <c r="BW1665" s="12"/>
      <c r="BX1665" s="12"/>
      <c r="BY1665" s="12"/>
      <c r="BZ1665" s="12"/>
      <c r="CA1665" s="12"/>
      <c r="CB1665" s="12"/>
      <c r="CC1665" s="12"/>
      <c r="CD1665" s="12"/>
      <c r="CE1665" s="12"/>
      <c r="CF1665" s="12"/>
      <c r="CG1665" s="12"/>
      <c r="CH1665" s="12"/>
      <c r="CI1665" s="12"/>
      <c r="CJ1665" s="12"/>
      <c r="CK1665" s="12"/>
      <c r="CL1665" s="12"/>
      <c r="CM1665" s="12"/>
      <c r="CN1665" s="12"/>
      <c r="CO1665" s="12"/>
      <c r="CP1665" s="12"/>
      <c r="CQ1665" s="12"/>
      <c r="CR1665" s="12"/>
      <c r="CS1665" s="12"/>
      <c r="CT1665" s="12"/>
      <c r="CU1665" s="12"/>
      <c r="CV1665" s="12"/>
      <c r="CW1665" s="12"/>
      <c r="CX1665" s="12"/>
      <c r="CY1665" s="12"/>
      <c r="CZ1665" s="12"/>
      <c r="DA1665" s="12"/>
      <c r="DB1665" s="12"/>
      <c r="DC1665" s="12"/>
      <c r="DD1665" s="12"/>
      <c r="DE1665" s="12"/>
      <c r="DF1665" s="12"/>
      <c r="DG1665" s="12"/>
      <c r="DH1665" s="12"/>
      <c r="DI1665" s="12"/>
      <c r="DJ1665" s="12"/>
      <c r="DK1665" s="12"/>
      <c r="DL1665" s="12"/>
      <c r="DM1665" s="12"/>
      <c r="DN1665" s="12"/>
      <c r="DO1665" s="12"/>
      <c r="DP1665" s="12"/>
      <c r="DQ1665" s="12"/>
      <c r="DR1665" s="12"/>
      <c r="DS1665" s="12"/>
      <c r="DT1665" s="12"/>
      <c r="DU1665" s="12"/>
      <c r="DV1665" s="12"/>
      <c r="DW1665" s="12"/>
      <c r="DX1665" s="12"/>
      <c r="DY1665" s="12"/>
      <c r="DZ1665" s="12"/>
      <c r="EA1665" s="12"/>
      <c r="EB1665" s="12"/>
      <c r="EC1665" s="12"/>
      <c r="ED1665" s="12"/>
      <c r="EE1665" s="12"/>
      <c r="EF1665" s="12"/>
      <c r="EG1665" s="12"/>
      <c r="EH1665" s="12"/>
      <c r="EI1665" s="12"/>
      <c r="EJ1665" s="12"/>
      <c r="EK1665" s="12"/>
      <c r="EL1665" s="12"/>
      <c r="EM1665" s="12"/>
      <c r="EN1665" s="12"/>
      <c r="EO1665" s="12"/>
      <c r="EP1665" s="12"/>
      <c r="EQ1665" s="12"/>
      <c r="ER1665" s="12"/>
      <c r="ES1665" s="12"/>
      <c r="ET1665" s="12"/>
      <c r="EU1665" s="12"/>
      <c r="EV1665" s="12"/>
      <c r="EW1665" s="12"/>
      <c r="EX1665" s="12"/>
      <c r="EY1665" s="12"/>
      <c r="EZ1665" s="12"/>
      <c r="FA1665" s="12"/>
      <c r="FB1665" s="12"/>
      <c r="FC1665" s="12"/>
      <c r="FD1665" s="12"/>
      <c r="FE1665" s="12"/>
      <c r="FF1665" s="12"/>
      <c r="FG1665" s="12"/>
      <c r="FH1665" s="12"/>
      <c r="FI1665" s="12"/>
      <c r="FJ1665" s="12"/>
      <c r="FK1665" s="12"/>
      <c r="FL1665" s="12"/>
      <c r="FM1665" s="12"/>
      <c r="FN1665" s="12"/>
      <c r="FO1665" s="12"/>
      <c r="FP1665" s="12"/>
      <c r="FQ1665" s="12"/>
      <c r="FR1665" s="12"/>
      <c r="FS1665" s="12"/>
      <c r="FT1665" s="12"/>
      <c r="FU1665" s="12"/>
      <c r="FV1665" s="12"/>
      <c r="FW1665" s="12"/>
      <c r="FX1665" s="12"/>
      <c r="FY1665" s="12"/>
      <c r="FZ1665" s="12"/>
      <c r="GA1665" s="12"/>
      <c r="GB1665" s="12"/>
      <c r="GC1665" s="12"/>
      <c r="GD1665" s="12"/>
      <c r="GE1665" s="12"/>
      <c r="GF1665" s="12"/>
      <c r="GG1665" s="12"/>
      <c r="GH1665" s="12"/>
      <c r="GI1665" s="12"/>
      <c r="GJ1665" s="12"/>
      <c r="GK1665" s="12"/>
      <c r="GL1665" s="12"/>
      <c r="GM1665" s="12"/>
      <c r="GN1665" s="12"/>
      <c r="GO1665" s="12"/>
      <c r="GP1665" s="12"/>
      <c r="GQ1665" s="12"/>
      <c r="GR1665" s="12"/>
      <c r="GS1665" s="12"/>
      <c r="GT1665" s="12"/>
      <c r="GU1665" s="12"/>
      <c r="GV1665" s="12"/>
      <c r="GW1665" s="12"/>
      <c r="GX1665" s="12"/>
      <c r="GY1665" s="12"/>
      <c r="GZ1665" s="12"/>
      <c r="HA1665" s="12"/>
      <c r="HB1665" s="12"/>
      <c r="HC1665" s="12"/>
      <c r="HD1665" s="12"/>
      <c r="HE1665" s="12"/>
      <c r="HF1665" s="12"/>
      <c r="HG1665" s="12"/>
      <c r="HH1665" s="12"/>
      <c r="HI1665" s="12"/>
      <c r="HJ1665" s="12"/>
      <c r="HK1665" s="12"/>
      <c r="HL1665" s="12"/>
      <c r="HM1665" s="12"/>
      <c r="HN1665" s="12"/>
      <c r="HO1665" s="12"/>
      <c r="HP1665" s="12"/>
      <c r="HQ1665" s="12"/>
      <c r="HR1665" s="12"/>
      <c r="HS1665" s="12"/>
      <c r="HT1665" s="12"/>
      <c r="HU1665" s="12"/>
      <c r="HV1665" s="12"/>
      <c r="HW1665" s="12"/>
      <c r="HX1665" s="12"/>
      <c r="HY1665" s="12"/>
      <c r="HZ1665" s="12"/>
      <c r="IA1665" s="12"/>
      <c r="IB1665" s="12"/>
      <c r="IC1665" s="12"/>
      <c r="ID1665" s="12"/>
    </row>
    <row r="1666" spans="1:238" s="12" customFormat="1" x14ac:dyDescent="0.2">
      <c r="A1666" s="11">
        <f t="shared" si="30"/>
        <v>1654</v>
      </c>
      <c r="B1666" s="46" t="s">
        <v>421</v>
      </c>
      <c r="C1666" s="46" t="s">
        <v>138</v>
      </c>
      <c r="D1666" s="38" t="s">
        <v>1497</v>
      </c>
      <c r="E1666" s="69" t="s">
        <v>2190</v>
      </c>
      <c r="F1666" s="40" t="s">
        <v>1136</v>
      </c>
      <c r="G1666" s="39">
        <v>295</v>
      </c>
      <c r="H1666" s="39">
        <v>525</v>
      </c>
      <c r="I1666" s="41" t="s">
        <v>18</v>
      </c>
      <c r="J1666" s="43" t="s">
        <v>90</v>
      </c>
      <c r="K1666" s="42" t="s">
        <v>179</v>
      </c>
    </row>
    <row r="1667" spans="1:238" s="12" customFormat="1" x14ac:dyDescent="0.2">
      <c r="A1667" s="11">
        <f t="shared" si="30"/>
        <v>1655</v>
      </c>
      <c r="B1667" s="38" t="s">
        <v>2192</v>
      </c>
      <c r="C1667" s="38" t="s">
        <v>138</v>
      </c>
      <c r="D1667" s="38" t="s">
        <v>1497</v>
      </c>
      <c r="E1667" s="69" t="s">
        <v>2190</v>
      </c>
      <c r="F1667" s="40" t="s">
        <v>1035</v>
      </c>
      <c r="G1667" s="39">
        <v>142</v>
      </c>
      <c r="H1667" s="39">
        <v>274</v>
      </c>
      <c r="I1667" s="41" t="s">
        <v>19</v>
      </c>
      <c r="J1667" s="43" t="s">
        <v>17</v>
      </c>
      <c r="K1667" s="36"/>
    </row>
    <row r="1668" spans="1:238" x14ac:dyDescent="0.2">
      <c r="A1668" s="11">
        <f t="shared" si="30"/>
        <v>1656</v>
      </c>
      <c r="B1668" s="32" t="s">
        <v>423</v>
      </c>
      <c r="C1668" s="38" t="s">
        <v>138</v>
      </c>
      <c r="D1668" s="38" t="s">
        <v>1497</v>
      </c>
      <c r="E1668" s="71" t="s">
        <v>1168</v>
      </c>
      <c r="F1668" s="32" t="s">
        <v>2338</v>
      </c>
      <c r="G1668" s="64">
        <v>270</v>
      </c>
      <c r="H1668" s="64">
        <v>467</v>
      </c>
      <c r="I1668" s="65" t="s">
        <v>15</v>
      </c>
      <c r="J1668" s="90" t="s">
        <v>17</v>
      </c>
      <c r="K1668" s="36"/>
      <c r="L1668" s="12"/>
      <c r="M1668" s="12"/>
      <c r="N1668" s="12"/>
      <c r="O1668" s="12"/>
      <c r="P1668" s="12"/>
      <c r="Q1668" s="12"/>
      <c r="R1668" s="12"/>
      <c r="S1668" s="12"/>
      <c r="T1668" s="12"/>
      <c r="U1668" s="12"/>
      <c r="V1668" s="12"/>
      <c r="W1668" s="12"/>
      <c r="X1668" s="12"/>
      <c r="Y1668" s="12"/>
      <c r="Z1668" s="12"/>
      <c r="AA1668" s="12"/>
      <c r="AB1668" s="12"/>
      <c r="AC1668" s="12"/>
      <c r="AD1668" s="12"/>
      <c r="AE1668" s="12"/>
      <c r="AF1668" s="12"/>
      <c r="AG1668" s="12"/>
      <c r="AH1668" s="12"/>
      <c r="AI1668" s="12"/>
      <c r="AJ1668" s="12"/>
      <c r="AK1668" s="12"/>
      <c r="AL1668" s="12"/>
      <c r="AM1668" s="12"/>
      <c r="AN1668" s="12"/>
      <c r="AO1668" s="12"/>
      <c r="AP1668" s="12"/>
      <c r="AQ1668" s="12"/>
      <c r="AR1668" s="12"/>
      <c r="AS1668" s="12"/>
      <c r="AT1668" s="12"/>
      <c r="AU1668" s="12"/>
      <c r="AV1668" s="12"/>
      <c r="AW1668" s="12"/>
      <c r="AX1668" s="12"/>
      <c r="AY1668" s="12"/>
      <c r="AZ1668" s="12"/>
      <c r="BA1668" s="12"/>
      <c r="BB1668" s="12"/>
      <c r="BC1668" s="12"/>
      <c r="BD1668" s="12"/>
      <c r="BE1668" s="12"/>
      <c r="BF1668" s="12"/>
      <c r="BG1668" s="12"/>
      <c r="BH1668" s="12"/>
      <c r="BI1668" s="12"/>
      <c r="BJ1668" s="12"/>
      <c r="BK1668" s="12"/>
      <c r="BL1668" s="12"/>
      <c r="BM1668" s="12"/>
      <c r="BN1668" s="12"/>
      <c r="BO1668" s="12"/>
      <c r="BP1668" s="12"/>
      <c r="BQ1668" s="12"/>
      <c r="BR1668" s="12"/>
      <c r="BS1668" s="12"/>
      <c r="BT1668" s="12"/>
      <c r="BU1668" s="12"/>
      <c r="BV1668" s="12"/>
      <c r="BW1668" s="12"/>
      <c r="BX1668" s="12"/>
      <c r="BY1668" s="12"/>
      <c r="BZ1668" s="12"/>
      <c r="CA1668" s="12"/>
      <c r="CB1668" s="12"/>
      <c r="CC1668" s="12"/>
      <c r="CD1668" s="12"/>
      <c r="CE1668" s="12"/>
      <c r="CF1668" s="12"/>
      <c r="CG1668" s="12"/>
      <c r="CH1668" s="12"/>
      <c r="CI1668" s="12"/>
      <c r="CJ1668" s="12"/>
      <c r="CK1668" s="12"/>
      <c r="CL1668" s="12"/>
      <c r="CM1668" s="12"/>
      <c r="CN1668" s="12"/>
      <c r="CO1668" s="12"/>
      <c r="CP1668" s="12"/>
      <c r="CQ1668" s="12"/>
      <c r="CR1668" s="12"/>
      <c r="CS1668" s="12"/>
      <c r="CT1668" s="12"/>
      <c r="CU1668" s="12"/>
      <c r="CV1668" s="12"/>
      <c r="CW1668" s="12"/>
      <c r="CX1668" s="12"/>
      <c r="CY1668" s="12"/>
      <c r="CZ1668" s="12"/>
      <c r="DA1668" s="12"/>
      <c r="DB1668" s="12"/>
      <c r="DC1668" s="12"/>
      <c r="DD1668" s="12"/>
      <c r="DE1668" s="12"/>
      <c r="DF1668" s="12"/>
      <c r="DG1668" s="12"/>
      <c r="DH1668" s="12"/>
      <c r="DI1668" s="12"/>
      <c r="DJ1668" s="12"/>
      <c r="DK1668" s="12"/>
      <c r="DL1668" s="12"/>
      <c r="DM1668" s="12"/>
      <c r="DN1668" s="12"/>
      <c r="DO1668" s="12"/>
      <c r="DP1668" s="12"/>
      <c r="DQ1668" s="12"/>
      <c r="DR1668" s="12"/>
      <c r="DS1668" s="12"/>
      <c r="DT1668" s="12"/>
      <c r="DU1668" s="12"/>
      <c r="DV1668" s="12"/>
      <c r="DW1668" s="12"/>
      <c r="DX1668" s="12"/>
      <c r="DY1668" s="12"/>
      <c r="DZ1668" s="12"/>
      <c r="EA1668" s="12"/>
      <c r="EB1668" s="12"/>
      <c r="EC1668" s="12"/>
      <c r="ED1668" s="12"/>
      <c r="EE1668" s="12"/>
      <c r="EF1668" s="12"/>
      <c r="EG1668" s="12"/>
      <c r="EH1668" s="12"/>
      <c r="EI1668" s="12"/>
      <c r="EJ1668" s="12"/>
      <c r="EK1668" s="12"/>
      <c r="EL1668" s="12"/>
      <c r="EM1668" s="12"/>
      <c r="EN1668" s="12"/>
      <c r="EO1668" s="12"/>
      <c r="EP1668" s="12"/>
      <c r="EQ1668" s="12"/>
      <c r="ER1668" s="12"/>
      <c r="ES1668" s="12"/>
      <c r="ET1668" s="12"/>
      <c r="EU1668" s="12"/>
      <c r="EV1668" s="12"/>
      <c r="EW1668" s="12"/>
      <c r="EX1668" s="12"/>
      <c r="EY1668" s="12"/>
      <c r="EZ1668" s="12"/>
      <c r="FA1668" s="12"/>
      <c r="FB1668" s="12"/>
      <c r="FC1668" s="12"/>
      <c r="FD1668" s="12"/>
      <c r="FE1668" s="12"/>
      <c r="FF1668" s="12"/>
      <c r="FG1668" s="12"/>
      <c r="FH1668" s="12"/>
      <c r="FI1668" s="12"/>
      <c r="FJ1668" s="12"/>
      <c r="FK1668" s="12"/>
      <c r="FL1668" s="12"/>
      <c r="FM1668" s="12"/>
      <c r="FN1668" s="12"/>
      <c r="FO1668" s="12"/>
      <c r="FP1668" s="12"/>
      <c r="FQ1668" s="12"/>
      <c r="FR1668" s="12"/>
      <c r="FS1668" s="12"/>
      <c r="FT1668" s="12"/>
      <c r="FU1668" s="12"/>
      <c r="FV1668" s="12"/>
      <c r="FW1668" s="12"/>
      <c r="FX1668" s="12"/>
      <c r="FY1668" s="12"/>
      <c r="FZ1668" s="12"/>
      <c r="GA1668" s="12"/>
      <c r="GB1668" s="12"/>
      <c r="GC1668" s="12"/>
      <c r="GD1668" s="12"/>
      <c r="GE1668" s="12"/>
      <c r="GF1668" s="12"/>
      <c r="GG1668" s="12"/>
      <c r="GH1668" s="12"/>
      <c r="GI1668" s="12"/>
      <c r="GJ1668" s="12"/>
      <c r="GK1668" s="12"/>
      <c r="GL1668" s="12"/>
      <c r="GM1668" s="12"/>
      <c r="GN1668" s="12"/>
      <c r="GO1668" s="12"/>
      <c r="GP1668" s="12"/>
      <c r="GQ1668" s="12"/>
      <c r="GR1668" s="12"/>
      <c r="GS1668" s="12"/>
      <c r="GT1668" s="12"/>
      <c r="GU1668" s="12"/>
      <c r="GV1668" s="12"/>
      <c r="GW1668" s="12"/>
      <c r="GX1668" s="12"/>
      <c r="GY1668" s="12"/>
      <c r="GZ1668" s="12"/>
      <c r="HA1668" s="12"/>
      <c r="HB1668" s="12"/>
      <c r="HC1668" s="12"/>
      <c r="HD1668" s="12"/>
      <c r="HE1668" s="12"/>
      <c r="HF1668" s="12"/>
      <c r="HG1668" s="12"/>
      <c r="HH1668" s="12"/>
      <c r="HI1668" s="12"/>
      <c r="HJ1668" s="12"/>
      <c r="HK1668" s="12"/>
      <c r="HL1668" s="12"/>
      <c r="HM1668" s="12"/>
      <c r="HN1668" s="12"/>
      <c r="HO1668" s="12"/>
      <c r="HP1668" s="12"/>
      <c r="HQ1668" s="12"/>
      <c r="HR1668" s="12"/>
      <c r="HS1668" s="12"/>
      <c r="HT1668" s="12"/>
      <c r="HU1668" s="12"/>
      <c r="HV1668" s="12"/>
      <c r="HW1668" s="12"/>
      <c r="HX1668" s="12"/>
      <c r="HY1668" s="12"/>
      <c r="HZ1668" s="12"/>
      <c r="IA1668" s="12"/>
      <c r="IB1668" s="12"/>
      <c r="IC1668" s="12"/>
      <c r="ID1668" s="12"/>
    </row>
    <row r="1669" spans="1:238" x14ac:dyDescent="0.2">
      <c r="A1669" s="11">
        <f t="shared" si="30"/>
        <v>1657</v>
      </c>
      <c r="B1669" s="107" t="s">
        <v>424</v>
      </c>
      <c r="C1669" s="107" t="s">
        <v>138</v>
      </c>
      <c r="D1669" s="38" t="s">
        <v>1497</v>
      </c>
      <c r="E1669" s="111" t="s">
        <v>2366</v>
      </c>
      <c r="F1669" s="115" t="s">
        <v>102</v>
      </c>
      <c r="G1669" s="119">
        <v>161</v>
      </c>
      <c r="H1669" s="119">
        <v>249</v>
      </c>
      <c r="I1669" s="122" t="s">
        <v>18</v>
      </c>
      <c r="J1669" s="126" t="s">
        <v>90</v>
      </c>
      <c r="K1669" s="96" t="s">
        <v>179</v>
      </c>
      <c r="L1669" s="12"/>
      <c r="M1669" s="12"/>
      <c r="N1669" s="12"/>
      <c r="O1669" s="12"/>
      <c r="P1669" s="12"/>
      <c r="Q1669" s="12"/>
      <c r="R1669" s="12"/>
      <c r="S1669" s="12"/>
      <c r="T1669" s="12"/>
      <c r="U1669" s="12"/>
      <c r="V1669" s="12"/>
      <c r="W1669" s="12"/>
      <c r="X1669" s="12"/>
      <c r="Y1669" s="12"/>
      <c r="Z1669" s="12"/>
      <c r="AA1669" s="12"/>
      <c r="AB1669" s="12"/>
      <c r="AC1669" s="12"/>
      <c r="AD1669" s="12"/>
      <c r="AE1669" s="12"/>
      <c r="AF1669" s="12"/>
      <c r="AG1669" s="12"/>
      <c r="AH1669" s="12"/>
      <c r="AI1669" s="12"/>
      <c r="AJ1669" s="12"/>
      <c r="AK1669" s="12"/>
      <c r="AL1669" s="12"/>
      <c r="AM1669" s="12"/>
      <c r="AN1669" s="12"/>
      <c r="AO1669" s="12"/>
      <c r="AP1669" s="12"/>
      <c r="AQ1669" s="12"/>
      <c r="AR1669" s="12"/>
      <c r="AS1669" s="12"/>
      <c r="AT1669" s="12"/>
      <c r="AU1669" s="12"/>
      <c r="AV1669" s="12"/>
      <c r="AW1669" s="12"/>
      <c r="AX1669" s="12"/>
      <c r="AY1669" s="12"/>
      <c r="AZ1669" s="12"/>
      <c r="BA1669" s="12"/>
      <c r="BB1669" s="12"/>
      <c r="BC1669" s="12"/>
      <c r="BD1669" s="12"/>
      <c r="BE1669" s="12"/>
      <c r="BF1669" s="12"/>
      <c r="BG1669" s="12"/>
      <c r="BH1669" s="12"/>
      <c r="BI1669" s="12"/>
      <c r="BJ1669" s="12"/>
      <c r="BK1669" s="12"/>
      <c r="BL1669" s="12"/>
      <c r="BM1669" s="12"/>
      <c r="BN1669" s="12"/>
      <c r="BO1669" s="12"/>
      <c r="BP1669" s="12"/>
      <c r="BQ1669" s="12"/>
      <c r="BR1669" s="12"/>
      <c r="BS1669" s="12"/>
      <c r="BT1669" s="12"/>
      <c r="BU1669" s="12"/>
      <c r="BV1669" s="12"/>
      <c r="BW1669" s="12"/>
      <c r="BX1669" s="12"/>
      <c r="BY1669" s="12"/>
      <c r="BZ1669" s="12"/>
      <c r="CA1669" s="12"/>
      <c r="CB1669" s="12"/>
      <c r="CC1669" s="12"/>
      <c r="CD1669" s="12"/>
      <c r="CE1669" s="12"/>
      <c r="CF1669" s="12"/>
      <c r="CG1669" s="12"/>
      <c r="CH1669" s="12"/>
      <c r="CI1669" s="12"/>
      <c r="CJ1669" s="12"/>
      <c r="CK1669" s="12"/>
      <c r="CL1669" s="12"/>
      <c r="CM1669" s="12"/>
      <c r="CN1669" s="12"/>
      <c r="CO1669" s="12"/>
      <c r="CP1669" s="12"/>
      <c r="CQ1669" s="12"/>
      <c r="CR1669" s="12"/>
      <c r="CS1669" s="12"/>
      <c r="CT1669" s="12"/>
      <c r="CU1669" s="12"/>
      <c r="CV1669" s="12"/>
      <c r="CW1669" s="12"/>
      <c r="CX1669" s="12"/>
      <c r="CY1669" s="12"/>
      <c r="CZ1669" s="12"/>
      <c r="DA1669" s="12"/>
      <c r="DB1669" s="12"/>
      <c r="DC1669" s="12"/>
      <c r="DD1669" s="12"/>
      <c r="DE1669" s="12"/>
      <c r="DF1669" s="12"/>
      <c r="DG1669" s="12"/>
      <c r="DH1669" s="12"/>
      <c r="DI1669" s="12"/>
      <c r="DJ1669" s="12"/>
      <c r="DK1669" s="12"/>
      <c r="DL1669" s="12"/>
      <c r="DM1669" s="12"/>
      <c r="DN1669" s="12"/>
      <c r="DO1669" s="12"/>
      <c r="DP1669" s="12"/>
      <c r="DQ1669" s="12"/>
      <c r="DR1669" s="12"/>
      <c r="DS1669" s="12"/>
      <c r="DT1669" s="12"/>
      <c r="DU1669" s="12"/>
      <c r="DV1669" s="12"/>
      <c r="DW1669" s="12"/>
      <c r="DX1669" s="12"/>
      <c r="DY1669" s="12"/>
      <c r="DZ1669" s="12"/>
      <c r="EA1669" s="12"/>
      <c r="EB1669" s="12"/>
      <c r="EC1669" s="12"/>
      <c r="ED1669" s="12"/>
      <c r="EE1669" s="12"/>
      <c r="EF1669" s="12"/>
      <c r="EG1669" s="12"/>
      <c r="EH1669" s="12"/>
      <c r="EI1669" s="12"/>
      <c r="EJ1669" s="12"/>
      <c r="EK1669" s="12"/>
      <c r="EL1669" s="12"/>
      <c r="EM1669" s="12"/>
      <c r="EN1669" s="12"/>
      <c r="EO1669" s="12"/>
      <c r="EP1669" s="12"/>
      <c r="EQ1669" s="12"/>
      <c r="ER1669" s="12"/>
      <c r="ES1669" s="12"/>
      <c r="ET1669" s="12"/>
      <c r="EU1669" s="12"/>
      <c r="EV1669" s="12"/>
      <c r="EW1669" s="12"/>
      <c r="EX1669" s="12"/>
      <c r="EY1669" s="12"/>
      <c r="EZ1669" s="12"/>
      <c r="FA1669" s="12"/>
      <c r="FB1669" s="12"/>
      <c r="FC1669" s="12"/>
      <c r="FD1669" s="12"/>
      <c r="FE1669" s="12"/>
      <c r="FF1669" s="12"/>
      <c r="FG1669" s="12"/>
      <c r="FH1669" s="12"/>
      <c r="FI1669" s="12"/>
      <c r="FJ1669" s="12"/>
      <c r="FK1669" s="12"/>
      <c r="FL1669" s="12"/>
      <c r="FM1669" s="12"/>
      <c r="FN1669" s="12"/>
      <c r="FO1669" s="12"/>
      <c r="FP1669" s="12"/>
      <c r="FQ1669" s="12"/>
      <c r="FR1669" s="12"/>
      <c r="FS1669" s="12"/>
      <c r="FT1669" s="12"/>
      <c r="FU1669" s="12"/>
      <c r="FV1669" s="12"/>
      <c r="FW1669" s="12"/>
      <c r="FX1669" s="12"/>
      <c r="FY1669" s="12"/>
      <c r="FZ1669" s="12"/>
      <c r="GA1669" s="12"/>
      <c r="GB1669" s="12"/>
      <c r="GC1669" s="12"/>
      <c r="GD1669" s="12"/>
      <c r="GE1669" s="12"/>
      <c r="GF1669" s="12"/>
      <c r="GG1669" s="12"/>
      <c r="GH1669" s="12"/>
      <c r="GI1669" s="12"/>
      <c r="GJ1669" s="12"/>
      <c r="GK1669" s="12"/>
      <c r="GL1669" s="12"/>
      <c r="GM1669" s="12"/>
      <c r="GN1669" s="12"/>
      <c r="GO1669" s="12"/>
      <c r="GP1669" s="12"/>
      <c r="GQ1669" s="12"/>
      <c r="GR1669" s="12"/>
      <c r="GS1669" s="12"/>
      <c r="GT1669" s="12"/>
      <c r="GU1669" s="12"/>
      <c r="GV1669" s="12"/>
      <c r="GW1669" s="12"/>
      <c r="GX1669" s="12"/>
      <c r="GY1669" s="12"/>
      <c r="GZ1669" s="12"/>
      <c r="HA1669" s="12"/>
      <c r="HB1669" s="12"/>
      <c r="HC1669" s="12"/>
      <c r="HD1669" s="12"/>
      <c r="HE1669" s="12"/>
      <c r="HF1669" s="12"/>
      <c r="HG1669" s="12"/>
      <c r="HH1669" s="12"/>
      <c r="HI1669" s="12"/>
      <c r="HJ1669" s="12"/>
      <c r="HK1669" s="12"/>
      <c r="HL1669" s="12"/>
      <c r="HM1669" s="12"/>
      <c r="HN1669" s="12"/>
      <c r="HO1669" s="12"/>
      <c r="HP1669" s="12"/>
      <c r="HQ1669" s="12"/>
      <c r="HR1669" s="12"/>
      <c r="HS1669" s="12"/>
      <c r="HT1669" s="12"/>
      <c r="HU1669" s="12"/>
      <c r="HV1669" s="12"/>
      <c r="HW1669" s="12"/>
      <c r="HX1669" s="12"/>
      <c r="HY1669" s="12"/>
      <c r="HZ1669" s="12"/>
      <c r="IA1669" s="12"/>
      <c r="IB1669" s="12"/>
      <c r="IC1669" s="12"/>
      <c r="ID1669" s="12"/>
    </row>
    <row r="1670" spans="1:238" x14ac:dyDescent="0.2">
      <c r="A1670" s="11">
        <f t="shared" si="30"/>
        <v>1658</v>
      </c>
      <c r="B1670" s="38" t="s">
        <v>137</v>
      </c>
      <c r="C1670" s="55" t="s">
        <v>138</v>
      </c>
      <c r="D1670" s="55" t="s">
        <v>1497</v>
      </c>
      <c r="E1670" s="69" t="s">
        <v>2379</v>
      </c>
      <c r="F1670" s="58" t="s">
        <v>139</v>
      </c>
      <c r="G1670" s="39">
        <v>164</v>
      </c>
      <c r="H1670" s="39">
        <v>234</v>
      </c>
      <c r="I1670" s="57" t="s">
        <v>15</v>
      </c>
      <c r="J1670" s="57" t="s">
        <v>90</v>
      </c>
      <c r="K1670" s="36"/>
    </row>
    <row r="1671" spans="1:238" x14ac:dyDescent="0.2">
      <c r="A1671" s="11">
        <f t="shared" si="30"/>
        <v>1659</v>
      </c>
      <c r="B1671" s="32" t="s">
        <v>748</v>
      </c>
      <c r="C1671" s="32" t="s">
        <v>138</v>
      </c>
      <c r="D1671" s="55" t="s">
        <v>1497</v>
      </c>
      <c r="E1671" s="68">
        <v>2021.07</v>
      </c>
      <c r="F1671" s="33" t="s">
        <v>1203</v>
      </c>
      <c r="G1671" s="34">
        <v>214</v>
      </c>
      <c r="H1671" s="34">
        <v>378</v>
      </c>
      <c r="I1671" s="37" t="s">
        <v>18</v>
      </c>
      <c r="J1671" s="35" t="s">
        <v>90</v>
      </c>
      <c r="K1671" s="36"/>
    </row>
    <row r="1672" spans="1:238" s="12" customFormat="1" x14ac:dyDescent="0.2">
      <c r="A1672" s="140" t="s">
        <v>197</v>
      </c>
      <c r="B1672" s="141"/>
      <c r="C1672" s="141"/>
      <c r="D1672" s="141"/>
      <c r="E1672" s="141"/>
      <c r="F1672" s="141"/>
      <c r="G1672" s="141"/>
      <c r="H1672" s="141"/>
      <c r="I1672" s="141"/>
      <c r="J1672" s="141"/>
      <c r="K1672" s="142"/>
    </row>
    <row r="1673" spans="1:238" x14ac:dyDescent="0.2">
      <c r="A1673" s="11">
        <f>ROW()-13</f>
        <v>1660</v>
      </c>
      <c r="B1673" s="32" t="s">
        <v>1375</v>
      </c>
      <c r="C1673" s="32" t="s">
        <v>426</v>
      </c>
      <c r="D1673" s="32" t="s">
        <v>426</v>
      </c>
      <c r="E1673" s="68" t="s">
        <v>1374</v>
      </c>
      <c r="F1673" s="33" t="s">
        <v>1012</v>
      </c>
      <c r="G1673" s="34">
        <v>1398</v>
      </c>
      <c r="H1673" s="34">
        <v>2355</v>
      </c>
      <c r="I1673" s="35" t="s">
        <v>18</v>
      </c>
      <c r="J1673" s="35" t="s">
        <v>17</v>
      </c>
      <c r="K1673" s="36"/>
      <c r="L1673" s="14"/>
      <c r="M1673" s="14"/>
      <c r="N1673" s="14"/>
      <c r="O1673" s="14"/>
      <c r="P1673" s="14"/>
      <c r="Q1673" s="14"/>
      <c r="R1673" s="14"/>
      <c r="S1673" s="14"/>
      <c r="T1673" s="14"/>
      <c r="U1673" s="14"/>
      <c r="V1673" s="14"/>
      <c r="W1673" s="14"/>
      <c r="X1673" s="14"/>
      <c r="Y1673" s="14"/>
      <c r="Z1673" s="14"/>
      <c r="AA1673" s="14"/>
      <c r="AB1673" s="14"/>
      <c r="AC1673" s="14"/>
      <c r="AD1673" s="14"/>
      <c r="AE1673" s="14"/>
      <c r="AF1673" s="14"/>
      <c r="AG1673" s="14"/>
      <c r="AH1673" s="14"/>
      <c r="AI1673" s="14"/>
      <c r="AJ1673" s="14"/>
      <c r="AK1673" s="14"/>
      <c r="AL1673" s="14"/>
      <c r="AM1673" s="14"/>
      <c r="AN1673" s="14"/>
      <c r="AO1673" s="14"/>
      <c r="AP1673" s="14"/>
      <c r="AQ1673" s="14"/>
      <c r="AR1673" s="14"/>
      <c r="AS1673" s="14"/>
      <c r="AT1673" s="14"/>
      <c r="AU1673" s="14"/>
      <c r="AV1673" s="14"/>
      <c r="AW1673" s="14"/>
      <c r="AX1673" s="14"/>
      <c r="AY1673" s="14"/>
      <c r="AZ1673" s="14"/>
      <c r="BA1673" s="14"/>
      <c r="BB1673" s="14"/>
      <c r="BC1673" s="14"/>
      <c r="BD1673" s="14"/>
      <c r="BE1673" s="14"/>
      <c r="BF1673" s="14"/>
      <c r="BG1673" s="14"/>
      <c r="BH1673" s="14"/>
      <c r="BI1673" s="14"/>
      <c r="BJ1673" s="14"/>
      <c r="BK1673" s="14"/>
      <c r="BL1673" s="14"/>
      <c r="BM1673" s="14"/>
      <c r="BN1673" s="14"/>
      <c r="BO1673" s="14"/>
      <c r="BP1673" s="14"/>
      <c r="BQ1673" s="14"/>
      <c r="BR1673" s="14"/>
      <c r="BS1673" s="14"/>
      <c r="BT1673" s="14"/>
      <c r="BU1673" s="14"/>
      <c r="BV1673" s="14"/>
      <c r="BW1673" s="14"/>
      <c r="BX1673" s="14"/>
      <c r="BY1673" s="14"/>
      <c r="BZ1673" s="14"/>
      <c r="CA1673" s="14"/>
      <c r="CB1673" s="14"/>
      <c r="CC1673" s="14"/>
      <c r="CD1673" s="14"/>
      <c r="CE1673" s="14"/>
      <c r="CF1673" s="14"/>
      <c r="CG1673" s="14"/>
      <c r="CH1673" s="14"/>
      <c r="CI1673" s="14"/>
      <c r="CJ1673" s="14"/>
      <c r="CK1673" s="14"/>
      <c r="CL1673" s="14"/>
      <c r="CM1673" s="14"/>
      <c r="CN1673" s="14"/>
      <c r="CO1673" s="14"/>
      <c r="CP1673" s="14"/>
      <c r="CQ1673" s="14"/>
      <c r="CR1673" s="14"/>
      <c r="CS1673" s="14"/>
      <c r="CT1673" s="14"/>
      <c r="CU1673" s="14"/>
      <c r="CV1673" s="14"/>
      <c r="CW1673" s="14"/>
      <c r="CX1673" s="14"/>
      <c r="CY1673" s="14"/>
      <c r="CZ1673" s="14"/>
      <c r="DA1673" s="14"/>
      <c r="DB1673" s="14"/>
      <c r="DC1673" s="14"/>
      <c r="DD1673" s="14"/>
      <c r="DE1673" s="14"/>
      <c r="DF1673" s="14"/>
      <c r="DG1673" s="14"/>
      <c r="DH1673" s="14"/>
      <c r="DI1673" s="14"/>
      <c r="DJ1673" s="14"/>
      <c r="DK1673" s="14"/>
      <c r="DL1673" s="14"/>
      <c r="DM1673" s="14"/>
      <c r="DN1673" s="14"/>
      <c r="DO1673" s="14"/>
      <c r="DP1673" s="14"/>
      <c r="DQ1673" s="14"/>
      <c r="DR1673" s="14"/>
      <c r="DS1673" s="14"/>
      <c r="DT1673" s="14"/>
      <c r="DU1673" s="14"/>
      <c r="DV1673" s="14"/>
      <c r="DW1673" s="14"/>
      <c r="DX1673" s="14"/>
      <c r="DY1673" s="14"/>
      <c r="DZ1673" s="14"/>
      <c r="EA1673" s="14"/>
      <c r="EB1673" s="14"/>
      <c r="EC1673" s="14"/>
      <c r="ED1673" s="14"/>
      <c r="EE1673" s="14"/>
      <c r="EF1673" s="14"/>
      <c r="EG1673" s="14"/>
      <c r="EH1673" s="14"/>
      <c r="EI1673" s="14"/>
      <c r="EJ1673" s="14"/>
      <c r="EK1673" s="14"/>
      <c r="EL1673" s="14"/>
      <c r="EM1673" s="14"/>
      <c r="EN1673" s="14"/>
      <c r="EO1673" s="14"/>
      <c r="EP1673" s="14"/>
      <c r="EQ1673" s="14"/>
      <c r="ER1673" s="14"/>
      <c r="ES1673" s="14"/>
      <c r="ET1673" s="14"/>
      <c r="EU1673" s="14"/>
      <c r="EV1673" s="14"/>
      <c r="EW1673" s="14"/>
      <c r="EX1673" s="14"/>
      <c r="EY1673" s="14"/>
      <c r="EZ1673" s="14"/>
      <c r="FA1673" s="14"/>
      <c r="FB1673" s="14"/>
      <c r="FC1673" s="14"/>
      <c r="FD1673" s="14"/>
      <c r="FE1673" s="14"/>
      <c r="FF1673" s="14"/>
      <c r="FG1673" s="14"/>
      <c r="FH1673" s="14"/>
      <c r="FI1673" s="14"/>
      <c r="FJ1673" s="14"/>
      <c r="FK1673" s="14"/>
      <c r="FL1673" s="14"/>
      <c r="FM1673" s="14"/>
      <c r="FN1673" s="14"/>
      <c r="FO1673" s="14"/>
      <c r="FP1673" s="14"/>
      <c r="FQ1673" s="14"/>
      <c r="FR1673" s="14"/>
      <c r="FS1673" s="14"/>
      <c r="FT1673" s="14"/>
      <c r="FU1673" s="14"/>
      <c r="FV1673" s="14"/>
      <c r="FW1673" s="14"/>
      <c r="FX1673" s="14"/>
      <c r="FY1673" s="14"/>
      <c r="FZ1673" s="14"/>
      <c r="GA1673" s="14"/>
      <c r="GB1673" s="14"/>
      <c r="GC1673" s="14"/>
      <c r="GD1673" s="14"/>
      <c r="GE1673" s="14"/>
      <c r="GF1673" s="14"/>
      <c r="GG1673" s="14"/>
      <c r="GH1673" s="14"/>
      <c r="GI1673" s="14"/>
      <c r="GJ1673" s="14"/>
      <c r="GK1673" s="14"/>
      <c r="GL1673" s="14"/>
      <c r="GM1673" s="14"/>
      <c r="GN1673" s="14"/>
      <c r="GO1673" s="14"/>
      <c r="GP1673" s="14"/>
      <c r="GQ1673" s="14"/>
      <c r="GR1673" s="14"/>
      <c r="GS1673" s="14"/>
      <c r="GT1673" s="14"/>
      <c r="GU1673" s="14"/>
      <c r="GV1673" s="14"/>
      <c r="GW1673" s="14"/>
      <c r="GX1673" s="14"/>
      <c r="GY1673" s="14"/>
      <c r="GZ1673" s="14"/>
      <c r="HA1673" s="14"/>
      <c r="HB1673" s="14"/>
      <c r="HC1673" s="14"/>
      <c r="HD1673" s="14"/>
      <c r="HE1673" s="14"/>
      <c r="HF1673" s="14"/>
      <c r="HG1673" s="14"/>
      <c r="HH1673" s="14"/>
      <c r="HI1673" s="14"/>
      <c r="HJ1673" s="14"/>
      <c r="HK1673" s="14"/>
      <c r="HL1673" s="14"/>
      <c r="HM1673" s="14"/>
      <c r="HN1673" s="14"/>
      <c r="HO1673" s="14"/>
      <c r="HP1673" s="14"/>
      <c r="HQ1673" s="14"/>
      <c r="HR1673" s="14"/>
      <c r="HS1673" s="14"/>
      <c r="HT1673" s="14"/>
      <c r="HU1673" s="14"/>
      <c r="HV1673" s="14"/>
      <c r="HW1673" s="14"/>
      <c r="HX1673" s="14"/>
      <c r="HY1673" s="14"/>
      <c r="HZ1673" s="14"/>
      <c r="IA1673" s="14"/>
      <c r="IB1673" s="14"/>
      <c r="IC1673" s="14"/>
      <c r="ID1673" s="14"/>
    </row>
    <row r="1674" spans="1:238" x14ac:dyDescent="0.2">
      <c r="A1674" s="11">
        <f t="shared" ref="A1674:A1687" si="31">ROW()-13</f>
        <v>1661</v>
      </c>
      <c r="B1674" s="38" t="s">
        <v>1669</v>
      </c>
      <c r="C1674" s="38" t="s">
        <v>426</v>
      </c>
      <c r="D1674" s="32" t="s">
        <v>426</v>
      </c>
      <c r="E1674" s="68" t="s">
        <v>1668</v>
      </c>
      <c r="F1674" s="33" t="s">
        <v>48</v>
      </c>
      <c r="G1674" s="34">
        <v>299</v>
      </c>
      <c r="H1674" s="34">
        <v>287</v>
      </c>
      <c r="I1674" s="37" t="s">
        <v>15</v>
      </c>
      <c r="J1674" s="35" t="s">
        <v>42</v>
      </c>
      <c r="K1674" s="36"/>
    </row>
    <row r="1675" spans="1:238" x14ac:dyDescent="0.2">
      <c r="A1675" s="11">
        <f t="shared" si="31"/>
        <v>1662</v>
      </c>
      <c r="B1675" s="38" t="s">
        <v>1690</v>
      </c>
      <c r="C1675" s="38" t="s">
        <v>426</v>
      </c>
      <c r="D1675" s="32" t="s">
        <v>426</v>
      </c>
      <c r="E1675" s="68" t="s">
        <v>1688</v>
      </c>
      <c r="F1675" s="33" t="s">
        <v>44</v>
      </c>
      <c r="G1675" s="34">
        <v>944</v>
      </c>
      <c r="H1675" s="34">
        <v>1669</v>
      </c>
      <c r="I1675" s="37" t="s">
        <v>15</v>
      </c>
      <c r="J1675" s="35" t="s">
        <v>17</v>
      </c>
      <c r="K1675" s="36" t="s">
        <v>180</v>
      </c>
      <c r="L1675" s="14"/>
      <c r="M1675" s="14"/>
      <c r="N1675" s="14"/>
      <c r="O1675" s="14"/>
      <c r="P1675" s="14"/>
      <c r="Q1675" s="14"/>
      <c r="R1675" s="14"/>
      <c r="S1675" s="14"/>
      <c r="T1675" s="14"/>
      <c r="U1675" s="14"/>
      <c r="V1675" s="14"/>
      <c r="W1675" s="14"/>
      <c r="X1675" s="14"/>
      <c r="Y1675" s="14"/>
      <c r="Z1675" s="14"/>
      <c r="AA1675" s="14"/>
      <c r="AB1675" s="14"/>
      <c r="AC1675" s="14"/>
      <c r="AD1675" s="14"/>
      <c r="AE1675" s="14"/>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c r="BQ1675" s="14"/>
      <c r="BR1675" s="14"/>
      <c r="BS1675" s="14"/>
      <c r="BT1675" s="14"/>
      <c r="BU1675" s="14"/>
      <c r="BV1675" s="14"/>
      <c r="BW1675" s="14"/>
      <c r="BX1675" s="14"/>
      <c r="BY1675" s="14"/>
      <c r="BZ1675" s="14"/>
      <c r="CA1675" s="14"/>
      <c r="CB1675" s="14"/>
      <c r="CC1675" s="14"/>
      <c r="CD1675" s="14"/>
      <c r="CE1675" s="14"/>
      <c r="CF1675" s="14"/>
      <c r="CG1675" s="14"/>
      <c r="CH1675" s="14"/>
      <c r="CI1675" s="14"/>
      <c r="CJ1675" s="14"/>
      <c r="CK1675" s="14"/>
      <c r="CL1675" s="14"/>
      <c r="CM1675" s="14"/>
      <c r="CN1675" s="14"/>
      <c r="CO1675" s="14"/>
      <c r="CP1675" s="14"/>
      <c r="CQ1675" s="14"/>
      <c r="CR1675" s="14"/>
      <c r="CS1675" s="14"/>
      <c r="CT1675" s="14"/>
      <c r="CU1675" s="14"/>
      <c r="CV1675" s="14"/>
      <c r="CW1675" s="14"/>
      <c r="CX1675" s="14"/>
      <c r="CY1675" s="14"/>
      <c r="CZ1675" s="14"/>
      <c r="DA1675" s="14"/>
      <c r="DB1675" s="14"/>
      <c r="DC1675" s="14"/>
      <c r="DD1675" s="14"/>
      <c r="DE1675" s="14"/>
      <c r="DF1675" s="14"/>
      <c r="DG1675" s="14"/>
      <c r="DH1675" s="14"/>
      <c r="DI1675" s="14"/>
      <c r="DJ1675" s="14"/>
      <c r="DK1675" s="14"/>
      <c r="DL1675" s="14"/>
      <c r="DM1675" s="14"/>
      <c r="DN1675" s="14"/>
      <c r="DO1675" s="14"/>
      <c r="DP1675" s="14"/>
      <c r="DQ1675" s="14"/>
      <c r="DR1675" s="14"/>
      <c r="DS1675" s="14"/>
      <c r="DT1675" s="14"/>
      <c r="DU1675" s="14"/>
      <c r="DV1675" s="14"/>
      <c r="DW1675" s="14"/>
      <c r="DX1675" s="14"/>
      <c r="DY1675" s="14"/>
      <c r="DZ1675" s="14"/>
      <c r="EA1675" s="14"/>
      <c r="EB1675" s="14"/>
      <c r="EC1675" s="14"/>
      <c r="ED1675" s="14"/>
      <c r="EE1675" s="14"/>
      <c r="EF1675" s="14"/>
      <c r="EG1675" s="14"/>
      <c r="EH1675" s="14"/>
      <c r="EI1675" s="14"/>
      <c r="EJ1675" s="14"/>
      <c r="EK1675" s="14"/>
      <c r="EL1675" s="14"/>
      <c r="EM1675" s="14"/>
      <c r="EN1675" s="14"/>
      <c r="EO1675" s="14"/>
      <c r="EP1675" s="14"/>
      <c r="EQ1675" s="14"/>
      <c r="ER1675" s="14"/>
      <c r="ES1675" s="14"/>
      <c r="ET1675" s="14"/>
      <c r="EU1675" s="14"/>
      <c r="EV1675" s="14"/>
      <c r="EW1675" s="14"/>
      <c r="EX1675" s="14"/>
      <c r="EY1675" s="14"/>
      <c r="EZ1675" s="14"/>
      <c r="FA1675" s="14"/>
      <c r="FB1675" s="14"/>
      <c r="FC1675" s="14"/>
      <c r="FD1675" s="14"/>
      <c r="FE1675" s="14"/>
      <c r="FF1675" s="14"/>
      <c r="FG1675" s="14"/>
      <c r="FH1675" s="14"/>
      <c r="FI1675" s="14"/>
      <c r="FJ1675" s="14"/>
      <c r="FK1675" s="14"/>
      <c r="FL1675" s="14"/>
      <c r="FM1675" s="14"/>
      <c r="FN1675" s="14"/>
      <c r="FO1675" s="14"/>
      <c r="FP1675" s="14"/>
      <c r="FQ1675" s="14"/>
      <c r="FR1675" s="14"/>
      <c r="FS1675" s="14"/>
      <c r="FT1675" s="14"/>
      <c r="FU1675" s="14"/>
      <c r="FV1675" s="14"/>
      <c r="FW1675" s="14"/>
      <c r="FX1675" s="14"/>
      <c r="FY1675" s="14"/>
      <c r="FZ1675" s="14"/>
      <c r="GA1675" s="14"/>
      <c r="GB1675" s="14"/>
      <c r="GC1675" s="14"/>
      <c r="GD1675" s="14"/>
      <c r="GE1675" s="14"/>
      <c r="GF1675" s="14"/>
      <c r="GG1675" s="14"/>
      <c r="GH1675" s="14"/>
      <c r="GI1675" s="14"/>
      <c r="GJ1675" s="14"/>
      <c r="GK1675" s="14"/>
      <c r="GL1675" s="14"/>
      <c r="GM1675" s="14"/>
      <c r="GN1675" s="14"/>
      <c r="GO1675" s="14"/>
      <c r="GP1675" s="14"/>
      <c r="GQ1675" s="14"/>
      <c r="GR1675" s="14"/>
      <c r="GS1675" s="14"/>
      <c r="GT1675" s="14"/>
      <c r="GU1675" s="14"/>
      <c r="GV1675" s="14"/>
      <c r="GW1675" s="14"/>
      <c r="GX1675" s="14"/>
      <c r="GY1675" s="14"/>
      <c r="GZ1675" s="14"/>
      <c r="HA1675" s="14"/>
      <c r="HB1675" s="14"/>
      <c r="HC1675" s="14"/>
      <c r="HD1675" s="14"/>
      <c r="HE1675" s="14"/>
      <c r="HF1675" s="14"/>
      <c r="HG1675" s="14"/>
      <c r="HH1675" s="14"/>
      <c r="HI1675" s="14"/>
      <c r="HJ1675" s="14"/>
      <c r="HK1675" s="14"/>
      <c r="HL1675" s="14"/>
      <c r="HM1675" s="14"/>
      <c r="HN1675" s="14"/>
      <c r="HO1675" s="14"/>
      <c r="HP1675" s="14"/>
      <c r="HQ1675" s="14"/>
      <c r="HR1675" s="14"/>
      <c r="HS1675" s="14"/>
      <c r="HT1675" s="14"/>
      <c r="HU1675" s="14"/>
      <c r="HV1675" s="14"/>
      <c r="HW1675" s="14"/>
      <c r="HX1675" s="14"/>
      <c r="HY1675" s="14"/>
      <c r="HZ1675" s="14"/>
      <c r="IA1675" s="14"/>
      <c r="IB1675" s="14"/>
      <c r="IC1675" s="14"/>
      <c r="ID1675" s="14"/>
    </row>
    <row r="1676" spans="1:238" x14ac:dyDescent="0.2">
      <c r="A1676" s="11">
        <f t="shared" si="31"/>
        <v>1663</v>
      </c>
      <c r="B1676" s="32" t="s">
        <v>427</v>
      </c>
      <c r="C1676" s="32" t="s">
        <v>426</v>
      </c>
      <c r="D1676" s="32" t="s">
        <v>426</v>
      </c>
      <c r="E1676" s="68" t="s">
        <v>1707</v>
      </c>
      <c r="F1676" s="33" t="s">
        <v>967</v>
      </c>
      <c r="G1676" s="34">
        <v>753</v>
      </c>
      <c r="H1676" s="34">
        <v>1475</v>
      </c>
      <c r="I1676" s="37" t="s">
        <v>15</v>
      </c>
      <c r="J1676" s="35" t="s">
        <v>17</v>
      </c>
      <c r="K1676" s="36"/>
      <c r="L1676" s="17"/>
      <c r="M1676" s="17"/>
      <c r="N1676" s="17"/>
      <c r="O1676" s="17"/>
      <c r="P1676" s="17"/>
      <c r="Q1676" s="17"/>
      <c r="R1676" s="17"/>
      <c r="S1676" s="17"/>
      <c r="T1676" s="17"/>
      <c r="U1676" s="17"/>
      <c r="V1676" s="17"/>
      <c r="W1676" s="17"/>
      <c r="X1676" s="17"/>
      <c r="Y1676" s="17"/>
      <c r="Z1676" s="17"/>
      <c r="AA1676" s="17"/>
      <c r="AB1676" s="17"/>
      <c r="AC1676" s="17"/>
      <c r="AD1676" s="17"/>
      <c r="AE1676" s="17"/>
      <c r="AF1676" s="17"/>
      <c r="AG1676" s="17"/>
      <c r="AH1676" s="17"/>
      <c r="AI1676" s="17"/>
      <c r="AJ1676" s="17"/>
      <c r="AK1676" s="17"/>
      <c r="AL1676" s="17"/>
      <c r="AM1676" s="17"/>
      <c r="AN1676" s="17"/>
      <c r="AO1676" s="17"/>
      <c r="AP1676" s="17"/>
      <c r="AQ1676" s="17"/>
      <c r="AR1676" s="17"/>
      <c r="AS1676" s="17"/>
      <c r="AT1676" s="17"/>
      <c r="AU1676" s="17"/>
      <c r="AV1676" s="17"/>
      <c r="AW1676" s="17"/>
      <c r="AX1676" s="17"/>
      <c r="AY1676" s="17"/>
      <c r="AZ1676" s="17"/>
      <c r="BA1676" s="17"/>
      <c r="BB1676" s="17"/>
      <c r="BC1676" s="17"/>
      <c r="BD1676" s="17"/>
      <c r="BE1676" s="17"/>
      <c r="BF1676" s="17"/>
      <c r="BG1676" s="17"/>
      <c r="BH1676" s="17"/>
      <c r="BI1676" s="17"/>
      <c r="BJ1676" s="17"/>
      <c r="BK1676" s="17"/>
      <c r="BL1676" s="17"/>
      <c r="BM1676" s="17"/>
      <c r="BN1676" s="17"/>
      <c r="BO1676" s="17"/>
      <c r="BP1676" s="17"/>
      <c r="BQ1676" s="17"/>
      <c r="BR1676" s="17"/>
      <c r="BS1676" s="17"/>
      <c r="BT1676" s="17"/>
      <c r="BU1676" s="17"/>
      <c r="BV1676" s="17"/>
      <c r="BW1676" s="17"/>
      <c r="BX1676" s="17"/>
      <c r="BY1676" s="17"/>
      <c r="BZ1676" s="17"/>
      <c r="CA1676" s="17"/>
      <c r="CB1676" s="17"/>
      <c r="CC1676" s="17"/>
      <c r="CD1676" s="17"/>
      <c r="CE1676" s="17"/>
      <c r="CF1676" s="17"/>
      <c r="CG1676" s="17"/>
      <c r="CH1676" s="17"/>
      <c r="CI1676" s="17"/>
      <c r="CJ1676" s="17"/>
      <c r="CK1676" s="17"/>
      <c r="CL1676" s="17"/>
      <c r="CM1676" s="17"/>
      <c r="CN1676" s="17"/>
      <c r="CO1676" s="17"/>
      <c r="CP1676" s="17"/>
      <c r="CQ1676" s="17"/>
      <c r="CR1676" s="17"/>
      <c r="CS1676" s="17"/>
      <c r="CT1676" s="17"/>
      <c r="CU1676" s="17"/>
      <c r="CV1676" s="17"/>
      <c r="CW1676" s="17"/>
      <c r="CX1676" s="17"/>
      <c r="CY1676" s="17"/>
      <c r="CZ1676" s="17"/>
      <c r="DA1676" s="17"/>
      <c r="DB1676" s="17"/>
      <c r="DC1676" s="17"/>
      <c r="DD1676" s="17"/>
      <c r="DE1676" s="17"/>
      <c r="DF1676" s="17"/>
      <c r="DG1676" s="17"/>
      <c r="DH1676" s="17"/>
      <c r="DI1676" s="17"/>
      <c r="DJ1676" s="17"/>
      <c r="DK1676" s="17"/>
      <c r="DL1676" s="17"/>
      <c r="DM1676" s="17"/>
      <c r="DN1676" s="17"/>
      <c r="DO1676" s="17"/>
      <c r="DP1676" s="17"/>
      <c r="DQ1676" s="17"/>
      <c r="DR1676" s="17"/>
      <c r="DS1676" s="17"/>
      <c r="DT1676" s="17"/>
      <c r="DU1676" s="17"/>
      <c r="DV1676" s="17"/>
      <c r="DW1676" s="17"/>
      <c r="DX1676" s="17"/>
      <c r="DY1676" s="17"/>
      <c r="DZ1676" s="17"/>
      <c r="EA1676" s="17"/>
      <c r="EB1676" s="17"/>
      <c r="EC1676" s="17"/>
      <c r="ED1676" s="17"/>
      <c r="EE1676" s="17"/>
      <c r="EF1676" s="17"/>
      <c r="EG1676" s="17"/>
      <c r="EH1676" s="17"/>
      <c r="EI1676" s="17"/>
      <c r="EJ1676" s="17"/>
      <c r="EK1676" s="17"/>
      <c r="EL1676" s="17"/>
      <c r="EM1676" s="17"/>
      <c r="EN1676" s="17"/>
      <c r="EO1676" s="17"/>
      <c r="EP1676" s="17"/>
      <c r="EQ1676" s="17"/>
      <c r="ER1676" s="17"/>
      <c r="ES1676" s="17"/>
      <c r="ET1676" s="17"/>
      <c r="EU1676" s="17"/>
      <c r="EV1676" s="17"/>
      <c r="EW1676" s="17"/>
      <c r="EX1676" s="17"/>
      <c r="EY1676" s="17"/>
      <c r="EZ1676" s="17"/>
      <c r="FA1676" s="17"/>
      <c r="FB1676" s="17"/>
      <c r="FC1676" s="17"/>
      <c r="FD1676" s="17"/>
      <c r="FE1676" s="17"/>
      <c r="FF1676" s="17"/>
      <c r="FG1676" s="17"/>
      <c r="FH1676" s="17"/>
      <c r="FI1676" s="17"/>
      <c r="FJ1676" s="17"/>
      <c r="FK1676" s="17"/>
      <c r="FL1676" s="17"/>
      <c r="FM1676" s="17"/>
      <c r="FN1676" s="17"/>
      <c r="FO1676" s="17"/>
      <c r="FP1676" s="17"/>
      <c r="FQ1676" s="17"/>
      <c r="FR1676" s="17"/>
      <c r="FS1676" s="17"/>
      <c r="FT1676" s="17"/>
      <c r="FU1676" s="17"/>
      <c r="FV1676" s="17"/>
      <c r="FW1676" s="17"/>
      <c r="FX1676" s="17"/>
      <c r="FY1676" s="17"/>
      <c r="FZ1676" s="17"/>
      <c r="GA1676" s="17"/>
      <c r="GB1676" s="17"/>
      <c r="GC1676" s="17"/>
      <c r="GD1676" s="17"/>
      <c r="GE1676" s="17"/>
      <c r="GF1676" s="17"/>
      <c r="GG1676" s="17"/>
      <c r="GH1676" s="17"/>
      <c r="GI1676" s="17"/>
      <c r="GJ1676" s="17"/>
      <c r="GK1676" s="17"/>
      <c r="GL1676" s="17"/>
      <c r="GM1676" s="17"/>
      <c r="GN1676" s="17"/>
      <c r="GO1676" s="17"/>
      <c r="GP1676" s="17"/>
      <c r="GQ1676" s="17"/>
      <c r="GR1676" s="17"/>
      <c r="GS1676" s="17"/>
      <c r="GT1676" s="17"/>
      <c r="GU1676" s="17"/>
      <c r="GV1676" s="17"/>
      <c r="GW1676" s="17"/>
      <c r="GX1676" s="17"/>
      <c r="GY1676" s="17"/>
      <c r="GZ1676" s="17"/>
      <c r="HA1676" s="17"/>
      <c r="HB1676" s="17"/>
      <c r="HC1676" s="17"/>
      <c r="HD1676" s="17"/>
      <c r="HE1676" s="17"/>
      <c r="HF1676" s="17"/>
      <c r="HG1676" s="17"/>
      <c r="HH1676" s="17"/>
      <c r="HI1676" s="17"/>
      <c r="HJ1676" s="17"/>
      <c r="HK1676" s="17"/>
      <c r="HL1676" s="17"/>
      <c r="HM1676" s="17"/>
      <c r="HN1676" s="17"/>
      <c r="HO1676" s="17"/>
      <c r="HP1676" s="13"/>
      <c r="HQ1676" s="13"/>
      <c r="HR1676" s="13"/>
      <c r="HS1676" s="13"/>
      <c r="HT1676" s="13"/>
      <c r="HU1676" s="13"/>
      <c r="HV1676" s="13"/>
      <c r="HW1676" s="13"/>
      <c r="HX1676" s="13"/>
      <c r="HY1676" s="13"/>
      <c r="HZ1676" s="13"/>
      <c r="IA1676" s="13"/>
      <c r="IB1676" s="13"/>
      <c r="IC1676" s="13"/>
      <c r="ID1676" s="13"/>
    </row>
    <row r="1677" spans="1:238" s="13" customFormat="1" x14ac:dyDescent="0.2">
      <c r="A1677" s="11">
        <f t="shared" si="31"/>
        <v>1664</v>
      </c>
      <c r="B1677" s="38" t="s">
        <v>1893</v>
      </c>
      <c r="C1677" s="32" t="s">
        <v>426</v>
      </c>
      <c r="D1677" s="32" t="s">
        <v>426</v>
      </c>
      <c r="E1677" s="69" t="s">
        <v>1891</v>
      </c>
      <c r="F1677" s="40" t="s">
        <v>945</v>
      </c>
      <c r="G1677" s="39">
        <v>168</v>
      </c>
      <c r="H1677" s="39">
        <v>341</v>
      </c>
      <c r="I1677" s="41" t="s">
        <v>18</v>
      </c>
      <c r="J1677" s="43" t="s">
        <v>90</v>
      </c>
      <c r="K1677" s="45" t="s">
        <v>180</v>
      </c>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c r="CA1677" s="2"/>
      <c r="CB1677" s="2"/>
      <c r="CC1677" s="2"/>
      <c r="CD1677" s="2"/>
      <c r="CE1677" s="2"/>
      <c r="CF1677" s="2"/>
      <c r="CG1677" s="2"/>
      <c r="CH1677" s="2"/>
      <c r="CI1677" s="2"/>
      <c r="CJ1677" s="2"/>
      <c r="CK1677" s="2"/>
      <c r="CL1677" s="2"/>
      <c r="CM1677" s="2"/>
      <c r="CN1677" s="2"/>
      <c r="CO1677" s="2"/>
      <c r="CP1677" s="2"/>
      <c r="CQ1677" s="2"/>
      <c r="CR1677" s="2"/>
      <c r="CS1677" s="2"/>
      <c r="CT1677" s="2"/>
      <c r="CU1677" s="2"/>
      <c r="CV1677" s="2"/>
      <c r="CW1677" s="2"/>
      <c r="CX1677" s="2"/>
      <c r="CY1677" s="2"/>
      <c r="CZ1677" s="2"/>
      <c r="DA1677" s="2"/>
      <c r="DB1677" s="2"/>
      <c r="DC1677" s="2"/>
      <c r="DD1677" s="2"/>
      <c r="DE1677" s="2"/>
      <c r="DF1677" s="2"/>
      <c r="DG1677" s="2"/>
      <c r="DH1677" s="2"/>
      <c r="DI1677" s="2"/>
      <c r="DJ1677" s="2"/>
      <c r="DK1677" s="2"/>
      <c r="DL1677" s="2"/>
      <c r="DM1677" s="2"/>
      <c r="DN1677" s="2"/>
      <c r="DO1677" s="2"/>
      <c r="DP1677" s="2"/>
      <c r="DQ1677" s="2"/>
      <c r="DR1677" s="2"/>
      <c r="DS1677" s="2"/>
      <c r="DT1677" s="2"/>
      <c r="DU1677" s="2"/>
      <c r="DV1677" s="2"/>
      <c r="DW1677" s="2"/>
      <c r="DX1677" s="2"/>
      <c r="DY1677" s="2"/>
      <c r="DZ1677" s="2"/>
      <c r="EA1677" s="2"/>
      <c r="EB1677" s="2"/>
      <c r="EC1677" s="2"/>
      <c r="ED1677" s="2"/>
      <c r="EE1677" s="2"/>
      <c r="EF1677" s="2"/>
      <c r="EG1677" s="2"/>
      <c r="EH1677" s="2"/>
      <c r="EI1677" s="2"/>
      <c r="EJ1677" s="2"/>
      <c r="EK1677" s="2"/>
      <c r="EL1677" s="2"/>
      <c r="EM1677" s="2"/>
      <c r="EN1677" s="2"/>
      <c r="EO1677" s="2"/>
      <c r="EP1677" s="2"/>
      <c r="EQ1677" s="2"/>
      <c r="ER1677" s="2"/>
      <c r="ES1677" s="2"/>
      <c r="ET1677" s="2"/>
      <c r="EU1677" s="2"/>
      <c r="EV1677" s="2"/>
      <c r="EW1677" s="2"/>
      <c r="EX1677" s="2"/>
      <c r="EY1677" s="2"/>
      <c r="EZ1677" s="2"/>
      <c r="FA1677" s="2"/>
      <c r="FB1677" s="2"/>
      <c r="FC1677" s="2"/>
      <c r="FD1677" s="2"/>
      <c r="FE1677" s="2"/>
      <c r="FF1677" s="2"/>
      <c r="FG1677" s="2"/>
      <c r="FH1677" s="2"/>
      <c r="FI1677" s="2"/>
      <c r="FJ1677" s="2"/>
      <c r="FK1677" s="2"/>
      <c r="FL1677" s="2"/>
      <c r="FM1677" s="2"/>
      <c r="FN1677" s="2"/>
      <c r="FO1677" s="2"/>
      <c r="FP1677" s="2"/>
      <c r="FQ1677" s="2"/>
      <c r="FR1677" s="2"/>
      <c r="FS1677" s="2"/>
      <c r="FT1677" s="2"/>
      <c r="FU1677" s="2"/>
      <c r="FV1677" s="2"/>
      <c r="FW1677" s="2"/>
      <c r="FX1677" s="2"/>
      <c r="FY1677" s="2"/>
      <c r="FZ1677" s="2"/>
      <c r="GA1677" s="2"/>
      <c r="GB1677" s="2"/>
      <c r="GC1677" s="2"/>
      <c r="GD1677" s="2"/>
      <c r="GE1677" s="2"/>
      <c r="GF1677" s="2"/>
      <c r="GG1677" s="2"/>
      <c r="GH1677" s="2"/>
      <c r="GI1677" s="2"/>
      <c r="GJ1677" s="2"/>
      <c r="GK1677" s="2"/>
      <c r="GL1677" s="2"/>
      <c r="GM1677" s="2"/>
      <c r="GN1677" s="2"/>
      <c r="GO1677" s="2"/>
      <c r="GP1677" s="2"/>
      <c r="GQ1677" s="2"/>
      <c r="GR1677" s="2"/>
      <c r="GS1677" s="2"/>
      <c r="GT1677" s="2"/>
      <c r="GU1677" s="2"/>
      <c r="GV1677" s="2"/>
      <c r="GW1677" s="2"/>
      <c r="GX1677" s="2"/>
      <c r="GY1677" s="2"/>
      <c r="GZ1677" s="2"/>
      <c r="HA1677" s="2"/>
      <c r="HB1677" s="2"/>
      <c r="HC1677" s="2"/>
      <c r="HD1677" s="2"/>
      <c r="HE1677" s="2"/>
      <c r="HF1677" s="2"/>
      <c r="HG1677" s="2"/>
      <c r="HH1677" s="2"/>
      <c r="HI1677" s="2"/>
      <c r="HJ1677" s="2"/>
      <c r="HK1677" s="2"/>
      <c r="HL1677" s="2"/>
      <c r="HM1677" s="2"/>
      <c r="HN1677" s="2"/>
      <c r="HO1677" s="2"/>
      <c r="HP1677" s="2"/>
      <c r="HQ1677" s="2"/>
      <c r="HR1677" s="2"/>
      <c r="HS1677" s="2"/>
      <c r="HT1677" s="2"/>
      <c r="HU1677" s="2"/>
      <c r="HV1677" s="2"/>
      <c r="HW1677" s="2"/>
      <c r="HX1677" s="2"/>
      <c r="HY1677" s="2"/>
      <c r="HZ1677" s="2"/>
      <c r="IA1677" s="2"/>
      <c r="IB1677" s="2"/>
      <c r="IC1677" s="2"/>
      <c r="ID1677" s="2"/>
    </row>
    <row r="1678" spans="1:238" s="13" customFormat="1" x14ac:dyDescent="0.2">
      <c r="A1678" s="11">
        <f t="shared" si="31"/>
        <v>1665</v>
      </c>
      <c r="B1678" s="38" t="s">
        <v>429</v>
      </c>
      <c r="C1678" s="38" t="s">
        <v>426</v>
      </c>
      <c r="D1678" s="32" t="s">
        <v>426</v>
      </c>
      <c r="E1678" s="69" t="s">
        <v>1947</v>
      </c>
      <c r="F1678" s="40" t="s">
        <v>945</v>
      </c>
      <c r="G1678" s="39">
        <v>362</v>
      </c>
      <c r="H1678" s="39">
        <v>509</v>
      </c>
      <c r="I1678" s="41" t="s">
        <v>18</v>
      </c>
      <c r="J1678" s="43" t="s">
        <v>90</v>
      </c>
      <c r="K1678" s="45" t="s">
        <v>180</v>
      </c>
      <c r="L1678" s="12"/>
      <c r="M1678" s="12"/>
      <c r="N1678" s="12"/>
      <c r="O1678" s="12"/>
      <c r="P1678" s="12"/>
      <c r="Q1678" s="12"/>
      <c r="R1678" s="12"/>
      <c r="S1678" s="12"/>
      <c r="T1678" s="12"/>
      <c r="U1678" s="12"/>
      <c r="V1678" s="12"/>
      <c r="W1678" s="12"/>
      <c r="X1678" s="12"/>
      <c r="Y1678" s="12"/>
      <c r="Z1678" s="12"/>
      <c r="AA1678" s="12"/>
      <c r="AB1678" s="12"/>
      <c r="AC1678" s="12"/>
      <c r="AD1678" s="12"/>
      <c r="AE1678" s="12"/>
      <c r="AF1678" s="12"/>
      <c r="AG1678" s="12"/>
      <c r="AH1678" s="12"/>
      <c r="AI1678" s="12"/>
      <c r="AJ1678" s="12"/>
      <c r="AK1678" s="12"/>
      <c r="AL1678" s="12"/>
      <c r="AM1678" s="12"/>
      <c r="AN1678" s="12"/>
      <c r="AO1678" s="12"/>
      <c r="AP1678" s="12"/>
      <c r="AQ1678" s="12"/>
      <c r="AR1678" s="12"/>
      <c r="AS1678" s="12"/>
      <c r="AT1678" s="12"/>
      <c r="AU1678" s="12"/>
      <c r="AV1678" s="12"/>
      <c r="AW1678" s="12"/>
      <c r="AX1678" s="12"/>
      <c r="AY1678" s="12"/>
      <c r="AZ1678" s="12"/>
      <c r="BA1678" s="12"/>
      <c r="BB1678" s="12"/>
      <c r="BC1678" s="12"/>
      <c r="BD1678" s="12"/>
      <c r="BE1678" s="12"/>
      <c r="BF1678" s="12"/>
      <c r="BG1678" s="12"/>
      <c r="BH1678" s="12"/>
      <c r="BI1678" s="12"/>
      <c r="BJ1678" s="12"/>
      <c r="BK1678" s="12"/>
      <c r="BL1678" s="12"/>
      <c r="BM1678" s="12"/>
      <c r="BN1678" s="12"/>
      <c r="BO1678" s="12"/>
      <c r="BP1678" s="12"/>
      <c r="BQ1678" s="12"/>
      <c r="BR1678" s="12"/>
      <c r="BS1678" s="12"/>
      <c r="BT1678" s="12"/>
      <c r="BU1678" s="12"/>
      <c r="BV1678" s="12"/>
      <c r="BW1678" s="12"/>
      <c r="BX1678" s="12"/>
      <c r="BY1678" s="12"/>
      <c r="BZ1678" s="12"/>
      <c r="CA1678" s="12"/>
      <c r="CB1678" s="12"/>
      <c r="CC1678" s="12"/>
      <c r="CD1678" s="12"/>
      <c r="CE1678" s="12"/>
      <c r="CF1678" s="12"/>
      <c r="CG1678" s="12"/>
      <c r="CH1678" s="12"/>
      <c r="CI1678" s="12"/>
      <c r="CJ1678" s="12"/>
      <c r="CK1678" s="12"/>
      <c r="CL1678" s="12"/>
      <c r="CM1678" s="12"/>
      <c r="CN1678" s="12"/>
      <c r="CO1678" s="12"/>
      <c r="CP1678" s="12"/>
      <c r="CQ1678" s="12"/>
      <c r="CR1678" s="12"/>
      <c r="CS1678" s="12"/>
      <c r="CT1678" s="12"/>
      <c r="CU1678" s="12"/>
      <c r="CV1678" s="12"/>
      <c r="CW1678" s="12"/>
      <c r="CX1678" s="12"/>
      <c r="CY1678" s="12"/>
      <c r="CZ1678" s="12"/>
      <c r="DA1678" s="12"/>
      <c r="DB1678" s="12"/>
      <c r="DC1678" s="12"/>
      <c r="DD1678" s="12"/>
      <c r="DE1678" s="12"/>
      <c r="DF1678" s="12"/>
      <c r="DG1678" s="12"/>
      <c r="DH1678" s="12"/>
      <c r="DI1678" s="12"/>
      <c r="DJ1678" s="12"/>
      <c r="DK1678" s="12"/>
      <c r="DL1678" s="12"/>
      <c r="DM1678" s="12"/>
      <c r="DN1678" s="12"/>
      <c r="DO1678" s="12"/>
      <c r="DP1678" s="12"/>
      <c r="DQ1678" s="12"/>
      <c r="DR1678" s="12"/>
      <c r="DS1678" s="12"/>
      <c r="DT1678" s="12"/>
      <c r="DU1678" s="12"/>
      <c r="DV1678" s="12"/>
      <c r="DW1678" s="12"/>
      <c r="DX1678" s="12"/>
      <c r="DY1678" s="12"/>
      <c r="DZ1678" s="12"/>
      <c r="EA1678" s="12"/>
      <c r="EB1678" s="12"/>
      <c r="EC1678" s="12"/>
      <c r="ED1678" s="12"/>
      <c r="EE1678" s="12"/>
      <c r="EF1678" s="12"/>
      <c r="EG1678" s="12"/>
      <c r="EH1678" s="12"/>
      <c r="EI1678" s="12"/>
      <c r="EJ1678" s="12"/>
      <c r="EK1678" s="12"/>
      <c r="EL1678" s="12"/>
      <c r="EM1678" s="12"/>
      <c r="EN1678" s="12"/>
      <c r="EO1678" s="12"/>
      <c r="EP1678" s="12"/>
      <c r="EQ1678" s="12"/>
      <c r="ER1678" s="12"/>
      <c r="ES1678" s="12"/>
      <c r="ET1678" s="12"/>
      <c r="EU1678" s="12"/>
      <c r="EV1678" s="12"/>
      <c r="EW1678" s="12"/>
      <c r="EX1678" s="12"/>
      <c r="EY1678" s="12"/>
      <c r="EZ1678" s="12"/>
      <c r="FA1678" s="12"/>
      <c r="FB1678" s="12"/>
      <c r="FC1678" s="12"/>
      <c r="FD1678" s="12"/>
      <c r="FE1678" s="12"/>
      <c r="FF1678" s="12"/>
      <c r="FG1678" s="12"/>
      <c r="FH1678" s="12"/>
      <c r="FI1678" s="12"/>
      <c r="FJ1678" s="12"/>
      <c r="FK1678" s="12"/>
      <c r="FL1678" s="12"/>
      <c r="FM1678" s="12"/>
      <c r="FN1678" s="12"/>
      <c r="FO1678" s="12"/>
      <c r="FP1678" s="12"/>
      <c r="FQ1678" s="12"/>
      <c r="FR1678" s="12"/>
      <c r="FS1678" s="12"/>
      <c r="FT1678" s="12"/>
      <c r="FU1678" s="12"/>
      <c r="FV1678" s="12"/>
      <c r="FW1678" s="12"/>
      <c r="FX1678" s="12"/>
      <c r="FY1678" s="12"/>
      <c r="FZ1678" s="12"/>
      <c r="GA1678" s="12"/>
      <c r="GB1678" s="12"/>
      <c r="GC1678" s="12"/>
      <c r="GD1678" s="12"/>
      <c r="GE1678" s="12"/>
      <c r="GF1678" s="12"/>
      <c r="GG1678" s="12"/>
      <c r="GH1678" s="12"/>
      <c r="GI1678" s="12"/>
      <c r="GJ1678" s="12"/>
      <c r="GK1678" s="12"/>
      <c r="GL1678" s="12"/>
      <c r="GM1678" s="12"/>
      <c r="GN1678" s="12"/>
      <c r="GO1678" s="12"/>
      <c r="GP1678" s="12"/>
      <c r="GQ1678" s="12"/>
      <c r="GR1678" s="12"/>
      <c r="GS1678" s="12"/>
      <c r="GT1678" s="12"/>
      <c r="GU1678" s="12"/>
      <c r="GV1678" s="12"/>
      <c r="GW1678" s="12"/>
      <c r="GX1678" s="12"/>
      <c r="GY1678" s="12"/>
      <c r="GZ1678" s="12"/>
      <c r="HA1678" s="12"/>
      <c r="HB1678" s="12"/>
      <c r="HC1678" s="12"/>
      <c r="HD1678" s="12"/>
      <c r="HE1678" s="12"/>
      <c r="HF1678" s="12"/>
      <c r="HG1678" s="12"/>
      <c r="HH1678" s="12"/>
      <c r="HI1678" s="12"/>
      <c r="HJ1678" s="12"/>
      <c r="HK1678" s="12"/>
      <c r="HL1678" s="12"/>
      <c r="HM1678" s="12"/>
      <c r="HN1678" s="12"/>
      <c r="HO1678" s="12"/>
      <c r="HP1678" s="12"/>
      <c r="HQ1678" s="12"/>
      <c r="HR1678" s="12"/>
      <c r="HS1678" s="12"/>
      <c r="HT1678" s="12"/>
      <c r="HU1678" s="12"/>
      <c r="HV1678" s="12"/>
      <c r="HW1678" s="12"/>
      <c r="HX1678" s="12"/>
      <c r="HY1678" s="12"/>
      <c r="HZ1678" s="12"/>
      <c r="IA1678" s="12"/>
      <c r="IB1678" s="12"/>
      <c r="IC1678" s="12"/>
      <c r="ID1678" s="12"/>
    </row>
    <row r="1679" spans="1:238" s="4" customFormat="1" x14ac:dyDescent="0.2">
      <c r="A1679" s="11">
        <f t="shared" si="31"/>
        <v>1666</v>
      </c>
      <c r="B1679" s="38" t="s">
        <v>430</v>
      </c>
      <c r="C1679" s="38" t="s">
        <v>426</v>
      </c>
      <c r="D1679" s="32" t="s">
        <v>426</v>
      </c>
      <c r="E1679" s="69" t="s">
        <v>2087</v>
      </c>
      <c r="F1679" s="40" t="s">
        <v>1549</v>
      </c>
      <c r="G1679" s="39">
        <v>368</v>
      </c>
      <c r="H1679" s="39">
        <v>1251</v>
      </c>
      <c r="I1679" s="41" t="s">
        <v>18</v>
      </c>
      <c r="J1679" s="43" t="s">
        <v>90</v>
      </c>
      <c r="K1679" s="42"/>
      <c r="L1679" s="18"/>
      <c r="M1679" s="18"/>
      <c r="N1679" s="18"/>
      <c r="O1679" s="18"/>
      <c r="P1679" s="18"/>
      <c r="Q1679" s="18"/>
      <c r="R1679" s="18"/>
      <c r="S1679" s="18"/>
      <c r="T1679" s="18"/>
      <c r="U1679" s="18"/>
      <c r="V1679" s="18"/>
      <c r="W1679" s="18"/>
      <c r="X1679" s="18"/>
      <c r="Y1679" s="18"/>
      <c r="Z1679" s="18"/>
      <c r="AA1679" s="18"/>
      <c r="AB1679" s="18"/>
      <c r="AC1679" s="18"/>
      <c r="AD1679" s="18"/>
      <c r="AE1679" s="18"/>
      <c r="AF1679" s="18"/>
      <c r="AG1679" s="18"/>
      <c r="AH1679" s="18"/>
      <c r="AI1679" s="18"/>
      <c r="AJ1679" s="18"/>
      <c r="AK1679" s="18"/>
      <c r="AL1679" s="18"/>
      <c r="AM1679" s="18"/>
      <c r="AN1679" s="18"/>
      <c r="AO1679" s="18"/>
      <c r="AP1679" s="18"/>
      <c r="AQ1679" s="18"/>
      <c r="AR1679" s="18"/>
      <c r="AS1679" s="18"/>
      <c r="AT1679" s="18"/>
      <c r="AU1679" s="18"/>
      <c r="AV1679" s="18"/>
      <c r="AW1679" s="18"/>
      <c r="AX1679" s="18"/>
      <c r="AY1679" s="18"/>
      <c r="AZ1679" s="18"/>
      <c r="BA1679" s="18"/>
      <c r="BB1679" s="18"/>
      <c r="BC1679" s="18"/>
      <c r="BD1679" s="18"/>
      <c r="BE1679" s="18"/>
      <c r="BF1679" s="18"/>
      <c r="BG1679" s="18"/>
      <c r="BH1679" s="18"/>
      <c r="BI1679" s="18"/>
      <c r="BJ1679" s="18"/>
      <c r="BK1679" s="18"/>
      <c r="BL1679" s="18"/>
      <c r="BM1679" s="18"/>
      <c r="BN1679" s="18"/>
      <c r="BO1679" s="18"/>
      <c r="BP1679" s="18"/>
      <c r="BQ1679" s="18"/>
      <c r="BR1679" s="18"/>
      <c r="BS1679" s="18"/>
      <c r="BT1679" s="18"/>
      <c r="BU1679" s="18"/>
      <c r="BV1679" s="18"/>
      <c r="BW1679" s="18"/>
      <c r="BX1679" s="18"/>
      <c r="BY1679" s="18"/>
      <c r="BZ1679" s="18"/>
      <c r="CA1679" s="18"/>
      <c r="CB1679" s="18"/>
      <c r="CC1679" s="18"/>
      <c r="CD1679" s="18"/>
      <c r="CE1679" s="18"/>
      <c r="CF1679" s="18"/>
      <c r="CG1679" s="18"/>
      <c r="CH1679" s="18"/>
      <c r="CI1679" s="18"/>
      <c r="CJ1679" s="18"/>
      <c r="CK1679" s="18"/>
      <c r="CL1679" s="18"/>
      <c r="CM1679" s="18"/>
      <c r="CN1679" s="18"/>
      <c r="CO1679" s="18"/>
      <c r="CP1679" s="18"/>
      <c r="CQ1679" s="18"/>
      <c r="CR1679" s="18"/>
      <c r="CS1679" s="18"/>
      <c r="CT1679" s="18"/>
      <c r="CU1679" s="18"/>
      <c r="CV1679" s="18"/>
      <c r="CW1679" s="18"/>
      <c r="CX1679" s="18"/>
      <c r="CY1679" s="18"/>
      <c r="CZ1679" s="18"/>
      <c r="DA1679" s="18"/>
      <c r="DB1679" s="18"/>
      <c r="DC1679" s="18"/>
      <c r="DD1679" s="18"/>
      <c r="DE1679" s="18"/>
      <c r="DF1679" s="18"/>
      <c r="DG1679" s="18"/>
      <c r="DH1679" s="18"/>
      <c r="DI1679" s="18"/>
      <c r="DJ1679" s="18"/>
      <c r="DK1679" s="18"/>
      <c r="DL1679" s="18"/>
      <c r="DM1679" s="18"/>
      <c r="DN1679" s="18"/>
      <c r="DO1679" s="18"/>
      <c r="DP1679" s="18"/>
      <c r="DQ1679" s="18"/>
      <c r="DR1679" s="18"/>
      <c r="DS1679" s="18"/>
      <c r="DT1679" s="18"/>
      <c r="DU1679" s="18"/>
      <c r="DV1679" s="18"/>
      <c r="DW1679" s="18"/>
      <c r="DX1679" s="18"/>
      <c r="DY1679" s="18"/>
      <c r="DZ1679" s="18"/>
      <c r="EA1679" s="18"/>
      <c r="EB1679" s="18"/>
      <c r="EC1679" s="18"/>
      <c r="ED1679" s="18"/>
      <c r="EE1679" s="18"/>
      <c r="EF1679" s="18"/>
      <c r="EG1679" s="18"/>
      <c r="EH1679" s="18"/>
      <c r="EI1679" s="18"/>
      <c r="EJ1679" s="18"/>
      <c r="EK1679" s="18"/>
      <c r="EL1679" s="18"/>
      <c r="EM1679" s="18"/>
      <c r="EN1679" s="18"/>
      <c r="EO1679" s="18"/>
      <c r="EP1679" s="18"/>
      <c r="EQ1679" s="18"/>
      <c r="ER1679" s="18"/>
      <c r="ES1679" s="18"/>
      <c r="ET1679" s="18"/>
      <c r="EU1679" s="18"/>
      <c r="EV1679" s="18"/>
      <c r="EW1679" s="18"/>
      <c r="EX1679" s="18"/>
      <c r="EY1679" s="18"/>
      <c r="EZ1679" s="18"/>
      <c r="FA1679" s="18"/>
      <c r="FB1679" s="18"/>
      <c r="FC1679" s="18"/>
      <c r="FD1679" s="18"/>
      <c r="FE1679" s="18"/>
      <c r="FF1679" s="18"/>
      <c r="FG1679" s="18"/>
      <c r="FH1679" s="18"/>
      <c r="FI1679" s="18"/>
      <c r="FJ1679" s="18"/>
      <c r="FK1679" s="18"/>
      <c r="FL1679" s="18"/>
      <c r="FM1679" s="18"/>
      <c r="FN1679" s="18"/>
      <c r="FO1679" s="18"/>
      <c r="FP1679" s="18"/>
      <c r="FQ1679" s="18"/>
      <c r="FR1679" s="18"/>
      <c r="FS1679" s="18"/>
      <c r="FT1679" s="18"/>
      <c r="FU1679" s="18"/>
      <c r="FV1679" s="18"/>
      <c r="FW1679" s="18"/>
      <c r="FX1679" s="18"/>
      <c r="FY1679" s="18"/>
      <c r="FZ1679" s="18"/>
      <c r="GA1679" s="18"/>
      <c r="GB1679" s="18"/>
      <c r="GC1679" s="18"/>
      <c r="GD1679" s="18"/>
      <c r="GE1679" s="18"/>
      <c r="GF1679" s="18"/>
      <c r="GG1679" s="18"/>
      <c r="GH1679" s="18"/>
      <c r="GI1679" s="18"/>
      <c r="GJ1679" s="18"/>
      <c r="GK1679" s="18"/>
      <c r="GL1679" s="18"/>
      <c r="GM1679" s="18"/>
      <c r="GN1679" s="18"/>
      <c r="GO1679" s="18"/>
      <c r="GP1679" s="18"/>
      <c r="GQ1679" s="18"/>
      <c r="GR1679" s="18"/>
      <c r="GS1679" s="18"/>
      <c r="GT1679" s="18"/>
      <c r="GU1679" s="18"/>
      <c r="GV1679" s="18"/>
      <c r="GW1679" s="18"/>
      <c r="GX1679" s="18"/>
      <c r="GY1679" s="18"/>
      <c r="GZ1679" s="18"/>
      <c r="HA1679" s="18"/>
      <c r="HB1679" s="18"/>
      <c r="HC1679" s="18"/>
      <c r="HD1679" s="18"/>
      <c r="HE1679" s="18"/>
      <c r="HF1679" s="18"/>
      <c r="HG1679" s="18"/>
      <c r="HH1679" s="18"/>
      <c r="HI1679" s="18"/>
      <c r="HJ1679" s="18"/>
      <c r="HK1679" s="18"/>
      <c r="HL1679" s="18"/>
      <c r="HM1679" s="18"/>
      <c r="HN1679" s="18"/>
      <c r="HO1679" s="18"/>
      <c r="HP1679" s="18"/>
      <c r="HQ1679" s="18"/>
      <c r="HR1679" s="18"/>
      <c r="HS1679" s="18"/>
      <c r="HT1679" s="18"/>
      <c r="HU1679" s="18"/>
      <c r="HV1679" s="18"/>
      <c r="HW1679" s="18"/>
      <c r="HX1679" s="18"/>
      <c r="HY1679" s="18"/>
      <c r="HZ1679" s="18"/>
      <c r="IA1679" s="18"/>
      <c r="IB1679" s="18"/>
      <c r="IC1679" s="18"/>
      <c r="ID1679" s="18"/>
    </row>
    <row r="1680" spans="1:238" s="4" customFormat="1" x14ac:dyDescent="0.2">
      <c r="A1680" s="11">
        <f t="shared" si="31"/>
        <v>1667</v>
      </c>
      <c r="B1680" s="38" t="s">
        <v>1095</v>
      </c>
      <c r="C1680" s="38" t="s">
        <v>426</v>
      </c>
      <c r="D1680" s="32" t="s">
        <v>426</v>
      </c>
      <c r="E1680" s="69" t="s">
        <v>2108</v>
      </c>
      <c r="F1680" s="40" t="s">
        <v>65</v>
      </c>
      <c r="G1680" s="39">
        <v>271</v>
      </c>
      <c r="H1680" s="39">
        <v>628</v>
      </c>
      <c r="I1680" s="86" t="s">
        <v>19</v>
      </c>
      <c r="J1680" s="43" t="s">
        <v>90</v>
      </c>
      <c r="K1680" s="42"/>
      <c r="L1680" s="12"/>
      <c r="M1680" s="12"/>
      <c r="N1680" s="12"/>
      <c r="O1680" s="12"/>
      <c r="P1680" s="12"/>
      <c r="Q1680" s="12"/>
      <c r="R1680" s="12"/>
      <c r="S1680" s="12"/>
      <c r="T1680" s="12"/>
      <c r="U1680" s="12"/>
      <c r="V1680" s="12"/>
      <c r="W1680" s="12"/>
      <c r="X1680" s="12"/>
      <c r="Y1680" s="12"/>
      <c r="Z1680" s="12"/>
      <c r="AA1680" s="12"/>
      <c r="AB1680" s="12"/>
      <c r="AC1680" s="12"/>
      <c r="AD1680" s="12"/>
      <c r="AE1680" s="12"/>
      <c r="AF1680" s="12"/>
      <c r="AG1680" s="12"/>
      <c r="AH1680" s="12"/>
      <c r="AI1680" s="12"/>
      <c r="AJ1680" s="12"/>
      <c r="AK1680" s="12"/>
      <c r="AL1680" s="12"/>
      <c r="AM1680" s="12"/>
      <c r="AN1680" s="12"/>
      <c r="AO1680" s="12"/>
      <c r="AP1680" s="12"/>
      <c r="AQ1680" s="12"/>
      <c r="AR1680" s="12"/>
      <c r="AS1680" s="12"/>
      <c r="AT1680" s="12"/>
      <c r="AU1680" s="12"/>
      <c r="AV1680" s="12"/>
      <c r="AW1680" s="12"/>
      <c r="AX1680" s="12"/>
      <c r="AY1680" s="12"/>
      <c r="AZ1680" s="12"/>
      <c r="BA1680" s="12"/>
      <c r="BB1680" s="12"/>
      <c r="BC1680" s="12"/>
      <c r="BD1680" s="12"/>
      <c r="BE1680" s="12"/>
      <c r="BF1680" s="12"/>
      <c r="BG1680" s="12"/>
      <c r="BH1680" s="12"/>
      <c r="BI1680" s="12"/>
      <c r="BJ1680" s="12"/>
      <c r="BK1680" s="12"/>
      <c r="BL1680" s="12"/>
      <c r="BM1680" s="12"/>
      <c r="BN1680" s="12"/>
      <c r="BO1680" s="12"/>
      <c r="BP1680" s="12"/>
      <c r="BQ1680" s="12"/>
      <c r="BR1680" s="12"/>
      <c r="BS1680" s="12"/>
      <c r="BT1680" s="12"/>
      <c r="BU1680" s="12"/>
      <c r="BV1680" s="12"/>
      <c r="BW1680" s="12"/>
      <c r="BX1680" s="12"/>
      <c r="BY1680" s="12"/>
      <c r="BZ1680" s="12"/>
      <c r="CA1680" s="12"/>
      <c r="CB1680" s="12"/>
      <c r="CC1680" s="12"/>
      <c r="CD1680" s="12"/>
      <c r="CE1680" s="12"/>
      <c r="CF1680" s="12"/>
      <c r="CG1680" s="12"/>
      <c r="CH1680" s="12"/>
      <c r="CI1680" s="12"/>
      <c r="CJ1680" s="12"/>
      <c r="CK1680" s="12"/>
      <c r="CL1680" s="12"/>
      <c r="CM1680" s="12"/>
      <c r="CN1680" s="12"/>
      <c r="CO1680" s="12"/>
      <c r="CP1680" s="12"/>
      <c r="CQ1680" s="12"/>
      <c r="CR1680" s="12"/>
      <c r="CS1680" s="12"/>
      <c r="CT1680" s="12"/>
      <c r="CU1680" s="12"/>
      <c r="CV1680" s="12"/>
      <c r="CW1680" s="12"/>
      <c r="CX1680" s="12"/>
      <c r="CY1680" s="12"/>
      <c r="CZ1680" s="12"/>
      <c r="DA1680" s="12"/>
      <c r="DB1680" s="12"/>
      <c r="DC1680" s="12"/>
      <c r="DD1680" s="12"/>
      <c r="DE1680" s="12"/>
      <c r="DF1680" s="12"/>
      <c r="DG1680" s="12"/>
      <c r="DH1680" s="12"/>
      <c r="DI1680" s="12"/>
      <c r="DJ1680" s="12"/>
      <c r="DK1680" s="12"/>
      <c r="DL1680" s="12"/>
      <c r="DM1680" s="12"/>
      <c r="DN1680" s="12"/>
      <c r="DO1680" s="12"/>
      <c r="DP1680" s="12"/>
      <c r="DQ1680" s="12"/>
      <c r="DR1680" s="12"/>
      <c r="DS1680" s="12"/>
      <c r="DT1680" s="12"/>
      <c r="DU1680" s="12"/>
      <c r="DV1680" s="12"/>
      <c r="DW1680" s="12"/>
      <c r="DX1680" s="12"/>
      <c r="DY1680" s="12"/>
      <c r="DZ1680" s="12"/>
      <c r="EA1680" s="12"/>
      <c r="EB1680" s="12"/>
      <c r="EC1680" s="12"/>
      <c r="ED1680" s="12"/>
      <c r="EE1680" s="12"/>
      <c r="EF1680" s="12"/>
      <c r="EG1680" s="12"/>
      <c r="EH1680" s="12"/>
      <c r="EI1680" s="12"/>
      <c r="EJ1680" s="12"/>
      <c r="EK1680" s="12"/>
      <c r="EL1680" s="12"/>
      <c r="EM1680" s="12"/>
      <c r="EN1680" s="12"/>
      <c r="EO1680" s="12"/>
      <c r="EP1680" s="12"/>
      <c r="EQ1680" s="12"/>
      <c r="ER1680" s="12"/>
      <c r="ES1680" s="12"/>
      <c r="ET1680" s="12"/>
      <c r="EU1680" s="12"/>
      <c r="EV1680" s="12"/>
      <c r="EW1680" s="12"/>
      <c r="EX1680" s="12"/>
      <c r="EY1680" s="12"/>
      <c r="EZ1680" s="12"/>
      <c r="FA1680" s="12"/>
      <c r="FB1680" s="12"/>
      <c r="FC1680" s="12"/>
      <c r="FD1680" s="12"/>
      <c r="FE1680" s="12"/>
      <c r="FF1680" s="12"/>
      <c r="FG1680" s="12"/>
      <c r="FH1680" s="12"/>
      <c r="FI1680" s="12"/>
      <c r="FJ1680" s="12"/>
      <c r="FK1680" s="12"/>
      <c r="FL1680" s="12"/>
      <c r="FM1680" s="12"/>
      <c r="FN1680" s="12"/>
      <c r="FO1680" s="12"/>
      <c r="FP1680" s="12"/>
      <c r="FQ1680" s="12"/>
      <c r="FR1680" s="12"/>
      <c r="FS1680" s="12"/>
      <c r="FT1680" s="12"/>
      <c r="FU1680" s="12"/>
      <c r="FV1680" s="12"/>
      <c r="FW1680" s="12"/>
      <c r="FX1680" s="12"/>
      <c r="FY1680" s="12"/>
      <c r="FZ1680" s="12"/>
      <c r="GA1680" s="12"/>
      <c r="GB1680" s="12"/>
      <c r="GC1680" s="12"/>
      <c r="GD1680" s="12"/>
      <c r="GE1680" s="12"/>
      <c r="GF1680" s="12"/>
      <c r="GG1680" s="12"/>
      <c r="GH1680" s="12"/>
      <c r="GI1680" s="12"/>
      <c r="GJ1680" s="12"/>
      <c r="GK1680" s="12"/>
      <c r="GL1680" s="12"/>
      <c r="GM1680" s="12"/>
      <c r="GN1680" s="12"/>
      <c r="GO1680" s="12"/>
      <c r="GP1680" s="12"/>
      <c r="GQ1680" s="12"/>
      <c r="GR1680" s="12"/>
      <c r="GS1680" s="12"/>
      <c r="GT1680" s="12"/>
      <c r="GU1680" s="12"/>
      <c r="GV1680" s="12"/>
      <c r="GW1680" s="12"/>
      <c r="GX1680" s="12"/>
      <c r="GY1680" s="12"/>
      <c r="GZ1680" s="12"/>
      <c r="HA1680" s="12"/>
      <c r="HB1680" s="12"/>
      <c r="HC1680" s="12"/>
      <c r="HD1680" s="12"/>
      <c r="HE1680" s="12"/>
      <c r="HF1680" s="12"/>
      <c r="HG1680" s="12"/>
      <c r="HH1680" s="12"/>
      <c r="HI1680" s="12"/>
      <c r="HJ1680" s="12"/>
      <c r="HK1680" s="12"/>
      <c r="HL1680" s="12"/>
      <c r="HM1680" s="12"/>
      <c r="HN1680" s="12"/>
      <c r="HO1680" s="12"/>
      <c r="HP1680" s="12"/>
      <c r="HQ1680" s="12"/>
      <c r="HR1680" s="12"/>
      <c r="HS1680" s="12"/>
      <c r="HT1680" s="12"/>
      <c r="HU1680" s="12"/>
      <c r="HV1680" s="12"/>
      <c r="HW1680" s="12"/>
      <c r="HX1680" s="12"/>
      <c r="HY1680" s="12"/>
      <c r="HZ1680" s="12"/>
      <c r="IA1680" s="12"/>
      <c r="IB1680" s="12"/>
      <c r="IC1680" s="12"/>
      <c r="ID1680" s="12"/>
    </row>
    <row r="1681" spans="1:238" s="4" customFormat="1" x14ac:dyDescent="0.2">
      <c r="A1681" s="11">
        <f t="shared" si="31"/>
        <v>1668</v>
      </c>
      <c r="B1681" s="38" t="s">
        <v>431</v>
      </c>
      <c r="C1681" s="38" t="s">
        <v>426</v>
      </c>
      <c r="D1681" s="32" t="s">
        <v>426</v>
      </c>
      <c r="E1681" s="69" t="s">
        <v>2123</v>
      </c>
      <c r="F1681" s="40" t="s">
        <v>945</v>
      </c>
      <c r="G1681" s="39">
        <v>892</v>
      </c>
      <c r="H1681" s="39">
        <v>2693</v>
      </c>
      <c r="I1681" s="41" t="s">
        <v>15</v>
      </c>
      <c r="J1681" s="43" t="s">
        <v>17</v>
      </c>
      <c r="K1681" s="42"/>
      <c r="L1681" s="12"/>
      <c r="M1681" s="12"/>
      <c r="N1681" s="12"/>
      <c r="O1681" s="12"/>
      <c r="P1681" s="12"/>
      <c r="Q1681" s="12"/>
      <c r="R1681" s="12"/>
      <c r="S1681" s="12"/>
      <c r="T1681" s="12"/>
      <c r="U1681" s="12"/>
      <c r="V1681" s="12"/>
      <c r="W1681" s="12"/>
      <c r="X1681" s="12"/>
      <c r="Y1681" s="12"/>
      <c r="Z1681" s="12"/>
      <c r="AA1681" s="12"/>
      <c r="AB1681" s="12"/>
      <c r="AC1681" s="12"/>
      <c r="AD1681" s="12"/>
      <c r="AE1681" s="12"/>
      <c r="AF1681" s="12"/>
      <c r="AG1681" s="12"/>
      <c r="AH1681" s="12"/>
      <c r="AI1681" s="12"/>
      <c r="AJ1681" s="12"/>
      <c r="AK1681" s="12"/>
      <c r="AL1681" s="12"/>
      <c r="AM1681" s="12"/>
      <c r="AN1681" s="12"/>
      <c r="AO1681" s="12"/>
      <c r="AP1681" s="12"/>
      <c r="AQ1681" s="12"/>
      <c r="AR1681" s="12"/>
      <c r="AS1681" s="12"/>
      <c r="AT1681" s="12"/>
      <c r="AU1681" s="12"/>
      <c r="AV1681" s="12"/>
      <c r="AW1681" s="12"/>
      <c r="AX1681" s="12"/>
      <c r="AY1681" s="12"/>
      <c r="AZ1681" s="12"/>
      <c r="BA1681" s="12"/>
      <c r="BB1681" s="12"/>
      <c r="BC1681" s="12"/>
      <c r="BD1681" s="12"/>
      <c r="BE1681" s="12"/>
      <c r="BF1681" s="12"/>
      <c r="BG1681" s="12"/>
      <c r="BH1681" s="12"/>
      <c r="BI1681" s="12"/>
      <c r="BJ1681" s="12"/>
      <c r="BK1681" s="12"/>
      <c r="BL1681" s="12"/>
      <c r="BM1681" s="12"/>
      <c r="BN1681" s="12"/>
      <c r="BO1681" s="12"/>
      <c r="BP1681" s="12"/>
      <c r="BQ1681" s="12"/>
      <c r="BR1681" s="12"/>
      <c r="BS1681" s="12"/>
      <c r="BT1681" s="12"/>
      <c r="BU1681" s="12"/>
      <c r="BV1681" s="12"/>
      <c r="BW1681" s="12"/>
      <c r="BX1681" s="12"/>
      <c r="BY1681" s="12"/>
      <c r="BZ1681" s="12"/>
      <c r="CA1681" s="12"/>
      <c r="CB1681" s="12"/>
      <c r="CC1681" s="12"/>
      <c r="CD1681" s="12"/>
      <c r="CE1681" s="12"/>
      <c r="CF1681" s="12"/>
      <c r="CG1681" s="12"/>
      <c r="CH1681" s="12"/>
      <c r="CI1681" s="12"/>
      <c r="CJ1681" s="12"/>
      <c r="CK1681" s="12"/>
      <c r="CL1681" s="12"/>
      <c r="CM1681" s="12"/>
      <c r="CN1681" s="12"/>
      <c r="CO1681" s="12"/>
      <c r="CP1681" s="12"/>
      <c r="CQ1681" s="12"/>
      <c r="CR1681" s="12"/>
      <c r="CS1681" s="12"/>
      <c r="CT1681" s="12"/>
      <c r="CU1681" s="12"/>
      <c r="CV1681" s="12"/>
      <c r="CW1681" s="12"/>
      <c r="CX1681" s="12"/>
      <c r="CY1681" s="12"/>
      <c r="CZ1681" s="12"/>
      <c r="DA1681" s="12"/>
      <c r="DB1681" s="12"/>
      <c r="DC1681" s="12"/>
      <c r="DD1681" s="12"/>
      <c r="DE1681" s="12"/>
      <c r="DF1681" s="12"/>
      <c r="DG1681" s="12"/>
      <c r="DH1681" s="12"/>
      <c r="DI1681" s="12"/>
      <c r="DJ1681" s="12"/>
      <c r="DK1681" s="12"/>
      <c r="DL1681" s="12"/>
      <c r="DM1681" s="12"/>
      <c r="DN1681" s="12"/>
      <c r="DO1681" s="12"/>
      <c r="DP1681" s="12"/>
      <c r="DQ1681" s="12"/>
      <c r="DR1681" s="12"/>
      <c r="DS1681" s="12"/>
      <c r="DT1681" s="12"/>
      <c r="DU1681" s="12"/>
      <c r="DV1681" s="12"/>
      <c r="DW1681" s="12"/>
      <c r="DX1681" s="12"/>
      <c r="DY1681" s="12"/>
      <c r="DZ1681" s="12"/>
      <c r="EA1681" s="12"/>
      <c r="EB1681" s="12"/>
      <c r="EC1681" s="12"/>
      <c r="ED1681" s="12"/>
      <c r="EE1681" s="12"/>
      <c r="EF1681" s="12"/>
      <c r="EG1681" s="12"/>
      <c r="EH1681" s="12"/>
      <c r="EI1681" s="12"/>
      <c r="EJ1681" s="12"/>
      <c r="EK1681" s="12"/>
      <c r="EL1681" s="12"/>
      <c r="EM1681" s="12"/>
      <c r="EN1681" s="12"/>
      <c r="EO1681" s="12"/>
      <c r="EP1681" s="12"/>
      <c r="EQ1681" s="12"/>
      <c r="ER1681" s="12"/>
      <c r="ES1681" s="12"/>
      <c r="ET1681" s="12"/>
      <c r="EU1681" s="12"/>
      <c r="EV1681" s="12"/>
      <c r="EW1681" s="12"/>
      <c r="EX1681" s="12"/>
      <c r="EY1681" s="12"/>
      <c r="EZ1681" s="12"/>
      <c r="FA1681" s="12"/>
      <c r="FB1681" s="12"/>
      <c r="FC1681" s="12"/>
      <c r="FD1681" s="12"/>
      <c r="FE1681" s="12"/>
      <c r="FF1681" s="12"/>
      <c r="FG1681" s="12"/>
      <c r="FH1681" s="12"/>
      <c r="FI1681" s="12"/>
      <c r="FJ1681" s="12"/>
      <c r="FK1681" s="12"/>
      <c r="FL1681" s="12"/>
      <c r="FM1681" s="12"/>
      <c r="FN1681" s="12"/>
      <c r="FO1681" s="12"/>
      <c r="FP1681" s="12"/>
      <c r="FQ1681" s="12"/>
      <c r="FR1681" s="12"/>
      <c r="FS1681" s="12"/>
      <c r="FT1681" s="12"/>
      <c r="FU1681" s="12"/>
      <c r="FV1681" s="12"/>
      <c r="FW1681" s="12"/>
      <c r="FX1681" s="12"/>
      <c r="FY1681" s="12"/>
      <c r="FZ1681" s="12"/>
      <c r="GA1681" s="12"/>
      <c r="GB1681" s="12"/>
      <c r="GC1681" s="12"/>
      <c r="GD1681" s="12"/>
      <c r="GE1681" s="12"/>
      <c r="GF1681" s="12"/>
      <c r="GG1681" s="12"/>
      <c r="GH1681" s="12"/>
      <c r="GI1681" s="12"/>
      <c r="GJ1681" s="12"/>
      <c r="GK1681" s="12"/>
      <c r="GL1681" s="12"/>
      <c r="GM1681" s="12"/>
      <c r="GN1681" s="12"/>
      <c r="GO1681" s="12"/>
      <c r="GP1681" s="12"/>
      <c r="GQ1681" s="12"/>
      <c r="GR1681" s="12"/>
      <c r="GS1681" s="12"/>
      <c r="GT1681" s="12"/>
      <c r="GU1681" s="12"/>
      <c r="GV1681" s="12"/>
      <c r="GW1681" s="12"/>
      <c r="GX1681" s="12"/>
      <c r="GY1681" s="12"/>
      <c r="GZ1681" s="12"/>
      <c r="HA1681" s="12"/>
      <c r="HB1681" s="12"/>
      <c r="HC1681" s="12"/>
      <c r="HD1681" s="12"/>
      <c r="HE1681" s="12"/>
      <c r="HF1681" s="12"/>
      <c r="HG1681" s="12"/>
      <c r="HH1681" s="12"/>
      <c r="HI1681" s="12"/>
      <c r="HJ1681" s="12"/>
      <c r="HK1681" s="12"/>
      <c r="HL1681" s="12"/>
      <c r="HM1681" s="12"/>
      <c r="HN1681" s="12"/>
      <c r="HO1681" s="12"/>
      <c r="HP1681" s="12"/>
      <c r="HQ1681" s="12"/>
      <c r="HR1681" s="12"/>
      <c r="HS1681" s="12"/>
      <c r="HT1681" s="12"/>
      <c r="HU1681" s="12"/>
      <c r="HV1681" s="12"/>
      <c r="HW1681" s="12"/>
      <c r="HX1681" s="12"/>
      <c r="HY1681" s="12"/>
      <c r="HZ1681" s="12"/>
      <c r="IA1681" s="12"/>
      <c r="IB1681" s="12"/>
      <c r="IC1681" s="12"/>
      <c r="ID1681" s="12"/>
    </row>
    <row r="1682" spans="1:238" s="4" customFormat="1" x14ac:dyDescent="0.2">
      <c r="A1682" s="11">
        <f t="shared" si="31"/>
        <v>1669</v>
      </c>
      <c r="B1682" s="46" t="s">
        <v>2176</v>
      </c>
      <c r="C1682" s="40" t="s">
        <v>426</v>
      </c>
      <c r="D1682" s="32" t="s">
        <v>426</v>
      </c>
      <c r="E1682" s="69" t="s">
        <v>2167</v>
      </c>
      <c r="F1682" s="47" t="s">
        <v>2097</v>
      </c>
      <c r="G1682" s="39">
        <v>327</v>
      </c>
      <c r="H1682" s="39">
        <v>605</v>
      </c>
      <c r="I1682" s="41" t="s">
        <v>15</v>
      </c>
      <c r="J1682" s="43" t="s">
        <v>17</v>
      </c>
      <c r="K1682" s="42"/>
      <c r="L1682" s="12"/>
      <c r="M1682" s="12"/>
      <c r="N1682" s="12"/>
      <c r="O1682" s="12"/>
      <c r="P1682" s="12"/>
      <c r="Q1682" s="12"/>
      <c r="R1682" s="12"/>
      <c r="S1682" s="12"/>
      <c r="T1682" s="12"/>
      <c r="U1682" s="12"/>
      <c r="V1682" s="12"/>
      <c r="W1682" s="12"/>
      <c r="X1682" s="12"/>
      <c r="Y1682" s="12"/>
      <c r="Z1682" s="12"/>
      <c r="AA1682" s="12"/>
      <c r="AB1682" s="12"/>
      <c r="AC1682" s="12"/>
      <c r="AD1682" s="12"/>
      <c r="AE1682" s="12"/>
      <c r="AF1682" s="12"/>
      <c r="AG1682" s="12"/>
      <c r="AH1682" s="12"/>
      <c r="AI1682" s="12"/>
      <c r="AJ1682" s="12"/>
      <c r="AK1682" s="12"/>
      <c r="AL1682" s="12"/>
      <c r="AM1682" s="12"/>
      <c r="AN1682" s="12"/>
      <c r="AO1682" s="12"/>
      <c r="AP1682" s="12"/>
      <c r="AQ1682" s="12"/>
      <c r="AR1682" s="12"/>
      <c r="AS1682" s="12"/>
      <c r="AT1682" s="12"/>
      <c r="AU1682" s="12"/>
      <c r="AV1682" s="12"/>
      <c r="AW1682" s="12"/>
      <c r="AX1682" s="12"/>
      <c r="AY1682" s="12"/>
      <c r="AZ1682" s="12"/>
      <c r="BA1682" s="12"/>
      <c r="BB1682" s="12"/>
      <c r="BC1682" s="12"/>
      <c r="BD1682" s="12"/>
      <c r="BE1682" s="12"/>
      <c r="BF1682" s="12"/>
      <c r="BG1682" s="12"/>
      <c r="BH1682" s="12"/>
      <c r="BI1682" s="12"/>
      <c r="BJ1682" s="12"/>
      <c r="BK1682" s="12"/>
      <c r="BL1682" s="12"/>
      <c r="BM1682" s="12"/>
      <c r="BN1682" s="12"/>
      <c r="BO1682" s="12"/>
      <c r="BP1682" s="12"/>
      <c r="BQ1682" s="12"/>
      <c r="BR1682" s="12"/>
      <c r="BS1682" s="12"/>
      <c r="BT1682" s="12"/>
      <c r="BU1682" s="12"/>
      <c r="BV1682" s="12"/>
      <c r="BW1682" s="12"/>
      <c r="BX1682" s="12"/>
      <c r="BY1682" s="12"/>
      <c r="BZ1682" s="12"/>
      <c r="CA1682" s="12"/>
      <c r="CB1682" s="12"/>
      <c r="CC1682" s="12"/>
      <c r="CD1682" s="12"/>
      <c r="CE1682" s="12"/>
      <c r="CF1682" s="12"/>
      <c r="CG1682" s="12"/>
      <c r="CH1682" s="12"/>
      <c r="CI1682" s="12"/>
      <c r="CJ1682" s="12"/>
      <c r="CK1682" s="12"/>
      <c r="CL1682" s="12"/>
      <c r="CM1682" s="12"/>
      <c r="CN1682" s="12"/>
      <c r="CO1682" s="12"/>
      <c r="CP1682" s="12"/>
      <c r="CQ1682" s="12"/>
      <c r="CR1682" s="12"/>
      <c r="CS1682" s="12"/>
      <c r="CT1682" s="12"/>
      <c r="CU1682" s="12"/>
      <c r="CV1682" s="12"/>
      <c r="CW1682" s="12"/>
      <c r="CX1682" s="12"/>
      <c r="CY1682" s="12"/>
      <c r="CZ1682" s="12"/>
      <c r="DA1682" s="12"/>
      <c r="DB1682" s="12"/>
      <c r="DC1682" s="12"/>
      <c r="DD1682" s="12"/>
      <c r="DE1682" s="12"/>
      <c r="DF1682" s="12"/>
      <c r="DG1682" s="12"/>
      <c r="DH1682" s="12"/>
      <c r="DI1682" s="12"/>
      <c r="DJ1682" s="12"/>
      <c r="DK1682" s="12"/>
      <c r="DL1682" s="12"/>
      <c r="DM1682" s="12"/>
      <c r="DN1682" s="12"/>
      <c r="DO1682" s="12"/>
      <c r="DP1682" s="12"/>
      <c r="DQ1682" s="12"/>
      <c r="DR1682" s="12"/>
      <c r="DS1682" s="12"/>
      <c r="DT1682" s="12"/>
      <c r="DU1682" s="12"/>
      <c r="DV1682" s="12"/>
      <c r="DW1682" s="12"/>
      <c r="DX1682" s="12"/>
      <c r="DY1682" s="12"/>
      <c r="DZ1682" s="12"/>
      <c r="EA1682" s="12"/>
      <c r="EB1682" s="12"/>
      <c r="EC1682" s="12"/>
      <c r="ED1682" s="12"/>
      <c r="EE1682" s="12"/>
      <c r="EF1682" s="12"/>
      <c r="EG1682" s="12"/>
      <c r="EH1682" s="12"/>
      <c r="EI1682" s="12"/>
      <c r="EJ1682" s="12"/>
      <c r="EK1682" s="12"/>
      <c r="EL1682" s="12"/>
      <c r="EM1682" s="12"/>
      <c r="EN1682" s="12"/>
      <c r="EO1682" s="12"/>
      <c r="EP1682" s="12"/>
      <c r="EQ1682" s="12"/>
      <c r="ER1682" s="12"/>
      <c r="ES1682" s="12"/>
      <c r="ET1682" s="12"/>
      <c r="EU1682" s="12"/>
      <c r="EV1682" s="12"/>
      <c r="EW1682" s="12"/>
      <c r="EX1682" s="12"/>
      <c r="EY1682" s="12"/>
      <c r="EZ1682" s="12"/>
      <c r="FA1682" s="12"/>
      <c r="FB1682" s="12"/>
      <c r="FC1682" s="12"/>
      <c r="FD1682" s="12"/>
      <c r="FE1682" s="12"/>
      <c r="FF1682" s="12"/>
      <c r="FG1682" s="12"/>
      <c r="FH1682" s="12"/>
      <c r="FI1682" s="12"/>
      <c r="FJ1682" s="12"/>
      <c r="FK1682" s="12"/>
      <c r="FL1682" s="12"/>
      <c r="FM1682" s="12"/>
      <c r="FN1682" s="12"/>
      <c r="FO1682" s="12"/>
      <c r="FP1682" s="12"/>
      <c r="FQ1682" s="12"/>
      <c r="FR1682" s="12"/>
      <c r="FS1682" s="12"/>
      <c r="FT1682" s="12"/>
      <c r="FU1682" s="12"/>
      <c r="FV1682" s="12"/>
      <c r="FW1682" s="12"/>
      <c r="FX1682" s="12"/>
      <c r="FY1682" s="12"/>
      <c r="FZ1682" s="12"/>
      <c r="GA1682" s="12"/>
      <c r="GB1682" s="12"/>
      <c r="GC1682" s="12"/>
      <c r="GD1682" s="12"/>
      <c r="GE1682" s="12"/>
      <c r="GF1682" s="12"/>
      <c r="GG1682" s="12"/>
      <c r="GH1682" s="12"/>
      <c r="GI1682" s="12"/>
      <c r="GJ1682" s="12"/>
      <c r="GK1682" s="12"/>
      <c r="GL1682" s="12"/>
      <c r="GM1682" s="12"/>
      <c r="GN1682" s="12"/>
      <c r="GO1682" s="12"/>
      <c r="GP1682" s="12"/>
      <c r="GQ1682" s="12"/>
      <c r="GR1682" s="12"/>
      <c r="GS1682" s="12"/>
      <c r="GT1682" s="12"/>
      <c r="GU1682" s="12"/>
      <c r="GV1682" s="12"/>
      <c r="GW1682" s="12"/>
      <c r="GX1682" s="12"/>
      <c r="GY1682" s="12"/>
      <c r="GZ1682" s="12"/>
      <c r="HA1682" s="12"/>
      <c r="HB1682" s="12"/>
      <c r="HC1682" s="12"/>
      <c r="HD1682" s="12"/>
      <c r="HE1682" s="12"/>
      <c r="HF1682" s="12"/>
      <c r="HG1682" s="12"/>
      <c r="HH1682" s="12"/>
      <c r="HI1682" s="12"/>
      <c r="HJ1682" s="12"/>
      <c r="HK1682" s="12"/>
      <c r="HL1682" s="12"/>
      <c r="HM1682" s="12"/>
      <c r="HN1682" s="12"/>
      <c r="HO1682" s="12"/>
      <c r="HP1682" s="12"/>
      <c r="HQ1682" s="12"/>
      <c r="HR1682" s="12"/>
      <c r="HS1682" s="12"/>
      <c r="HT1682" s="12"/>
      <c r="HU1682" s="12"/>
      <c r="HV1682" s="12"/>
      <c r="HW1682" s="12"/>
      <c r="HX1682" s="12"/>
      <c r="HY1682" s="12"/>
      <c r="HZ1682" s="12"/>
      <c r="IA1682" s="12"/>
      <c r="IB1682" s="12"/>
      <c r="IC1682" s="12"/>
      <c r="ID1682" s="12"/>
    </row>
    <row r="1683" spans="1:238" x14ac:dyDescent="0.2">
      <c r="A1683" s="11">
        <f t="shared" si="31"/>
        <v>1670</v>
      </c>
      <c r="B1683" s="38" t="s">
        <v>432</v>
      </c>
      <c r="C1683" s="38" t="s">
        <v>426</v>
      </c>
      <c r="D1683" s="32" t="s">
        <v>426</v>
      </c>
      <c r="E1683" s="69" t="s">
        <v>2376</v>
      </c>
      <c r="F1683" s="58" t="s">
        <v>97</v>
      </c>
      <c r="G1683" s="39">
        <v>368</v>
      </c>
      <c r="H1683" s="39">
        <v>665</v>
      </c>
      <c r="I1683" s="57" t="s">
        <v>15</v>
      </c>
      <c r="J1683" s="57" t="s">
        <v>17</v>
      </c>
      <c r="K1683" s="36" t="s">
        <v>181</v>
      </c>
    </row>
    <row r="1684" spans="1:238" x14ac:dyDescent="0.2">
      <c r="A1684" s="11">
        <f t="shared" si="31"/>
        <v>1671</v>
      </c>
      <c r="B1684" s="38" t="s">
        <v>433</v>
      </c>
      <c r="C1684" s="55" t="s">
        <v>426</v>
      </c>
      <c r="D1684" s="32" t="s">
        <v>426</v>
      </c>
      <c r="E1684" s="69" t="s">
        <v>2381</v>
      </c>
      <c r="F1684" s="58" t="s">
        <v>1183</v>
      </c>
      <c r="G1684" s="39">
        <v>467</v>
      </c>
      <c r="H1684" s="39">
        <v>1037</v>
      </c>
      <c r="I1684" s="57" t="s">
        <v>18</v>
      </c>
      <c r="J1684" s="57" t="s">
        <v>17</v>
      </c>
      <c r="K1684" s="36" t="s">
        <v>181</v>
      </c>
    </row>
    <row r="1685" spans="1:238" x14ac:dyDescent="0.2">
      <c r="A1685" s="11">
        <f t="shared" si="31"/>
        <v>1672</v>
      </c>
      <c r="B1685" s="32" t="s">
        <v>682</v>
      </c>
      <c r="C1685" s="32" t="s">
        <v>426</v>
      </c>
      <c r="D1685" s="32" t="s">
        <v>426</v>
      </c>
      <c r="E1685" s="68" t="s">
        <v>2409</v>
      </c>
      <c r="F1685" s="33" t="s">
        <v>964</v>
      </c>
      <c r="G1685" s="34">
        <v>1465</v>
      </c>
      <c r="H1685" s="34">
        <v>3098</v>
      </c>
      <c r="I1685" s="37" t="s">
        <v>127</v>
      </c>
      <c r="J1685" s="35" t="s">
        <v>17</v>
      </c>
      <c r="K1685" s="36"/>
    </row>
    <row r="1686" spans="1:238" x14ac:dyDescent="0.2">
      <c r="A1686" s="11">
        <f t="shared" si="31"/>
        <v>1673</v>
      </c>
      <c r="B1686" s="32" t="s">
        <v>745</v>
      </c>
      <c r="C1686" s="32" t="s">
        <v>426</v>
      </c>
      <c r="D1686" s="32" t="s">
        <v>426</v>
      </c>
      <c r="E1686" s="68">
        <v>2021.06</v>
      </c>
      <c r="F1686" s="33" t="s">
        <v>2401</v>
      </c>
      <c r="G1686" s="34">
        <v>449</v>
      </c>
      <c r="H1686" s="34">
        <v>931</v>
      </c>
      <c r="I1686" s="37" t="s">
        <v>18</v>
      </c>
      <c r="J1686" s="35" t="s">
        <v>17</v>
      </c>
      <c r="K1686" s="36" t="s">
        <v>181</v>
      </c>
    </row>
    <row r="1687" spans="1:238" x14ac:dyDescent="0.2">
      <c r="A1687" s="11">
        <f t="shared" si="31"/>
        <v>1674</v>
      </c>
      <c r="B1687" s="32" t="s">
        <v>832</v>
      </c>
      <c r="C1687" s="32" t="s">
        <v>426</v>
      </c>
      <c r="D1687" s="32" t="s">
        <v>426</v>
      </c>
      <c r="E1687" s="68">
        <v>2022.01</v>
      </c>
      <c r="F1687" s="33" t="s">
        <v>26</v>
      </c>
      <c r="G1687" s="34">
        <v>534</v>
      </c>
      <c r="H1687" s="34">
        <v>1316</v>
      </c>
      <c r="I1687" s="37" t="s">
        <v>18</v>
      </c>
      <c r="J1687" s="35" t="s">
        <v>17</v>
      </c>
      <c r="K1687" s="36" t="s">
        <v>180</v>
      </c>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c r="AT1687" s="12"/>
      <c r="AU1687" s="12"/>
      <c r="AV1687" s="12"/>
      <c r="AW1687" s="12"/>
      <c r="AX1687" s="12"/>
      <c r="AY1687" s="12"/>
      <c r="AZ1687" s="12"/>
      <c r="BA1687" s="12"/>
      <c r="BB1687" s="12"/>
      <c r="BC1687" s="12"/>
      <c r="BD1687" s="12"/>
      <c r="BE1687" s="12"/>
      <c r="BF1687" s="12"/>
      <c r="BG1687" s="12"/>
      <c r="BH1687" s="12"/>
      <c r="BI1687" s="12"/>
      <c r="BJ1687" s="12"/>
      <c r="BK1687" s="12"/>
      <c r="BL1687" s="12"/>
      <c r="BM1687" s="12"/>
      <c r="BN1687" s="12"/>
      <c r="BO1687" s="12"/>
      <c r="BP1687" s="12"/>
      <c r="BQ1687" s="12"/>
      <c r="BR1687" s="12"/>
      <c r="BS1687" s="12"/>
      <c r="BT1687" s="12"/>
      <c r="BU1687" s="12"/>
      <c r="BV1687" s="12"/>
      <c r="BW1687" s="12"/>
      <c r="BX1687" s="12"/>
      <c r="BY1687" s="12"/>
      <c r="BZ1687" s="12"/>
      <c r="CA1687" s="12"/>
      <c r="CB1687" s="12"/>
      <c r="CC1687" s="12"/>
      <c r="CD1687" s="12"/>
      <c r="CE1687" s="12"/>
      <c r="CF1687" s="12"/>
      <c r="CG1687" s="12"/>
      <c r="CH1687" s="12"/>
      <c r="CI1687" s="12"/>
      <c r="CJ1687" s="12"/>
      <c r="CK1687" s="12"/>
      <c r="CL1687" s="12"/>
      <c r="CM1687" s="12"/>
      <c r="CN1687" s="12"/>
      <c r="CO1687" s="12"/>
      <c r="CP1687" s="12"/>
      <c r="CQ1687" s="12"/>
      <c r="CR1687" s="12"/>
      <c r="CS1687" s="12"/>
      <c r="CT1687" s="12"/>
      <c r="CU1687" s="12"/>
      <c r="CV1687" s="12"/>
      <c r="CW1687" s="12"/>
      <c r="CX1687" s="12"/>
      <c r="CY1687" s="12"/>
      <c r="CZ1687" s="12"/>
      <c r="DA1687" s="12"/>
      <c r="DB1687" s="12"/>
      <c r="DC1687" s="12"/>
      <c r="DD1687" s="12"/>
      <c r="DE1687" s="12"/>
      <c r="DF1687" s="12"/>
      <c r="DG1687" s="12"/>
      <c r="DH1687" s="12"/>
      <c r="DI1687" s="12"/>
      <c r="DJ1687" s="12"/>
      <c r="DK1687" s="12"/>
      <c r="DL1687" s="12"/>
      <c r="DM1687" s="12"/>
      <c r="DN1687" s="12"/>
      <c r="DO1687" s="12"/>
      <c r="DP1687" s="12"/>
      <c r="DQ1687" s="12"/>
      <c r="DR1687" s="12"/>
      <c r="DS1687" s="12"/>
      <c r="DT1687" s="12"/>
      <c r="DU1687" s="12"/>
      <c r="DV1687" s="12"/>
      <c r="DW1687" s="12"/>
      <c r="DX1687" s="12"/>
      <c r="DY1687" s="12"/>
      <c r="DZ1687" s="12"/>
      <c r="EA1687" s="12"/>
      <c r="EB1687" s="12"/>
      <c r="EC1687" s="12"/>
      <c r="ED1687" s="12"/>
      <c r="EE1687" s="12"/>
      <c r="EF1687" s="12"/>
      <c r="EG1687" s="12"/>
      <c r="EH1687" s="12"/>
      <c r="EI1687" s="12"/>
      <c r="EJ1687" s="12"/>
      <c r="EK1687" s="12"/>
      <c r="EL1687" s="12"/>
      <c r="EM1687" s="12"/>
      <c r="EN1687" s="12"/>
      <c r="EO1687" s="12"/>
      <c r="EP1687" s="12"/>
      <c r="EQ1687" s="12"/>
      <c r="ER1687" s="12"/>
      <c r="ES1687" s="12"/>
      <c r="ET1687" s="12"/>
      <c r="EU1687" s="12"/>
      <c r="EV1687" s="12"/>
      <c r="EW1687" s="12"/>
      <c r="EX1687" s="12"/>
      <c r="EY1687" s="12"/>
      <c r="EZ1687" s="12"/>
      <c r="FA1687" s="12"/>
      <c r="FB1687" s="12"/>
      <c r="FC1687" s="12"/>
      <c r="FD1687" s="12"/>
      <c r="FE1687" s="12"/>
      <c r="FF1687" s="12"/>
      <c r="FG1687" s="12"/>
      <c r="FH1687" s="12"/>
      <c r="FI1687" s="12"/>
      <c r="FJ1687" s="12"/>
      <c r="FK1687" s="12"/>
      <c r="FL1687" s="12"/>
      <c r="FM1687" s="12"/>
      <c r="FN1687" s="12"/>
      <c r="FO1687" s="12"/>
      <c r="FP1687" s="12"/>
      <c r="FQ1687" s="12"/>
      <c r="FR1687" s="12"/>
      <c r="FS1687" s="12"/>
      <c r="FT1687" s="12"/>
      <c r="FU1687" s="12"/>
      <c r="FV1687" s="12"/>
      <c r="FW1687" s="12"/>
      <c r="FX1687" s="12"/>
      <c r="FY1687" s="12"/>
      <c r="FZ1687" s="12"/>
      <c r="GA1687" s="12"/>
      <c r="GB1687" s="12"/>
      <c r="GC1687" s="12"/>
      <c r="GD1687" s="12"/>
      <c r="GE1687" s="12"/>
      <c r="GF1687" s="12"/>
      <c r="GG1687" s="12"/>
      <c r="GH1687" s="12"/>
      <c r="GI1687" s="12"/>
      <c r="GJ1687" s="12"/>
      <c r="GK1687" s="12"/>
      <c r="GL1687" s="12"/>
      <c r="GM1687" s="12"/>
      <c r="GN1687" s="12"/>
      <c r="GO1687" s="12"/>
      <c r="GP1687" s="12"/>
      <c r="GQ1687" s="12"/>
      <c r="GR1687" s="12"/>
      <c r="GS1687" s="12"/>
      <c r="GT1687" s="12"/>
      <c r="GU1687" s="12"/>
      <c r="GV1687" s="12"/>
      <c r="GW1687" s="12"/>
      <c r="GX1687" s="12"/>
      <c r="GY1687" s="12"/>
      <c r="GZ1687" s="12"/>
      <c r="HA1687" s="12"/>
      <c r="HB1687" s="12"/>
      <c r="HC1687" s="12"/>
      <c r="HD1687" s="12"/>
      <c r="HE1687" s="12"/>
      <c r="HF1687" s="12"/>
      <c r="HG1687" s="12"/>
      <c r="HH1687" s="12"/>
      <c r="HI1687" s="12"/>
      <c r="HJ1687" s="12"/>
      <c r="HK1687" s="12"/>
      <c r="HL1687" s="12"/>
      <c r="HM1687" s="12"/>
      <c r="HN1687" s="12"/>
      <c r="HO1687" s="12"/>
      <c r="HP1687" s="12"/>
      <c r="HQ1687" s="12"/>
      <c r="HR1687" s="12"/>
      <c r="HS1687" s="12"/>
      <c r="HT1687" s="12"/>
      <c r="HU1687" s="12"/>
      <c r="HV1687" s="12"/>
      <c r="HW1687" s="12"/>
      <c r="HX1687" s="12"/>
      <c r="HY1687" s="12"/>
      <c r="HZ1687" s="12"/>
      <c r="IA1687" s="12"/>
      <c r="IB1687" s="12"/>
      <c r="IC1687" s="12"/>
      <c r="ID1687" s="12"/>
    </row>
    <row r="1688" spans="1:238" s="12" customFormat="1" x14ac:dyDescent="0.2">
      <c r="A1688" s="140" t="s">
        <v>2479</v>
      </c>
      <c r="B1688" s="141"/>
      <c r="C1688" s="141"/>
      <c r="D1688" s="141"/>
      <c r="E1688" s="141"/>
      <c r="F1688" s="141"/>
      <c r="G1688" s="141"/>
      <c r="H1688" s="141"/>
      <c r="I1688" s="141"/>
      <c r="J1688" s="141"/>
      <c r="K1688" s="142"/>
    </row>
    <row r="1689" spans="1:238" x14ac:dyDescent="0.2">
      <c r="A1689" s="11">
        <f>ROW()-14</f>
        <v>1675</v>
      </c>
      <c r="B1689" s="32" t="s">
        <v>1454</v>
      </c>
      <c r="C1689" s="32" t="s">
        <v>2478</v>
      </c>
      <c r="D1689" s="38" t="s">
        <v>1049</v>
      </c>
      <c r="E1689" s="69" t="s">
        <v>1450</v>
      </c>
      <c r="F1689" s="33" t="s">
        <v>1455</v>
      </c>
      <c r="G1689" s="34">
        <v>2835</v>
      </c>
      <c r="H1689" s="34">
        <v>4512</v>
      </c>
      <c r="I1689" s="35" t="s">
        <v>18</v>
      </c>
      <c r="J1689" s="79" t="s">
        <v>17</v>
      </c>
      <c r="K1689" s="44"/>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row>
    <row r="1690" spans="1:238" x14ac:dyDescent="0.2">
      <c r="A1690" s="11">
        <f t="shared" ref="A1690:A1714" si="32">ROW()-14</f>
        <v>1676</v>
      </c>
      <c r="B1690" s="32" t="s">
        <v>555</v>
      </c>
      <c r="C1690" s="32" t="s">
        <v>2478</v>
      </c>
      <c r="D1690" s="38" t="s">
        <v>1049</v>
      </c>
      <c r="E1690" s="69" t="s">
        <v>1511</v>
      </c>
      <c r="F1690" s="33" t="s">
        <v>1322</v>
      </c>
      <c r="G1690" s="34">
        <v>3981</v>
      </c>
      <c r="H1690" s="34">
        <v>6960</v>
      </c>
      <c r="I1690" s="35" t="s">
        <v>18</v>
      </c>
      <c r="J1690" s="35" t="s">
        <v>17</v>
      </c>
      <c r="K1690" s="36"/>
    </row>
    <row r="1691" spans="1:238" x14ac:dyDescent="0.2">
      <c r="A1691" s="11">
        <f t="shared" si="32"/>
        <v>1677</v>
      </c>
      <c r="B1691" s="32" t="s">
        <v>1566</v>
      </c>
      <c r="C1691" s="32" t="s">
        <v>2478</v>
      </c>
      <c r="D1691" s="38" t="s">
        <v>1049</v>
      </c>
      <c r="E1691" s="68" t="s">
        <v>1558</v>
      </c>
      <c r="F1691" s="33" t="s">
        <v>71</v>
      </c>
      <c r="G1691" s="34">
        <v>2346</v>
      </c>
      <c r="H1691" s="34">
        <v>3337</v>
      </c>
      <c r="I1691" s="37" t="s">
        <v>15</v>
      </c>
      <c r="J1691" s="35" t="s">
        <v>17</v>
      </c>
      <c r="K1691" s="36"/>
      <c r="L1691" s="14"/>
      <c r="M1691" s="14"/>
      <c r="N1691" s="14"/>
      <c r="O1691" s="14"/>
      <c r="P1691" s="14"/>
      <c r="Q1691" s="14"/>
      <c r="R1691" s="14"/>
      <c r="S1691" s="14"/>
      <c r="T1691" s="14"/>
      <c r="U1691" s="14"/>
      <c r="V1691" s="14"/>
      <c r="W1691" s="14"/>
      <c r="X1691" s="14"/>
      <c r="Y1691" s="14"/>
      <c r="Z1691" s="14"/>
      <c r="AA1691" s="14"/>
      <c r="AB1691" s="14"/>
      <c r="AC1691" s="14"/>
      <c r="AD1691" s="14"/>
      <c r="AE1691" s="14"/>
      <c r="AF1691" s="14"/>
      <c r="AG1691" s="14"/>
      <c r="AH1691" s="14"/>
      <c r="AI1691" s="14"/>
      <c r="AJ1691" s="14"/>
      <c r="AK1691" s="14"/>
      <c r="AL1691" s="14"/>
      <c r="AM1691" s="14"/>
      <c r="AN1691" s="14"/>
      <c r="AO1691" s="14"/>
      <c r="AP1691" s="14"/>
      <c r="AQ1691" s="14"/>
      <c r="AR1691" s="14"/>
      <c r="AS1691" s="14"/>
      <c r="AT1691" s="14"/>
      <c r="AU1691" s="14"/>
      <c r="AV1691" s="14"/>
      <c r="AW1691" s="14"/>
      <c r="AX1691" s="14"/>
      <c r="AY1691" s="14"/>
      <c r="AZ1691" s="14"/>
      <c r="BA1691" s="14"/>
      <c r="BB1691" s="14"/>
      <c r="BC1691" s="14"/>
      <c r="BD1691" s="14"/>
      <c r="BE1691" s="14"/>
      <c r="BF1691" s="14"/>
      <c r="BG1691" s="14"/>
      <c r="BH1691" s="14"/>
      <c r="BI1691" s="14"/>
      <c r="BJ1691" s="14"/>
      <c r="BK1691" s="14"/>
      <c r="BL1691" s="14"/>
      <c r="BM1691" s="14"/>
      <c r="BN1691" s="14"/>
      <c r="BO1691" s="14"/>
      <c r="BP1691" s="14"/>
      <c r="BQ1691" s="14"/>
      <c r="BR1691" s="14"/>
      <c r="BS1691" s="14"/>
      <c r="BT1691" s="14"/>
      <c r="BU1691" s="14"/>
      <c r="BV1691" s="14"/>
      <c r="BW1691" s="14"/>
      <c r="BX1691" s="14"/>
      <c r="BY1691" s="14"/>
      <c r="BZ1691" s="14"/>
      <c r="CA1691" s="14"/>
      <c r="CB1691" s="14"/>
      <c r="CC1691" s="14"/>
      <c r="CD1691" s="14"/>
      <c r="CE1691" s="14"/>
      <c r="CF1691" s="14"/>
      <c r="CG1691" s="14"/>
      <c r="CH1691" s="14"/>
      <c r="CI1691" s="14"/>
      <c r="CJ1691" s="14"/>
      <c r="CK1691" s="14"/>
      <c r="CL1691" s="14"/>
      <c r="CM1691" s="14"/>
      <c r="CN1691" s="14"/>
      <c r="CO1691" s="14"/>
      <c r="CP1691" s="14"/>
      <c r="CQ1691" s="14"/>
      <c r="CR1691" s="14"/>
      <c r="CS1691" s="14"/>
      <c r="CT1691" s="14"/>
      <c r="CU1691" s="14"/>
      <c r="CV1691" s="14"/>
      <c r="CW1691" s="14"/>
      <c r="CX1691" s="14"/>
      <c r="CY1691" s="14"/>
      <c r="CZ1691" s="14"/>
      <c r="DA1691" s="14"/>
      <c r="DB1691" s="14"/>
      <c r="DC1691" s="14"/>
      <c r="DD1691" s="14"/>
      <c r="DE1691" s="14"/>
      <c r="DF1691" s="14"/>
      <c r="DG1691" s="14"/>
      <c r="DH1691" s="14"/>
      <c r="DI1691" s="14"/>
      <c r="DJ1691" s="14"/>
      <c r="DK1691" s="14"/>
      <c r="DL1691" s="14"/>
      <c r="DM1691" s="14"/>
      <c r="DN1691" s="14"/>
      <c r="DO1691" s="14"/>
      <c r="DP1691" s="14"/>
      <c r="DQ1691" s="14"/>
      <c r="DR1691" s="14"/>
      <c r="DS1691" s="14"/>
      <c r="DT1691" s="14"/>
      <c r="DU1691" s="14"/>
      <c r="DV1691" s="14"/>
      <c r="DW1691" s="14"/>
      <c r="DX1691" s="14"/>
      <c r="DY1691" s="14"/>
      <c r="DZ1691" s="14"/>
      <c r="EA1691" s="14"/>
      <c r="EB1691" s="14"/>
      <c r="EC1691" s="14"/>
      <c r="ED1691" s="14"/>
      <c r="EE1691" s="14"/>
      <c r="EF1691" s="14"/>
      <c r="EG1691" s="14"/>
      <c r="EH1691" s="14"/>
      <c r="EI1691" s="14"/>
      <c r="EJ1691" s="14"/>
      <c r="EK1691" s="14"/>
      <c r="EL1691" s="14"/>
      <c r="EM1691" s="14"/>
      <c r="EN1691" s="14"/>
      <c r="EO1691" s="14"/>
      <c r="EP1691" s="14"/>
      <c r="EQ1691" s="14"/>
      <c r="ER1691" s="14"/>
      <c r="ES1691" s="14"/>
      <c r="ET1691" s="14"/>
      <c r="EU1691" s="14"/>
      <c r="EV1691" s="14"/>
      <c r="EW1691" s="14"/>
      <c r="EX1691" s="14"/>
      <c r="EY1691" s="14"/>
      <c r="EZ1691" s="14"/>
      <c r="FA1691" s="14"/>
      <c r="FB1691" s="14"/>
      <c r="FC1691" s="14"/>
      <c r="FD1691" s="14"/>
      <c r="FE1691" s="14"/>
      <c r="FF1691" s="14"/>
      <c r="FG1691" s="14"/>
      <c r="FH1691" s="14"/>
      <c r="FI1691" s="14"/>
      <c r="FJ1691" s="14"/>
      <c r="FK1691" s="14"/>
      <c r="FL1691" s="14"/>
      <c r="FM1691" s="14"/>
      <c r="FN1691" s="14"/>
      <c r="FO1691" s="14"/>
      <c r="FP1691" s="14"/>
      <c r="FQ1691" s="14"/>
      <c r="FR1691" s="14"/>
      <c r="FS1691" s="14"/>
      <c r="FT1691" s="14"/>
      <c r="FU1691" s="14"/>
      <c r="FV1691" s="14"/>
      <c r="FW1691" s="14"/>
      <c r="FX1691" s="14"/>
      <c r="FY1691" s="14"/>
      <c r="FZ1691" s="14"/>
      <c r="GA1691" s="14"/>
      <c r="GB1691" s="14"/>
      <c r="GC1691" s="14"/>
      <c r="GD1691" s="14"/>
      <c r="GE1691" s="14"/>
      <c r="GF1691" s="14"/>
      <c r="GG1691" s="14"/>
      <c r="GH1691" s="14"/>
      <c r="GI1691" s="14"/>
      <c r="GJ1691" s="14"/>
      <c r="GK1691" s="14"/>
      <c r="GL1691" s="14"/>
      <c r="GM1691" s="14"/>
      <c r="GN1691" s="14"/>
      <c r="GO1691" s="14"/>
      <c r="GP1691" s="14"/>
      <c r="GQ1691" s="14"/>
      <c r="GR1691" s="14"/>
      <c r="GS1691" s="14"/>
      <c r="GT1691" s="14"/>
      <c r="GU1691" s="14"/>
      <c r="GV1691" s="14"/>
      <c r="GW1691" s="14"/>
      <c r="GX1691" s="14"/>
      <c r="GY1691" s="14"/>
      <c r="GZ1691" s="14"/>
      <c r="HA1691" s="14"/>
      <c r="HB1691" s="14"/>
      <c r="HC1691" s="14"/>
      <c r="HD1691" s="14"/>
      <c r="HE1691" s="14"/>
      <c r="HF1691" s="14"/>
      <c r="HG1691" s="14"/>
      <c r="HH1691" s="14"/>
      <c r="HI1691" s="14"/>
      <c r="HJ1691" s="14"/>
      <c r="HK1691" s="14"/>
      <c r="HL1691" s="14"/>
      <c r="HM1691" s="14"/>
      <c r="HN1691" s="14"/>
      <c r="HO1691" s="14"/>
      <c r="HP1691" s="14"/>
      <c r="HQ1691" s="14"/>
      <c r="HR1691" s="14"/>
      <c r="HS1691" s="14"/>
      <c r="HT1691" s="14"/>
      <c r="HU1691" s="14"/>
      <c r="HV1691" s="14"/>
      <c r="HW1691" s="14"/>
      <c r="HX1691" s="14"/>
      <c r="HY1691" s="14"/>
      <c r="HZ1691" s="14"/>
      <c r="IA1691" s="14"/>
      <c r="IB1691" s="14"/>
      <c r="IC1691" s="14"/>
      <c r="ID1691" s="14"/>
    </row>
    <row r="1692" spans="1:238" x14ac:dyDescent="0.2">
      <c r="A1692" s="11">
        <f t="shared" si="32"/>
        <v>1678</v>
      </c>
      <c r="B1692" s="32" t="s">
        <v>1567</v>
      </c>
      <c r="C1692" s="32" t="s">
        <v>2478</v>
      </c>
      <c r="D1692" s="38" t="s">
        <v>1049</v>
      </c>
      <c r="E1692" s="68" t="s">
        <v>1558</v>
      </c>
      <c r="F1692" s="33" t="s">
        <v>71</v>
      </c>
      <c r="G1692" s="34">
        <v>1518</v>
      </c>
      <c r="H1692" s="34">
        <v>2234</v>
      </c>
      <c r="I1692" s="37" t="s">
        <v>15</v>
      </c>
      <c r="J1692" s="35" t="s">
        <v>17</v>
      </c>
      <c r="K1692" s="36"/>
      <c r="L1692" s="14"/>
      <c r="M1692" s="14"/>
      <c r="N1692" s="14"/>
      <c r="O1692" s="14"/>
      <c r="P1692" s="14"/>
      <c r="Q1692" s="14"/>
      <c r="R1692" s="14"/>
      <c r="S1692" s="14"/>
      <c r="T1692" s="14"/>
      <c r="U1692" s="14"/>
      <c r="V1692" s="14"/>
      <c r="W1692" s="14"/>
      <c r="X1692" s="14"/>
      <c r="Y1692" s="14"/>
      <c r="Z1692" s="14"/>
      <c r="AA1692" s="14"/>
      <c r="AB1692" s="14"/>
      <c r="AC1692" s="14"/>
      <c r="AD1692" s="14"/>
      <c r="AE1692" s="14"/>
      <c r="AF1692" s="14"/>
      <c r="AG1692" s="14"/>
      <c r="AH1692" s="14"/>
      <c r="AI1692" s="14"/>
      <c r="AJ1692" s="14"/>
      <c r="AK1692" s="14"/>
      <c r="AL1692" s="14"/>
      <c r="AM1692" s="14"/>
      <c r="AN1692" s="14"/>
      <c r="AO1692" s="14"/>
      <c r="AP1692" s="14"/>
      <c r="AQ1692" s="14"/>
      <c r="AR1692" s="14"/>
      <c r="AS1692" s="14"/>
      <c r="AT1692" s="14"/>
      <c r="AU1692" s="14"/>
      <c r="AV1692" s="14"/>
      <c r="AW1692" s="14"/>
      <c r="AX1692" s="14"/>
      <c r="AY1692" s="14"/>
      <c r="AZ1692" s="14"/>
      <c r="BA1692" s="14"/>
      <c r="BB1692" s="14"/>
      <c r="BC1692" s="14"/>
      <c r="BD1692" s="14"/>
      <c r="BE1692" s="14"/>
      <c r="BF1692" s="14"/>
      <c r="BG1692" s="14"/>
      <c r="BH1692" s="14"/>
      <c r="BI1692" s="14"/>
      <c r="BJ1692" s="14"/>
      <c r="BK1692" s="14"/>
      <c r="BL1692" s="14"/>
      <c r="BM1692" s="14"/>
      <c r="BN1692" s="14"/>
      <c r="BO1692" s="14"/>
      <c r="BP1692" s="14"/>
      <c r="BQ1692" s="14"/>
      <c r="BR1692" s="14"/>
      <c r="BS1692" s="14"/>
      <c r="BT1692" s="14"/>
      <c r="BU1692" s="14"/>
      <c r="BV1692" s="14"/>
      <c r="BW1692" s="14"/>
      <c r="BX1692" s="14"/>
      <c r="BY1692" s="14"/>
      <c r="BZ1692" s="14"/>
      <c r="CA1692" s="14"/>
      <c r="CB1692" s="14"/>
      <c r="CC1692" s="14"/>
      <c r="CD1692" s="14"/>
      <c r="CE1692" s="14"/>
      <c r="CF1692" s="14"/>
      <c r="CG1692" s="14"/>
      <c r="CH1692" s="14"/>
      <c r="CI1692" s="14"/>
      <c r="CJ1692" s="14"/>
      <c r="CK1692" s="14"/>
      <c r="CL1692" s="14"/>
      <c r="CM1692" s="14"/>
      <c r="CN1692" s="14"/>
      <c r="CO1692" s="14"/>
      <c r="CP1692" s="14"/>
      <c r="CQ1692" s="14"/>
      <c r="CR1692" s="14"/>
      <c r="CS1692" s="14"/>
      <c r="CT1692" s="14"/>
      <c r="CU1692" s="14"/>
      <c r="CV1692" s="14"/>
      <c r="CW1692" s="14"/>
      <c r="CX1692" s="14"/>
      <c r="CY1692" s="14"/>
      <c r="CZ1692" s="14"/>
      <c r="DA1692" s="14"/>
      <c r="DB1692" s="14"/>
      <c r="DC1692" s="14"/>
      <c r="DD1692" s="14"/>
      <c r="DE1692" s="14"/>
      <c r="DF1692" s="14"/>
      <c r="DG1692" s="14"/>
      <c r="DH1692" s="14"/>
      <c r="DI1692" s="14"/>
      <c r="DJ1692" s="14"/>
      <c r="DK1692" s="14"/>
      <c r="DL1692" s="14"/>
      <c r="DM1692" s="14"/>
      <c r="DN1692" s="14"/>
      <c r="DO1692" s="14"/>
      <c r="DP1692" s="14"/>
      <c r="DQ1692" s="14"/>
      <c r="DR1692" s="14"/>
      <c r="DS1692" s="14"/>
      <c r="DT1692" s="14"/>
      <c r="DU1692" s="14"/>
      <c r="DV1692" s="14"/>
      <c r="DW1692" s="14"/>
      <c r="DX1692" s="14"/>
      <c r="DY1692" s="14"/>
      <c r="DZ1692" s="14"/>
      <c r="EA1692" s="14"/>
      <c r="EB1692" s="14"/>
      <c r="EC1692" s="14"/>
      <c r="ED1692" s="14"/>
      <c r="EE1692" s="14"/>
      <c r="EF1692" s="14"/>
      <c r="EG1692" s="14"/>
      <c r="EH1692" s="14"/>
      <c r="EI1692" s="14"/>
      <c r="EJ1692" s="14"/>
      <c r="EK1692" s="14"/>
      <c r="EL1692" s="14"/>
      <c r="EM1692" s="14"/>
      <c r="EN1692" s="14"/>
      <c r="EO1692" s="14"/>
      <c r="EP1692" s="14"/>
      <c r="EQ1692" s="14"/>
      <c r="ER1692" s="14"/>
      <c r="ES1692" s="14"/>
      <c r="ET1692" s="14"/>
      <c r="EU1692" s="14"/>
      <c r="EV1692" s="14"/>
      <c r="EW1692" s="14"/>
      <c r="EX1692" s="14"/>
      <c r="EY1692" s="14"/>
      <c r="EZ1692" s="14"/>
      <c r="FA1692" s="14"/>
      <c r="FB1692" s="14"/>
      <c r="FC1692" s="14"/>
      <c r="FD1692" s="14"/>
      <c r="FE1692" s="14"/>
      <c r="FF1692" s="14"/>
      <c r="FG1692" s="14"/>
      <c r="FH1692" s="14"/>
      <c r="FI1692" s="14"/>
      <c r="FJ1692" s="14"/>
      <c r="FK1692" s="14"/>
      <c r="FL1692" s="14"/>
      <c r="FM1692" s="14"/>
      <c r="FN1692" s="14"/>
      <c r="FO1692" s="14"/>
      <c r="FP1692" s="14"/>
      <c r="FQ1692" s="14"/>
      <c r="FR1692" s="14"/>
      <c r="FS1692" s="14"/>
      <c r="FT1692" s="14"/>
      <c r="FU1692" s="14"/>
      <c r="FV1692" s="14"/>
      <c r="FW1692" s="14"/>
      <c r="FX1692" s="14"/>
      <c r="FY1692" s="14"/>
      <c r="FZ1692" s="14"/>
      <c r="GA1692" s="14"/>
      <c r="GB1692" s="14"/>
      <c r="GC1692" s="14"/>
      <c r="GD1692" s="14"/>
      <c r="GE1692" s="14"/>
      <c r="GF1692" s="14"/>
      <c r="GG1692" s="14"/>
      <c r="GH1692" s="14"/>
      <c r="GI1692" s="14"/>
      <c r="GJ1692" s="14"/>
      <c r="GK1692" s="14"/>
      <c r="GL1692" s="14"/>
      <c r="GM1692" s="14"/>
      <c r="GN1692" s="14"/>
      <c r="GO1692" s="14"/>
      <c r="GP1692" s="14"/>
      <c r="GQ1692" s="14"/>
      <c r="GR1692" s="14"/>
      <c r="GS1692" s="14"/>
      <c r="GT1692" s="14"/>
      <c r="GU1692" s="14"/>
      <c r="GV1692" s="14"/>
      <c r="GW1692" s="14"/>
      <c r="GX1692" s="14"/>
      <c r="GY1692" s="14"/>
      <c r="GZ1692" s="14"/>
      <c r="HA1692" s="14"/>
      <c r="HB1692" s="14"/>
      <c r="HC1692" s="14"/>
      <c r="HD1692" s="14"/>
      <c r="HE1692" s="14"/>
      <c r="HF1692" s="14"/>
      <c r="HG1692" s="14"/>
      <c r="HH1692" s="14"/>
      <c r="HI1692" s="14"/>
      <c r="HJ1692" s="14"/>
      <c r="HK1692" s="14"/>
      <c r="HL1692" s="14"/>
      <c r="HM1692" s="14"/>
      <c r="HN1692" s="14"/>
      <c r="HO1692" s="14"/>
      <c r="HP1692" s="14"/>
      <c r="HQ1692" s="14"/>
      <c r="HR1692" s="14"/>
      <c r="HS1692" s="14"/>
      <c r="HT1692" s="14"/>
      <c r="HU1692" s="14"/>
      <c r="HV1692" s="14"/>
      <c r="HW1692" s="14"/>
      <c r="HX1692" s="14"/>
      <c r="HY1692" s="14"/>
      <c r="HZ1692" s="14"/>
      <c r="IA1692" s="14"/>
      <c r="IB1692" s="14"/>
      <c r="IC1692" s="14"/>
      <c r="ID1692" s="14"/>
    </row>
    <row r="1693" spans="1:238" x14ac:dyDescent="0.2">
      <c r="A1693" s="11">
        <f t="shared" si="32"/>
        <v>1679</v>
      </c>
      <c r="B1693" s="38" t="s">
        <v>1632</v>
      </c>
      <c r="C1693" s="32" t="s">
        <v>2478</v>
      </c>
      <c r="D1693" s="38" t="s">
        <v>1049</v>
      </c>
      <c r="E1693" s="68" t="s">
        <v>1624</v>
      </c>
      <c r="F1693" s="33" t="s">
        <v>1625</v>
      </c>
      <c r="G1693" s="34">
        <v>1561</v>
      </c>
      <c r="H1693" s="34">
        <v>5288</v>
      </c>
      <c r="I1693" s="37" t="s">
        <v>19</v>
      </c>
      <c r="J1693" s="35" t="s">
        <v>17</v>
      </c>
      <c r="K1693" s="36"/>
    </row>
    <row r="1694" spans="1:238" x14ac:dyDescent="0.2">
      <c r="A1694" s="11">
        <f t="shared" si="32"/>
        <v>1680</v>
      </c>
      <c r="B1694" s="38" t="s">
        <v>1641</v>
      </c>
      <c r="C1694" s="32" t="s">
        <v>2478</v>
      </c>
      <c r="D1694" s="38" t="s">
        <v>1049</v>
      </c>
      <c r="E1694" s="68" t="s">
        <v>1637</v>
      </c>
      <c r="F1694" s="33" t="s">
        <v>1638</v>
      </c>
      <c r="G1694" s="34">
        <v>2433</v>
      </c>
      <c r="H1694" s="34">
        <v>5947</v>
      </c>
      <c r="I1694" s="37" t="s">
        <v>19</v>
      </c>
      <c r="J1694" s="35" t="s">
        <v>17</v>
      </c>
      <c r="K1694" s="36"/>
    </row>
    <row r="1695" spans="1:238" x14ac:dyDescent="0.2">
      <c r="A1695" s="11">
        <f t="shared" si="32"/>
        <v>1681</v>
      </c>
      <c r="B1695" s="38" t="s">
        <v>1645</v>
      </c>
      <c r="C1695" s="32" t="s">
        <v>2478</v>
      </c>
      <c r="D1695" s="38" t="s">
        <v>1049</v>
      </c>
      <c r="E1695" s="68" t="s">
        <v>1067</v>
      </c>
      <c r="F1695" s="33" t="s">
        <v>1646</v>
      </c>
      <c r="G1695" s="34">
        <v>2632</v>
      </c>
      <c r="H1695" s="34">
        <v>4792</v>
      </c>
      <c r="I1695" s="37" t="s">
        <v>18</v>
      </c>
      <c r="J1695" s="35" t="s">
        <v>17</v>
      </c>
      <c r="K1695" s="36"/>
    </row>
    <row r="1696" spans="1:238" x14ac:dyDescent="0.2">
      <c r="A1696" s="11">
        <f t="shared" si="32"/>
        <v>1682</v>
      </c>
      <c r="B1696" s="38" t="s">
        <v>1647</v>
      </c>
      <c r="C1696" s="32" t="s">
        <v>2478</v>
      </c>
      <c r="D1696" s="38" t="s">
        <v>1049</v>
      </c>
      <c r="E1696" s="68" t="s">
        <v>1067</v>
      </c>
      <c r="F1696" s="33" t="s">
        <v>1646</v>
      </c>
      <c r="G1696" s="34">
        <v>2499</v>
      </c>
      <c r="H1696" s="34">
        <v>4958</v>
      </c>
      <c r="I1696" s="37" t="s">
        <v>15</v>
      </c>
      <c r="J1696" s="35" t="s">
        <v>17</v>
      </c>
      <c r="K1696" s="36"/>
    </row>
    <row r="1697" spans="1:238" x14ac:dyDescent="0.2">
      <c r="A1697" s="11">
        <f t="shared" si="32"/>
        <v>1683</v>
      </c>
      <c r="B1697" s="38" t="s">
        <v>1648</v>
      </c>
      <c r="C1697" s="32" t="s">
        <v>2478</v>
      </c>
      <c r="D1697" s="38" t="s">
        <v>1049</v>
      </c>
      <c r="E1697" s="68" t="s">
        <v>1067</v>
      </c>
      <c r="F1697" s="33" t="s">
        <v>1646</v>
      </c>
      <c r="G1697" s="34">
        <v>2057</v>
      </c>
      <c r="H1697" s="34">
        <v>4949</v>
      </c>
      <c r="I1697" s="37" t="s">
        <v>18</v>
      </c>
      <c r="J1697" s="35" t="s">
        <v>17</v>
      </c>
      <c r="K1697" s="36"/>
    </row>
    <row r="1698" spans="1:238" x14ac:dyDescent="0.2">
      <c r="A1698" s="11">
        <f t="shared" si="32"/>
        <v>1684</v>
      </c>
      <c r="B1698" s="38" t="s">
        <v>1649</v>
      </c>
      <c r="C1698" s="32" t="s">
        <v>2478</v>
      </c>
      <c r="D1698" s="38" t="s">
        <v>1049</v>
      </c>
      <c r="E1698" s="68" t="s">
        <v>1067</v>
      </c>
      <c r="F1698" s="33" t="s">
        <v>84</v>
      </c>
      <c r="G1698" s="34">
        <v>1285</v>
      </c>
      <c r="H1698" s="34">
        <v>2699</v>
      </c>
      <c r="I1698" s="37" t="s">
        <v>15</v>
      </c>
      <c r="J1698" s="35" t="s">
        <v>17</v>
      </c>
      <c r="K1698" s="36"/>
    </row>
    <row r="1699" spans="1:238" x14ac:dyDescent="0.2">
      <c r="A1699" s="11">
        <f t="shared" si="32"/>
        <v>1685</v>
      </c>
      <c r="B1699" s="38" t="s">
        <v>1691</v>
      </c>
      <c r="C1699" s="38" t="s">
        <v>2478</v>
      </c>
      <c r="D1699" s="38" t="s">
        <v>1049</v>
      </c>
      <c r="E1699" s="68" t="s">
        <v>1688</v>
      </c>
      <c r="F1699" s="33" t="s">
        <v>1159</v>
      </c>
      <c r="G1699" s="34">
        <v>1389</v>
      </c>
      <c r="H1699" s="34">
        <v>2725</v>
      </c>
      <c r="I1699" s="37" t="s">
        <v>19</v>
      </c>
      <c r="J1699" s="35" t="s">
        <v>17</v>
      </c>
      <c r="K1699" s="36"/>
      <c r="L1699" s="14"/>
      <c r="M1699" s="14"/>
      <c r="N1699" s="14"/>
      <c r="O1699" s="14"/>
      <c r="P1699" s="14"/>
      <c r="Q1699" s="14"/>
      <c r="R1699" s="14"/>
      <c r="S1699" s="14"/>
      <c r="T1699" s="14"/>
      <c r="U1699" s="14"/>
      <c r="V1699" s="14"/>
      <c r="W1699" s="14"/>
      <c r="X1699" s="14"/>
      <c r="Y1699" s="14"/>
      <c r="Z1699" s="14"/>
      <c r="AA1699" s="14"/>
      <c r="AB1699" s="14"/>
      <c r="AC1699" s="14"/>
      <c r="AD1699" s="14"/>
      <c r="AE1699" s="14"/>
      <c r="AF1699" s="14"/>
      <c r="AG1699" s="14"/>
      <c r="AH1699" s="14"/>
      <c r="AI1699" s="14"/>
      <c r="AJ1699" s="14"/>
      <c r="AK1699" s="14"/>
      <c r="AL1699" s="14"/>
      <c r="AM1699" s="14"/>
      <c r="AN1699" s="14"/>
      <c r="AO1699" s="14"/>
      <c r="AP1699" s="14"/>
      <c r="AQ1699" s="14"/>
      <c r="AR1699" s="14"/>
      <c r="AS1699" s="14"/>
      <c r="AT1699" s="14"/>
      <c r="AU1699" s="14"/>
      <c r="AV1699" s="14"/>
      <c r="AW1699" s="14"/>
      <c r="AX1699" s="14"/>
      <c r="AY1699" s="14"/>
      <c r="AZ1699" s="14"/>
      <c r="BA1699" s="14"/>
      <c r="BB1699" s="14"/>
      <c r="BC1699" s="14"/>
      <c r="BD1699" s="14"/>
      <c r="BE1699" s="14"/>
      <c r="BF1699" s="14"/>
      <c r="BG1699" s="14"/>
      <c r="BH1699" s="14"/>
      <c r="BI1699" s="14"/>
      <c r="BJ1699" s="14"/>
      <c r="BK1699" s="14"/>
      <c r="BL1699" s="14"/>
      <c r="BM1699" s="14"/>
      <c r="BN1699" s="14"/>
      <c r="BO1699" s="14"/>
      <c r="BP1699" s="14"/>
      <c r="BQ1699" s="14"/>
      <c r="BR1699" s="14"/>
      <c r="BS1699" s="14"/>
      <c r="BT1699" s="14"/>
      <c r="BU1699" s="14"/>
      <c r="BV1699" s="14"/>
      <c r="BW1699" s="14"/>
      <c r="BX1699" s="14"/>
      <c r="BY1699" s="14"/>
      <c r="BZ1699" s="14"/>
      <c r="CA1699" s="14"/>
      <c r="CB1699" s="14"/>
      <c r="CC1699" s="14"/>
      <c r="CD1699" s="14"/>
      <c r="CE1699" s="14"/>
      <c r="CF1699" s="14"/>
      <c r="CG1699" s="14"/>
      <c r="CH1699" s="14"/>
      <c r="CI1699" s="14"/>
      <c r="CJ1699" s="14"/>
      <c r="CK1699" s="14"/>
      <c r="CL1699" s="14"/>
      <c r="CM1699" s="14"/>
      <c r="CN1699" s="14"/>
      <c r="CO1699" s="14"/>
      <c r="CP1699" s="14"/>
      <c r="CQ1699" s="14"/>
      <c r="CR1699" s="14"/>
      <c r="CS1699" s="14"/>
      <c r="CT1699" s="14"/>
      <c r="CU1699" s="14"/>
      <c r="CV1699" s="14"/>
      <c r="CW1699" s="14"/>
      <c r="CX1699" s="14"/>
      <c r="CY1699" s="14"/>
      <c r="CZ1699" s="14"/>
      <c r="DA1699" s="14"/>
      <c r="DB1699" s="14"/>
      <c r="DC1699" s="14"/>
      <c r="DD1699" s="14"/>
      <c r="DE1699" s="14"/>
      <c r="DF1699" s="14"/>
      <c r="DG1699" s="14"/>
      <c r="DH1699" s="14"/>
      <c r="DI1699" s="14"/>
      <c r="DJ1699" s="14"/>
      <c r="DK1699" s="14"/>
      <c r="DL1699" s="14"/>
      <c r="DM1699" s="14"/>
      <c r="DN1699" s="14"/>
      <c r="DO1699" s="14"/>
      <c r="DP1699" s="14"/>
      <c r="DQ1699" s="14"/>
      <c r="DR1699" s="14"/>
      <c r="DS1699" s="14"/>
      <c r="DT1699" s="14"/>
      <c r="DU1699" s="14"/>
      <c r="DV1699" s="14"/>
      <c r="DW1699" s="14"/>
      <c r="DX1699" s="14"/>
      <c r="DY1699" s="14"/>
      <c r="DZ1699" s="14"/>
      <c r="EA1699" s="14"/>
      <c r="EB1699" s="14"/>
      <c r="EC1699" s="14"/>
      <c r="ED1699" s="14"/>
      <c r="EE1699" s="14"/>
      <c r="EF1699" s="14"/>
      <c r="EG1699" s="14"/>
      <c r="EH1699" s="14"/>
      <c r="EI1699" s="14"/>
      <c r="EJ1699" s="14"/>
      <c r="EK1699" s="14"/>
      <c r="EL1699" s="14"/>
      <c r="EM1699" s="14"/>
      <c r="EN1699" s="14"/>
      <c r="EO1699" s="14"/>
      <c r="EP1699" s="14"/>
      <c r="EQ1699" s="14"/>
      <c r="ER1699" s="14"/>
      <c r="ES1699" s="14"/>
      <c r="ET1699" s="14"/>
      <c r="EU1699" s="14"/>
      <c r="EV1699" s="14"/>
      <c r="EW1699" s="14"/>
      <c r="EX1699" s="14"/>
      <c r="EY1699" s="14"/>
      <c r="EZ1699" s="14"/>
      <c r="FA1699" s="14"/>
      <c r="FB1699" s="14"/>
      <c r="FC1699" s="14"/>
      <c r="FD1699" s="14"/>
      <c r="FE1699" s="14"/>
      <c r="FF1699" s="14"/>
      <c r="FG1699" s="14"/>
      <c r="FH1699" s="14"/>
      <c r="FI1699" s="14"/>
      <c r="FJ1699" s="14"/>
      <c r="FK1699" s="14"/>
      <c r="FL1699" s="14"/>
      <c r="FM1699" s="14"/>
      <c r="FN1699" s="14"/>
      <c r="FO1699" s="14"/>
      <c r="FP1699" s="14"/>
      <c r="FQ1699" s="14"/>
      <c r="FR1699" s="14"/>
      <c r="FS1699" s="14"/>
      <c r="FT1699" s="14"/>
      <c r="FU1699" s="14"/>
      <c r="FV1699" s="14"/>
      <c r="FW1699" s="14"/>
      <c r="FX1699" s="14"/>
      <c r="FY1699" s="14"/>
      <c r="FZ1699" s="14"/>
      <c r="GA1699" s="14"/>
      <c r="GB1699" s="14"/>
      <c r="GC1699" s="14"/>
      <c r="GD1699" s="14"/>
      <c r="GE1699" s="14"/>
      <c r="GF1699" s="14"/>
      <c r="GG1699" s="14"/>
      <c r="GH1699" s="14"/>
      <c r="GI1699" s="14"/>
      <c r="GJ1699" s="14"/>
      <c r="GK1699" s="14"/>
      <c r="GL1699" s="14"/>
      <c r="GM1699" s="14"/>
      <c r="GN1699" s="14"/>
      <c r="GO1699" s="14"/>
      <c r="GP1699" s="14"/>
      <c r="GQ1699" s="14"/>
      <c r="GR1699" s="14"/>
      <c r="GS1699" s="14"/>
      <c r="GT1699" s="14"/>
      <c r="GU1699" s="14"/>
      <c r="GV1699" s="14"/>
      <c r="GW1699" s="14"/>
      <c r="GX1699" s="14"/>
      <c r="GY1699" s="14"/>
      <c r="GZ1699" s="14"/>
      <c r="HA1699" s="14"/>
      <c r="HB1699" s="14"/>
      <c r="HC1699" s="14"/>
      <c r="HD1699" s="14"/>
      <c r="HE1699" s="14"/>
      <c r="HF1699" s="14"/>
      <c r="HG1699" s="14"/>
      <c r="HH1699" s="14"/>
      <c r="HI1699" s="14"/>
      <c r="HJ1699" s="14"/>
      <c r="HK1699" s="14"/>
      <c r="HL1699" s="14"/>
      <c r="HM1699" s="14"/>
      <c r="HN1699" s="14"/>
      <c r="HO1699" s="14"/>
      <c r="HP1699" s="14"/>
      <c r="HQ1699" s="14"/>
      <c r="HR1699" s="14"/>
      <c r="HS1699" s="14"/>
      <c r="HT1699" s="14"/>
      <c r="HU1699" s="14"/>
      <c r="HV1699" s="14"/>
      <c r="HW1699" s="14"/>
      <c r="HX1699" s="14"/>
      <c r="HY1699" s="14"/>
      <c r="HZ1699" s="14"/>
      <c r="IA1699" s="14"/>
      <c r="IB1699" s="14"/>
      <c r="IC1699" s="14"/>
      <c r="ID1699" s="14"/>
    </row>
    <row r="1700" spans="1:238" x14ac:dyDescent="0.2">
      <c r="A1700" s="11">
        <f t="shared" si="32"/>
        <v>1686</v>
      </c>
      <c r="B1700" s="38" t="s">
        <v>2068</v>
      </c>
      <c r="C1700" s="38" t="s">
        <v>2478</v>
      </c>
      <c r="D1700" s="38" t="s">
        <v>1049</v>
      </c>
      <c r="E1700" s="69" t="s">
        <v>2048</v>
      </c>
      <c r="F1700" s="40" t="s">
        <v>905</v>
      </c>
      <c r="G1700" s="39">
        <v>2057</v>
      </c>
      <c r="H1700" s="39">
        <v>3604</v>
      </c>
      <c r="I1700" s="41" t="s">
        <v>15</v>
      </c>
      <c r="J1700" s="43" t="s">
        <v>17</v>
      </c>
      <c r="K1700" s="42"/>
      <c r="L1700" s="12"/>
      <c r="M1700" s="12"/>
      <c r="N1700" s="12"/>
      <c r="O1700" s="12"/>
      <c r="P1700" s="12"/>
      <c r="Q1700" s="12"/>
      <c r="R1700" s="12"/>
      <c r="S1700" s="12"/>
      <c r="T1700" s="12"/>
      <c r="U1700" s="12"/>
      <c r="V1700" s="12"/>
      <c r="W1700" s="12"/>
      <c r="X1700" s="12"/>
      <c r="Y1700" s="12"/>
      <c r="Z1700" s="12"/>
      <c r="AA1700" s="12"/>
      <c r="AB1700" s="12"/>
      <c r="AC1700" s="12"/>
      <c r="AD1700" s="12"/>
      <c r="AE1700" s="12"/>
      <c r="AF1700" s="12"/>
      <c r="AG1700" s="12"/>
      <c r="AH1700" s="12"/>
      <c r="AI1700" s="12"/>
      <c r="AJ1700" s="12"/>
      <c r="AK1700" s="12"/>
      <c r="AL1700" s="12"/>
      <c r="AM1700" s="12"/>
      <c r="AN1700" s="12"/>
      <c r="AO1700" s="12"/>
      <c r="AP1700" s="12"/>
      <c r="AQ1700" s="12"/>
      <c r="AR1700" s="12"/>
      <c r="AS1700" s="12"/>
      <c r="AT1700" s="12"/>
      <c r="AU1700" s="12"/>
      <c r="AV1700" s="12"/>
      <c r="AW1700" s="12"/>
      <c r="AX1700" s="12"/>
      <c r="AY1700" s="12"/>
      <c r="AZ1700" s="12"/>
      <c r="BA1700" s="12"/>
      <c r="BB1700" s="12"/>
      <c r="BC1700" s="12"/>
      <c r="BD1700" s="12"/>
      <c r="BE1700" s="12"/>
      <c r="BF1700" s="12"/>
      <c r="BG1700" s="12"/>
      <c r="BH1700" s="12"/>
      <c r="BI1700" s="12"/>
      <c r="BJ1700" s="12"/>
      <c r="BK1700" s="12"/>
      <c r="BL1700" s="12"/>
      <c r="BM1700" s="12"/>
      <c r="BN1700" s="12"/>
      <c r="BO1700" s="12"/>
      <c r="BP1700" s="12"/>
      <c r="BQ1700" s="12"/>
      <c r="BR1700" s="12"/>
      <c r="BS1700" s="12"/>
      <c r="BT1700" s="12"/>
      <c r="BU1700" s="12"/>
      <c r="BV1700" s="12"/>
      <c r="BW1700" s="12"/>
      <c r="BX1700" s="12"/>
      <c r="BY1700" s="12"/>
      <c r="BZ1700" s="12"/>
      <c r="CA1700" s="12"/>
      <c r="CB1700" s="12"/>
      <c r="CC1700" s="12"/>
      <c r="CD1700" s="12"/>
      <c r="CE1700" s="12"/>
      <c r="CF1700" s="12"/>
      <c r="CG1700" s="12"/>
      <c r="CH1700" s="12"/>
      <c r="CI1700" s="12"/>
      <c r="CJ1700" s="12"/>
      <c r="CK1700" s="12"/>
      <c r="CL1700" s="12"/>
      <c r="CM1700" s="12"/>
      <c r="CN1700" s="12"/>
      <c r="CO1700" s="12"/>
      <c r="CP1700" s="12"/>
      <c r="CQ1700" s="12"/>
      <c r="CR1700" s="12"/>
      <c r="CS1700" s="12"/>
      <c r="CT1700" s="12"/>
      <c r="CU1700" s="12"/>
      <c r="CV1700" s="12"/>
      <c r="CW1700" s="12"/>
      <c r="CX1700" s="12"/>
      <c r="CY1700" s="12"/>
      <c r="CZ1700" s="12"/>
      <c r="DA1700" s="12"/>
      <c r="DB1700" s="12"/>
      <c r="DC1700" s="12"/>
      <c r="DD1700" s="12"/>
      <c r="DE1700" s="12"/>
      <c r="DF1700" s="12"/>
      <c r="DG1700" s="12"/>
      <c r="DH1700" s="12"/>
      <c r="DI1700" s="12"/>
      <c r="DJ1700" s="12"/>
      <c r="DK1700" s="12"/>
      <c r="DL1700" s="12"/>
      <c r="DM1700" s="12"/>
      <c r="DN1700" s="12"/>
      <c r="DO1700" s="12"/>
      <c r="DP1700" s="12"/>
      <c r="DQ1700" s="12"/>
      <c r="DR1700" s="12"/>
      <c r="DS1700" s="12"/>
      <c r="DT1700" s="12"/>
      <c r="DU1700" s="12"/>
      <c r="DV1700" s="12"/>
      <c r="DW1700" s="12"/>
      <c r="DX1700" s="12"/>
      <c r="DY1700" s="12"/>
      <c r="DZ1700" s="12"/>
      <c r="EA1700" s="12"/>
      <c r="EB1700" s="12"/>
      <c r="EC1700" s="12"/>
      <c r="ED1700" s="12"/>
      <c r="EE1700" s="12"/>
      <c r="EF1700" s="12"/>
      <c r="EG1700" s="12"/>
      <c r="EH1700" s="12"/>
      <c r="EI1700" s="12"/>
      <c r="EJ1700" s="12"/>
      <c r="EK1700" s="12"/>
      <c r="EL1700" s="12"/>
      <c r="EM1700" s="12"/>
      <c r="EN1700" s="12"/>
      <c r="EO1700" s="12"/>
      <c r="EP1700" s="12"/>
      <c r="EQ1700" s="12"/>
      <c r="ER1700" s="12"/>
      <c r="ES1700" s="12"/>
      <c r="ET1700" s="12"/>
      <c r="EU1700" s="12"/>
      <c r="EV1700" s="12"/>
      <c r="EW1700" s="12"/>
      <c r="EX1700" s="12"/>
      <c r="EY1700" s="12"/>
      <c r="EZ1700" s="12"/>
      <c r="FA1700" s="12"/>
      <c r="FB1700" s="12"/>
      <c r="FC1700" s="12"/>
      <c r="FD1700" s="12"/>
      <c r="FE1700" s="12"/>
      <c r="FF1700" s="12"/>
      <c r="FG1700" s="12"/>
      <c r="FH1700" s="12"/>
      <c r="FI1700" s="12"/>
      <c r="FJ1700" s="12"/>
      <c r="FK1700" s="12"/>
      <c r="FL1700" s="12"/>
      <c r="FM1700" s="12"/>
      <c r="FN1700" s="12"/>
      <c r="FO1700" s="12"/>
      <c r="FP1700" s="12"/>
      <c r="FQ1700" s="12"/>
      <c r="FR1700" s="12"/>
      <c r="FS1700" s="12"/>
      <c r="FT1700" s="12"/>
      <c r="FU1700" s="12"/>
      <c r="FV1700" s="12"/>
      <c r="FW1700" s="12"/>
      <c r="FX1700" s="12"/>
      <c r="FY1700" s="12"/>
      <c r="FZ1700" s="12"/>
      <c r="GA1700" s="12"/>
      <c r="GB1700" s="12"/>
      <c r="GC1700" s="12"/>
      <c r="GD1700" s="12"/>
      <c r="GE1700" s="12"/>
      <c r="GF1700" s="12"/>
      <c r="GG1700" s="12"/>
      <c r="GH1700" s="12"/>
      <c r="GI1700" s="12"/>
      <c r="GJ1700" s="12"/>
      <c r="GK1700" s="12"/>
      <c r="GL1700" s="12"/>
      <c r="GM1700" s="12"/>
      <c r="GN1700" s="12"/>
      <c r="GO1700" s="12"/>
      <c r="GP1700" s="12"/>
      <c r="GQ1700" s="12"/>
      <c r="GR1700" s="12"/>
      <c r="GS1700" s="12"/>
      <c r="GT1700" s="12"/>
      <c r="GU1700" s="12"/>
      <c r="GV1700" s="12"/>
      <c r="GW1700" s="12"/>
      <c r="GX1700" s="12"/>
      <c r="GY1700" s="12"/>
      <c r="GZ1700" s="12"/>
      <c r="HA1700" s="12"/>
      <c r="HB1700" s="12"/>
      <c r="HC1700" s="12"/>
      <c r="HD1700" s="12"/>
      <c r="HE1700" s="12"/>
      <c r="HF1700" s="12"/>
      <c r="HG1700" s="12"/>
      <c r="HH1700" s="12"/>
      <c r="HI1700" s="12"/>
      <c r="HJ1700" s="12"/>
      <c r="HK1700" s="12"/>
      <c r="HL1700" s="12"/>
      <c r="HM1700" s="12"/>
      <c r="HN1700" s="12"/>
      <c r="HO1700" s="12"/>
      <c r="HP1700" s="12"/>
      <c r="HQ1700" s="12"/>
      <c r="HR1700" s="12"/>
      <c r="HS1700" s="12"/>
      <c r="HT1700" s="12"/>
      <c r="HU1700" s="12"/>
      <c r="HV1700" s="12"/>
      <c r="HW1700" s="12"/>
      <c r="HX1700" s="12"/>
      <c r="HY1700" s="12"/>
      <c r="HZ1700" s="12"/>
      <c r="IA1700" s="12"/>
      <c r="IB1700" s="12"/>
      <c r="IC1700" s="12"/>
      <c r="ID1700" s="12"/>
    </row>
    <row r="1701" spans="1:238" x14ac:dyDescent="0.2">
      <c r="A1701" s="11">
        <f t="shared" si="32"/>
        <v>1687</v>
      </c>
      <c r="B1701" s="38" t="s">
        <v>556</v>
      </c>
      <c r="C1701" s="38" t="s">
        <v>2478</v>
      </c>
      <c r="D1701" s="60" t="s">
        <v>1049</v>
      </c>
      <c r="E1701" s="69" t="s">
        <v>2077</v>
      </c>
      <c r="F1701" s="40" t="s">
        <v>1309</v>
      </c>
      <c r="G1701" s="85">
        <v>3592</v>
      </c>
      <c r="H1701" s="85">
        <v>7123</v>
      </c>
      <c r="I1701" s="41" t="s">
        <v>18</v>
      </c>
      <c r="J1701" s="86" t="s">
        <v>17</v>
      </c>
      <c r="K1701" s="42"/>
      <c r="L1701" s="18"/>
      <c r="M1701" s="18"/>
      <c r="N1701" s="18"/>
      <c r="O1701" s="18"/>
      <c r="P1701" s="18"/>
      <c r="Q1701" s="18"/>
      <c r="R1701" s="18"/>
      <c r="S1701" s="18"/>
      <c r="T1701" s="18"/>
      <c r="U1701" s="18"/>
      <c r="V1701" s="18"/>
      <c r="W1701" s="18"/>
      <c r="X1701" s="18"/>
      <c r="Y1701" s="18"/>
      <c r="Z1701" s="18"/>
      <c r="AA1701" s="18"/>
      <c r="AB1701" s="18"/>
      <c r="AC1701" s="18"/>
      <c r="AD1701" s="18"/>
      <c r="AE1701" s="18"/>
      <c r="AF1701" s="18"/>
      <c r="AG1701" s="18"/>
      <c r="AH1701" s="18"/>
      <c r="AI1701" s="18"/>
      <c r="AJ1701" s="18"/>
      <c r="AK1701" s="18"/>
      <c r="AL1701" s="18"/>
      <c r="AM1701" s="18"/>
      <c r="AN1701" s="18"/>
      <c r="AO1701" s="18"/>
      <c r="AP1701" s="18"/>
      <c r="AQ1701" s="18"/>
      <c r="AR1701" s="18"/>
      <c r="AS1701" s="18"/>
      <c r="AT1701" s="18"/>
      <c r="AU1701" s="18"/>
      <c r="AV1701" s="18"/>
      <c r="AW1701" s="18"/>
      <c r="AX1701" s="18"/>
      <c r="AY1701" s="18"/>
      <c r="AZ1701" s="18"/>
      <c r="BA1701" s="18"/>
      <c r="BB1701" s="18"/>
      <c r="BC1701" s="18"/>
      <c r="BD1701" s="18"/>
      <c r="BE1701" s="18"/>
      <c r="BF1701" s="18"/>
      <c r="BG1701" s="18"/>
      <c r="BH1701" s="18"/>
      <c r="BI1701" s="18"/>
      <c r="BJ1701" s="18"/>
      <c r="BK1701" s="18"/>
      <c r="BL1701" s="18"/>
      <c r="BM1701" s="18"/>
      <c r="BN1701" s="18"/>
      <c r="BO1701" s="18"/>
      <c r="BP1701" s="18"/>
      <c r="BQ1701" s="18"/>
      <c r="BR1701" s="18"/>
      <c r="BS1701" s="18"/>
      <c r="BT1701" s="18"/>
      <c r="BU1701" s="18"/>
      <c r="BV1701" s="18"/>
      <c r="BW1701" s="18"/>
      <c r="BX1701" s="18"/>
      <c r="BY1701" s="18"/>
      <c r="BZ1701" s="18"/>
      <c r="CA1701" s="18"/>
      <c r="CB1701" s="18"/>
      <c r="CC1701" s="18"/>
      <c r="CD1701" s="18"/>
      <c r="CE1701" s="18"/>
      <c r="CF1701" s="18"/>
      <c r="CG1701" s="18"/>
      <c r="CH1701" s="18"/>
      <c r="CI1701" s="18"/>
      <c r="CJ1701" s="18"/>
      <c r="CK1701" s="18"/>
      <c r="CL1701" s="18"/>
      <c r="CM1701" s="18"/>
      <c r="CN1701" s="18"/>
      <c r="CO1701" s="18"/>
      <c r="CP1701" s="18"/>
      <c r="CQ1701" s="18"/>
      <c r="CR1701" s="18"/>
      <c r="CS1701" s="18"/>
      <c r="CT1701" s="18"/>
      <c r="CU1701" s="18"/>
      <c r="CV1701" s="18"/>
      <c r="CW1701" s="18"/>
      <c r="CX1701" s="18"/>
      <c r="CY1701" s="18"/>
      <c r="CZ1701" s="18"/>
      <c r="DA1701" s="18"/>
      <c r="DB1701" s="18"/>
      <c r="DC1701" s="18"/>
      <c r="DD1701" s="18"/>
      <c r="DE1701" s="18"/>
      <c r="DF1701" s="18"/>
      <c r="DG1701" s="18"/>
      <c r="DH1701" s="18"/>
      <c r="DI1701" s="18"/>
      <c r="DJ1701" s="18"/>
      <c r="DK1701" s="18"/>
      <c r="DL1701" s="18"/>
      <c r="DM1701" s="18"/>
      <c r="DN1701" s="18"/>
      <c r="DO1701" s="18"/>
      <c r="DP1701" s="18"/>
      <c r="DQ1701" s="18"/>
      <c r="DR1701" s="18"/>
      <c r="DS1701" s="18"/>
      <c r="DT1701" s="18"/>
      <c r="DU1701" s="18"/>
      <c r="DV1701" s="18"/>
      <c r="DW1701" s="18"/>
      <c r="DX1701" s="18"/>
      <c r="DY1701" s="18"/>
      <c r="DZ1701" s="18"/>
      <c r="EA1701" s="18"/>
      <c r="EB1701" s="18"/>
      <c r="EC1701" s="18"/>
      <c r="ED1701" s="18"/>
      <c r="EE1701" s="18"/>
      <c r="EF1701" s="18"/>
      <c r="EG1701" s="18"/>
      <c r="EH1701" s="18"/>
      <c r="EI1701" s="18"/>
      <c r="EJ1701" s="18"/>
      <c r="EK1701" s="18"/>
      <c r="EL1701" s="18"/>
      <c r="EM1701" s="18"/>
      <c r="EN1701" s="18"/>
      <c r="EO1701" s="18"/>
      <c r="EP1701" s="18"/>
      <c r="EQ1701" s="18"/>
      <c r="ER1701" s="18"/>
      <c r="ES1701" s="18"/>
      <c r="ET1701" s="18"/>
      <c r="EU1701" s="18"/>
      <c r="EV1701" s="18"/>
      <c r="EW1701" s="18"/>
      <c r="EX1701" s="18"/>
      <c r="EY1701" s="18"/>
      <c r="EZ1701" s="18"/>
      <c r="FA1701" s="18"/>
      <c r="FB1701" s="18"/>
      <c r="FC1701" s="18"/>
      <c r="FD1701" s="18"/>
      <c r="FE1701" s="18"/>
      <c r="FF1701" s="18"/>
      <c r="FG1701" s="18"/>
      <c r="FH1701" s="18"/>
      <c r="FI1701" s="18"/>
      <c r="FJ1701" s="18"/>
      <c r="FK1701" s="18"/>
      <c r="FL1701" s="18"/>
      <c r="FM1701" s="18"/>
      <c r="FN1701" s="18"/>
      <c r="FO1701" s="18"/>
      <c r="FP1701" s="18"/>
      <c r="FQ1701" s="18"/>
      <c r="FR1701" s="18"/>
      <c r="FS1701" s="18"/>
      <c r="FT1701" s="18"/>
      <c r="FU1701" s="18"/>
      <c r="FV1701" s="18"/>
      <c r="FW1701" s="18"/>
      <c r="FX1701" s="18"/>
      <c r="FY1701" s="18"/>
      <c r="FZ1701" s="18"/>
      <c r="GA1701" s="18"/>
      <c r="GB1701" s="18"/>
      <c r="GC1701" s="18"/>
      <c r="GD1701" s="18"/>
      <c r="GE1701" s="18"/>
      <c r="GF1701" s="18"/>
      <c r="GG1701" s="18"/>
      <c r="GH1701" s="18"/>
      <c r="GI1701" s="18"/>
      <c r="GJ1701" s="18"/>
      <c r="GK1701" s="18"/>
      <c r="GL1701" s="18"/>
      <c r="GM1701" s="18"/>
      <c r="GN1701" s="18"/>
      <c r="GO1701" s="18"/>
      <c r="GP1701" s="18"/>
      <c r="GQ1701" s="18"/>
      <c r="GR1701" s="18"/>
      <c r="GS1701" s="18"/>
      <c r="GT1701" s="18"/>
      <c r="GU1701" s="18"/>
      <c r="GV1701" s="18"/>
      <c r="GW1701" s="18"/>
      <c r="GX1701" s="18"/>
      <c r="GY1701" s="18"/>
      <c r="GZ1701" s="18"/>
      <c r="HA1701" s="18"/>
      <c r="HB1701" s="18"/>
      <c r="HC1701" s="18"/>
      <c r="HD1701" s="18"/>
      <c r="HE1701" s="18"/>
      <c r="HF1701" s="18"/>
      <c r="HG1701" s="18"/>
      <c r="HH1701" s="18"/>
      <c r="HI1701" s="18"/>
      <c r="HJ1701" s="18"/>
      <c r="HK1701" s="18"/>
      <c r="HL1701" s="18"/>
      <c r="HM1701" s="18"/>
      <c r="HN1701" s="18"/>
      <c r="HO1701" s="18"/>
      <c r="HP1701" s="18"/>
      <c r="HQ1701" s="18"/>
      <c r="HR1701" s="18"/>
      <c r="HS1701" s="18"/>
      <c r="HT1701" s="18"/>
      <c r="HU1701" s="18"/>
      <c r="HV1701" s="18"/>
      <c r="HW1701" s="18"/>
      <c r="HX1701" s="18"/>
      <c r="HY1701" s="18"/>
      <c r="HZ1701" s="18"/>
      <c r="IA1701" s="18"/>
      <c r="IB1701" s="18"/>
      <c r="IC1701" s="18"/>
      <c r="ID1701" s="18"/>
    </row>
    <row r="1702" spans="1:238" x14ac:dyDescent="0.2">
      <c r="A1702" s="11">
        <f t="shared" si="32"/>
        <v>1688</v>
      </c>
      <c r="B1702" s="46" t="s">
        <v>2189</v>
      </c>
      <c r="C1702" s="46" t="s">
        <v>2478</v>
      </c>
      <c r="D1702" s="38" t="s">
        <v>1049</v>
      </c>
      <c r="E1702" s="69" t="s">
        <v>2181</v>
      </c>
      <c r="F1702" s="40" t="s">
        <v>1135</v>
      </c>
      <c r="G1702" s="39">
        <v>1098</v>
      </c>
      <c r="H1702" s="39">
        <v>2234</v>
      </c>
      <c r="I1702" s="41" t="s">
        <v>18</v>
      </c>
      <c r="J1702" s="43" t="s">
        <v>17</v>
      </c>
      <c r="K1702" s="42"/>
      <c r="L1702" s="12"/>
      <c r="M1702" s="12"/>
      <c r="N1702" s="12"/>
      <c r="O1702" s="12"/>
      <c r="P1702" s="12"/>
      <c r="Q1702" s="12"/>
      <c r="R1702" s="12"/>
      <c r="S1702" s="12"/>
      <c r="T1702" s="12"/>
      <c r="U1702" s="12"/>
      <c r="V1702" s="12"/>
      <c r="W1702" s="12"/>
      <c r="X1702" s="12"/>
      <c r="Y1702" s="12"/>
      <c r="Z1702" s="12"/>
      <c r="AA1702" s="12"/>
      <c r="AB1702" s="12"/>
      <c r="AC1702" s="12"/>
      <c r="AD1702" s="12"/>
      <c r="AE1702" s="12"/>
      <c r="AF1702" s="12"/>
      <c r="AG1702" s="12"/>
      <c r="AH1702" s="12"/>
      <c r="AI1702" s="12"/>
      <c r="AJ1702" s="12"/>
      <c r="AK1702" s="12"/>
      <c r="AL1702" s="12"/>
      <c r="AM1702" s="12"/>
      <c r="AN1702" s="12"/>
      <c r="AO1702" s="12"/>
      <c r="AP1702" s="12"/>
      <c r="AQ1702" s="12"/>
      <c r="AR1702" s="12"/>
      <c r="AS1702" s="12"/>
      <c r="AT1702" s="12"/>
      <c r="AU1702" s="12"/>
      <c r="AV1702" s="12"/>
      <c r="AW1702" s="12"/>
      <c r="AX1702" s="12"/>
      <c r="AY1702" s="12"/>
      <c r="AZ1702" s="12"/>
      <c r="BA1702" s="12"/>
      <c r="BB1702" s="12"/>
      <c r="BC1702" s="12"/>
      <c r="BD1702" s="12"/>
      <c r="BE1702" s="12"/>
      <c r="BF1702" s="12"/>
      <c r="BG1702" s="12"/>
      <c r="BH1702" s="12"/>
      <c r="BI1702" s="12"/>
      <c r="BJ1702" s="12"/>
      <c r="BK1702" s="12"/>
      <c r="BL1702" s="12"/>
      <c r="BM1702" s="12"/>
      <c r="BN1702" s="12"/>
      <c r="BO1702" s="12"/>
      <c r="BP1702" s="12"/>
      <c r="BQ1702" s="12"/>
      <c r="BR1702" s="12"/>
      <c r="BS1702" s="12"/>
      <c r="BT1702" s="12"/>
      <c r="BU1702" s="12"/>
      <c r="BV1702" s="12"/>
      <c r="BW1702" s="12"/>
      <c r="BX1702" s="12"/>
      <c r="BY1702" s="12"/>
      <c r="BZ1702" s="12"/>
      <c r="CA1702" s="12"/>
      <c r="CB1702" s="12"/>
      <c r="CC1702" s="12"/>
      <c r="CD1702" s="12"/>
      <c r="CE1702" s="12"/>
      <c r="CF1702" s="12"/>
      <c r="CG1702" s="12"/>
      <c r="CH1702" s="12"/>
      <c r="CI1702" s="12"/>
      <c r="CJ1702" s="12"/>
      <c r="CK1702" s="12"/>
      <c r="CL1702" s="12"/>
      <c r="CM1702" s="12"/>
      <c r="CN1702" s="12"/>
      <c r="CO1702" s="12"/>
      <c r="CP1702" s="12"/>
      <c r="CQ1702" s="12"/>
      <c r="CR1702" s="12"/>
      <c r="CS1702" s="12"/>
      <c r="CT1702" s="12"/>
      <c r="CU1702" s="12"/>
      <c r="CV1702" s="12"/>
      <c r="CW1702" s="12"/>
      <c r="CX1702" s="12"/>
      <c r="CY1702" s="12"/>
      <c r="CZ1702" s="12"/>
      <c r="DA1702" s="12"/>
      <c r="DB1702" s="12"/>
      <c r="DC1702" s="12"/>
      <c r="DD1702" s="12"/>
      <c r="DE1702" s="12"/>
      <c r="DF1702" s="12"/>
      <c r="DG1702" s="12"/>
      <c r="DH1702" s="12"/>
      <c r="DI1702" s="12"/>
      <c r="DJ1702" s="12"/>
      <c r="DK1702" s="12"/>
      <c r="DL1702" s="12"/>
      <c r="DM1702" s="12"/>
      <c r="DN1702" s="12"/>
      <c r="DO1702" s="12"/>
      <c r="DP1702" s="12"/>
      <c r="DQ1702" s="12"/>
      <c r="DR1702" s="12"/>
      <c r="DS1702" s="12"/>
      <c r="DT1702" s="12"/>
      <c r="DU1702" s="12"/>
      <c r="DV1702" s="12"/>
      <c r="DW1702" s="12"/>
      <c r="DX1702" s="12"/>
      <c r="DY1702" s="12"/>
      <c r="DZ1702" s="12"/>
      <c r="EA1702" s="12"/>
      <c r="EB1702" s="12"/>
      <c r="EC1702" s="12"/>
      <c r="ED1702" s="12"/>
      <c r="EE1702" s="12"/>
      <c r="EF1702" s="12"/>
      <c r="EG1702" s="12"/>
      <c r="EH1702" s="12"/>
      <c r="EI1702" s="12"/>
      <c r="EJ1702" s="12"/>
      <c r="EK1702" s="12"/>
      <c r="EL1702" s="12"/>
      <c r="EM1702" s="12"/>
      <c r="EN1702" s="12"/>
      <c r="EO1702" s="12"/>
      <c r="EP1702" s="12"/>
      <c r="EQ1702" s="12"/>
      <c r="ER1702" s="12"/>
      <c r="ES1702" s="12"/>
      <c r="ET1702" s="12"/>
      <c r="EU1702" s="12"/>
      <c r="EV1702" s="12"/>
      <c r="EW1702" s="12"/>
      <c r="EX1702" s="12"/>
      <c r="EY1702" s="12"/>
      <c r="EZ1702" s="12"/>
      <c r="FA1702" s="12"/>
      <c r="FB1702" s="12"/>
      <c r="FC1702" s="12"/>
      <c r="FD1702" s="12"/>
      <c r="FE1702" s="12"/>
      <c r="FF1702" s="12"/>
      <c r="FG1702" s="12"/>
      <c r="FH1702" s="12"/>
      <c r="FI1702" s="12"/>
      <c r="FJ1702" s="12"/>
      <c r="FK1702" s="12"/>
      <c r="FL1702" s="12"/>
      <c r="FM1702" s="12"/>
      <c r="FN1702" s="12"/>
      <c r="FO1702" s="12"/>
      <c r="FP1702" s="12"/>
      <c r="FQ1702" s="12"/>
      <c r="FR1702" s="12"/>
      <c r="FS1702" s="12"/>
      <c r="FT1702" s="12"/>
      <c r="FU1702" s="12"/>
      <c r="FV1702" s="12"/>
      <c r="FW1702" s="12"/>
      <c r="FX1702" s="12"/>
      <c r="FY1702" s="12"/>
      <c r="FZ1702" s="12"/>
      <c r="GA1702" s="12"/>
      <c r="GB1702" s="12"/>
      <c r="GC1702" s="12"/>
      <c r="GD1702" s="12"/>
      <c r="GE1702" s="12"/>
      <c r="GF1702" s="12"/>
      <c r="GG1702" s="12"/>
      <c r="GH1702" s="12"/>
      <c r="GI1702" s="12"/>
      <c r="GJ1702" s="12"/>
      <c r="GK1702" s="12"/>
      <c r="GL1702" s="12"/>
      <c r="GM1702" s="12"/>
      <c r="GN1702" s="12"/>
      <c r="GO1702" s="12"/>
      <c r="GP1702" s="12"/>
      <c r="GQ1702" s="12"/>
      <c r="GR1702" s="12"/>
      <c r="GS1702" s="12"/>
      <c r="GT1702" s="12"/>
      <c r="GU1702" s="12"/>
      <c r="GV1702" s="12"/>
      <c r="GW1702" s="12"/>
      <c r="GX1702" s="12"/>
      <c r="GY1702" s="12"/>
      <c r="GZ1702" s="12"/>
      <c r="HA1702" s="12"/>
      <c r="HB1702" s="12"/>
      <c r="HC1702" s="12"/>
      <c r="HD1702" s="12"/>
      <c r="HE1702" s="12"/>
      <c r="HF1702" s="12"/>
      <c r="HG1702" s="12"/>
      <c r="HH1702" s="12"/>
      <c r="HI1702" s="12"/>
      <c r="HJ1702" s="12"/>
      <c r="HK1702" s="12"/>
      <c r="HL1702" s="12"/>
      <c r="HM1702" s="12"/>
      <c r="HN1702" s="12"/>
      <c r="HO1702" s="12"/>
      <c r="HP1702" s="12"/>
      <c r="HQ1702" s="12"/>
      <c r="HR1702" s="12"/>
      <c r="HS1702" s="12"/>
      <c r="HT1702" s="12"/>
      <c r="HU1702" s="12"/>
      <c r="HV1702" s="12"/>
      <c r="HW1702" s="12"/>
      <c r="HX1702" s="12"/>
      <c r="HY1702" s="12"/>
      <c r="HZ1702" s="12"/>
      <c r="IA1702" s="12"/>
      <c r="IB1702" s="12"/>
      <c r="IC1702" s="12"/>
      <c r="ID1702" s="12"/>
    </row>
    <row r="1703" spans="1:238" x14ac:dyDescent="0.2">
      <c r="A1703" s="11">
        <f t="shared" si="32"/>
        <v>1689</v>
      </c>
      <c r="B1703" s="46" t="s">
        <v>2201</v>
      </c>
      <c r="C1703" s="38" t="s">
        <v>2478</v>
      </c>
      <c r="D1703" s="38" t="s">
        <v>1049</v>
      </c>
      <c r="E1703" s="69" t="s">
        <v>2200</v>
      </c>
      <c r="F1703" s="40" t="s">
        <v>2202</v>
      </c>
      <c r="G1703" s="39">
        <v>6661</v>
      </c>
      <c r="H1703" s="39">
        <v>10519</v>
      </c>
      <c r="I1703" s="41" t="s">
        <v>15</v>
      </c>
      <c r="J1703" s="43" t="s">
        <v>17</v>
      </c>
      <c r="K1703" s="42"/>
      <c r="L1703" s="12"/>
      <c r="M1703" s="12"/>
      <c r="N1703" s="12"/>
      <c r="O1703" s="12"/>
      <c r="P1703" s="12"/>
      <c r="Q1703" s="12"/>
      <c r="R1703" s="12"/>
      <c r="S1703" s="12"/>
      <c r="T1703" s="12"/>
      <c r="U1703" s="12"/>
      <c r="V1703" s="12"/>
      <c r="W1703" s="12"/>
      <c r="X1703" s="12"/>
      <c r="Y1703" s="12"/>
      <c r="Z1703" s="12"/>
      <c r="AA1703" s="12"/>
      <c r="AB1703" s="12"/>
      <c r="AC1703" s="12"/>
      <c r="AD1703" s="12"/>
      <c r="AE1703" s="12"/>
      <c r="AF1703" s="12"/>
      <c r="AG1703" s="12"/>
      <c r="AH1703" s="12"/>
      <c r="AI1703" s="12"/>
      <c r="AJ1703" s="12"/>
      <c r="AK1703" s="12"/>
      <c r="AL1703" s="12"/>
      <c r="AM1703" s="12"/>
      <c r="AN1703" s="12"/>
      <c r="AO1703" s="12"/>
      <c r="AP1703" s="12"/>
      <c r="AQ1703" s="12"/>
      <c r="AR1703" s="12"/>
      <c r="AS1703" s="12"/>
      <c r="AT1703" s="12"/>
      <c r="AU1703" s="12"/>
      <c r="AV1703" s="12"/>
      <c r="AW1703" s="12"/>
      <c r="AX1703" s="12"/>
      <c r="AY1703" s="12"/>
      <c r="AZ1703" s="12"/>
      <c r="BA1703" s="12"/>
      <c r="BB1703" s="12"/>
      <c r="BC1703" s="12"/>
      <c r="BD1703" s="12"/>
      <c r="BE1703" s="12"/>
      <c r="BF1703" s="12"/>
      <c r="BG1703" s="12"/>
      <c r="BH1703" s="12"/>
      <c r="BI1703" s="12"/>
      <c r="BJ1703" s="12"/>
      <c r="BK1703" s="12"/>
      <c r="BL1703" s="12"/>
      <c r="BM1703" s="12"/>
      <c r="BN1703" s="12"/>
      <c r="BO1703" s="12"/>
      <c r="BP1703" s="12"/>
      <c r="BQ1703" s="12"/>
      <c r="BR1703" s="12"/>
      <c r="BS1703" s="12"/>
      <c r="BT1703" s="12"/>
      <c r="BU1703" s="12"/>
      <c r="BV1703" s="12"/>
      <c r="BW1703" s="12"/>
      <c r="BX1703" s="12"/>
      <c r="BY1703" s="12"/>
      <c r="BZ1703" s="12"/>
      <c r="CA1703" s="12"/>
      <c r="CB1703" s="12"/>
      <c r="CC1703" s="12"/>
      <c r="CD1703" s="12"/>
      <c r="CE1703" s="12"/>
      <c r="CF1703" s="12"/>
      <c r="CG1703" s="12"/>
      <c r="CH1703" s="12"/>
      <c r="CI1703" s="12"/>
      <c r="CJ1703" s="12"/>
      <c r="CK1703" s="12"/>
      <c r="CL1703" s="12"/>
      <c r="CM1703" s="12"/>
      <c r="CN1703" s="12"/>
      <c r="CO1703" s="12"/>
      <c r="CP1703" s="12"/>
      <c r="CQ1703" s="12"/>
      <c r="CR1703" s="12"/>
      <c r="CS1703" s="12"/>
      <c r="CT1703" s="12"/>
      <c r="CU1703" s="12"/>
      <c r="CV1703" s="12"/>
      <c r="CW1703" s="12"/>
      <c r="CX1703" s="12"/>
      <c r="CY1703" s="12"/>
      <c r="CZ1703" s="12"/>
      <c r="DA1703" s="12"/>
      <c r="DB1703" s="12"/>
      <c r="DC1703" s="12"/>
      <c r="DD1703" s="12"/>
      <c r="DE1703" s="12"/>
      <c r="DF1703" s="12"/>
      <c r="DG1703" s="12"/>
      <c r="DH1703" s="12"/>
      <c r="DI1703" s="12"/>
      <c r="DJ1703" s="12"/>
      <c r="DK1703" s="12"/>
      <c r="DL1703" s="12"/>
      <c r="DM1703" s="12"/>
      <c r="DN1703" s="12"/>
      <c r="DO1703" s="12"/>
      <c r="DP1703" s="12"/>
      <c r="DQ1703" s="12"/>
      <c r="DR1703" s="12"/>
      <c r="DS1703" s="12"/>
      <c r="DT1703" s="12"/>
      <c r="DU1703" s="12"/>
      <c r="DV1703" s="12"/>
      <c r="DW1703" s="12"/>
      <c r="DX1703" s="12"/>
      <c r="DY1703" s="12"/>
      <c r="DZ1703" s="12"/>
      <c r="EA1703" s="12"/>
      <c r="EB1703" s="12"/>
      <c r="EC1703" s="12"/>
      <c r="ED1703" s="12"/>
      <c r="EE1703" s="12"/>
      <c r="EF1703" s="12"/>
      <c r="EG1703" s="12"/>
      <c r="EH1703" s="12"/>
      <c r="EI1703" s="12"/>
      <c r="EJ1703" s="12"/>
      <c r="EK1703" s="12"/>
      <c r="EL1703" s="12"/>
      <c r="EM1703" s="12"/>
      <c r="EN1703" s="12"/>
      <c r="EO1703" s="12"/>
      <c r="EP1703" s="12"/>
      <c r="EQ1703" s="12"/>
      <c r="ER1703" s="12"/>
      <c r="ES1703" s="12"/>
      <c r="ET1703" s="12"/>
      <c r="EU1703" s="12"/>
      <c r="EV1703" s="12"/>
      <c r="EW1703" s="12"/>
      <c r="EX1703" s="12"/>
      <c r="EY1703" s="12"/>
      <c r="EZ1703" s="12"/>
      <c r="FA1703" s="12"/>
      <c r="FB1703" s="12"/>
      <c r="FC1703" s="12"/>
      <c r="FD1703" s="12"/>
      <c r="FE1703" s="12"/>
      <c r="FF1703" s="12"/>
      <c r="FG1703" s="12"/>
      <c r="FH1703" s="12"/>
      <c r="FI1703" s="12"/>
      <c r="FJ1703" s="12"/>
      <c r="FK1703" s="12"/>
      <c r="FL1703" s="12"/>
      <c r="FM1703" s="12"/>
      <c r="FN1703" s="12"/>
      <c r="FO1703" s="12"/>
      <c r="FP1703" s="12"/>
      <c r="FQ1703" s="12"/>
      <c r="FR1703" s="12"/>
      <c r="FS1703" s="12"/>
      <c r="FT1703" s="12"/>
      <c r="FU1703" s="12"/>
      <c r="FV1703" s="12"/>
      <c r="FW1703" s="12"/>
      <c r="FX1703" s="12"/>
      <c r="FY1703" s="12"/>
      <c r="FZ1703" s="12"/>
      <c r="GA1703" s="12"/>
      <c r="GB1703" s="12"/>
      <c r="GC1703" s="12"/>
      <c r="GD1703" s="12"/>
      <c r="GE1703" s="12"/>
      <c r="GF1703" s="12"/>
      <c r="GG1703" s="12"/>
      <c r="GH1703" s="12"/>
      <c r="GI1703" s="12"/>
      <c r="GJ1703" s="12"/>
      <c r="GK1703" s="12"/>
      <c r="GL1703" s="12"/>
      <c r="GM1703" s="12"/>
      <c r="GN1703" s="12"/>
      <c r="GO1703" s="12"/>
      <c r="GP1703" s="12"/>
      <c r="GQ1703" s="12"/>
      <c r="GR1703" s="12"/>
      <c r="GS1703" s="12"/>
      <c r="GT1703" s="12"/>
      <c r="GU1703" s="12"/>
      <c r="GV1703" s="12"/>
      <c r="GW1703" s="12"/>
      <c r="GX1703" s="12"/>
      <c r="GY1703" s="12"/>
      <c r="GZ1703" s="12"/>
      <c r="HA1703" s="12"/>
      <c r="HB1703" s="12"/>
      <c r="HC1703" s="12"/>
      <c r="HD1703" s="12"/>
      <c r="HE1703" s="12"/>
      <c r="HF1703" s="12"/>
      <c r="HG1703" s="12"/>
      <c r="HH1703" s="12"/>
      <c r="HI1703" s="12"/>
      <c r="HJ1703" s="12"/>
      <c r="HK1703" s="12"/>
      <c r="HL1703" s="12"/>
      <c r="HM1703" s="12"/>
      <c r="HN1703" s="12"/>
      <c r="HO1703" s="12"/>
      <c r="HP1703" s="12"/>
      <c r="HQ1703" s="12"/>
      <c r="HR1703" s="12"/>
      <c r="HS1703" s="12"/>
      <c r="HT1703" s="12"/>
      <c r="HU1703" s="12"/>
      <c r="HV1703" s="12"/>
      <c r="HW1703" s="12"/>
      <c r="HX1703" s="12"/>
      <c r="HY1703" s="12"/>
      <c r="HZ1703" s="12"/>
      <c r="IA1703" s="12"/>
      <c r="IB1703" s="12"/>
      <c r="IC1703" s="12"/>
      <c r="ID1703" s="12"/>
    </row>
    <row r="1704" spans="1:238" x14ac:dyDescent="0.2">
      <c r="A1704" s="11">
        <f t="shared" si="32"/>
        <v>1690</v>
      </c>
      <c r="B1704" s="32" t="s">
        <v>1167</v>
      </c>
      <c r="C1704" s="38" t="s">
        <v>2478</v>
      </c>
      <c r="D1704" s="33" t="s">
        <v>1049</v>
      </c>
      <c r="E1704" s="71" t="s">
        <v>1166</v>
      </c>
      <c r="F1704" s="33" t="s">
        <v>2084</v>
      </c>
      <c r="G1704" s="62">
        <v>2467</v>
      </c>
      <c r="H1704" s="62">
        <v>5511</v>
      </c>
      <c r="I1704" s="63" t="s">
        <v>933</v>
      </c>
      <c r="J1704" s="65" t="s">
        <v>17</v>
      </c>
      <c r="K1704" s="42"/>
      <c r="L1704" s="12"/>
      <c r="M1704" s="12"/>
      <c r="N1704" s="12"/>
      <c r="O1704" s="12"/>
      <c r="P1704" s="12"/>
      <c r="Q1704" s="12"/>
      <c r="R1704" s="12"/>
      <c r="S1704" s="12"/>
      <c r="T1704" s="12"/>
      <c r="U1704" s="12"/>
      <c r="V1704" s="12"/>
      <c r="W1704" s="12"/>
      <c r="X1704" s="12"/>
      <c r="Y1704" s="12"/>
      <c r="Z1704" s="12"/>
      <c r="AA1704" s="12"/>
      <c r="AB1704" s="12"/>
      <c r="AC1704" s="12"/>
      <c r="AD1704" s="12"/>
      <c r="AE1704" s="12"/>
      <c r="AF1704" s="12"/>
      <c r="AG1704" s="12"/>
      <c r="AH1704" s="12"/>
      <c r="AI1704" s="12"/>
      <c r="AJ1704" s="12"/>
      <c r="AK1704" s="12"/>
      <c r="AL1704" s="12"/>
      <c r="AM1704" s="12"/>
      <c r="AN1704" s="12"/>
      <c r="AO1704" s="12"/>
      <c r="AP1704" s="12"/>
      <c r="AQ1704" s="12"/>
      <c r="AR1704" s="12"/>
      <c r="AS1704" s="12"/>
      <c r="AT1704" s="12"/>
      <c r="AU1704" s="12"/>
      <c r="AV1704" s="12"/>
      <c r="AW1704" s="12"/>
      <c r="AX1704" s="12"/>
      <c r="AY1704" s="12"/>
      <c r="AZ1704" s="12"/>
      <c r="BA1704" s="12"/>
      <c r="BB1704" s="12"/>
      <c r="BC1704" s="12"/>
      <c r="BD1704" s="12"/>
      <c r="BE1704" s="12"/>
      <c r="BF1704" s="12"/>
      <c r="BG1704" s="12"/>
      <c r="BH1704" s="12"/>
      <c r="BI1704" s="12"/>
      <c r="BJ1704" s="12"/>
      <c r="BK1704" s="12"/>
      <c r="BL1704" s="12"/>
      <c r="BM1704" s="12"/>
      <c r="BN1704" s="12"/>
      <c r="BO1704" s="12"/>
      <c r="BP1704" s="12"/>
      <c r="BQ1704" s="12"/>
      <c r="BR1704" s="12"/>
      <c r="BS1704" s="12"/>
      <c r="BT1704" s="12"/>
      <c r="BU1704" s="12"/>
      <c r="BV1704" s="12"/>
      <c r="BW1704" s="12"/>
      <c r="BX1704" s="12"/>
      <c r="BY1704" s="12"/>
      <c r="BZ1704" s="12"/>
      <c r="CA1704" s="12"/>
      <c r="CB1704" s="12"/>
      <c r="CC1704" s="12"/>
      <c r="CD1704" s="12"/>
      <c r="CE1704" s="12"/>
      <c r="CF1704" s="12"/>
      <c r="CG1704" s="12"/>
      <c r="CH1704" s="12"/>
      <c r="CI1704" s="12"/>
      <c r="CJ1704" s="12"/>
      <c r="CK1704" s="12"/>
      <c r="CL1704" s="12"/>
      <c r="CM1704" s="12"/>
      <c r="CN1704" s="12"/>
      <c r="CO1704" s="12"/>
      <c r="CP1704" s="12"/>
      <c r="CQ1704" s="12"/>
      <c r="CR1704" s="12"/>
      <c r="CS1704" s="12"/>
      <c r="CT1704" s="12"/>
      <c r="CU1704" s="12"/>
      <c r="CV1704" s="12"/>
      <c r="CW1704" s="12"/>
      <c r="CX1704" s="12"/>
      <c r="CY1704" s="12"/>
      <c r="CZ1704" s="12"/>
      <c r="DA1704" s="12"/>
      <c r="DB1704" s="12"/>
      <c r="DC1704" s="12"/>
      <c r="DD1704" s="12"/>
      <c r="DE1704" s="12"/>
      <c r="DF1704" s="12"/>
      <c r="DG1704" s="12"/>
      <c r="DH1704" s="12"/>
      <c r="DI1704" s="12"/>
      <c r="DJ1704" s="12"/>
      <c r="DK1704" s="12"/>
      <c r="DL1704" s="12"/>
      <c r="DM1704" s="12"/>
      <c r="DN1704" s="12"/>
      <c r="DO1704" s="12"/>
      <c r="DP1704" s="12"/>
      <c r="DQ1704" s="12"/>
      <c r="DR1704" s="12"/>
      <c r="DS1704" s="12"/>
      <c r="DT1704" s="12"/>
      <c r="DU1704" s="12"/>
      <c r="DV1704" s="12"/>
      <c r="DW1704" s="12"/>
      <c r="DX1704" s="12"/>
      <c r="DY1704" s="12"/>
      <c r="DZ1704" s="12"/>
      <c r="EA1704" s="12"/>
      <c r="EB1704" s="12"/>
      <c r="EC1704" s="12"/>
      <c r="ED1704" s="12"/>
      <c r="EE1704" s="12"/>
      <c r="EF1704" s="12"/>
      <c r="EG1704" s="12"/>
      <c r="EH1704" s="12"/>
      <c r="EI1704" s="12"/>
      <c r="EJ1704" s="12"/>
      <c r="EK1704" s="12"/>
      <c r="EL1704" s="12"/>
      <c r="EM1704" s="12"/>
      <c r="EN1704" s="12"/>
      <c r="EO1704" s="12"/>
      <c r="EP1704" s="12"/>
      <c r="EQ1704" s="12"/>
      <c r="ER1704" s="12"/>
      <c r="ES1704" s="12"/>
      <c r="ET1704" s="12"/>
      <c r="EU1704" s="12"/>
      <c r="EV1704" s="12"/>
      <c r="EW1704" s="12"/>
      <c r="EX1704" s="12"/>
      <c r="EY1704" s="12"/>
      <c r="EZ1704" s="12"/>
      <c r="FA1704" s="12"/>
      <c r="FB1704" s="12"/>
      <c r="FC1704" s="12"/>
      <c r="FD1704" s="12"/>
      <c r="FE1704" s="12"/>
      <c r="FF1704" s="12"/>
      <c r="FG1704" s="12"/>
      <c r="FH1704" s="12"/>
      <c r="FI1704" s="12"/>
      <c r="FJ1704" s="12"/>
      <c r="FK1704" s="12"/>
      <c r="FL1704" s="12"/>
      <c r="FM1704" s="12"/>
      <c r="FN1704" s="12"/>
      <c r="FO1704" s="12"/>
      <c r="FP1704" s="12"/>
      <c r="FQ1704" s="12"/>
      <c r="FR1704" s="12"/>
      <c r="FS1704" s="12"/>
      <c r="FT1704" s="12"/>
      <c r="FU1704" s="12"/>
      <c r="FV1704" s="12"/>
      <c r="FW1704" s="12"/>
      <c r="FX1704" s="12"/>
      <c r="FY1704" s="12"/>
      <c r="FZ1704" s="12"/>
      <c r="GA1704" s="12"/>
      <c r="GB1704" s="12"/>
      <c r="GC1704" s="12"/>
      <c r="GD1704" s="12"/>
      <c r="GE1704" s="12"/>
      <c r="GF1704" s="12"/>
      <c r="GG1704" s="12"/>
      <c r="GH1704" s="12"/>
      <c r="GI1704" s="12"/>
      <c r="GJ1704" s="12"/>
      <c r="GK1704" s="12"/>
      <c r="GL1704" s="12"/>
      <c r="GM1704" s="12"/>
      <c r="GN1704" s="12"/>
      <c r="GO1704" s="12"/>
      <c r="GP1704" s="12"/>
      <c r="GQ1704" s="12"/>
      <c r="GR1704" s="12"/>
      <c r="GS1704" s="12"/>
      <c r="GT1704" s="12"/>
      <c r="GU1704" s="12"/>
      <c r="GV1704" s="12"/>
      <c r="GW1704" s="12"/>
      <c r="GX1704" s="12"/>
      <c r="GY1704" s="12"/>
      <c r="GZ1704" s="12"/>
      <c r="HA1704" s="12"/>
      <c r="HB1704" s="12"/>
      <c r="HC1704" s="12"/>
      <c r="HD1704" s="12"/>
      <c r="HE1704" s="12"/>
      <c r="HF1704" s="12"/>
      <c r="HG1704" s="12"/>
      <c r="HH1704" s="12"/>
      <c r="HI1704" s="12"/>
      <c r="HJ1704" s="12"/>
      <c r="HK1704" s="12"/>
      <c r="HL1704" s="12"/>
      <c r="HM1704" s="12"/>
      <c r="HN1704" s="12"/>
      <c r="HO1704" s="12"/>
      <c r="HP1704" s="12"/>
      <c r="HQ1704" s="12"/>
      <c r="HR1704" s="12"/>
      <c r="HS1704" s="12"/>
      <c r="HT1704" s="12"/>
      <c r="HU1704" s="12"/>
      <c r="HV1704" s="12"/>
      <c r="HW1704" s="12"/>
      <c r="HX1704" s="12"/>
      <c r="HY1704" s="12"/>
      <c r="HZ1704" s="12"/>
      <c r="IA1704" s="12"/>
      <c r="IB1704" s="12"/>
      <c r="IC1704" s="12"/>
      <c r="ID1704" s="12"/>
    </row>
    <row r="1705" spans="1:238" x14ac:dyDescent="0.2">
      <c r="A1705" s="11">
        <f t="shared" si="32"/>
        <v>1691</v>
      </c>
      <c r="B1705" s="32" t="s">
        <v>2335</v>
      </c>
      <c r="C1705" s="38" t="s">
        <v>2478</v>
      </c>
      <c r="D1705" s="33" t="s">
        <v>1049</v>
      </c>
      <c r="E1705" s="71" t="s">
        <v>1166</v>
      </c>
      <c r="F1705" s="32" t="s">
        <v>31</v>
      </c>
      <c r="G1705" s="62">
        <v>2357</v>
      </c>
      <c r="H1705" s="62">
        <v>5269</v>
      </c>
      <c r="I1705" s="63" t="s">
        <v>15</v>
      </c>
      <c r="J1705" s="65" t="s">
        <v>17</v>
      </c>
      <c r="K1705" s="36"/>
      <c r="L1705" s="12"/>
      <c r="M1705" s="12"/>
      <c r="N1705" s="12"/>
      <c r="O1705" s="12"/>
      <c r="P1705" s="12"/>
      <c r="Q1705" s="12"/>
      <c r="R1705" s="12"/>
      <c r="S1705" s="12"/>
      <c r="T1705" s="12"/>
      <c r="U1705" s="12"/>
      <c r="V1705" s="12"/>
      <c r="W1705" s="12"/>
      <c r="X1705" s="12"/>
      <c r="Y1705" s="12"/>
      <c r="Z1705" s="12"/>
      <c r="AA1705" s="12"/>
      <c r="AB1705" s="12"/>
      <c r="AC1705" s="12"/>
      <c r="AD1705" s="12"/>
      <c r="AE1705" s="12"/>
      <c r="AF1705" s="12"/>
      <c r="AG1705" s="12"/>
      <c r="AH1705" s="12"/>
      <c r="AI1705" s="12"/>
      <c r="AJ1705" s="12"/>
      <c r="AK1705" s="12"/>
      <c r="AL1705" s="12"/>
      <c r="AM1705" s="12"/>
      <c r="AN1705" s="12"/>
      <c r="AO1705" s="12"/>
      <c r="AP1705" s="12"/>
      <c r="AQ1705" s="12"/>
      <c r="AR1705" s="12"/>
      <c r="AS1705" s="12"/>
      <c r="AT1705" s="12"/>
      <c r="AU1705" s="12"/>
      <c r="AV1705" s="12"/>
      <c r="AW1705" s="12"/>
      <c r="AX1705" s="12"/>
      <c r="AY1705" s="12"/>
      <c r="AZ1705" s="12"/>
      <c r="BA1705" s="12"/>
      <c r="BB1705" s="12"/>
      <c r="BC1705" s="12"/>
      <c r="BD1705" s="12"/>
      <c r="BE1705" s="12"/>
      <c r="BF1705" s="12"/>
      <c r="BG1705" s="12"/>
      <c r="BH1705" s="12"/>
      <c r="BI1705" s="12"/>
      <c r="BJ1705" s="12"/>
      <c r="BK1705" s="12"/>
      <c r="BL1705" s="12"/>
      <c r="BM1705" s="12"/>
      <c r="BN1705" s="12"/>
      <c r="BO1705" s="12"/>
      <c r="BP1705" s="12"/>
      <c r="BQ1705" s="12"/>
      <c r="BR1705" s="12"/>
      <c r="BS1705" s="12"/>
      <c r="BT1705" s="12"/>
      <c r="BU1705" s="12"/>
      <c r="BV1705" s="12"/>
      <c r="BW1705" s="12"/>
      <c r="BX1705" s="12"/>
      <c r="BY1705" s="12"/>
      <c r="BZ1705" s="12"/>
      <c r="CA1705" s="12"/>
      <c r="CB1705" s="12"/>
      <c r="CC1705" s="12"/>
      <c r="CD1705" s="12"/>
      <c r="CE1705" s="12"/>
      <c r="CF1705" s="12"/>
      <c r="CG1705" s="12"/>
      <c r="CH1705" s="12"/>
      <c r="CI1705" s="12"/>
      <c r="CJ1705" s="12"/>
      <c r="CK1705" s="12"/>
      <c r="CL1705" s="12"/>
      <c r="CM1705" s="12"/>
      <c r="CN1705" s="12"/>
      <c r="CO1705" s="12"/>
      <c r="CP1705" s="12"/>
      <c r="CQ1705" s="12"/>
      <c r="CR1705" s="12"/>
      <c r="CS1705" s="12"/>
      <c r="CT1705" s="12"/>
      <c r="CU1705" s="12"/>
      <c r="CV1705" s="12"/>
      <c r="CW1705" s="12"/>
      <c r="CX1705" s="12"/>
      <c r="CY1705" s="12"/>
      <c r="CZ1705" s="12"/>
      <c r="DA1705" s="12"/>
      <c r="DB1705" s="12"/>
      <c r="DC1705" s="12"/>
      <c r="DD1705" s="12"/>
      <c r="DE1705" s="12"/>
      <c r="DF1705" s="12"/>
      <c r="DG1705" s="12"/>
      <c r="DH1705" s="12"/>
      <c r="DI1705" s="12"/>
      <c r="DJ1705" s="12"/>
      <c r="DK1705" s="12"/>
      <c r="DL1705" s="12"/>
      <c r="DM1705" s="12"/>
      <c r="DN1705" s="12"/>
      <c r="DO1705" s="12"/>
      <c r="DP1705" s="12"/>
      <c r="DQ1705" s="12"/>
      <c r="DR1705" s="12"/>
      <c r="DS1705" s="12"/>
      <c r="DT1705" s="12"/>
      <c r="DU1705" s="12"/>
      <c r="DV1705" s="12"/>
      <c r="DW1705" s="12"/>
      <c r="DX1705" s="12"/>
      <c r="DY1705" s="12"/>
      <c r="DZ1705" s="12"/>
      <c r="EA1705" s="12"/>
      <c r="EB1705" s="12"/>
      <c r="EC1705" s="12"/>
      <c r="ED1705" s="12"/>
      <c r="EE1705" s="12"/>
      <c r="EF1705" s="12"/>
      <c r="EG1705" s="12"/>
      <c r="EH1705" s="12"/>
      <c r="EI1705" s="12"/>
      <c r="EJ1705" s="12"/>
      <c r="EK1705" s="12"/>
      <c r="EL1705" s="12"/>
      <c r="EM1705" s="12"/>
      <c r="EN1705" s="12"/>
      <c r="EO1705" s="12"/>
      <c r="EP1705" s="12"/>
      <c r="EQ1705" s="12"/>
      <c r="ER1705" s="12"/>
      <c r="ES1705" s="12"/>
      <c r="ET1705" s="12"/>
      <c r="EU1705" s="12"/>
      <c r="EV1705" s="12"/>
      <c r="EW1705" s="12"/>
      <c r="EX1705" s="12"/>
      <c r="EY1705" s="12"/>
      <c r="EZ1705" s="12"/>
      <c r="FA1705" s="12"/>
      <c r="FB1705" s="12"/>
      <c r="FC1705" s="12"/>
      <c r="FD1705" s="12"/>
      <c r="FE1705" s="12"/>
      <c r="FF1705" s="12"/>
      <c r="FG1705" s="12"/>
      <c r="FH1705" s="12"/>
      <c r="FI1705" s="12"/>
      <c r="FJ1705" s="12"/>
      <c r="FK1705" s="12"/>
      <c r="FL1705" s="12"/>
      <c r="FM1705" s="12"/>
      <c r="FN1705" s="12"/>
      <c r="FO1705" s="12"/>
      <c r="FP1705" s="12"/>
      <c r="FQ1705" s="12"/>
      <c r="FR1705" s="12"/>
      <c r="FS1705" s="12"/>
      <c r="FT1705" s="12"/>
      <c r="FU1705" s="12"/>
      <c r="FV1705" s="12"/>
      <c r="FW1705" s="12"/>
      <c r="FX1705" s="12"/>
      <c r="FY1705" s="12"/>
      <c r="FZ1705" s="12"/>
      <c r="GA1705" s="12"/>
      <c r="GB1705" s="12"/>
      <c r="GC1705" s="12"/>
      <c r="GD1705" s="12"/>
      <c r="GE1705" s="12"/>
      <c r="GF1705" s="12"/>
      <c r="GG1705" s="12"/>
      <c r="GH1705" s="12"/>
      <c r="GI1705" s="12"/>
      <c r="GJ1705" s="12"/>
      <c r="GK1705" s="12"/>
      <c r="GL1705" s="12"/>
      <c r="GM1705" s="12"/>
      <c r="GN1705" s="12"/>
      <c r="GO1705" s="12"/>
      <c r="GP1705" s="12"/>
      <c r="GQ1705" s="12"/>
      <c r="GR1705" s="12"/>
      <c r="GS1705" s="12"/>
      <c r="GT1705" s="12"/>
      <c r="GU1705" s="12"/>
      <c r="GV1705" s="12"/>
      <c r="GW1705" s="12"/>
      <c r="GX1705" s="12"/>
      <c r="GY1705" s="12"/>
      <c r="GZ1705" s="12"/>
      <c r="HA1705" s="12"/>
      <c r="HB1705" s="12"/>
      <c r="HC1705" s="12"/>
      <c r="HD1705" s="12"/>
      <c r="HE1705" s="12"/>
      <c r="HF1705" s="12"/>
      <c r="HG1705" s="12"/>
      <c r="HH1705" s="12"/>
      <c r="HI1705" s="12"/>
      <c r="HJ1705" s="12"/>
      <c r="HK1705" s="12"/>
      <c r="HL1705" s="12"/>
      <c r="HM1705" s="12"/>
      <c r="HN1705" s="12"/>
      <c r="HO1705" s="12"/>
      <c r="HP1705" s="12"/>
      <c r="HQ1705" s="12"/>
      <c r="HR1705" s="12"/>
      <c r="HS1705" s="12"/>
      <c r="HT1705" s="12"/>
      <c r="HU1705" s="12"/>
      <c r="HV1705" s="12"/>
      <c r="HW1705" s="12"/>
      <c r="HX1705" s="12"/>
      <c r="HY1705" s="12"/>
      <c r="HZ1705" s="12"/>
      <c r="IA1705" s="12"/>
      <c r="IB1705" s="12"/>
      <c r="IC1705" s="12"/>
      <c r="ID1705" s="12"/>
    </row>
    <row r="1706" spans="1:238" x14ac:dyDescent="0.2">
      <c r="A1706" s="11">
        <f t="shared" si="32"/>
        <v>1692</v>
      </c>
      <c r="B1706" s="32" t="s">
        <v>557</v>
      </c>
      <c r="C1706" s="33" t="s">
        <v>2478</v>
      </c>
      <c r="D1706" s="33" t="s">
        <v>1049</v>
      </c>
      <c r="E1706" s="71" t="s">
        <v>1168</v>
      </c>
      <c r="F1706" s="32" t="s">
        <v>2342</v>
      </c>
      <c r="G1706" s="64">
        <v>1839</v>
      </c>
      <c r="H1706" s="64">
        <v>4701</v>
      </c>
      <c r="I1706" s="65" t="s">
        <v>2343</v>
      </c>
      <c r="J1706" s="90" t="s">
        <v>17</v>
      </c>
      <c r="K1706" s="36"/>
      <c r="L1706" s="12"/>
      <c r="M1706" s="12"/>
      <c r="N1706" s="12"/>
      <c r="O1706" s="12"/>
      <c r="P1706" s="12"/>
      <c r="Q1706" s="12"/>
      <c r="R1706" s="12"/>
      <c r="S1706" s="12"/>
      <c r="T1706" s="12"/>
      <c r="U1706" s="12"/>
      <c r="V1706" s="12"/>
      <c r="W1706" s="12"/>
      <c r="X1706" s="12"/>
      <c r="Y1706" s="12"/>
      <c r="Z1706" s="12"/>
      <c r="AA1706" s="12"/>
      <c r="AB1706" s="12"/>
      <c r="AC1706" s="12"/>
      <c r="AD1706" s="12"/>
      <c r="AE1706" s="12"/>
      <c r="AF1706" s="12"/>
      <c r="AG1706" s="12"/>
      <c r="AH1706" s="12"/>
      <c r="AI1706" s="12"/>
      <c r="AJ1706" s="12"/>
      <c r="AK1706" s="12"/>
      <c r="AL1706" s="12"/>
      <c r="AM1706" s="12"/>
      <c r="AN1706" s="12"/>
      <c r="AO1706" s="12"/>
      <c r="AP1706" s="12"/>
      <c r="AQ1706" s="12"/>
      <c r="AR1706" s="12"/>
      <c r="AS1706" s="12"/>
      <c r="AT1706" s="12"/>
      <c r="AU1706" s="12"/>
      <c r="AV1706" s="12"/>
      <c r="AW1706" s="12"/>
      <c r="AX1706" s="12"/>
      <c r="AY1706" s="12"/>
      <c r="AZ1706" s="12"/>
      <c r="BA1706" s="12"/>
      <c r="BB1706" s="12"/>
      <c r="BC1706" s="12"/>
      <c r="BD1706" s="12"/>
      <c r="BE1706" s="12"/>
      <c r="BF1706" s="12"/>
      <c r="BG1706" s="12"/>
      <c r="BH1706" s="12"/>
      <c r="BI1706" s="12"/>
      <c r="BJ1706" s="12"/>
      <c r="BK1706" s="12"/>
      <c r="BL1706" s="12"/>
      <c r="BM1706" s="12"/>
      <c r="BN1706" s="12"/>
      <c r="BO1706" s="12"/>
      <c r="BP1706" s="12"/>
      <c r="BQ1706" s="12"/>
      <c r="BR1706" s="12"/>
      <c r="BS1706" s="12"/>
      <c r="BT1706" s="12"/>
      <c r="BU1706" s="12"/>
      <c r="BV1706" s="12"/>
      <c r="BW1706" s="12"/>
      <c r="BX1706" s="12"/>
      <c r="BY1706" s="12"/>
      <c r="BZ1706" s="12"/>
      <c r="CA1706" s="12"/>
      <c r="CB1706" s="12"/>
      <c r="CC1706" s="12"/>
      <c r="CD1706" s="12"/>
      <c r="CE1706" s="12"/>
      <c r="CF1706" s="12"/>
      <c r="CG1706" s="12"/>
      <c r="CH1706" s="12"/>
      <c r="CI1706" s="12"/>
      <c r="CJ1706" s="12"/>
      <c r="CK1706" s="12"/>
      <c r="CL1706" s="12"/>
      <c r="CM1706" s="12"/>
      <c r="CN1706" s="12"/>
      <c r="CO1706" s="12"/>
      <c r="CP1706" s="12"/>
      <c r="CQ1706" s="12"/>
      <c r="CR1706" s="12"/>
      <c r="CS1706" s="12"/>
      <c r="CT1706" s="12"/>
      <c r="CU1706" s="12"/>
      <c r="CV1706" s="12"/>
      <c r="CW1706" s="12"/>
      <c r="CX1706" s="12"/>
      <c r="CY1706" s="12"/>
      <c r="CZ1706" s="12"/>
      <c r="DA1706" s="12"/>
      <c r="DB1706" s="12"/>
      <c r="DC1706" s="12"/>
      <c r="DD1706" s="12"/>
      <c r="DE1706" s="12"/>
      <c r="DF1706" s="12"/>
      <c r="DG1706" s="12"/>
      <c r="DH1706" s="12"/>
      <c r="DI1706" s="12"/>
      <c r="DJ1706" s="12"/>
      <c r="DK1706" s="12"/>
      <c r="DL1706" s="12"/>
      <c r="DM1706" s="12"/>
      <c r="DN1706" s="12"/>
      <c r="DO1706" s="12"/>
      <c r="DP1706" s="12"/>
      <c r="DQ1706" s="12"/>
      <c r="DR1706" s="12"/>
      <c r="DS1706" s="12"/>
      <c r="DT1706" s="12"/>
      <c r="DU1706" s="12"/>
      <c r="DV1706" s="12"/>
      <c r="DW1706" s="12"/>
      <c r="DX1706" s="12"/>
      <c r="DY1706" s="12"/>
      <c r="DZ1706" s="12"/>
      <c r="EA1706" s="12"/>
      <c r="EB1706" s="12"/>
      <c r="EC1706" s="12"/>
      <c r="ED1706" s="12"/>
      <c r="EE1706" s="12"/>
      <c r="EF1706" s="12"/>
      <c r="EG1706" s="12"/>
      <c r="EH1706" s="12"/>
      <c r="EI1706" s="12"/>
      <c r="EJ1706" s="12"/>
      <c r="EK1706" s="12"/>
      <c r="EL1706" s="12"/>
      <c r="EM1706" s="12"/>
      <c r="EN1706" s="12"/>
      <c r="EO1706" s="12"/>
      <c r="EP1706" s="12"/>
      <c r="EQ1706" s="12"/>
      <c r="ER1706" s="12"/>
      <c r="ES1706" s="12"/>
      <c r="ET1706" s="12"/>
      <c r="EU1706" s="12"/>
      <c r="EV1706" s="12"/>
      <c r="EW1706" s="12"/>
      <c r="EX1706" s="12"/>
      <c r="EY1706" s="12"/>
      <c r="EZ1706" s="12"/>
      <c r="FA1706" s="12"/>
      <c r="FB1706" s="12"/>
      <c r="FC1706" s="12"/>
      <c r="FD1706" s="12"/>
      <c r="FE1706" s="12"/>
      <c r="FF1706" s="12"/>
      <c r="FG1706" s="12"/>
      <c r="FH1706" s="12"/>
      <c r="FI1706" s="12"/>
      <c r="FJ1706" s="12"/>
      <c r="FK1706" s="12"/>
      <c r="FL1706" s="12"/>
      <c r="FM1706" s="12"/>
      <c r="FN1706" s="12"/>
      <c r="FO1706" s="12"/>
      <c r="FP1706" s="12"/>
      <c r="FQ1706" s="12"/>
      <c r="FR1706" s="12"/>
      <c r="FS1706" s="12"/>
      <c r="FT1706" s="12"/>
      <c r="FU1706" s="12"/>
      <c r="FV1706" s="12"/>
      <c r="FW1706" s="12"/>
      <c r="FX1706" s="12"/>
      <c r="FY1706" s="12"/>
      <c r="FZ1706" s="12"/>
      <c r="GA1706" s="12"/>
      <c r="GB1706" s="12"/>
      <c r="GC1706" s="12"/>
      <c r="GD1706" s="12"/>
      <c r="GE1706" s="12"/>
      <c r="GF1706" s="12"/>
      <c r="GG1706" s="12"/>
      <c r="GH1706" s="12"/>
      <c r="GI1706" s="12"/>
      <c r="GJ1706" s="12"/>
      <c r="GK1706" s="12"/>
      <c r="GL1706" s="12"/>
      <c r="GM1706" s="12"/>
      <c r="GN1706" s="12"/>
      <c r="GO1706" s="12"/>
      <c r="GP1706" s="12"/>
      <c r="GQ1706" s="12"/>
      <c r="GR1706" s="12"/>
      <c r="GS1706" s="12"/>
      <c r="GT1706" s="12"/>
      <c r="GU1706" s="12"/>
      <c r="GV1706" s="12"/>
      <c r="GW1706" s="12"/>
      <c r="GX1706" s="12"/>
      <c r="GY1706" s="12"/>
      <c r="GZ1706" s="12"/>
      <c r="HA1706" s="12"/>
      <c r="HB1706" s="12"/>
      <c r="HC1706" s="12"/>
      <c r="HD1706" s="12"/>
      <c r="HE1706" s="12"/>
      <c r="HF1706" s="12"/>
      <c r="HG1706" s="12"/>
      <c r="HH1706" s="12"/>
      <c r="HI1706" s="12"/>
      <c r="HJ1706" s="12"/>
      <c r="HK1706" s="12"/>
      <c r="HL1706" s="12"/>
      <c r="HM1706" s="12"/>
      <c r="HN1706" s="12"/>
      <c r="HO1706" s="12"/>
      <c r="HP1706" s="12"/>
      <c r="HQ1706" s="12"/>
      <c r="HR1706" s="12"/>
      <c r="HS1706" s="12"/>
      <c r="HT1706" s="12"/>
      <c r="HU1706" s="12"/>
      <c r="HV1706" s="12"/>
      <c r="HW1706" s="12"/>
      <c r="HX1706" s="12"/>
      <c r="HY1706" s="12"/>
      <c r="HZ1706" s="12"/>
      <c r="IA1706" s="12"/>
      <c r="IB1706" s="12"/>
      <c r="IC1706" s="12"/>
      <c r="ID1706" s="12"/>
    </row>
    <row r="1707" spans="1:238" x14ac:dyDescent="0.2">
      <c r="A1707" s="11">
        <f t="shared" si="32"/>
        <v>1693</v>
      </c>
      <c r="B1707" s="38" t="s">
        <v>558</v>
      </c>
      <c r="C1707" s="38" t="s">
        <v>2478</v>
      </c>
      <c r="D1707" s="55" t="s">
        <v>1049</v>
      </c>
      <c r="E1707" s="69" t="s">
        <v>2344</v>
      </c>
      <c r="F1707" s="58" t="s">
        <v>40</v>
      </c>
      <c r="G1707" s="39">
        <v>2956</v>
      </c>
      <c r="H1707" s="39">
        <v>6392</v>
      </c>
      <c r="I1707" s="57" t="s">
        <v>750</v>
      </c>
      <c r="J1707" s="57" t="s">
        <v>17</v>
      </c>
      <c r="K1707" s="36" t="s">
        <v>180</v>
      </c>
    </row>
    <row r="1708" spans="1:238" x14ac:dyDescent="0.2">
      <c r="A1708" s="11">
        <f t="shared" si="32"/>
        <v>1694</v>
      </c>
      <c r="B1708" s="38" t="s">
        <v>411</v>
      </c>
      <c r="C1708" s="38" t="s">
        <v>2478</v>
      </c>
      <c r="D1708" s="55" t="s">
        <v>1049</v>
      </c>
      <c r="E1708" s="69" t="s">
        <v>2361</v>
      </c>
      <c r="F1708" s="58" t="s">
        <v>70</v>
      </c>
      <c r="G1708" s="39">
        <v>299</v>
      </c>
      <c r="H1708" s="39">
        <v>624</v>
      </c>
      <c r="I1708" s="57" t="s">
        <v>15</v>
      </c>
      <c r="J1708" s="57" t="s">
        <v>17</v>
      </c>
      <c r="K1708" s="36"/>
    </row>
    <row r="1709" spans="1:238" x14ac:dyDescent="0.2">
      <c r="A1709" s="11">
        <f t="shared" si="32"/>
        <v>1695</v>
      </c>
      <c r="B1709" s="38" t="s">
        <v>1178</v>
      </c>
      <c r="C1709" s="38" t="s">
        <v>2478</v>
      </c>
      <c r="D1709" s="55" t="s">
        <v>1049</v>
      </c>
      <c r="E1709" s="69" t="s">
        <v>2371</v>
      </c>
      <c r="F1709" s="58" t="s">
        <v>116</v>
      </c>
      <c r="G1709" s="39">
        <v>2656</v>
      </c>
      <c r="H1709" s="39">
        <v>5630</v>
      </c>
      <c r="I1709" s="57" t="s">
        <v>933</v>
      </c>
      <c r="J1709" s="57" t="s">
        <v>17</v>
      </c>
      <c r="K1709" s="36" t="s">
        <v>181</v>
      </c>
    </row>
    <row r="1710" spans="1:238" x14ac:dyDescent="0.2">
      <c r="A1710" s="11">
        <f t="shared" si="32"/>
        <v>1696</v>
      </c>
      <c r="B1710" s="32" t="s">
        <v>559</v>
      </c>
      <c r="C1710" s="32" t="s">
        <v>2478</v>
      </c>
      <c r="D1710" s="32" t="s">
        <v>1049</v>
      </c>
      <c r="E1710" s="68" t="s">
        <v>2399</v>
      </c>
      <c r="F1710" s="33" t="s">
        <v>917</v>
      </c>
      <c r="G1710" s="34">
        <v>901</v>
      </c>
      <c r="H1710" s="34">
        <v>2101</v>
      </c>
      <c r="I1710" s="37" t="s">
        <v>750</v>
      </c>
      <c r="J1710" s="35" t="s">
        <v>17</v>
      </c>
      <c r="K1710" s="36" t="s">
        <v>181</v>
      </c>
    </row>
    <row r="1711" spans="1:238" x14ac:dyDescent="0.2">
      <c r="A1711" s="11">
        <f t="shared" si="32"/>
        <v>1697</v>
      </c>
      <c r="B1711" s="32" t="s">
        <v>727</v>
      </c>
      <c r="C1711" s="32" t="s">
        <v>2478</v>
      </c>
      <c r="D1711" s="32" t="s">
        <v>1049</v>
      </c>
      <c r="E1711" s="68">
        <v>2021.05</v>
      </c>
      <c r="F1711" s="33" t="s">
        <v>45</v>
      </c>
      <c r="G1711" s="34">
        <v>1480</v>
      </c>
      <c r="H1711" s="34">
        <v>3019</v>
      </c>
      <c r="I1711" s="37" t="s">
        <v>15</v>
      </c>
      <c r="J1711" s="35" t="s">
        <v>17</v>
      </c>
      <c r="K1711" s="36"/>
    </row>
    <row r="1712" spans="1:238" x14ac:dyDescent="0.2">
      <c r="A1712" s="11">
        <f t="shared" si="32"/>
        <v>1698</v>
      </c>
      <c r="B1712" s="32" t="s">
        <v>749</v>
      </c>
      <c r="C1712" s="32" t="s">
        <v>2478</v>
      </c>
      <c r="D1712" s="32" t="s">
        <v>1049</v>
      </c>
      <c r="E1712" s="68">
        <v>2021.07</v>
      </c>
      <c r="F1712" s="33" t="s">
        <v>1507</v>
      </c>
      <c r="G1712" s="34">
        <v>1094</v>
      </c>
      <c r="H1712" s="34">
        <v>2622</v>
      </c>
      <c r="I1712" s="37" t="s">
        <v>750</v>
      </c>
      <c r="J1712" s="35" t="s">
        <v>17</v>
      </c>
      <c r="K1712" s="36" t="s">
        <v>181</v>
      </c>
    </row>
    <row r="1713" spans="1:238" x14ac:dyDescent="0.2">
      <c r="A1713" s="11">
        <f t="shared" si="32"/>
        <v>1699</v>
      </c>
      <c r="B1713" s="32" t="s">
        <v>932</v>
      </c>
      <c r="C1713" s="32" t="s">
        <v>2478</v>
      </c>
      <c r="D1713" s="32" t="s">
        <v>1049</v>
      </c>
      <c r="E1713" s="68">
        <v>2022.07</v>
      </c>
      <c r="F1713" s="33" t="s">
        <v>927</v>
      </c>
      <c r="G1713" s="34">
        <v>1092</v>
      </c>
      <c r="H1713" s="34">
        <v>2195</v>
      </c>
      <c r="I1713" s="37" t="s">
        <v>933</v>
      </c>
      <c r="J1713" s="35" t="s">
        <v>17</v>
      </c>
      <c r="K1713" s="36" t="s">
        <v>181</v>
      </c>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c r="BR1713" s="12"/>
      <c r="BS1713" s="12"/>
      <c r="BT1713" s="12"/>
      <c r="BU1713" s="12"/>
      <c r="BV1713" s="12"/>
      <c r="BW1713" s="12"/>
      <c r="BX1713" s="12"/>
      <c r="BY1713" s="12"/>
      <c r="BZ1713" s="12"/>
      <c r="CA1713" s="12"/>
      <c r="CB1713" s="12"/>
      <c r="CC1713" s="12"/>
      <c r="CD1713" s="12"/>
      <c r="CE1713" s="12"/>
      <c r="CF1713" s="12"/>
      <c r="CG1713" s="12"/>
      <c r="CH1713" s="12"/>
      <c r="CI1713" s="12"/>
      <c r="CJ1713" s="12"/>
      <c r="CK1713" s="12"/>
      <c r="CL1713" s="12"/>
      <c r="CM1713" s="12"/>
      <c r="CN1713" s="12"/>
      <c r="CO1713" s="12"/>
      <c r="CP1713" s="12"/>
      <c r="CQ1713" s="12"/>
      <c r="CR1713" s="12"/>
      <c r="CS1713" s="12"/>
      <c r="CT1713" s="12"/>
      <c r="CU1713" s="12"/>
      <c r="CV1713" s="12"/>
      <c r="CW1713" s="12"/>
      <c r="CX1713" s="12"/>
      <c r="CY1713" s="12"/>
      <c r="CZ1713" s="12"/>
      <c r="DA1713" s="12"/>
      <c r="DB1713" s="12"/>
      <c r="DC1713" s="12"/>
      <c r="DD1713" s="12"/>
      <c r="DE1713" s="12"/>
      <c r="DF1713" s="12"/>
      <c r="DG1713" s="12"/>
      <c r="DH1713" s="12"/>
      <c r="DI1713" s="12"/>
      <c r="DJ1713" s="12"/>
      <c r="DK1713" s="12"/>
      <c r="DL1713" s="12"/>
      <c r="DM1713" s="12"/>
      <c r="DN1713" s="12"/>
      <c r="DO1713" s="12"/>
      <c r="DP1713" s="12"/>
      <c r="DQ1713" s="12"/>
      <c r="DR1713" s="12"/>
      <c r="DS1713" s="12"/>
      <c r="DT1713" s="12"/>
      <c r="DU1713" s="12"/>
      <c r="DV1713" s="12"/>
      <c r="DW1713" s="12"/>
      <c r="DX1713" s="12"/>
      <c r="DY1713" s="12"/>
      <c r="DZ1713" s="12"/>
      <c r="EA1713" s="12"/>
      <c r="EB1713" s="12"/>
      <c r="EC1713" s="12"/>
      <c r="ED1713" s="12"/>
      <c r="EE1713" s="12"/>
      <c r="EF1713" s="12"/>
      <c r="EG1713" s="12"/>
      <c r="EH1713" s="12"/>
      <c r="EI1713" s="12"/>
      <c r="EJ1713" s="12"/>
      <c r="EK1713" s="12"/>
      <c r="EL1713" s="12"/>
      <c r="EM1713" s="12"/>
      <c r="EN1713" s="12"/>
      <c r="EO1713" s="12"/>
      <c r="EP1713" s="12"/>
      <c r="EQ1713" s="12"/>
      <c r="ER1713" s="12"/>
      <c r="ES1713" s="12"/>
      <c r="ET1713" s="12"/>
      <c r="EU1713" s="12"/>
      <c r="EV1713" s="12"/>
      <c r="EW1713" s="12"/>
      <c r="EX1713" s="12"/>
      <c r="EY1713" s="12"/>
      <c r="EZ1713" s="12"/>
      <c r="FA1713" s="12"/>
      <c r="FB1713" s="12"/>
      <c r="FC1713" s="12"/>
      <c r="FD1713" s="12"/>
      <c r="FE1713" s="12"/>
      <c r="FF1713" s="12"/>
      <c r="FG1713" s="12"/>
      <c r="FH1713" s="12"/>
      <c r="FI1713" s="12"/>
      <c r="FJ1713" s="12"/>
      <c r="FK1713" s="12"/>
      <c r="FL1713" s="12"/>
      <c r="FM1713" s="12"/>
      <c r="FN1713" s="12"/>
      <c r="FO1713" s="12"/>
      <c r="FP1713" s="12"/>
      <c r="FQ1713" s="12"/>
      <c r="FR1713" s="12"/>
      <c r="FS1713" s="12"/>
      <c r="FT1713" s="12"/>
      <c r="FU1713" s="12"/>
      <c r="FV1713" s="12"/>
      <c r="FW1713" s="12"/>
      <c r="FX1713" s="12"/>
      <c r="FY1713" s="12"/>
      <c r="FZ1713" s="12"/>
      <c r="GA1713" s="12"/>
      <c r="GB1713" s="12"/>
      <c r="GC1713" s="12"/>
      <c r="GD1713" s="12"/>
      <c r="GE1713" s="12"/>
      <c r="GF1713" s="12"/>
      <c r="GG1713" s="12"/>
      <c r="GH1713" s="12"/>
      <c r="GI1713" s="12"/>
      <c r="GJ1713" s="12"/>
      <c r="GK1713" s="12"/>
      <c r="GL1713" s="12"/>
      <c r="GM1713" s="12"/>
      <c r="GN1713" s="12"/>
      <c r="GO1713" s="12"/>
      <c r="GP1713" s="12"/>
      <c r="GQ1713" s="12"/>
      <c r="GR1713" s="12"/>
      <c r="GS1713" s="12"/>
      <c r="GT1713" s="12"/>
      <c r="GU1713" s="12"/>
      <c r="GV1713" s="12"/>
      <c r="GW1713" s="12"/>
      <c r="GX1713" s="12"/>
      <c r="GY1713" s="12"/>
      <c r="GZ1713" s="12"/>
      <c r="HA1713" s="12"/>
      <c r="HB1713" s="12"/>
      <c r="HC1713" s="12"/>
      <c r="HD1713" s="12"/>
      <c r="HE1713" s="12"/>
      <c r="HF1713" s="12"/>
      <c r="HG1713" s="12"/>
      <c r="HH1713" s="12"/>
      <c r="HI1713" s="12"/>
      <c r="HJ1713" s="12"/>
      <c r="HK1713" s="12"/>
      <c r="HL1713" s="12"/>
      <c r="HM1713" s="12"/>
      <c r="HN1713" s="12"/>
      <c r="HO1713" s="12"/>
      <c r="HP1713" s="12"/>
      <c r="HQ1713" s="12"/>
      <c r="HR1713" s="12"/>
      <c r="HS1713" s="12"/>
      <c r="HT1713" s="12"/>
      <c r="HU1713" s="12"/>
      <c r="HV1713" s="12"/>
      <c r="HW1713" s="12"/>
      <c r="HX1713" s="12"/>
      <c r="HY1713" s="12"/>
      <c r="HZ1713" s="12"/>
      <c r="IA1713" s="12"/>
      <c r="IB1713" s="12"/>
      <c r="IC1713" s="12"/>
      <c r="ID1713" s="12"/>
    </row>
    <row r="1714" spans="1:238" x14ac:dyDescent="0.2">
      <c r="A1714" s="11">
        <f t="shared" si="32"/>
        <v>1700</v>
      </c>
      <c r="B1714" s="32" t="s">
        <v>2465</v>
      </c>
      <c r="C1714" s="32" t="s">
        <v>2480</v>
      </c>
      <c r="D1714" s="32" t="s">
        <v>1049</v>
      </c>
      <c r="E1714" s="68" t="s">
        <v>2458</v>
      </c>
      <c r="F1714" s="33" t="s">
        <v>2466</v>
      </c>
      <c r="G1714" s="34">
        <v>1731</v>
      </c>
      <c r="H1714" s="34">
        <v>3879</v>
      </c>
      <c r="I1714" s="37" t="s">
        <v>18</v>
      </c>
      <c r="J1714" s="35" t="s">
        <v>17</v>
      </c>
      <c r="K1714" s="36" t="s">
        <v>181</v>
      </c>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c r="AT1714" s="12"/>
      <c r="AU1714" s="12"/>
      <c r="AV1714" s="12"/>
      <c r="AW1714" s="12"/>
      <c r="AX1714" s="12"/>
      <c r="AY1714" s="12"/>
      <c r="AZ1714" s="12"/>
      <c r="BA1714" s="12"/>
      <c r="BB1714" s="12"/>
      <c r="BC1714" s="12"/>
      <c r="BD1714" s="12"/>
      <c r="BE1714" s="12"/>
      <c r="BF1714" s="12"/>
      <c r="BG1714" s="12"/>
      <c r="BH1714" s="12"/>
      <c r="BI1714" s="12"/>
      <c r="BJ1714" s="12"/>
      <c r="BK1714" s="12"/>
      <c r="BL1714" s="12"/>
      <c r="BM1714" s="12"/>
      <c r="BN1714" s="12"/>
      <c r="BO1714" s="12"/>
      <c r="BP1714" s="12"/>
      <c r="BQ1714" s="12"/>
      <c r="BR1714" s="12"/>
      <c r="BS1714" s="12"/>
      <c r="BT1714" s="12"/>
      <c r="BU1714" s="12"/>
      <c r="BV1714" s="12"/>
      <c r="BW1714" s="12"/>
      <c r="BX1714" s="12"/>
      <c r="BY1714" s="12"/>
      <c r="BZ1714" s="12"/>
      <c r="CA1714" s="12"/>
      <c r="CB1714" s="12"/>
      <c r="CC1714" s="12"/>
      <c r="CD1714" s="12"/>
      <c r="CE1714" s="12"/>
      <c r="CF1714" s="12"/>
      <c r="CG1714" s="12"/>
      <c r="CH1714" s="12"/>
      <c r="CI1714" s="12"/>
      <c r="CJ1714" s="12"/>
      <c r="CK1714" s="12"/>
      <c r="CL1714" s="12"/>
      <c r="CM1714" s="12"/>
      <c r="CN1714" s="12"/>
      <c r="CO1714" s="12"/>
      <c r="CP1714" s="12"/>
      <c r="CQ1714" s="12"/>
      <c r="CR1714" s="12"/>
      <c r="CS1714" s="12"/>
      <c r="CT1714" s="12"/>
      <c r="CU1714" s="12"/>
      <c r="CV1714" s="12"/>
      <c r="CW1714" s="12"/>
      <c r="CX1714" s="12"/>
      <c r="CY1714" s="12"/>
      <c r="CZ1714" s="12"/>
      <c r="DA1714" s="12"/>
      <c r="DB1714" s="12"/>
      <c r="DC1714" s="12"/>
      <c r="DD1714" s="12"/>
      <c r="DE1714" s="12"/>
      <c r="DF1714" s="12"/>
      <c r="DG1714" s="12"/>
      <c r="DH1714" s="12"/>
      <c r="DI1714" s="12"/>
      <c r="DJ1714" s="12"/>
      <c r="DK1714" s="12"/>
      <c r="DL1714" s="12"/>
      <c r="DM1714" s="12"/>
      <c r="DN1714" s="12"/>
      <c r="DO1714" s="12"/>
      <c r="DP1714" s="12"/>
      <c r="DQ1714" s="12"/>
      <c r="DR1714" s="12"/>
      <c r="DS1714" s="12"/>
      <c r="DT1714" s="12"/>
      <c r="DU1714" s="12"/>
      <c r="DV1714" s="12"/>
      <c r="DW1714" s="12"/>
      <c r="DX1714" s="12"/>
      <c r="DY1714" s="12"/>
      <c r="DZ1714" s="12"/>
      <c r="EA1714" s="12"/>
      <c r="EB1714" s="12"/>
      <c r="EC1714" s="12"/>
      <c r="ED1714" s="12"/>
      <c r="EE1714" s="12"/>
      <c r="EF1714" s="12"/>
      <c r="EG1714" s="12"/>
      <c r="EH1714" s="12"/>
      <c r="EI1714" s="12"/>
      <c r="EJ1714" s="12"/>
      <c r="EK1714" s="12"/>
      <c r="EL1714" s="12"/>
      <c r="EM1714" s="12"/>
      <c r="EN1714" s="12"/>
      <c r="EO1714" s="12"/>
      <c r="EP1714" s="12"/>
      <c r="EQ1714" s="12"/>
      <c r="ER1714" s="12"/>
      <c r="ES1714" s="12"/>
      <c r="ET1714" s="12"/>
      <c r="EU1714" s="12"/>
      <c r="EV1714" s="12"/>
      <c r="EW1714" s="12"/>
      <c r="EX1714" s="12"/>
      <c r="EY1714" s="12"/>
      <c r="EZ1714" s="12"/>
      <c r="FA1714" s="12"/>
      <c r="FB1714" s="12"/>
      <c r="FC1714" s="12"/>
      <c r="FD1714" s="12"/>
      <c r="FE1714" s="12"/>
      <c r="FF1714" s="12"/>
      <c r="FG1714" s="12"/>
      <c r="FH1714" s="12"/>
      <c r="FI1714" s="12"/>
      <c r="FJ1714" s="12"/>
      <c r="FK1714" s="12"/>
      <c r="FL1714" s="12"/>
      <c r="FM1714" s="12"/>
      <c r="FN1714" s="12"/>
      <c r="FO1714" s="12"/>
      <c r="FP1714" s="12"/>
      <c r="FQ1714" s="12"/>
      <c r="FR1714" s="12"/>
      <c r="FS1714" s="12"/>
      <c r="FT1714" s="12"/>
      <c r="FU1714" s="12"/>
      <c r="FV1714" s="12"/>
      <c r="FW1714" s="12"/>
      <c r="FX1714" s="12"/>
      <c r="FY1714" s="12"/>
      <c r="FZ1714" s="12"/>
      <c r="GA1714" s="12"/>
      <c r="GB1714" s="12"/>
      <c r="GC1714" s="12"/>
      <c r="GD1714" s="12"/>
      <c r="GE1714" s="12"/>
      <c r="GF1714" s="12"/>
      <c r="GG1714" s="12"/>
      <c r="GH1714" s="12"/>
      <c r="GI1714" s="12"/>
      <c r="GJ1714" s="12"/>
      <c r="GK1714" s="12"/>
      <c r="GL1714" s="12"/>
      <c r="GM1714" s="12"/>
      <c r="GN1714" s="12"/>
      <c r="GO1714" s="12"/>
      <c r="GP1714" s="12"/>
      <c r="GQ1714" s="12"/>
      <c r="GR1714" s="12"/>
      <c r="GS1714" s="12"/>
      <c r="GT1714" s="12"/>
      <c r="GU1714" s="12"/>
      <c r="GV1714" s="12"/>
      <c r="GW1714" s="12"/>
      <c r="GX1714" s="12"/>
      <c r="GY1714" s="12"/>
      <c r="GZ1714" s="12"/>
      <c r="HA1714" s="12"/>
      <c r="HB1714" s="12"/>
      <c r="HC1714" s="12"/>
      <c r="HD1714" s="12"/>
      <c r="HE1714" s="12"/>
      <c r="HF1714" s="12"/>
      <c r="HG1714" s="12"/>
      <c r="HH1714" s="12"/>
      <c r="HI1714" s="12"/>
      <c r="HJ1714" s="12"/>
      <c r="HK1714" s="12"/>
      <c r="HL1714" s="12"/>
      <c r="HM1714" s="12"/>
      <c r="HN1714" s="12"/>
      <c r="HO1714" s="12"/>
      <c r="HP1714" s="12"/>
      <c r="HQ1714" s="12"/>
      <c r="HR1714" s="12"/>
      <c r="HS1714" s="12"/>
      <c r="HT1714" s="12"/>
      <c r="HU1714" s="12"/>
      <c r="HV1714" s="12"/>
      <c r="HW1714" s="12"/>
      <c r="HX1714" s="12"/>
      <c r="HY1714" s="12"/>
      <c r="HZ1714" s="12"/>
      <c r="IA1714" s="12"/>
      <c r="IB1714" s="12"/>
      <c r="IC1714" s="12"/>
      <c r="ID1714" s="12"/>
    </row>
    <row r="1715" spans="1:238" s="12" customFormat="1" x14ac:dyDescent="0.2">
      <c r="A1715" s="140" t="s">
        <v>704</v>
      </c>
      <c r="B1715" s="141"/>
      <c r="C1715" s="141"/>
      <c r="D1715" s="141"/>
      <c r="E1715" s="141"/>
      <c r="F1715" s="141"/>
      <c r="G1715" s="141"/>
      <c r="H1715" s="141"/>
      <c r="I1715" s="141"/>
      <c r="J1715" s="141"/>
      <c r="K1715" s="142"/>
    </row>
    <row r="1716" spans="1:238" x14ac:dyDescent="0.2">
      <c r="A1716" s="11">
        <f>ROW()-15</f>
        <v>1701</v>
      </c>
      <c r="B1716" s="32" t="s">
        <v>1510</v>
      </c>
      <c r="C1716" s="32" t="s">
        <v>902</v>
      </c>
      <c r="D1716" s="38" t="s">
        <v>902</v>
      </c>
      <c r="E1716" s="69" t="s">
        <v>1511</v>
      </c>
      <c r="F1716" s="33" t="s">
        <v>1512</v>
      </c>
      <c r="G1716" s="34">
        <v>124</v>
      </c>
      <c r="H1716" s="34">
        <v>222</v>
      </c>
      <c r="I1716" s="37" t="s">
        <v>15</v>
      </c>
      <c r="J1716" s="35" t="s">
        <v>17</v>
      </c>
      <c r="K1716" s="36"/>
    </row>
    <row r="1717" spans="1:238" x14ac:dyDescent="0.2">
      <c r="A1717" s="11">
        <f t="shared" ref="A1717:A1756" si="33">ROW()-15</f>
        <v>1702</v>
      </c>
      <c r="B1717" s="32" t="s">
        <v>1059</v>
      </c>
      <c r="C1717" s="32" t="s">
        <v>902</v>
      </c>
      <c r="D1717" s="38" t="s">
        <v>902</v>
      </c>
      <c r="E1717" s="69" t="s">
        <v>1518</v>
      </c>
      <c r="F1717" s="33" t="s">
        <v>35</v>
      </c>
      <c r="G1717" s="34">
        <v>120</v>
      </c>
      <c r="H1717" s="34">
        <v>210</v>
      </c>
      <c r="I1717" s="37" t="s">
        <v>15</v>
      </c>
      <c r="J1717" s="35" t="s">
        <v>17</v>
      </c>
      <c r="K1717" s="36"/>
    </row>
    <row r="1718" spans="1:238" x14ac:dyDescent="0.2">
      <c r="A1718" s="11">
        <f t="shared" si="33"/>
        <v>1703</v>
      </c>
      <c r="B1718" s="32" t="s">
        <v>1519</v>
      </c>
      <c r="C1718" s="32" t="s">
        <v>902</v>
      </c>
      <c r="D1718" s="38" t="s">
        <v>902</v>
      </c>
      <c r="E1718" s="69" t="s">
        <v>1518</v>
      </c>
      <c r="F1718" s="33" t="s">
        <v>96</v>
      </c>
      <c r="G1718" s="34">
        <v>119</v>
      </c>
      <c r="H1718" s="34">
        <v>218</v>
      </c>
      <c r="I1718" s="37" t="s">
        <v>15</v>
      </c>
      <c r="J1718" s="35" t="s">
        <v>17</v>
      </c>
      <c r="K1718" s="36"/>
    </row>
    <row r="1719" spans="1:238" x14ac:dyDescent="0.2">
      <c r="A1719" s="11">
        <f t="shared" si="33"/>
        <v>1704</v>
      </c>
      <c r="B1719" s="32" t="s">
        <v>1060</v>
      </c>
      <c r="C1719" s="32" t="s">
        <v>902</v>
      </c>
      <c r="D1719" s="38" t="s">
        <v>902</v>
      </c>
      <c r="E1719" s="69" t="s">
        <v>1518</v>
      </c>
      <c r="F1719" s="33" t="s">
        <v>1135</v>
      </c>
      <c r="G1719" s="34">
        <v>227</v>
      </c>
      <c r="H1719" s="34">
        <v>212</v>
      </c>
      <c r="I1719" s="37" t="s">
        <v>15</v>
      </c>
      <c r="J1719" s="35" t="s">
        <v>17</v>
      </c>
      <c r="K1719" s="36"/>
    </row>
    <row r="1720" spans="1:238" x14ac:dyDescent="0.2">
      <c r="A1720" s="11">
        <f t="shared" si="33"/>
        <v>1705</v>
      </c>
      <c r="B1720" s="32" t="s">
        <v>1061</v>
      </c>
      <c r="C1720" s="32" t="s">
        <v>902</v>
      </c>
      <c r="D1720" s="38" t="s">
        <v>902</v>
      </c>
      <c r="E1720" s="69" t="s">
        <v>1518</v>
      </c>
      <c r="F1720" s="33" t="s">
        <v>23</v>
      </c>
      <c r="G1720" s="34">
        <v>159</v>
      </c>
      <c r="H1720" s="34">
        <v>235</v>
      </c>
      <c r="I1720" s="37" t="s">
        <v>15</v>
      </c>
      <c r="J1720" s="35" t="s">
        <v>17</v>
      </c>
      <c r="K1720" s="36"/>
    </row>
    <row r="1721" spans="1:238" x14ac:dyDescent="0.2">
      <c r="A1721" s="11">
        <f t="shared" si="33"/>
        <v>1706</v>
      </c>
      <c r="B1721" s="32" t="s">
        <v>1525</v>
      </c>
      <c r="C1721" s="32" t="s">
        <v>902</v>
      </c>
      <c r="D1721" s="38" t="s">
        <v>902</v>
      </c>
      <c r="E1721" s="69" t="s">
        <v>1523</v>
      </c>
      <c r="F1721" s="33" t="s">
        <v>1526</v>
      </c>
      <c r="G1721" s="34">
        <v>373</v>
      </c>
      <c r="H1721" s="34">
        <v>1665</v>
      </c>
      <c r="I1721" s="37" t="s">
        <v>15</v>
      </c>
      <c r="J1721" s="35" t="s">
        <v>42</v>
      </c>
      <c r="K1721" s="36"/>
    </row>
    <row r="1722" spans="1:238" x14ac:dyDescent="0.2">
      <c r="A1722" s="11">
        <f t="shared" si="33"/>
        <v>1707</v>
      </c>
      <c r="B1722" s="32" t="s">
        <v>1547</v>
      </c>
      <c r="C1722" s="32" t="s">
        <v>902</v>
      </c>
      <c r="D1722" s="38" t="s">
        <v>902</v>
      </c>
      <c r="E1722" s="69" t="s">
        <v>1545</v>
      </c>
      <c r="F1722" s="33" t="s">
        <v>1548</v>
      </c>
      <c r="G1722" s="34">
        <v>272</v>
      </c>
      <c r="H1722" s="34">
        <v>207</v>
      </c>
      <c r="I1722" s="37" t="s">
        <v>15</v>
      </c>
      <c r="J1722" s="35" t="s">
        <v>17</v>
      </c>
      <c r="K1722" s="36"/>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row>
    <row r="1723" spans="1:238" x14ac:dyDescent="0.2">
      <c r="A1723" s="11">
        <f t="shared" si="33"/>
        <v>1708</v>
      </c>
      <c r="B1723" s="32" t="s">
        <v>1581</v>
      </c>
      <c r="C1723" s="32" t="s">
        <v>902</v>
      </c>
      <c r="D1723" s="38" t="s">
        <v>902</v>
      </c>
      <c r="E1723" s="68" t="s">
        <v>1575</v>
      </c>
      <c r="F1723" s="33" t="s">
        <v>1526</v>
      </c>
      <c r="G1723" s="34">
        <v>3149</v>
      </c>
      <c r="H1723" s="34">
        <v>4610</v>
      </c>
      <c r="I1723" s="37" t="s">
        <v>15</v>
      </c>
      <c r="J1723" s="35" t="s">
        <v>42</v>
      </c>
      <c r="K1723" s="36"/>
    </row>
    <row r="1724" spans="1:238" x14ac:dyDescent="0.2">
      <c r="A1724" s="11">
        <f t="shared" si="33"/>
        <v>1709</v>
      </c>
      <c r="B1724" s="38" t="s">
        <v>1616</v>
      </c>
      <c r="C1724" s="32" t="s">
        <v>902</v>
      </c>
      <c r="D1724" s="38" t="s">
        <v>902</v>
      </c>
      <c r="E1724" s="68" t="s">
        <v>1617</v>
      </c>
      <c r="F1724" s="33" t="s">
        <v>53</v>
      </c>
      <c r="G1724" s="34">
        <v>186</v>
      </c>
      <c r="H1724" s="34">
        <v>215</v>
      </c>
      <c r="I1724" s="37" t="s">
        <v>15</v>
      </c>
      <c r="J1724" s="35" t="s">
        <v>17</v>
      </c>
      <c r="K1724" s="36"/>
    </row>
    <row r="1725" spans="1:238" x14ac:dyDescent="0.2">
      <c r="A1725" s="11">
        <f t="shared" si="33"/>
        <v>1710</v>
      </c>
      <c r="B1725" s="38" t="s">
        <v>1652</v>
      </c>
      <c r="C1725" s="32" t="s">
        <v>902</v>
      </c>
      <c r="D1725" s="38" t="s">
        <v>902</v>
      </c>
      <c r="E1725" s="68" t="s">
        <v>1067</v>
      </c>
      <c r="F1725" s="33" t="s">
        <v>1479</v>
      </c>
      <c r="G1725" s="34">
        <v>2292</v>
      </c>
      <c r="H1725" s="34">
        <v>4545</v>
      </c>
      <c r="I1725" s="37" t="s">
        <v>15</v>
      </c>
      <c r="J1725" s="35" t="s">
        <v>17</v>
      </c>
      <c r="K1725" s="36"/>
    </row>
    <row r="1726" spans="1:238" x14ac:dyDescent="0.2">
      <c r="A1726" s="11">
        <f t="shared" si="33"/>
        <v>1711</v>
      </c>
      <c r="B1726" s="32" t="s">
        <v>1726</v>
      </c>
      <c r="C1726" s="32" t="s">
        <v>902</v>
      </c>
      <c r="D1726" s="38" t="s">
        <v>902</v>
      </c>
      <c r="E1726" s="68" t="s">
        <v>1707</v>
      </c>
      <c r="F1726" s="33" t="s">
        <v>64</v>
      </c>
      <c r="G1726" s="34">
        <v>528</v>
      </c>
      <c r="H1726" s="34">
        <v>1197</v>
      </c>
      <c r="I1726" s="37" t="s">
        <v>19</v>
      </c>
      <c r="J1726" s="35" t="s">
        <v>90</v>
      </c>
      <c r="K1726" s="36"/>
      <c r="L1726" s="17"/>
      <c r="M1726" s="17"/>
      <c r="N1726" s="17"/>
      <c r="O1726" s="17"/>
      <c r="P1726" s="17"/>
      <c r="Q1726" s="17"/>
      <c r="R1726" s="17"/>
      <c r="S1726" s="17"/>
      <c r="T1726" s="17"/>
      <c r="U1726" s="17"/>
      <c r="V1726" s="17"/>
      <c r="W1726" s="17"/>
      <c r="X1726" s="17"/>
      <c r="Y1726" s="17"/>
      <c r="Z1726" s="17"/>
      <c r="AA1726" s="17"/>
      <c r="AB1726" s="17"/>
      <c r="AC1726" s="17"/>
      <c r="AD1726" s="17"/>
      <c r="AE1726" s="17"/>
      <c r="AF1726" s="17"/>
      <c r="AG1726" s="17"/>
      <c r="AH1726" s="17"/>
      <c r="AI1726" s="17"/>
      <c r="AJ1726" s="17"/>
      <c r="AK1726" s="17"/>
      <c r="AL1726" s="17"/>
      <c r="AM1726" s="17"/>
      <c r="AN1726" s="17"/>
      <c r="AO1726" s="17"/>
      <c r="AP1726" s="17"/>
      <c r="AQ1726" s="17"/>
      <c r="AR1726" s="17"/>
      <c r="AS1726" s="17"/>
      <c r="AT1726" s="17"/>
      <c r="AU1726" s="17"/>
      <c r="AV1726" s="17"/>
      <c r="AW1726" s="17"/>
      <c r="AX1726" s="17"/>
      <c r="AY1726" s="17"/>
      <c r="AZ1726" s="17"/>
      <c r="BA1726" s="17"/>
      <c r="BB1726" s="17"/>
      <c r="BC1726" s="17"/>
      <c r="BD1726" s="17"/>
      <c r="BE1726" s="17"/>
      <c r="BF1726" s="17"/>
      <c r="BG1726" s="17"/>
      <c r="BH1726" s="17"/>
      <c r="BI1726" s="17"/>
      <c r="BJ1726" s="17"/>
      <c r="BK1726" s="17"/>
      <c r="BL1726" s="17"/>
      <c r="BM1726" s="17"/>
      <c r="BN1726" s="17"/>
      <c r="BO1726" s="17"/>
      <c r="BP1726" s="17"/>
      <c r="BQ1726" s="17"/>
      <c r="BR1726" s="17"/>
      <c r="BS1726" s="17"/>
      <c r="BT1726" s="17"/>
      <c r="BU1726" s="17"/>
      <c r="BV1726" s="17"/>
      <c r="BW1726" s="17"/>
      <c r="BX1726" s="17"/>
      <c r="BY1726" s="17"/>
      <c r="BZ1726" s="17"/>
      <c r="CA1726" s="17"/>
      <c r="CB1726" s="17"/>
      <c r="CC1726" s="17"/>
      <c r="CD1726" s="17"/>
      <c r="CE1726" s="17"/>
      <c r="CF1726" s="17"/>
      <c r="CG1726" s="17"/>
      <c r="CH1726" s="17"/>
      <c r="CI1726" s="17"/>
      <c r="CJ1726" s="17"/>
      <c r="CK1726" s="17"/>
      <c r="CL1726" s="17"/>
      <c r="CM1726" s="17"/>
      <c r="CN1726" s="17"/>
      <c r="CO1726" s="17"/>
      <c r="CP1726" s="17"/>
      <c r="CQ1726" s="17"/>
      <c r="CR1726" s="17"/>
      <c r="CS1726" s="17"/>
      <c r="CT1726" s="17"/>
      <c r="CU1726" s="17"/>
      <c r="CV1726" s="17"/>
      <c r="CW1726" s="17"/>
      <c r="CX1726" s="17"/>
      <c r="CY1726" s="17"/>
      <c r="CZ1726" s="17"/>
      <c r="DA1726" s="17"/>
      <c r="DB1726" s="17"/>
      <c r="DC1726" s="17"/>
      <c r="DD1726" s="17"/>
      <c r="DE1726" s="17"/>
      <c r="DF1726" s="17"/>
      <c r="DG1726" s="17"/>
      <c r="DH1726" s="17"/>
      <c r="DI1726" s="17"/>
      <c r="DJ1726" s="17"/>
      <c r="DK1726" s="17"/>
      <c r="DL1726" s="17"/>
      <c r="DM1726" s="17"/>
      <c r="DN1726" s="17"/>
      <c r="DO1726" s="17"/>
      <c r="DP1726" s="17"/>
      <c r="DQ1726" s="17"/>
      <c r="DR1726" s="17"/>
      <c r="DS1726" s="17"/>
      <c r="DT1726" s="17"/>
      <c r="DU1726" s="17"/>
      <c r="DV1726" s="17"/>
      <c r="DW1726" s="17"/>
      <c r="DX1726" s="17"/>
      <c r="DY1726" s="17"/>
      <c r="DZ1726" s="17"/>
      <c r="EA1726" s="17"/>
      <c r="EB1726" s="17"/>
      <c r="EC1726" s="17"/>
      <c r="ED1726" s="17"/>
      <c r="EE1726" s="17"/>
      <c r="EF1726" s="17"/>
      <c r="EG1726" s="17"/>
      <c r="EH1726" s="17"/>
      <c r="EI1726" s="17"/>
      <c r="EJ1726" s="17"/>
      <c r="EK1726" s="17"/>
      <c r="EL1726" s="17"/>
      <c r="EM1726" s="17"/>
      <c r="EN1726" s="17"/>
      <c r="EO1726" s="17"/>
      <c r="EP1726" s="17"/>
      <c r="EQ1726" s="17"/>
      <c r="ER1726" s="17"/>
      <c r="ES1726" s="17"/>
      <c r="ET1726" s="17"/>
      <c r="EU1726" s="17"/>
      <c r="EV1726" s="17"/>
      <c r="EW1726" s="17"/>
      <c r="EX1726" s="17"/>
      <c r="EY1726" s="17"/>
      <c r="EZ1726" s="17"/>
      <c r="FA1726" s="17"/>
      <c r="FB1726" s="17"/>
      <c r="FC1726" s="17"/>
      <c r="FD1726" s="17"/>
      <c r="FE1726" s="17"/>
      <c r="FF1726" s="17"/>
      <c r="FG1726" s="17"/>
      <c r="FH1726" s="17"/>
      <c r="FI1726" s="17"/>
      <c r="FJ1726" s="17"/>
      <c r="FK1726" s="17"/>
      <c r="FL1726" s="17"/>
      <c r="FM1726" s="17"/>
      <c r="FN1726" s="17"/>
      <c r="FO1726" s="17"/>
      <c r="FP1726" s="17"/>
      <c r="FQ1726" s="17"/>
      <c r="FR1726" s="17"/>
      <c r="FS1726" s="17"/>
      <c r="FT1726" s="17"/>
      <c r="FU1726" s="17"/>
      <c r="FV1726" s="17"/>
      <c r="FW1726" s="17"/>
      <c r="FX1726" s="17"/>
      <c r="FY1726" s="17"/>
      <c r="FZ1726" s="17"/>
      <c r="GA1726" s="17"/>
      <c r="GB1726" s="17"/>
      <c r="GC1726" s="17"/>
      <c r="GD1726" s="17"/>
      <c r="GE1726" s="17"/>
      <c r="GF1726" s="17"/>
      <c r="GG1726" s="17"/>
      <c r="GH1726" s="17"/>
      <c r="GI1726" s="17"/>
      <c r="GJ1726" s="17"/>
      <c r="GK1726" s="17"/>
      <c r="GL1726" s="17"/>
      <c r="GM1726" s="17"/>
      <c r="GN1726" s="17"/>
      <c r="GO1726" s="17"/>
      <c r="GP1726" s="17"/>
      <c r="GQ1726" s="17"/>
      <c r="GR1726" s="17"/>
      <c r="GS1726" s="17"/>
      <c r="GT1726" s="17"/>
      <c r="GU1726" s="17"/>
      <c r="GV1726" s="17"/>
      <c r="GW1726" s="17"/>
      <c r="GX1726" s="17"/>
      <c r="GY1726" s="17"/>
      <c r="GZ1726" s="17"/>
      <c r="HA1726" s="17"/>
      <c r="HB1726" s="17"/>
      <c r="HC1726" s="17"/>
      <c r="HD1726" s="17"/>
      <c r="HE1726" s="17"/>
      <c r="HF1726" s="17"/>
      <c r="HG1726" s="17"/>
      <c r="HH1726" s="17"/>
      <c r="HI1726" s="17"/>
      <c r="HJ1726" s="17"/>
      <c r="HK1726" s="17"/>
      <c r="HL1726" s="17"/>
      <c r="HM1726" s="17"/>
      <c r="HN1726" s="17"/>
      <c r="HO1726" s="17"/>
      <c r="HP1726" s="13"/>
      <c r="HQ1726" s="13"/>
      <c r="HR1726" s="13"/>
      <c r="HS1726" s="13"/>
      <c r="HT1726" s="13"/>
      <c r="HU1726" s="13"/>
      <c r="HV1726" s="13"/>
      <c r="HW1726" s="13"/>
      <c r="HX1726" s="13"/>
      <c r="HY1726" s="13"/>
      <c r="HZ1726" s="13"/>
      <c r="IA1726" s="13"/>
      <c r="IB1726" s="13"/>
      <c r="IC1726" s="13"/>
      <c r="ID1726" s="13"/>
    </row>
    <row r="1727" spans="1:238" x14ac:dyDescent="0.2">
      <c r="A1727" s="11">
        <f t="shared" si="33"/>
        <v>1712</v>
      </c>
      <c r="B1727" s="38" t="s">
        <v>1756</v>
      </c>
      <c r="C1727" s="32" t="s">
        <v>902</v>
      </c>
      <c r="D1727" s="38" t="s">
        <v>902</v>
      </c>
      <c r="E1727" s="69" t="s">
        <v>1755</v>
      </c>
      <c r="F1727" s="82" t="s">
        <v>1689</v>
      </c>
      <c r="G1727" s="39">
        <v>44</v>
      </c>
      <c r="H1727" s="39">
        <v>56</v>
      </c>
      <c r="I1727" s="41" t="s">
        <v>15</v>
      </c>
      <c r="J1727" s="43" t="s">
        <v>17</v>
      </c>
      <c r="K1727" s="45"/>
      <c r="L1727" s="13"/>
      <c r="M1727" s="13"/>
      <c r="N1727" s="13"/>
      <c r="O1727" s="13"/>
      <c r="P1727" s="13"/>
      <c r="Q1727" s="13"/>
      <c r="R1727" s="13"/>
      <c r="S1727" s="13"/>
      <c r="T1727" s="13"/>
      <c r="U1727" s="13"/>
      <c r="V1727" s="13"/>
      <c r="W1727" s="13"/>
      <c r="X1727" s="13"/>
      <c r="Y1727" s="13"/>
      <c r="Z1727" s="13"/>
      <c r="AA1727" s="13"/>
      <c r="AB1727" s="13"/>
      <c r="AC1727" s="13"/>
      <c r="AD1727" s="13"/>
      <c r="AE1727" s="13"/>
      <c r="AF1727" s="13"/>
      <c r="AG1727" s="13"/>
      <c r="AH1727" s="13"/>
      <c r="AI1727" s="13"/>
      <c r="AJ1727" s="13"/>
      <c r="AK1727" s="13"/>
      <c r="AL1727" s="13"/>
      <c r="AM1727" s="13"/>
      <c r="AN1727" s="13"/>
      <c r="AO1727" s="13"/>
      <c r="AP1727" s="13"/>
      <c r="AQ1727" s="13"/>
      <c r="AR1727" s="13"/>
      <c r="AS1727" s="13"/>
      <c r="AT1727" s="13"/>
      <c r="AU1727" s="13"/>
      <c r="AV1727" s="13"/>
      <c r="AW1727" s="13"/>
      <c r="AX1727" s="13"/>
      <c r="AY1727" s="13"/>
      <c r="AZ1727" s="13"/>
      <c r="BA1727" s="13"/>
      <c r="BB1727" s="13"/>
      <c r="BC1727" s="13"/>
      <c r="BD1727" s="13"/>
      <c r="BE1727" s="13"/>
      <c r="BF1727" s="13"/>
      <c r="BG1727" s="13"/>
      <c r="BH1727" s="13"/>
      <c r="BI1727" s="13"/>
      <c r="BJ1727" s="13"/>
      <c r="BK1727" s="13"/>
      <c r="BL1727" s="13"/>
      <c r="BM1727" s="13"/>
      <c r="BN1727" s="13"/>
      <c r="BO1727" s="13"/>
      <c r="BP1727" s="13"/>
      <c r="BQ1727" s="13"/>
      <c r="BR1727" s="13"/>
      <c r="BS1727" s="13"/>
      <c r="BT1727" s="13"/>
      <c r="BU1727" s="13"/>
      <c r="BV1727" s="13"/>
      <c r="BW1727" s="13"/>
      <c r="BX1727" s="13"/>
      <c r="BY1727" s="13"/>
      <c r="BZ1727" s="13"/>
      <c r="CA1727" s="13"/>
      <c r="CB1727" s="13"/>
      <c r="CC1727" s="13"/>
      <c r="CD1727" s="13"/>
      <c r="CE1727" s="13"/>
      <c r="CF1727" s="13"/>
      <c r="CG1727" s="13"/>
      <c r="CH1727" s="13"/>
      <c r="CI1727" s="13"/>
      <c r="CJ1727" s="13"/>
      <c r="CK1727" s="13"/>
      <c r="CL1727" s="13"/>
      <c r="CM1727" s="13"/>
      <c r="CN1727" s="13"/>
      <c r="CO1727" s="13"/>
      <c r="CP1727" s="13"/>
      <c r="CQ1727" s="13"/>
      <c r="CR1727" s="13"/>
      <c r="CS1727" s="13"/>
      <c r="CT1727" s="13"/>
      <c r="CU1727" s="13"/>
      <c r="CV1727" s="13"/>
      <c r="CW1727" s="13"/>
      <c r="CX1727" s="13"/>
      <c r="CY1727" s="13"/>
      <c r="CZ1727" s="13"/>
      <c r="DA1727" s="13"/>
      <c r="DB1727" s="13"/>
      <c r="DC1727" s="13"/>
      <c r="DD1727" s="13"/>
      <c r="DE1727" s="13"/>
      <c r="DF1727" s="13"/>
      <c r="DG1727" s="13"/>
      <c r="DH1727" s="13"/>
      <c r="DI1727" s="13"/>
      <c r="DJ1727" s="13"/>
      <c r="DK1727" s="13"/>
      <c r="DL1727" s="13"/>
      <c r="DM1727" s="13"/>
      <c r="DN1727" s="13"/>
      <c r="DO1727" s="13"/>
      <c r="DP1727" s="13"/>
      <c r="DQ1727" s="13"/>
      <c r="DR1727" s="13"/>
      <c r="DS1727" s="13"/>
      <c r="DT1727" s="13"/>
      <c r="DU1727" s="13"/>
      <c r="DV1727" s="13"/>
      <c r="DW1727" s="13"/>
      <c r="DX1727" s="13"/>
      <c r="DY1727" s="13"/>
      <c r="DZ1727" s="13"/>
      <c r="EA1727" s="13"/>
      <c r="EB1727" s="13"/>
      <c r="EC1727" s="13"/>
      <c r="ED1727" s="13"/>
      <c r="EE1727" s="13"/>
      <c r="EF1727" s="13"/>
      <c r="EG1727" s="13"/>
      <c r="EH1727" s="13"/>
      <c r="EI1727" s="13"/>
      <c r="EJ1727" s="13"/>
      <c r="EK1727" s="13"/>
      <c r="EL1727" s="13"/>
      <c r="EM1727" s="13"/>
      <c r="EN1727" s="13"/>
      <c r="EO1727" s="13"/>
      <c r="EP1727" s="13"/>
      <c r="EQ1727" s="13"/>
      <c r="ER1727" s="13"/>
      <c r="ES1727" s="13"/>
      <c r="ET1727" s="13"/>
      <c r="EU1727" s="13"/>
      <c r="EV1727" s="13"/>
      <c r="EW1727" s="13"/>
      <c r="EX1727" s="13"/>
      <c r="EY1727" s="13"/>
      <c r="EZ1727" s="13"/>
      <c r="FA1727" s="13"/>
      <c r="FB1727" s="13"/>
      <c r="FC1727" s="13"/>
      <c r="FD1727" s="13"/>
      <c r="FE1727" s="13"/>
      <c r="FF1727" s="13"/>
      <c r="FG1727" s="13"/>
      <c r="FH1727" s="13"/>
      <c r="FI1727" s="13"/>
      <c r="FJ1727" s="13"/>
      <c r="FK1727" s="13"/>
      <c r="FL1727" s="13"/>
      <c r="FM1727" s="13"/>
      <c r="FN1727" s="13"/>
      <c r="FO1727" s="13"/>
      <c r="FP1727" s="13"/>
      <c r="FQ1727" s="13"/>
      <c r="FR1727" s="13"/>
      <c r="FS1727" s="13"/>
      <c r="FT1727" s="13"/>
      <c r="FU1727" s="13"/>
      <c r="FV1727" s="13"/>
      <c r="FW1727" s="13"/>
      <c r="FX1727" s="13"/>
      <c r="FY1727" s="13"/>
      <c r="FZ1727" s="13"/>
      <c r="GA1727" s="13"/>
      <c r="GB1727" s="13"/>
      <c r="GC1727" s="13"/>
      <c r="GD1727" s="13"/>
      <c r="GE1727" s="13"/>
      <c r="GF1727" s="13"/>
      <c r="GG1727" s="13"/>
      <c r="GH1727" s="13"/>
      <c r="GI1727" s="13"/>
      <c r="GJ1727" s="13"/>
      <c r="GK1727" s="13"/>
      <c r="GL1727" s="13"/>
      <c r="GM1727" s="13"/>
      <c r="GN1727" s="13"/>
      <c r="GO1727" s="13"/>
      <c r="GP1727" s="13"/>
      <c r="GQ1727" s="13"/>
      <c r="GR1727" s="13"/>
      <c r="GS1727" s="13"/>
      <c r="GT1727" s="13"/>
      <c r="GU1727" s="13"/>
      <c r="GV1727" s="13"/>
      <c r="GW1727" s="13"/>
      <c r="GX1727" s="13"/>
      <c r="GY1727" s="13"/>
      <c r="GZ1727" s="13"/>
      <c r="HA1727" s="13"/>
      <c r="HB1727" s="13"/>
      <c r="HC1727" s="13"/>
      <c r="HD1727" s="13"/>
      <c r="HE1727" s="13"/>
      <c r="HF1727" s="13"/>
      <c r="HG1727" s="13"/>
      <c r="HH1727" s="13"/>
      <c r="HI1727" s="13"/>
      <c r="HJ1727" s="13"/>
      <c r="HK1727" s="13"/>
      <c r="HL1727" s="13"/>
      <c r="HM1727" s="13"/>
      <c r="HN1727" s="13"/>
      <c r="HO1727" s="13"/>
      <c r="HP1727" s="13"/>
      <c r="HQ1727" s="13"/>
      <c r="HR1727" s="13"/>
      <c r="HS1727" s="13"/>
      <c r="HT1727" s="13"/>
      <c r="HU1727" s="13"/>
      <c r="HV1727" s="13"/>
      <c r="HW1727" s="13"/>
      <c r="HX1727" s="13"/>
      <c r="HY1727" s="13"/>
      <c r="HZ1727" s="13"/>
      <c r="IA1727" s="13"/>
      <c r="IB1727" s="13"/>
      <c r="IC1727" s="13"/>
      <c r="ID1727" s="13"/>
    </row>
    <row r="1728" spans="1:238" x14ac:dyDescent="0.2">
      <c r="A1728" s="11">
        <f t="shared" si="33"/>
        <v>1713</v>
      </c>
      <c r="B1728" s="38" t="s">
        <v>1082</v>
      </c>
      <c r="C1728" s="38" t="s">
        <v>902</v>
      </c>
      <c r="D1728" s="38" t="s">
        <v>902</v>
      </c>
      <c r="E1728" s="69" t="s">
        <v>1985</v>
      </c>
      <c r="F1728" s="40" t="s">
        <v>155</v>
      </c>
      <c r="G1728" s="39">
        <v>1929</v>
      </c>
      <c r="H1728" s="39">
        <v>3152</v>
      </c>
      <c r="I1728" s="41" t="s">
        <v>18</v>
      </c>
      <c r="J1728" s="43" t="s">
        <v>17</v>
      </c>
      <c r="K1728" s="42"/>
    </row>
    <row r="1729" spans="1:238" x14ac:dyDescent="0.2">
      <c r="A1729" s="11">
        <f t="shared" si="33"/>
        <v>1714</v>
      </c>
      <c r="B1729" s="38" t="s">
        <v>560</v>
      </c>
      <c r="C1729" s="38" t="s">
        <v>902</v>
      </c>
      <c r="D1729" s="55" t="s">
        <v>902</v>
      </c>
      <c r="E1729" s="69" t="s">
        <v>1993</v>
      </c>
      <c r="F1729" s="40" t="s">
        <v>155</v>
      </c>
      <c r="G1729" s="39">
        <v>784</v>
      </c>
      <c r="H1729" s="39">
        <v>1545</v>
      </c>
      <c r="I1729" s="41" t="s">
        <v>15</v>
      </c>
      <c r="J1729" s="43" t="s">
        <v>17</v>
      </c>
      <c r="K1729" s="42"/>
      <c r="L1729" s="12"/>
      <c r="M1729" s="12"/>
      <c r="N1729" s="12"/>
      <c r="O1729" s="12"/>
      <c r="P1729" s="12"/>
      <c r="Q1729" s="12"/>
      <c r="R1729" s="12"/>
      <c r="S1729" s="12"/>
      <c r="T1729" s="12"/>
      <c r="U1729" s="12"/>
      <c r="V1729" s="12"/>
      <c r="W1729" s="12"/>
      <c r="X1729" s="12"/>
      <c r="Y1729" s="12"/>
      <c r="Z1729" s="12"/>
      <c r="AA1729" s="12"/>
      <c r="AB1729" s="12"/>
      <c r="AC1729" s="12"/>
      <c r="AD1729" s="12"/>
      <c r="AE1729" s="12"/>
      <c r="AF1729" s="12"/>
      <c r="AG1729" s="12"/>
      <c r="AH1729" s="12"/>
      <c r="AI1729" s="12"/>
      <c r="AJ1729" s="12"/>
      <c r="AK1729" s="12"/>
      <c r="AL1729" s="12"/>
      <c r="AM1729" s="12"/>
      <c r="AN1729" s="12"/>
      <c r="AO1729" s="12"/>
      <c r="AP1729" s="12"/>
      <c r="AQ1729" s="12"/>
      <c r="AR1729" s="12"/>
      <c r="AS1729" s="12"/>
      <c r="AT1729" s="12"/>
      <c r="AU1729" s="12"/>
      <c r="AV1729" s="12"/>
      <c r="AW1729" s="12"/>
      <c r="AX1729" s="12"/>
      <c r="AY1729" s="12"/>
      <c r="AZ1729" s="12"/>
      <c r="BA1729" s="12"/>
      <c r="BB1729" s="12"/>
      <c r="BC1729" s="12"/>
      <c r="BD1729" s="12"/>
      <c r="BE1729" s="12"/>
      <c r="BF1729" s="12"/>
      <c r="BG1729" s="12"/>
      <c r="BH1729" s="12"/>
      <c r="BI1729" s="12"/>
      <c r="BJ1729" s="12"/>
      <c r="BK1729" s="12"/>
      <c r="BL1729" s="12"/>
      <c r="BM1729" s="12"/>
      <c r="BN1729" s="12"/>
      <c r="BO1729" s="12"/>
      <c r="BP1729" s="12"/>
      <c r="BQ1729" s="12"/>
      <c r="BR1729" s="12"/>
      <c r="BS1729" s="12"/>
      <c r="BT1729" s="12"/>
      <c r="BU1729" s="12"/>
      <c r="BV1729" s="12"/>
      <c r="BW1729" s="12"/>
      <c r="BX1729" s="12"/>
      <c r="BY1729" s="12"/>
      <c r="BZ1729" s="12"/>
      <c r="CA1729" s="12"/>
      <c r="CB1729" s="12"/>
      <c r="CC1729" s="12"/>
      <c r="CD1729" s="12"/>
      <c r="CE1729" s="12"/>
      <c r="CF1729" s="12"/>
      <c r="CG1729" s="12"/>
      <c r="CH1729" s="12"/>
      <c r="CI1729" s="12"/>
      <c r="CJ1729" s="12"/>
      <c r="CK1729" s="12"/>
      <c r="CL1729" s="12"/>
      <c r="CM1729" s="12"/>
      <c r="CN1729" s="12"/>
      <c r="CO1729" s="12"/>
      <c r="CP1729" s="12"/>
      <c r="CQ1729" s="12"/>
      <c r="CR1729" s="12"/>
      <c r="CS1729" s="12"/>
      <c r="CT1729" s="12"/>
      <c r="CU1729" s="12"/>
      <c r="CV1729" s="12"/>
      <c r="CW1729" s="12"/>
      <c r="CX1729" s="12"/>
      <c r="CY1729" s="12"/>
      <c r="CZ1729" s="12"/>
      <c r="DA1729" s="12"/>
      <c r="DB1729" s="12"/>
      <c r="DC1729" s="12"/>
      <c r="DD1729" s="12"/>
      <c r="DE1729" s="12"/>
      <c r="DF1729" s="12"/>
      <c r="DG1729" s="12"/>
      <c r="DH1729" s="12"/>
      <c r="DI1729" s="12"/>
      <c r="DJ1729" s="12"/>
      <c r="DK1729" s="12"/>
      <c r="DL1729" s="12"/>
      <c r="DM1729" s="12"/>
      <c r="DN1729" s="12"/>
      <c r="DO1729" s="12"/>
      <c r="DP1729" s="12"/>
      <c r="DQ1729" s="12"/>
      <c r="DR1729" s="12"/>
      <c r="DS1729" s="12"/>
      <c r="DT1729" s="12"/>
      <c r="DU1729" s="12"/>
      <c r="DV1729" s="12"/>
      <c r="DW1729" s="12"/>
      <c r="DX1729" s="12"/>
      <c r="DY1729" s="12"/>
      <c r="DZ1729" s="12"/>
      <c r="EA1729" s="12"/>
      <c r="EB1729" s="12"/>
      <c r="EC1729" s="12"/>
      <c r="ED1729" s="12"/>
      <c r="EE1729" s="12"/>
      <c r="EF1729" s="12"/>
      <c r="EG1729" s="12"/>
      <c r="EH1729" s="12"/>
      <c r="EI1729" s="12"/>
      <c r="EJ1729" s="12"/>
      <c r="EK1729" s="12"/>
      <c r="EL1729" s="12"/>
      <c r="EM1729" s="12"/>
      <c r="EN1729" s="12"/>
      <c r="EO1729" s="12"/>
      <c r="EP1729" s="12"/>
      <c r="EQ1729" s="12"/>
      <c r="ER1729" s="12"/>
      <c r="ES1729" s="12"/>
      <c r="ET1729" s="12"/>
      <c r="EU1729" s="12"/>
      <c r="EV1729" s="12"/>
      <c r="EW1729" s="12"/>
      <c r="EX1729" s="12"/>
      <c r="EY1729" s="12"/>
      <c r="EZ1729" s="12"/>
      <c r="FA1729" s="12"/>
      <c r="FB1729" s="12"/>
      <c r="FC1729" s="12"/>
      <c r="FD1729" s="12"/>
      <c r="FE1729" s="12"/>
      <c r="FF1729" s="12"/>
      <c r="FG1729" s="12"/>
      <c r="FH1729" s="12"/>
      <c r="FI1729" s="12"/>
      <c r="FJ1729" s="12"/>
      <c r="FK1729" s="12"/>
      <c r="FL1729" s="12"/>
      <c r="FM1729" s="12"/>
      <c r="FN1729" s="12"/>
      <c r="FO1729" s="12"/>
      <c r="FP1729" s="12"/>
      <c r="FQ1729" s="12"/>
      <c r="FR1729" s="12"/>
      <c r="FS1729" s="12"/>
      <c r="FT1729" s="12"/>
      <c r="FU1729" s="12"/>
      <c r="FV1729" s="12"/>
      <c r="FW1729" s="12"/>
      <c r="FX1729" s="12"/>
      <c r="FY1729" s="12"/>
      <c r="FZ1729" s="12"/>
      <c r="GA1729" s="12"/>
      <c r="GB1729" s="12"/>
      <c r="GC1729" s="12"/>
      <c r="GD1729" s="12"/>
      <c r="GE1729" s="12"/>
      <c r="GF1729" s="12"/>
      <c r="GG1729" s="12"/>
      <c r="GH1729" s="12"/>
      <c r="GI1729" s="12"/>
      <c r="GJ1729" s="12"/>
      <c r="GK1729" s="12"/>
      <c r="GL1729" s="12"/>
      <c r="GM1729" s="12"/>
      <c r="GN1729" s="12"/>
      <c r="GO1729" s="12"/>
      <c r="GP1729" s="12"/>
      <c r="GQ1729" s="12"/>
      <c r="GR1729" s="12"/>
      <c r="GS1729" s="12"/>
      <c r="GT1729" s="12"/>
      <c r="GU1729" s="12"/>
      <c r="GV1729" s="12"/>
      <c r="GW1729" s="12"/>
      <c r="GX1729" s="12"/>
      <c r="GY1729" s="12"/>
      <c r="GZ1729" s="12"/>
      <c r="HA1729" s="12"/>
      <c r="HB1729" s="12"/>
      <c r="HC1729" s="12"/>
      <c r="HD1729" s="12"/>
      <c r="HE1729" s="12"/>
      <c r="HF1729" s="12"/>
      <c r="HG1729" s="12"/>
      <c r="HH1729" s="12"/>
      <c r="HI1729" s="12"/>
      <c r="HJ1729" s="12"/>
      <c r="HK1729" s="12"/>
      <c r="HL1729" s="12"/>
      <c r="HM1729" s="12"/>
      <c r="HN1729" s="12"/>
      <c r="HO1729" s="12"/>
      <c r="HP1729" s="12"/>
      <c r="HQ1729" s="12"/>
      <c r="HR1729" s="12"/>
      <c r="HS1729" s="12"/>
      <c r="HT1729" s="12"/>
      <c r="HU1729" s="12"/>
      <c r="HV1729" s="12"/>
      <c r="HW1729" s="12"/>
      <c r="HX1729" s="12"/>
      <c r="HY1729" s="12"/>
      <c r="HZ1729" s="12"/>
      <c r="IA1729" s="12"/>
      <c r="IB1729" s="12"/>
      <c r="IC1729" s="12"/>
      <c r="ID1729" s="12"/>
    </row>
    <row r="1730" spans="1:238" x14ac:dyDescent="0.2">
      <c r="A1730" s="11">
        <f t="shared" si="33"/>
        <v>1715</v>
      </c>
      <c r="B1730" s="38" t="s">
        <v>378</v>
      </c>
      <c r="C1730" s="38" t="s">
        <v>902</v>
      </c>
      <c r="D1730" s="38" t="s">
        <v>902</v>
      </c>
      <c r="E1730" s="69" t="s">
        <v>1993</v>
      </c>
      <c r="F1730" s="40" t="s">
        <v>986</v>
      </c>
      <c r="G1730" s="39">
        <v>853</v>
      </c>
      <c r="H1730" s="39">
        <v>1752</v>
      </c>
      <c r="I1730" s="41" t="s">
        <v>19</v>
      </c>
      <c r="J1730" s="43" t="s">
        <v>17</v>
      </c>
      <c r="K1730" s="42"/>
      <c r="L1730" s="12"/>
      <c r="M1730" s="12"/>
      <c r="N1730" s="12"/>
      <c r="O1730" s="12"/>
      <c r="P1730" s="12"/>
      <c r="Q1730" s="12"/>
      <c r="R1730" s="12"/>
      <c r="S1730" s="12"/>
      <c r="T1730" s="12"/>
      <c r="U1730" s="12"/>
      <c r="V1730" s="12"/>
      <c r="W1730" s="12"/>
      <c r="X1730" s="12"/>
      <c r="Y1730" s="12"/>
      <c r="Z1730" s="12"/>
      <c r="AA1730" s="12"/>
      <c r="AB1730" s="12"/>
      <c r="AC1730" s="12"/>
      <c r="AD1730" s="12"/>
      <c r="AE1730" s="12"/>
      <c r="AF1730" s="12"/>
      <c r="AG1730" s="12"/>
      <c r="AH1730" s="12"/>
      <c r="AI1730" s="12"/>
      <c r="AJ1730" s="12"/>
      <c r="AK1730" s="12"/>
      <c r="AL1730" s="12"/>
      <c r="AM1730" s="12"/>
      <c r="AN1730" s="12"/>
      <c r="AO1730" s="12"/>
      <c r="AP1730" s="12"/>
      <c r="AQ1730" s="12"/>
      <c r="AR1730" s="12"/>
      <c r="AS1730" s="12"/>
      <c r="AT1730" s="12"/>
      <c r="AU1730" s="12"/>
      <c r="AV1730" s="12"/>
      <c r="AW1730" s="12"/>
      <c r="AX1730" s="12"/>
      <c r="AY1730" s="12"/>
      <c r="AZ1730" s="12"/>
      <c r="BA1730" s="12"/>
      <c r="BB1730" s="12"/>
      <c r="BC1730" s="12"/>
      <c r="BD1730" s="12"/>
      <c r="BE1730" s="12"/>
      <c r="BF1730" s="12"/>
      <c r="BG1730" s="12"/>
      <c r="BH1730" s="12"/>
      <c r="BI1730" s="12"/>
      <c r="BJ1730" s="12"/>
      <c r="BK1730" s="12"/>
      <c r="BL1730" s="12"/>
      <c r="BM1730" s="12"/>
      <c r="BN1730" s="12"/>
      <c r="BO1730" s="12"/>
      <c r="BP1730" s="12"/>
      <c r="BQ1730" s="12"/>
      <c r="BR1730" s="12"/>
      <c r="BS1730" s="12"/>
      <c r="BT1730" s="12"/>
      <c r="BU1730" s="12"/>
      <c r="BV1730" s="12"/>
      <c r="BW1730" s="12"/>
      <c r="BX1730" s="12"/>
      <c r="BY1730" s="12"/>
      <c r="BZ1730" s="12"/>
      <c r="CA1730" s="12"/>
      <c r="CB1730" s="12"/>
      <c r="CC1730" s="12"/>
      <c r="CD1730" s="12"/>
      <c r="CE1730" s="12"/>
      <c r="CF1730" s="12"/>
      <c r="CG1730" s="12"/>
      <c r="CH1730" s="12"/>
      <c r="CI1730" s="12"/>
      <c r="CJ1730" s="12"/>
      <c r="CK1730" s="12"/>
      <c r="CL1730" s="12"/>
      <c r="CM1730" s="12"/>
      <c r="CN1730" s="12"/>
      <c r="CO1730" s="12"/>
      <c r="CP1730" s="12"/>
      <c r="CQ1730" s="12"/>
      <c r="CR1730" s="12"/>
      <c r="CS1730" s="12"/>
      <c r="CT1730" s="12"/>
      <c r="CU1730" s="12"/>
      <c r="CV1730" s="12"/>
      <c r="CW1730" s="12"/>
      <c r="CX1730" s="12"/>
      <c r="CY1730" s="12"/>
      <c r="CZ1730" s="12"/>
      <c r="DA1730" s="12"/>
      <c r="DB1730" s="12"/>
      <c r="DC1730" s="12"/>
      <c r="DD1730" s="12"/>
      <c r="DE1730" s="12"/>
      <c r="DF1730" s="12"/>
      <c r="DG1730" s="12"/>
      <c r="DH1730" s="12"/>
      <c r="DI1730" s="12"/>
      <c r="DJ1730" s="12"/>
      <c r="DK1730" s="12"/>
      <c r="DL1730" s="12"/>
      <c r="DM1730" s="12"/>
      <c r="DN1730" s="12"/>
      <c r="DO1730" s="12"/>
      <c r="DP1730" s="12"/>
      <c r="DQ1730" s="12"/>
      <c r="DR1730" s="12"/>
      <c r="DS1730" s="12"/>
      <c r="DT1730" s="12"/>
      <c r="DU1730" s="12"/>
      <c r="DV1730" s="12"/>
      <c r="DW1730" s="12"/>
      <c r="DX1730" s="12"/>
      <c r="DY1730" s="12"/>
      <c r="DZ1730" s="12"/>
      <c r="EA1730" s="12"/>
      <c r="EB1730" s="12"/>
      <c r="EC1730" s="12"/>
      <c r="ED1730" s="12"/>
      <c r="EE1730" s="12"/>
      <c r="EF1730" s="12"/>
      <c r="EG1730" s="12"/>
      <c r="EH1730" s="12"/>
      <c r="EI1730" s="12"/>
      <c r="EJ1730" s="12"/>
      <c r="EK1730" s="12"/>
      <c r="EL1730" s="12"/>
      <c r="EM1730" s="12"/>
      <c r="EN1730" s="12"/>
      <c r="EO1730" s="12"/>
      <c r="EP1730" s="12"/>
      <c r="EQ1730" s="12"/>
      <c r="ER1730" s="12"/>
      <c r="ES1730" s="12"/>
      <c r="ET1730" s="12"/>
      <c r="EU1730" s="12"/>
      <c r="EV1730" s="12"/>
      <c r="EW1730" s="12"/>
      <c r="EX1730" s="12"/>
      <c r="EY1730" s="12"/>
      <c r="EZ1730" s="12"/>
      <c r="FA1730" s="12"/>
      <c r="FB1730" s="12"/>
      <c r="FC1730" s="12"/>
      <c r="FD1730" s="12"/>
      <c r="FE1730" s="12"/>
      <c r="FF1730" s="12"/>
      <c r="FG1730" s="12"/>
      <c r="FH1730" s="12"/>
      <c r="FI1730" s="12"/>
      <c r="FJ1730" s="12"/>
      <c r="FK1730" s="12"/>
      <c r="FL1730" s="12"/>
      <c r="FM1730" s="12"/>
      <c r="FN1730" s="12"/>
      <c r="FO1730" s="12"/>
      <c r="FP1730" s="12"/>
      <c r="FQ1730" s="12"/>
      <c r="FR1730" s="12"/>
      <c r="FS1730" s="12"/>
      <c r="FT1730" s="12"/>
      <c r="FU1730" s="12"/>
      <c r="FV1730" s="12"/>
      <c r="FW1730" s="12"/>
      <c r="FX1730" s="12"/>
      <c r="FY1730" s="12"/>
      <c r="FZ1730" s="12"/>
      <c r="GA1730" s="12"/>
      <c r="GB1730" s="12"/>
      <c r="GC1730" s="12"/>
      <c r="GD1730" s="12"/>
      <c r="GE1730" s="12"/>
      <c r="GF1730" s="12"/>
      <c r="GG1730" s="12"/>
      <c r="GH1730" s="12"/>
      <c r="GI1730" s="12"/>
      <c r="GJ1730" s="12"/>
      <c r="GK1730" s="12"/>
      <c r="GL1730" s="12"/>
      <c r="GM1730" s="12"/>
      <c r="GN1730" s="12"/>
      <c r="GO1730" s="12"/>
      <c r="GP1730" s="12"/>
      <c r="GQ1730" s="12"/>
      <c r="GR1730" s="12"/>
      <c r="GS1730" s="12"/>
      <c r="GT1730" s="12"/>
      <c r="GU1730" s="12"/>
      <c r="GV1730" s="12"/>
      <c r="GW1730" s="12"/>
      <c r="GX1730" s="12"/>
      <c r="GY1730" s="12"/>
      <c r="GZ1730" s="12"/>
      <c r="HA1730" s="12"/>
      <c r="HB1730" s="12"/>
      <c r="HC1730" s="12"/>
      <c r="HD1730" s="12"/>
      <c r="HE1730" s="12"/>
      <c r="HF1730" s="12"/>
      <c r="HG1730" s="12"/>
      <c r="HH1730" s="12"/>
      <c r="HI1730" s="12"/>
      <c r="HJ1730" s="12"/>
      <c r="HK1730" s="12"/>
      <c r="HL1730" s="12"/>
      <c r="HM1730" s="12"/>
      <c r="HN1730" s="12"/>
      <c r="HO1730" s="12"/>
      <c r="HP1730" s="12"/>
      <c r="HQ1730" s="12"/>
      <c r="HR1730" s="12"/>
      <c r="HS1730" s="12"/>
      <c r="HT1730" s="12"/>
      <c r="HU1730" s="12"/>
      <c r="HV1730" s="12"/>
      <c r="HW1730" s="12"/>
      <c r="HX1730" s="12"/>
      <c r="HY1730" s="12"/>
      <c r="HZ1730" s="12"/>
      <c r="IA1730" s="12"/>
      <c r="IB1730" s="12"/>
      <c r="IC1730" s="12"/>
      <c r="ID1730" s="12"/>
    </row>
    <row r="1731" spans="1:238" x14ac:dyDescent="0.2">
      <c r="A1731" s="11">
        <f t="shared" si="33"/>
        <v>1716</v>
      </c>
      <c r="B1731" s="38" t="s">
        <v>2018</v>
      </c>
      <c r="C1731" s="38" t="s">
        <v>902</v>
      </c>
      <c r="D1731" s="38" t="s">
        <v>902</v>
      </c>
      <c r="E1731" s="69" t="s">
        <v>2014</v>
      </c>
      <c r="F1731" s="40" t="s">
        <v>1479</v>
      </c>
      <c r="G1731" s="39">
        <v>3017</v>
      </c>
      <c r="H1731" s="39">
        <v>6922</v>
      </c>
      <c r="I1731" s="41" t="s">
        <v>15</v>
      </c>
      <c r="J1731" s="43" t="s">
        <v>17</v>
      </c>
      <c r="K1731" s="45" t="s">
        <v>180</v>
      </c>
      <c r="L1731" s="12"/>
      <c r="M1731" s="12"/>
      <c r="N1731" s="12"/>
      <c r="O1731" s="12"/>
      <c r="P1731" s="12"/>
      <c r="Q1731" s="12"/>
      <c r="R1731" s="12"/>
      <c r="S1731" s="12"/>
      <c r="T1731" s="12"/>
      <c r="U1731" s="12"/>
      <c r="V1731" s="12"/>
      <c r="W1731" s="12"/>
      <c r="X1731" s="12"/>
      <c r="Y1731" s="12"/>
      <c r="Z1731" s="12"/>
      <c r="AA1731" s="12"/>
      <c r="AB1731" s="12"/>
      <c r="AC1731" s="12"/>
      <c r="AD1731" s="12"/>
      <c r="AE1731" s="12"/>
      <c r="AF1731" s="12"/>
      <c r="AG1731" s="12"/>
      <c r="AH1731" s="12"/>
      <c r="AI1731" s="12"/>
      <c r="AJ1731" s="12"/>
      <c r="AK1731" s="12"/>
      <c r="AL1731" s="12"/>
      <c r="AM1731" s="12"/>
      <c r="AN1731" s="12"/>
      <c r="AO1731" s="12"/>
      <c r="AP1731" s="12"/>
      <c r="AQ1731" s="12"/>
      <c r="AR1731" s="12"/>
      <c r="AS1731" s="12"/>
      <c r="AT1731" s="12"/>
      <c r="AU1731" s="12"/>
      <c r="AV1731" s="12"/>
      <c r="AW1731" s="12"/>
      <c r="AX1731" s="12"/>
      <c r="AY1731" s="12"/>
      <c r="AZ1731" s="12"/>
      <c r="BA1731" s="12"/>
      <c r="BB1731" s="12"/>
      <c r="BC1731" s="12"/>
      <c r="BD1731" s="12"/>
      <c r="BE1731" s="12"/>
      <c r="BF1731" s="12"/>
      <c r="BG1731" s="12"/>
      <c r="BH1731" s="12"/>
      <c r="BI1731" s="12"/>
      <c r="BJ1731" s="12"/>
      <c r="BK1731" s="12"/>
      <c r="BL1731" s="12"/>
      <c r="BM1731" s="12"/>
      <c r="BN1731" s="12"/>
      <c r="BO1731" s="12"/>
      <c r="BP1731" s="12"/>
      <c r="BQ1731" s="12"/>
      <c r="BR1731" s="12"/>
      <c r="BS1731" s="12"/>
      <c r="BT1731" s="12"/>
      <c r="BU1731" s="12"/>
      <c r="BV1731" s="12"/>
      <c r="BW1731" s="12"/>
      <c r="BX1731" s="12"/>
      <c r="BY1731" s="12"/>
      <c r="BZ1731" s="12"/>
      <c r="CA1731" s="12"/>
      <c r="CB1731" s="12"/>
      <c r="CC1731" s="12"/>
      <c r="CD1731" s="12"/>
      <c r="CE1731" s="12"/>
      <c r="CF1731" s="12"/>
      <c r="CG1731" s="12"/>
      <c r="CH1731" s="12"/>
      <c r="CI1731" s="12"/>
      <c r="CJ1731" s="12"/>
      <c r="CK1731" s="12"/>
      <c r="CL1731" s="12"/>
      <c r="CM1731" s="12"/>
      <c r="CN1731" s="12"/>
      <c r="CO1731" s="12"/>
      <c r="CP1731" s="12"/>
      <c r="CQ1731" s="12"/>
      <c r="CR1731" s="12"/>
      <c r="CS1731" s="12"/>
      <c r="CT1731" s="12"/>
      <c r="CU1731" s="12"/>
      <c r="CV1731" s="12"/>
      <c r="CW1731" s="12"/>
      <c r="CX1731" s="12"/>
      <c r="CY1731" s="12"/>
      <c r="CZ1731" s="12"/>
      <c r="DA1731" s="12"/>
      <c r="DB1731" s="12"/>
      <c r="DC1731" s="12"/>
      <c r="DD1731" s="12"/>
      <c r="DE1731" s="12"/>
      <c r="DF1731" s="12"/>
      <c r="DG1731" s="12"/>
      <c r="DH1731" s="12"/>
      <c r="DI1731" s="12"/>
      <c r="DJ1731" s="12"/>
      <c r="DK1731" s="12"/>
      <c r="DL1731" s="12"/>
      <c r="DM1731" s="12"/>
      <c r="DN1731" s="12"/>
      <c r="DO1731" s="12"/>
      <c r="DP1731" s="12"/>
      <c r="DQ1731" s="12"/>
      <c r="DR1731" s="12"/>
      <c r="DS1731" s="12"/>
      <c r="DT1731" s="12"/>
      <c r="DU1731" s="12"/>
      <c r="DV1731" s="12"/>
      <c r="DW1731" s="12"/>
      <c r="DX1731" s="12"/>
      <c r="DY1731" s="12"/>
      <c r="DZ1731" s="12"/>
      <c r="EA1731" s="12"/>
      <c r="EB1731" s="12"/>
      <c r="EC1731" s="12"/>
      <c r="ED1731" s="12"/>
      <c r="EE1731" s="12"/>
      <c r="EF1731" s="12"/>
      <c r="EG1731" s="12"/>
      <c r="EH1731" s="12"/>
      <c r="EI1731" s="12"/>
      <c r="EJ1731" s="12"/>
      <c r="EK1731" s="12"/>
      <c r="EL1731" s="12"/>
      <c r="EM1731" s="12"/>
      <c r="EN1731" s="12"/>
      <c r="EO1731" s="12"/>
      <c r="EP1731" s="12"/>
      <c r="EQ1731" s="12"/>
      <c r="ER1731" s="12"/>
      <c r="ES1731" s="12"/>
      <c r="ET1731" s="12"/>
      <c r="EU1731" s="12"/>
      <c r="EV1731" s="12"/>
      <c r="EW1731" s="12"/>
      <c r="EX1731" s="12"/>
      <c r="EY1731" s="12"/>
      <c r="EZ1731" s="12"/>
      <c r="FA1731" s="12"/>
      <c r="FB1731" s="12"/>
      <c r="FC1731" s="12"/>
      <c r="FD1731" s="12"/>
      <c r="FE1731" s="12"/>
      <c r="FF1731" s="12"/>
      <c r="FG1731" s="12"/>
      <c r="FH1731" s="12"/>
      <c r="FI1731" s="12"/>
      <c r="FJ1731" s="12"/>
      <c r="FK1731" s="12"/>
      <c r="FL1731" s="12"/>
      <c r="FM1731" s="12"/>
      <c r="FN1731" s="12"/>
      <c r="FO1731" s="12"/>
      <c r="FP1731" s="12"/>
      <c r="FQ1731" s="12"/>
      <c r="FR1731" s="12"/>
      <c r="FS1731" s="12"/>
      <c r="FT1731" s="12"/>
      <c r="FU1731" s="12"/>
      <c r="FV1731" s="12"/>
      <c r="FW1731" s="12"/>
      <c r="FX1731" s="12"/>
      <c r="FY1731" s="12"/>
      <c r="FZ1731" s="12"/>
      <c r="GA1731" s="12"/>
      <c r="GB1731" s="12"/>
      <c r="GC1731" s="12"/>
      <c r="GD1731" s="12"/>
      <c r="GE1731" s="12"/>
      <c r="GF1731" s="12"/>
      <c r="GG1731" s="12"/>
      <c r="GH1731" s="12"/>
      <c r="GI1731" s="12"/>
      <c r="GJ1731" s="12"/>
      <c r="GK1731" s="12"/>
      <c r="GL1731" s="12"/>
      <c r="GM1731" s="12"/>
      <c r="GN1731" s="12"/>
      <c r="GO1731" s="12"/>
      <c r="GP1731" s="12"/>
      <c r="GQ1731" s="12"/>
      <c r="GR1731" s="12"/>
      <c r="GS1731" s="12"/>
      <c r="GT1731" s="12"/>
      <c r="GU1731" s="12"/>
      <c r="GV1731" s="12"/>
      <c r="GW1731" s="12"/>
      <c r="GX1731" s="12"/>
      <c r="GY1731" s="12"/>
      <c r="GZ1731" s="12"/>
      <c r="HA1731" s="12"/>
      <c r="HB1731" s="12"/>
      <c r="HC1731" s="12"/>
      <c r="HD1731" s="12"/>
      <c r="HE1731" s="12"/>
      <c r="HF1731" s="12"/>
      <c r="HG1731" s="12"/>
      <c r="HH1731" s="12"/>
      <c r="HI1731" s="12"/>
      <c r="HJ1731" s="12"/>
      <c r="HK1731" s="12"/>
      <c r="HL1731" s="12"/>
      <c r="HM1731" s="12"/>
      <c r="HN1731" s="12"/>
      <c r="HO1731" s="12"/>
      <c r="HP1731" s="12"/>
      <c r="HQ1731" s="12"/>
      <c r="HR1731" s="12"/>
      <c r="HS1731" s="12"/>
      <c r="HT1731" s="12"/>
      <c r="HU1731" s="12"/>
      <c r="HV1731" s="12"/>
      <c r="HW1731" s="12"/>
      <c r="HX1731" s="12"/>
      <c r="HY1731" s="12"/>
      <c r="HZ1731" s="12"/>
      <c r="IA1731" s="12"/>
      <c r="IB1731" s="12"/>
      <c r="IC1731" s="12"/>
      <c r="ID1731" s="12"/>
    </row>
    <row r="1732" spans="1:238" x14ac:dyDescent="0.2">
      <c r="A1732" s="11">
        <f t="shared" si="33"/>
        <v>1717</v>
      </c>
      <c r="B1732" s="38" t="s">
        <v>2019</v>
      </c>
      <c r="C1732" s="38" t="s">
        <v>902</v>
      </c>
      <c r="D1732" s="38" t="s">
        <v>902</v>
      </c>
      <c r="E1732" s="69" t="s">
        <v>2014</v>
      </c>
      <c r="F1732" s="40" t="s">
        <v>1479</v>
      </c>
      <c r="G1732" s="39">
        <v>3249</v>
      </c>
      <c r="H1732" s="39">
        <v>7643</v>
      </c>
      <c r="I1732" s="41" t="s">
        <v>15</v>
      </c>
      <c r="J1732" s="43" t="s">
        <v>17</v>
      </c>
      <c r="K1732" s="42"/>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c r="AT1732" s="12"/>
      <c r="AU1732" s="12"/>
      <c r="AV1732" s="12"/>
      <c r="AW1732" s="12"/>
      <c r="AX1732" s="12"/>
      <c r="AY1732" s="12"/>
      <c r="AZ1732" s="12"/>
      <c r="BA1732" s="12"/>
      <c r="BB1732" s="12"/>
      <c r="BC1732" s="12"/>
      <c r="BD1732" s="12"/>
      <c r="BE1732" s="12"/>
      <c r="BF1732" s="12"/>
      <c r="BG1732" s="12"/>
      <c r="BH1732" s="12"/>
      <c r="BI1732" s="12"/>
      <c r="BJ1732" s="12"/>
      <c r="BK1732" s="12"/>
      <c r="BL1732" s="12"/>
      <c r="BM1732" s="12"/>
      <c r="BN1732" s="12"/>
      <c r="BO1732" s="12"/>
      <c r="BP1732" s="12"/>
      <c r="BQ1732" s="12"/>
      <c r="BR1732" s="12"/>
      <c r="BS1732" s="12"/>
      <c r="BT1732" s="12"/>
      <c r="BU1732" s="12"/>
      <c r="BV1732" s="12"/>
      <c r="BW1732" s="12"/>
      <c r="BX1732" s="12"/>
      <c r="BY1732" s="12"/>
      <c r="BZ1732" s="12"/>
      <c r="CA1732" s="12"/>
      <c r="CB1732" s="12"/>
      <c r="CC1732" s="12"/>
      <c r="CD1732" s="12"/>
      <c r="CE1732" s="12"/>
      <c r="CF1732" s="12"/>
      <c r="CG1732" s="12"/>
      <c r="CH1732" s="12"/>
      <c r="CI1732" s="12"/>
      <c r="CJ1732" s="12"/>
      <c r="CK1732" s="12"/>
      <c r="CL1732" s="12"/>
      <c r="CM1732" s="12"/>
      <c r="CN1732" s="12"/>
      <c r="CO1732" s="12"/>
      <c r="CP1732" s="12"/>
      <c r="CQ1732" s="12"/>
      <c r="CR1732" s="12"/>
      <c r="CS1732" s="12"/>
      <c r="CT1732" s="12"/>
      <c r="CU1732" s="12"/>
      <c r="CV1732" s="12"/>
      <c r="CW1732" s="12"/>
      <c r="CX1732" s="12"/>
      <c r="CY1732" s="12"/>
      <c r="CZ1732" s="12"/>
      <c r="DA1732" s="12"/>
      <c r="DB1732" s="12"/>
      <c r="DC1732" s="12"/>
      <c r="DD1732" s="12"/>
      <c r="DE1732" s="12"/>
      <c r="DF1732" s="12"/>
      <c r="DG1732" s="12"/>
      <c r="DH1732" s="12"/>
      <c r="DI1732" s="12"/>
      <c r="DJ1732" s="12"/>
      <c r="DK1732" s="12"/>
      <c r="DL1732" s="12"/>
      <c r="DM1732" s="12"/>
      <c r="DN1732" s="12"/>
      <c r="DO1732" s="12"/>
      <c r="DP1732" s="12"/>
      <c r="DQ1732" s="12"/>
      <c r="DR1732" s="12"/>
      <c r="DS1732" s="12"/>
      <c r="DT1732" s="12"/>
      <c r="DU1732" s="12"/>
      <c r="DV1732" s="12"/>
      <c r="DW1732" s="12"/>
      <c r="DX1732" s="12"/>
      <c r="DY1732" s="12"/>
      <c r="DZ1732" s="12"/>
      <c r="EA1732" s="12"/>
      <c r="EB1732" s="12"/>
      <c r="EC1732" s="12"/>
      <c r="ED1732" s="12"/>
      <c r="EE1732" s="12"/>
      <c r="EF1732" s="12"/>
      <c r="EG1732" s="12"/>
      <c r="EH1732" s="12"/>
      <c r="EI1732" s="12"/>
      <c r="EJ1732" s="12"/>
      <c r="EK1732" s="12"/>
      <c r="EL1732" s="12"/>
      <c r="EM1732" s="12"/>
      <c r="EN1732" s="12"/>
      <c r="EO1732" s="12"/>
      <c r="EP1732" s="12"/>
      <c r="EQ1732" s="12"/>
      <c r="ER1732" s="12"/>
      <c r="ES1732" s="12"/>
      <c r="ET1732" s="12"/>
      <c r="EU1732" s="12"/>
      <c r="EV1732" s="12"/>
      <c r="EW1732" s="12"/>
      <c r="EX1732" s="12"/>
      <c r="EY1732" s="12"/>
      <c r="EZ1732" s="12"/>
      <c r="FA1732" s="12"/>
      <c r="FB1732" s="12"/>
      <c r="FC1732" s="12"/>
      <c r="FD1732" s="12"/>
      <c r="FE1732" s="12"/>
      <c r="FF1732" s="12"/>
      <c r="FG1732" s="12"/>
      <c r="FH1732" s="12"/>
      <c r="FI1732" s="12"/>
      <c r="FJ1732" s="12"/>
      <c r="FK1732" s="12"/>
      <c r="FL1732" s="12"/>
      <c r="FM1732" s="12"/>
      <c r="FN1732" s="12"/>
      <c r="FO1732" s="12"/>
      <c r="FP1732" s="12"/>
      <c r="FQ1732" s="12"/>
      <c r="FR1732" s="12"/>
      <c r="FS1732" s="12"/>
      <c r="FT1732" s="12"/>
      <c r="FU1732" s="12"/>
      <c r="FV1732" s="12"/>
      <c r="FW1732" s="12"/>
      <c r="FX1732" s="12"/>
      <c r="FY1732" s="12"/>
      <c r="FZ1732" s="12"/>
      <c r="GA1732" s="12"/>
      <c r="GB1732" s="12"/>
      <c r="GC1732" s="12"/>
      <c r="GD1732" s="12"/>
      <c r="GE1732" s="12"/>
      <c r="GF1732" s="12"/>
      <c r="GG1732" s="12"/>
      <c r="GH1732" s="12"/>
      <c r="GI1732" s="12"/>
      <c r="GJ1732" s="12"/>
      <c r="GK1732" s="12"/>
      <c r="GL1732" s="12"/>
      <c r="GM1732" s="12"/>
      <c r="GN1732" s="12"/>
      <c r="GO1732" s="12"/>
      <c r="GP1732" s="12"/>
      <c r="GQ1732" s="12"/>
      <c r="GR1732" s="12"/>
      <c r="GS1732" s="12"/>
      <c r="GT1732" s="12"/>
      <c r="GU1732" s="12"/>
      <c r="GV1732" s="12"/>
      <c r="GW1732" s="12"/>
      <c r="GX1732" s="12"/>
      <c r="GY1732" s="12"/>
      <c r="GZ1732" s="12"/>
      <c r="HA1732" s="12"/>
      <c r="HB1732" s="12"/>
      <c r="HC1732" s="12"/>
      <c r="HD1732" s="12"/>
      <c r="HE1732" s="12"/>
      <c r="HF1732" s="12"/>
      <c r="HG1732" s="12"/>
      <c r="HH1732" s="12"/>
      <c r="HI1732" s="12"/>
      <c r="HJ1732" s="12"/>
      <c r="HK1732" s="12"/>
      <c r="HL1732" s="12"/>
      <c r="HM1732" s="12"/>
      <c r="HN1732" s="12"/>
      <c r="HO1732" s="12"/>
      <c r="HP1732" s="12"/>
      <c r="HQ1732" s="12"/>
      <c r="HR1732" s="12"/>
      <c r="HS1732" s="12"/>
      <c r="HT1732" s="12"/>
      <c r="HU1732" s="12"/>
      <c r="HV1732" s="12"/>
      <c r="HW1732" s="12"/>
      <c r="HX1732" s="12"/>
      <c r="HY1732" s="12"/>
      <c r="HZ1732" s="12"/>
      <c r="IA1732" s="12"/>
      <c r="IB1732" s="12"/>
      <c r="IC1732" s="12"/>
      <c r="ID1732" s="12"/>
    </row>
    <row r="1733" spans="1:238" x14ac:dyDescent="0.2">
      <c r="A1733" s="11">
        <f t="shared" si="33"/>
        <v>1718</v>
      </c>
      <c r="B1733" s="38" t="s">
        <v>301</v>
      </c>
      <c r="C1733" s="38" t="s">
        <v>902</v>
      </c>
      <c r="D1733" s="38" t="s">
        <v>902</v>
      </c>
      <c r="E1733" s="69" t="s">
        <v>2030</v>
      </c>
      <c r="F1733" s="40" t="s">
        <v>1479</v>
      </c>
      <c r="G1733" s="39">
        <v>2950</v>
      </c>
      <c r="H1733" s="39">
        <v>6019</v>
      </c>
      <c r="I1733" s="41" t="s">
        <v>15</v>
      </c>
      <c r="J1733" s="43" t="s">
        <v>17</v>
      </c>
      <c r="K1733" s="45"/>
      <c r="L1733" s="12"/>
      <c r="M1733" s="12"/>
      <c r="N1733" s="12"/>
      <c r="O1733" s="12"/>
      <c r="P1733" s="12"/>
      <c r="Q1733" s="12"/>
      <c r="R1733" s="12"/>
      <c r="S1733" s="12"/>
      <c r="T1733" s="12"/>
      <c r="U1733" s="12"/>
      <c r="V1733" s="12"/>
      <c r="W1733" s="12"/>
      <c r="X1733" s="12"/>
      <c r="Y1733" s="12"/>
      <c r="Z1733" s="12"/>
      <c r="AA1733" s="12"/>
      <c r="AB1733" s="12"/>
      <c r="AC1733" s="12"/>
      <c r="AD1733" s="12"/>
      <c r="AE1733" s="12"/>
      <c r="AF1733" s="12"/>
      <c r="AG1733" s="12"/>
      <c r="AH1733" s="12"/>
      <c r="AI1733" s="12"/>
      <c r="AJ1733" s="12"/>
      <c r="AK1733" s="12"/>
      <c r="AL1733" s="12"/>
      <c r="AM1733" s="12"/>
      <c r="AN1733" s="12"/>
      <c r="AO1733" s="12"/>
      <c r="AP1733" s="12"/>
      <c r="AQ1733" s="12"/>
      <c r="AR1733" s="12"/>
      <c r="AS1733" s="12"/>
      <c r="AT1733" s="12"/>
      <c r="AU1733" s="12"/>
      <c r="AV1733" s="12"/>
      <c r="AW1733" s="12"/>
      <c r="AX1733" s="12"/>
      <c r="AY1733" s="12"/>
      <c r="AZ1733" s="12"/>
      <c r="BA1733" s="12"/>
      <c r="BB1733" s="12"/>
      <c r="BC1733" s="12"/>
      <c r="BD1733" s="12"/>
      <c r="BE1733" s="12"/>
      <c r="BF1733" s="12"/>
      <c r="BG1733" s="12"/>
      <c r="BH1733" s="12"/>
      <c r="BI1733" s="12"/>
      <c r="BJ1733" s="12"/>
      <c r="BK1733" s="12"/>
      <c r="BL1733" s="12"/>
      <c r="BM1733" s="12"/>
      <c r="BN1733" s="12"/>
      <c r="BO1733" s="12"/>
      <c r="BP1733" s="12"/>
      <c r="BQ1733" s="12"/>
      <c r="BR1733" s="12"/>
      <c r="BS1733" s="12"/>
      <c r="BT1733" s="12"/>
      <c r="BU1733" s="12"/>
      <c r="BV1733" s="12"/>
      <c r="BW1733" s="12"/>
      <c r="BX1733" s="12"/>
      <c r="BY1733" s="12"/>
      <c r="BZ1733" s="12"/>
      <c r="CA1733" s="12"/>
      <c r="CB1733" s="12"/>
      <c r="CC1733" s="12"/>
      <c r="CD1733" s="12"/>
      <c r="CE1733" s="12"/>
      <c r="CF1733" s="12"/>
      <c r="CG1733" s="12"/>
      <c r="CH1733" s="12"/>
      <c r="CI1733" s="12"/>
      <c r="CJ1733" s="12"/>
      <c r="CK1733" s="12"/>
      <c r="CL1733" s="12"/>
      <c r="CM1733" s="12"/>
      <c r="CN1733" s="12"/>
      <c r="CO1733" s="12"/>
      <c r="CP1733" s="12"/>
      <c r="CQ1733" s="12"/>
      <c r="CR1733" s="12"/>
      <c r="CS1733" s="12"/>
      <c r="CT1733" s="12"/>
      <c r="CU1733" s="12"/>
      <c r="CV1733" s="12"/>
      <c r="CW1733" s="12"/>
      <c r="CX1733" s="12"/>
      <c r="CY1733" s="12"/>
      <c r="CZ1733" s="12"/>
      <c r="DA1733" s="12"/>
      <c r="DB1733" s="12"/>
      <c r="DC1733" s="12"/>
      <c r="DD1733" s="12"/>
      <c r="DE1733" s="12"/>
      <c r="DF1733" s="12"/>
      <c r="DG1733" s="12"/>
      <c r="DH1733" s="12"/>
      <c r="DI1733" s="12"/>
      <c r="DJ1733" s="12"/>
      <c r="DK1733" s="12"/>
      <c r="DL1733" s="12"/>
      <c r="DM1733" s="12"/>
      <c r="DN1733" s="12"/>
      <c r="DO1733" s="12"/>
      <c r="DP1733" s="12"/>
      <c r="DQ1733" s="12"/>
      <c r="DR1733" s="12"/>
      <c r="DS1733" s="12"/>
      <c r="DT1733" s="12"/>
      <c r="DU1733" s="12"/>
      <c r="DV1733" s="12"/>
      <c r="DW1733" s="12"/>
      <c r="DX1733" s="12"/>
      <c r="DY1733" s="12"/>
      <c r="DZ1733" s="12"/>
      <c r="EA1733" s="12"/>
      <c r="EB1733" s="12"/>
      <c r="EC1733" s="12"/>
      <c r="ED1733" s="12"/>
      <c r="EE1733" s="12"/>
      <c r="EF1733" s="12"/>
      <c r="EG1733" s="12"/>
      <c r="EH1733" s="12"/>
      <c r="EI1733" s="12"/>
      <c r="EJ1733" s="12"/>
      <c r="EK1733" s="12"/>
      <c r="EL1733" s="12"/>
      <c r="EM1733" s="12"/>
      <c r="EN1733" s="12"/>
      <c r="EO1733" s="12"/>
      <c r="EP1733" s="12"/>
      <c r="EQ1733" s="12"/>
      <c r="ER1733" s="12"/>
      <c r="ES1733" s="12"/>
      <c r="ET1733" s="12"/>
      <c r="EU1733" s="12"/>
      <c r="EV1733" s="12"/>
      <c r="EW1733" s="12"/>
      <c r="EX1733" s="12"/>
      <c r="EY1733" s="12"/>
      <c r="EZ1733" s="12"/>
      <c r="FA1733" s="12"/>
      <c r="FB1733" s="12"/>
      <c r="FC1733" s="12"/>
      <c r="FD1733" s="12"/>
      <c r="FE1733" s="12"/>
      <c r="FF1733" s="12"/>
      <c r="FG1733" s="12"/>
      <c r="FH1733" s="12"/>
      <c r="FI1733" s="12"/>
      <c r="FJ1733" s="12"/>
      <c r="FK1733" s="12"/>
      <c r="FL1733" s="12"/>
      <c r="FM1733" s="12"/>
      <c r="FN1733" s="12"/>
      <c r="FO1733" s="12"/>
      <c r="FP1733" s="12"/>
      <c r="FQ1733" s="12"/>
      <c r="FR1733" s="12"/>
      <c r="FS1733" s="12"/>
      <c r="FT1733" s="12"/>
      <c r="FU1733" s="12"/>
      <c r="FV1733" s="12"/>
      <c r="FW1733" s="12"/>
      <c r="FX1733" s="12"/>
      <c r="FY1733" s="12"/>
      <c r="FZ1733" s="12"/>
      <c r="GA1733" s="12"/>
      <c r="GB1733" s="12"/>
      <c r="GC1733" s="12"/>
      <c r="GD1733" s="12"/>
      <c r="GE1733" s="12"/>
      <c r="GF1733" s="12"/>
      <c r="GG1733" s="12"/>
      <c r="GH1733" s="12"/>
      <c r="GI1733" s="12"/>
      <c r="GJ1733" s="12"/>
      <c r="GK1733" s="12"/>
      <c r="GL1733" s="12"/>
      <c r="GM1733" s="12"/>
      <c r="GN1733" s="12"/>
      <c r="GO1733" s="12"/>
      <c r="GP1733" s="12"/>
      <c r="GQ1733" s="12"/>
      <c r="GR1733" s="12"/>
      <c r="GS1733" s="12"/>
      <c r="GT1733" s="12"/>
      <c r="GU1733" s="12"/>
      <c r="GV1733" s="12"/>
      <c r="GW1733" s="12"/>
      <c r="GX1733" s="12"/>
      <c r="GY1733" s="12"/>
      <c r="GZ1733" s="12"/>
      <c r="HA1733" s="12"/>
      <c r="HB1733" s="12"/>
      <c r="HC1733" s="12"/>
      <c r="HD1733" s="12"/>
      <c r="HE1733" s="12"/>
      <c r="HF1733" s="12"/>
      <c r="HG1733" s="12"/>
      <c r="HH1733" s="12"/>
      <c r="HI1733" s="12"/>
      <c r="HJ1733" s="12"/>
      <c r="HK1733" s="12"/>
      <c r="HL1733" s="12"/>
      <c r="HM1733" s="12"/>
      <c r="HN1733" s="12"/>
      <c r="HO1733" s="12"/>
      <c r="HP1733" s="12"/>
      <c r="HQ1733" s="12"/>
      <c r="HR1733" s="12"/>
      <c r="HS1733" s="12"/>
      <c r="HT1733" s="12"/>
      <c r="HU1733" s="12"/>
      <c r="HV1733" s="12"/>
      <c r="HW1733" s="12"/>
      <c r="HX1733" s="12"/>
      <c r="HY1733" s="12"/>
      <c r="HZ1733" s="12"/>
      <c r="IA1733" s="12"/>
      <c r="IB1733" s="12"/>
      <c r="IC1733" s="12"/>
      <c r="ID1733" s="12"/>
    </row>
    <row r="1734" spans="1:238" x14ac:dyDescent="0.2">
      <c r="A1734" s="11">
        <f t="shared" si="33"/>
        <v>1719</v>
      </c>
      <c r="B1734" s="38" t="s">
        <v>302</v>
      </c>
      <c r="C1734" s="38" t="s">
        <v>902</v>
      </c>
      <c r="D1734" s="38" t="s">
        <v>902</v>
      </c>
      <c r="E1734" s="69" t="s">
        <v>2030</v>
      </c>
      <c r="F1734" s="40" t="s">
        <v>1479</v>
      </c>
      <c r="G1734" s="39">
        <v>3980</v>
      </c>
      <c r="H1734" s="39">
        <v>10010</v>
      </c>
      <c r="I1734" s="41" t="s">
        <v>15</v>
      </c>
      <c r="J1734" s="43" t="s">
        <v>17</v>
      </c>
      <c r="K1734" s="45" t="s">
        <v>180</v>
      </c>
      <c r="L1734" s="12"/>
      <c r="M1734" s="12"/>
      <c r="N1734" s="12"/>
      <c r="O1734" s="12"/>
      <c r="P1734" s="12"/>
      <c r="Q1734" s="12"/>
      <c r="R1734" s="12"/>
      <c r="S1734" s="12"/>
      <c r="T1734" s="12"/>
      <c r="U1734" s="12"/>
      <c r="V1734" s="12"/>
      <c r="W1734" s="12"/>
      <c r="X1734" s="12"/>
      <c r="Y1734" s="12"/>
      <c r="Z1734" s="12"/>
      <c r="AA1734" s="12"/>
      <c r="AB1734" s="12"/>
      <c r="AC1734" s="12"/>
      <c r="AD1734" s="12"/>
      <c r="AE1734" s="12"/>
      <c r="AF1734" s="12"/>
      <c r="AG1734" s="12"/>
      <c r="AH1734" s="12"/>
      <c r="AI1734" s="12"/>
      <c r="AJ1734" s="12"/>
      <c r="AK1734" s="12"/>
      <c r="AL1734" s="12"/>
      <c r="AM1734" s="12"/>
      <c r="AN1734" s="12"/>
      <c r="AO1734" s="12"/>
      <c r="AP1734" s="12"/>
      <c r="AQ1734" s="12"/>
      <c r="AR1734" s="12"/>
      <c r="AS1734" s="12"/>
      <c r="AT1734" s="12"/>
      <c r="AU1734" s="12"/>
      <c r="AV1734" s="12"/>
      <c r="AW1734" s="12"/>
      <c r="AX1734" s="12"/>
      <c r="AY1734" s="12"/>
      <c r="AZ1734" s="12"/>
      <c r="BA1734" s="12"/>
      <c r="BB1734" s="12"/>
      <c r="BC1734" s="12"/>
      <c r="BD1734" s="12"/>
      <c r="BE1734" s="12"/>
      <c r="BF1734" s="12"/>
      <c r="BG1734" s="12"/>
      <c r="BH1734" s="12"/>
      <c r="BI1734" s="12"/>
      <c r="BJ1734" s="12"/>
      <c r="BK1734" s="12"/>
      <c r="BL1734" s="12"/>
      <c r="BM1734" s="12"/>
      <c r="BN1734" s="12"/>
      <c r="BO1734" s="12"/>
      <c r="BP1734" s="12"/>
      <c r="BQ1734" s="12"/>
      <c r="BR1734" s="12"/>
      <c r="BS1734" s="12"/>
      <c r="BT1734" s="12"/>
      <c r="BU1734" s="12"/>
      <c r="BV1734" s="12"/>
      <c r="BW1734" s="12"/>
      <c r="BX1734" s="12"/>
      <c r="BY1734" s="12"/>
      <c r="BZ1734" s="12"/>
      <c r="CA1734" s="12"/>
      <c r="CB1734" s="12"/>
      <c r="CC1734" s="12"/>
      <c r="CD1734" s="12"/>
      <c r="CE1734" s="12"/>
      <c r="CF1734" s="12"/>
      <c r="CG1734" s="12"/>
      <c r="CH1734" s="12"/>
      <c r="CI1734" s="12"/>
      <c r="CJ1734" s="12"/>
      <c r="CK1734" s="12"/>
      <c r="CL1734" s="12"/>
      <c r="CM1734" s="12"/>
      <c r="CN1734" s="12"/>
      <c r="CO1734" s="12"/>
      <c r="CP1734" s="12"/>
      <c r="CQ1734" s="12"/>
      <c r="CR1734" s="12"/>
      <c r="CS1734" s="12"/>
      <c r="CT1734" s="12"/>
      <c r="CU1734" s="12"/>
      <c r="CV1734" s="12"/>
      <c r="CW1734" s="12"/>
      <c r="CX1734" s="12"/>
      <c r="CY1734" s="12"/>
      <c r="CZ1734" s="12"/>
      <c r="DA1734" s="12"/>
      <c r="DB1734" s="12"/>
      <c r="DC1734" s="12"/>
      <c r="DD1734" s="12"/>
      <c r="DE1734" s="12"/>
      <c r="DF1734" s="12"/>
      <c r="DG1734" s="12"/>
      <c r="DH1734" s="12"/>
      <c r="DI1734" s="12"/>
      <c r="DJ1734" s="12"/>
      <c r="DK1734" s="12"/>
      <c r="DL1734" s="12"/>
      <c r="DM1734" s="12"/>
      <c r="DN1734" s="12"/>
      <c r="DO1734" s="12"/>
      <c r="DP1734" s="12"/>
      <c r="DQ1734" s="12"/>
      <c r="DR1734" s="12"/>
      <c r="DS1734" s="12"/>
      <c r="DT1734" s="12"/>
      <c r="DU1734" s="12"/>
      <c r="DV1734" s="12"/>
      <c r="DW1734" s="12"/>
      <c r="DX1734" s="12"/>
      <c r="DY1734" s="12"/>
      <c r="DZ1734" s="12"/>
      <c r="EA1734" s="12"/>
      <c r="EB1734" s="12"/>
      <c r="EC1734" s="12"/>
      <c r="ED1734" s="12"/>
      <c r="EE1734" s="12"/>
      <c r="EF1734" s="12"/>
      <c r="EG1734" s="12"/>
      <c r="EH1734" s="12"/>
      <c r="EI1734" s="12"/>
      <c r="EJ1734" s="12"/>
      <c r="EK1734" s="12"/>
      <c r="EL1734" s="12"/>
      <c r="EM1734" s="12"/>
      <c r="EN1734" s="12"/>
      <c r="EO1734" s="12"/>
      <c r="EP1734" s="12"/>
      <c r="EQ1734" s="12"/>
      <c r="ER1734" s="12"/>
      <c r="ES1734" s="12"/>
      <c r="ET1734" s="12"/>
      <c r="EU1734" s="12"/>
      <c r="EV1734" s="12"/>
      <c r="EW1734" s="12"/>
      <c r="EX1734" s="12"/>
      <c r="EY1734" s="12"/>
      <c r="EZ1734" s="12"/>
      <c r="FA1734" s="12"/>
      <c r="FB1734" s="12"/>
      <c r="FC1734" s="12"/>
      <c r="FD1734" s="12"/>
      <c r="FE1734" s="12"/>
      <c r="FF1734" s="12"/>
      <c r="FG1734" s="12"/>
      <c r="FH1734" s="12"/>
      <c r="FI1734" s="12"/>
      <c r="FJ1734" s="12"/>
      <c r="FK1734" s="12"/>
      <c r="FL1734" s="12"/>
      <c r="FM1734" s="12"/>
      <c r="FN1734" s="12"/>
      <c r="FO1734" s="12"/>
      <c r="FP1734" s="12"/>
      <c r="FQ1734" s="12"/>
      <c r="FR1734" s="12"/>
      <c r="FS1734" s="12"/>
      <c r="FT1734" s="12"/>
      <c r="FU1734" s="12"/>
      <c r="FV1734" s="12"/>
      <c r="FW1734" s="12"/>
      <c r="FX1734" s="12"/>
      <c r="FY1734" s="12"/>
      <c r="FZ1734" s="12"/>
      <c r="GA1734" s="12"/>
      <c r="GB1734" s="12"/>
      <c r="GC1734" s="12"/>
      <c r="GD1734" s="12"/>
      <c r="GE1734" s="12"/>
      <c r="GF1734" s="12"/>
      <c r="GG1734" s="12"/>
      <c r="GH1734" s="12"/>
      <c r="GI1734" s="12"/>
      <c r="GJ1734" s="12"/>
      <c r="GK1734" s="12"/>
      <c r="GL1734" s="12"/>
      <c r="GM1734" s="12"/>
      <c r="GN1734" s="12"/>
      <c r="GO1734" s="12"/>
      <c r="GP1734" s="12"/>
      <c r="GQ1734" s="12"/>
      <c r="GR1734" s="12"/>
      <c r="GS1734" s="12"/>
      <c r="GT1734" s="12"/>
      <c r="GU1734" s="12"/>
      <c r="GV1734" s="12"/>
      <c r="GW1734" s="12"/>
      <c r="GX1734" s="12"/>
      <c r="GY1734" s="12"/>
      <c r="GZ1734" s="12"/>
      <c r="HA1734" s="12"/>
      <c r="HB1734" s="12"/>
      <c r="HC1734" s="12"/>
      <c r="HD1734" s="12"/>
      <c r="HE1734" s="12"/>
      <c r="HF1734" s="12"/>
      <c r="HG1734" s="12"/>
      <c r="HH1734" s="12"/>
      <c r="HI1734" s="12"/>
      <c r="HJ1734" s="12"/>
      <c r="HK1734" s="12"/>
      <c r="HL1734" s="12"/>
      <c r="HM1734" s="12"/>
      <c r="HN1734" s="12"/>
      <c r="HO1734" s="12"/>
      <c r="HP1734" s="12"/>
      <c r="HQ1734" s="12"/>
      <c r="HR1734" s="12"/>
      <c r="HS1734" s="12"/>
      <c r="HT1734" s="12"/>
      <c r="HU1734" s="12"/>
      <c r="HV1734" s="12"/>
      <c r="HW1734" s="12"/>
      <c r="HX1734" s="12"/>
      <c r="HY1734" s="12"/>
      <c r="HZ1734" s="12"/>
      <c r="IA1734" s="12"/>
      <c r="IB1734" s="12"/>
      <c r="IC1734" s="12"/>
      <c r="ID1734" s="12"/>
    </row>
    <row r="1735" spans="1:238" x14ac:dyDescent="0.2">
      <c r="A1735" s="11">
        <f t="shared" si="33"/>
        <v>1720</v>
      </c>
      <c r="B1735" s="38" t="s">
        <v>303</v>
      </c>
      <c r="C1735" s="38" t="s">
        <v>902</v>
      </c>
      <c r="D1735" s="38" t="s">
        <v>902</v>
      </c>
      <c r="E1735" s="69" t="s">
        <v>2030</v>
      </c>
      <c r="F1735" s="40" t="s">
        <v>1479</v>
      </c>
      <c r="G1735" s="39">
        <v>2777</v>
      </c>
      <c r="H1735" s="39">
        <v>6048</v>
      </c>
      <c r="I1735" s="41" t="s">
        <v>15</v>
      </c>
      <c r="J1735" s="43" t="s">
        <v>17</v>
      </c>
      <c r="K1735" s="45" t="s">
        <v>180</v>
      </c>
      <c r="L1735" s="12"/>
      <c r="M1735" s="12"/>
      <c r="N1735" s="12"/>
      <c r="O1735" s="12"/>
      <c r="P1735" s="12"/>
      <c r="Q1735" s="12"/>
      <c r="R1735" s="12"/>
      <c r="S1735" s="12"/>
      <c r="T1735" s="12"/>
      <c r="U1735" s="12"/>
      <c r="V1735" s="12"/>
      <c r="W1735" s="12"/>
      <c r="X1735" s="12"/>
      <c r="Y1735" s="12"/>
      <c r="Z1735" s="12"/>
      <c r="AA1735" s="12"/>
      <c r="AB1735" s="12"/>
      <c r="AC1735" s="12"/>
      <c r="AD1735" s="12"/>
      <c r="AE1735" s="12"/>
      <c r="AF1735" s="12"/>
      <c r="AG1735" s="12"/>
      <c r="AH1735" s="12"/>
      <c r="AI1735" s="12"/>
      <c r="AJ1735" s="12"/>
      <c r="AK1735" s="12"/>
      <c r="AL1735" s="12"/>
      <c r="AM1735" s="12"/>
      <c r="AN1735" s="12"/>
      <c r="AO1735" s="12"/>
      <c r="AP1735" s="12"/>
      <c r="AQ1735" s="12"/>
      <c r="AR1735" s="12"/>
      <c r="AS1735" s="12"/>
      <c r="AT1735" s="12"/>
      <c r="AU1735" s="12"/>
      <c r="AV1735" s="12"/>
      <c r="AW1735" s="12"/>
      <c r="AX1735" s="12"/>
      <c r="AY1735" s="12"/>
      <c r="AZ1735" s="12"/>
      <c r="BA1735" s="12"/>
      <c r="BB1735" s="12"/>
      <c r="BC1735" s="12"/>
      <c r="BD1735" s="12"/>
      <c r="BE1735" s="12"/>
      <c r="BF1735" s="12"/>
      <c r="BG1735" s="12"/>
      <c r="BH1735" s="12"/>
      <c r="BI1735" s="12"/>
      <c r="BJ1735" s="12"/>
      <c r="BK1735" s="12"/>
      <c r="BL1735" s="12"/>
      <c r="BM1735" s="12"/>
      <c r="BN1735" s="12"/>
      <c r="BO1735" s="12"/>
      <c r="BP1735" s="12"/>
      <c r="BQ1735" s="12"/>
      <c r="BR1735" s="12"/>
      <c r="BS1735" s="12"/>
      <c r="BT1735" s="12"/>
      <c r="BU1735" s="12"/>
      <c r="BV1735" s="12"/>
      <c r="BW1735" s="12"/>
      <c r="BX1735" s="12"/>
      <c r="BY1735" s="12"/>
      <c r="BZ1735" s="12"/>
      <c r="CA1735" s="12"/>
      <c r="CB1735" s="12"/>
      <c r="CC1735" s="12"/>
      <c r="CD1735" s="12"/>
      <c r="CE1735" s="12"/>
      <c r="CF1735" s="12"/>
      <c r="CG1735" s="12"/>
      <c r="CH1735" s="12"/>
      <c r="CI1735" s="12"/>
      <c r="CJ1735" s="12"/>
      <c r="CK1735" s="12"/>
      <c r="CL1735" s="12"/>
      <c r="CM1735" s="12"/>
      <c r="CN1735" s="12"/>
      <c r="CO1735" s="12"/>
      <c r="CP1735" s="12"/>
      <c r="CQ1735" s="12"/>
      <c r="CR1735" s="12"/>
      <c r="CS1735" s="12"/>
      <c r="CT1735" s="12"/>
      <c r="CU1735" s="12"/>
      <c r="CV1735" s="12"/>
      <c r="CW1735" s="12"/>
      <c r="CX1735" s="12"/>
      <c r="CY1735" s="12"/>
      <c r="CZ1735" s="12"/>
      <c r="DA1735" s="12"/>
      <c r="DB1735" s="12"/>
      <c r="DC1735" s="12"/>
      <c r="DD1735" s="12"/>
      <c r="DE1735" s="12"/>
      <c r="DF1735" s="12"/>
      <c r="DG1735" s="12"/>
      <c r="DH1735" s="12"/>
      <c r="DI1735" s="12"/>
      <c r="DJ1735" s="12"/>
      <c r="DK1735" s="12"/>
      <c r="DL1735" s="12"/>
      <c r="DM1735" s="12"/>
      <c r="DN1735" s="12"/>
      <c r="DO1735" s="12"/>
      <c r="DP1735" s="12"/>
      <c r="DQ1735" s="12"/>
      <c r="DR1735" s="12"/>
      <c r="DS1735" s="12"/>
      <c r="DT1735" s="12"/>
      <c r="DU1735" s="12"/>
      <c r="DV1735" s="12"/>
      <c r="DW1735" s="12"/>
      <c r="DX1735" s="12"/>
      <c r="DY1735" s="12"/>
      <c r="DZ1735" s="12"/>
      <c r="EA1735" s="12"/>
      <c r="EB1735" s="12"/>
      <c r="EC1735" s="12"/>
      <c r="ED1735" s="12"/>
      <c r="EE1735" s="12"/>
      <c r="EF1735" s="12"/>
      <c r="EG1735" s="12"/>
      <c r="EH1735" s="12"/>
      <c r="EI1735" s="12"/>
      <c r="EJ1735" s="12"/>
      <c r="EK1735" s="12"/>
      <c r="EL1735" s="12"/>
      <c r="EM1735" s="12"/>
      <c r="EN1735" s="12"/>
      <c r="EO1735" s="12"/>
      <c r="EP1735" s="12"/>
      <c r="EQ1735" s="12"/>
      <c r="ER1735" s="12"/>
      <c r="ES1735" s="12"/>
      <c r="ET1735" s="12"/>
      <c r="EU1735" s="12"/>
      <c r="EV1735" s="12"/>
      <c r="EW1735" s="12"/>
      <c r="EX1735" s="12"/>
      <c r="EY1735" s="12"/>
      <c r="EZ1735" s="12"/>
      <c r="FA1735" s="12"/>
      <c r="FB1735" s="12"/>
      <c r="FC1735" s="12"/>
      <c r="FD1735" s="12"/>
      <c r="FE1735" s="12"/>
      <c r="FF1735" s="12"/>
      <c r="FG1735" s="12"/>
      <c r="FH1735" s="12"/>
      <c r="FI1735" s="12"/>
      <c r="FJ1735" s="12"/>
      <c r="FK1735" s="12"/>
      <c r="FL1735" s="12"/>
      <c r="FM1735" s="12"/>
      <c r="FN1735" s="12"/>
      <c r="FO1735" s="12"/>
      <c r="FP1735" s="12"/>
      <c r="FQ1735" s="12"/>
      <c r="FR1735" s="12"/>
      <c r="FS1735" s="12"/>
      <c r="FT1735" s="12"/>
      <c r="FU1735" s="12"/>
      <c r="FV1735" s="12"/>
      <c r="FW1735" s="12"/>
      <c r="FX1735" s="12"/>
      <c r="FY1735" s="12"/>
      <c r="FZ1735" s="12"/>
      <c r="GA1735" s="12"/>
      <c r="GB1735" s="12"/>
      <c r="GC1735" s="12"/>
      <c r="GD1735" s="12"/>
      <c r="GE1735" s="12"/>
      <c r="GF1735" s="12"/>
      <c r="GG1735" s="12"/>
      <c r="GH1735" s="12"/>
      <c r="GI1735" s="12"/>
      <c r="GJ1735" s="12"/>
      <c r="GK1735" s="12"/>
      <c r="GL1735" s="12"/>
      <c r="GM1735" s="12"/>
      <c r="GN1735" s="12"/>
      <c r="GO1735" s="12"/>
      <c r="GP1735" s="12"/>
      <c r="GQ1735" s="12"/>
      <c r="GR1735" s="12"/>
      <c r="GS1735" s="12"/>
      <c r="GT1735" s="12"/>
      <c r="GU1735" s="12"/>
      <c r="GV1735" s="12"/>
      <c r="GW1735" s="12"/>
      <c r="GX1735" s="12"/>
      <c r="GY1735" s="12"/>
      <c r="GZ1735" s="12"/>
      <c r="HA1735" s="12"/>
      <c r="HB1735" s="12"/>
      <c r="HC1735" s="12"/>
      <c r="HD1735" s="12"/>
      <c r="HE1735" s="12"/>
      <c r="HF1735" s="12"/>
      <c r="HG1735" s="12"/>
      <c r="HH1735" s="12"/>
      <c r="HI1735" s="12"/>
      <c r="HJ1735" s="12"/>
      <c r="HK1735" s="12"/>
      <c r="HL1735" s="12"/>
      <c r="HM1735" s="12"/>
      <c r="HN1735" s="12"/>
      <c r="HO1735" s="12"/>
      <c r="HP1735" s="12"/>
      <c r="HQ1735" s="12"/>
      <c r="HR1735" s="12"/>
      <c r="HS1735" s="12"/>
      <c r="HT1735" s="12"/>
      <c r="HU1735" s="12"/>
      <c r="HV1735" s="12"/>
      <c r="HW1735" s="12"/>
      <c r="HX1735" s="12"/>
      <c r="HY1735" s="12"/>
      <c r="HZ1735" s="12"/>
      <c r="IA1735" s="12"/>
      <c r="IB1735" s="12"/>
      <c r="IC1735" s="12"/>
      <c r="ID1735" s="12"/>
    </row>
    <row r="1736" spans="1:238" x14ac:dyDescent="0.2">
      <c r="A1736" s="11">
        <f t="shared" si="33"/>
        <v>1721</v>
      </c>
      <c r="B1736" s="38" t="s">
        <v>304</v>
      </c>
      <c r="C1736" s="38" t="s">
        <v>902</v>
      </c>
      <c r="D1736" s="38" t="s">
        <v>902</v>
      </c>
      <c r="E1736" s="69" t="s">
        <v>2030</v>
      </c>
      <c r="F1736" s="40" t="s">
        <v>1479</v>
      </c>
      <c r="G1736" s="39">
        <v>5437</v>
      </c>
      <c r="H1736" s="39">
        <v>10770</v>
      </c>
      <c r="I1736" s="41" t="s">
        <v>15</v>
      </c>
      <c r="J1736" s="43" t="s">
        <v>17</v>
      </c>
      <c r="K1736" s="45" t="s">
        <v>180</v>
      </c>
      <c r="L1736" s="12"/>
      <c r="M1736" s="12"/>
      <c r="N1736" s="12"/>
      <c r="O1736" s="12"/>
      <c r="P1736" s="12"/>
      <c r="Q1736" s="12"/>
      <c r="R1736" s="12"/>
      <c r="S1736" s="12"/>
      <c r="T1736" s="12"/>
      <c r="U1736" s="12"/>
      <c r="V1736" s="12"/>
      <c r="W1736" s="12"/>
      <c r="X1736" s="12"/>
      <c r="Y1736" s="12"/>
      <c r="Z1736" s="12"/>
      <c r="AA1736" s="12"/>
      <c r="AB1736" s="12"/>
      <c r="AC1736" s="12"/>
      <c r="AD1736" s="12"/>
      <c r="AE1736" s="12"/>
      <c r="AF1736" s="12"/>
      <c r="AG1736" s="12"/>
      <c r="AH1736" s="12"/>
      <c r="AI1736" s="12"/>
      <c r="AJ1736" s="12"/>
      <c r="AK1736" s="12"/>
      <c r="AL1736" s="12"/>
      <c r="AM1736" s="12"/>
      <c r="AN1736" s="12"/>
      <c r="AO1736" s="12"/>
      <c r="AP1736" s="12"/>
      <c r="AQ1736" s="12"/>
      <c r="AR1736" s="12"/>
      <c r="AS1736" s="12"/>
      <c r="AT1736" s="12"/>
      <c r="AU1736" s="12"/>
      <c r="AV1736" s="12"/>
      <c r="AW1736" s="12"/>
      <c r="AX1736" s="12"/>
      <c r="AY1736" s="12"/>
      <c r="AZ1736" s="12"/>
      <c r="BA1736" s="12"/>
      <c r="BB1736" s="12"/>
      <c r="BC1736" s="12"/>
      <c r="BD1736" s="12"/>
      <c r="BE1736" s="12"/>
      <c r="BF1736" s="12"/>
      <c r="BG1736" s="12"/>
      <c r="BH1736" s="12"/>
      <c r="BI1736" s="12"/>
      <c r="BJ1736" s="12"/>
      <c r="BK1736" s="12"/>
      <c r="BL1736" s="12"/>
      <c r="BM1736" s="12"/>
      <c r="BN1736" s="12"/>
      <c r="BO1736" s="12"/>
      <c r="BP1736" s="12"/>
      <c r="BQ1736" s="12"/>
      <c r="BR1736" s="12"/>
      <c r="BS1736" s="12"/>
      <c r="BT1736" s="12"/>
      <c r="BU1736" s="12"/>
      <c r="BV1736" s="12"/>
      <c r="BW1736" s="12"/>
      <c r="BX1736" s="12"/>
      <c r="BY1736" s="12"/>
      <c r="BZ1736" s="12"/>
      <c r="CA1736" s="12"/>
      <c r="CB1736" s="12"/>
      <c r="CC1736" s="12"/>
      <c r="CD1736" s="12"/>
      <c r="CE1736" s="12"/>
      <c r="CF1736" s="12"/>
      <c r="CG1736" s="12"/>
      <c r="CH1736" s="12"/>
      <c r="CI1736" s="12"/>
      <c r="CJ1736" s="12"/>
      <c r="CK1736" s="12"/>
      <c r="CL1736" s="12"/>
      <c r="CM1736" s="12"/>
      <c r="CN1736" s="12"/>
      <c r="CO1736" s="12"/>
      <c r="CP1736" s="12"/>
      <c r="CQ1736" s="12"/>
      <c r="CR1736" s="12"/>
      <c r="CS1736" s="12"/>
      <c r="CT1736" s="12"/>
      <c r="CU1736" s="12"/>
      <c r="CV1736" s="12"/>
      <c r="CW1736" s="12"/>
      <c r="CX1736" s="12"/>
      <c r="CY1736" s="12"/>
      <c r="CZ1736" s="12"/>
      <c r="DA1736" s="12"/>
      <c r="DB1736" s="12"/>
      <c r="DC1736" s="12"/>
      <c r="DD1736" s="12"/>
      <c r="DE1736" s="12"/>
      <c r="DF1736" s="12"/>
      <c r="DG1736" s="12"/>
      <c r="DH1736" s="12"/>
      <c r="DI1736" s="12"/>
      <c r="DJ1736" s="12"/>
      <c r="DK1736" s="12"/>
      <c r="DL1736" s="12"/>
      <c r="DM1736" s="12"/>
      <c r="DN1736" s="12"/>
      <c r="DO1736" s="12"/>
      <c r="DP1736" s="12"/>
      <c r="DQ1736" s="12"/>
      <c r="DR1736" s="12"/>
      <c r="DS1736" s="12"/>
      <c r="DT1736" s="12"/>
      <c r="DU1736" s="12"/>
      <c r="DV1736" s="12"/>
      <c r="DW1736" s="12"/>
      <c r="DX1736" s="12"/>
      <c r="DY1736" s="12"/>
      <c r="DZ1736" s="12"/>
      <c r="EA1736" s="12"/>
      <c r="EB1736" s="12"/>
      <c r="EC1736" s="12"/>
      <c r="ED1736" s="12"/>
      <c r="EE1736" s="12"/>
      <c r="EF1736" s="12"/>
      <c r="EG1736" s="12"/>
      <c r="EH1736" s="12"/>
      <c r="EI1736" s="12"/>
      <c r="EJ1736" s="12"/>
      <c r="EK1736" s="12"/>
      <c r="EL1736" s="12"/>
      <c r="EM1736" s="12"/>
      <c r="EN1736" s="12"/>
      <c r="EO1736" s="12"/>
      <c r="EP1736" s="12"/>
      <c r="EQ1736" s="12"/>
      <c r="ER1736" s="12"/>
      <c r="ES1736" s="12"/>
      <c r="ET1736" s="12"/>
      <c r="EU1736" s="12"/>
      <c r="EV1736" s="12"/>
      <c r="EW1736" s="12"/>
      <c r="EX1736" s="12"/>
      <c r="EY1736" s="12"/>
      <c r="EZ1736" s="12"/>
      <c r="FA1736" s="12"/>
      <c r="FB1736" s="12"/>
      <c r="FC1736" s="12"/>
      <c r="FD1736" s="12"/>
      <c r="FE1736" s="12"/>
      <c r="FF1736" s="12"/>
      <c r="FG1736" s="12"/>
      <c r="FH1736" s="12"/>
      <c r="FI1736" s="12"/>
      <c r="FJ1736" s="12"/>
      <c r="FK1736" s="12"/>
      <c r="FL1736" s="12"/>
      <c r="FM1736" s="12"/>
      <c r="FN1736" s="12"/>
      <c r="FO1736" s="12"/>
      <c r="FP1736" s="12"/>
      <c r="FQ1736" s="12"/>
      <c r="FR1736" s="12"/>
      <c r="FS1736" s="12"/>
      <c r="FT1736" s="12"/>
      <c r="FU1736" s="12"/>
      <c r="FV1736" s="12"/>
      <c r="FW1736" s="12"/>
      <c r="FX1736" s="12"/>
      <c r="FY1736" s="12"/>
      <c r="FZ1736" s="12"/>
      <c r="GA1736" s="12"/>
      <c r="GB1736" s="12"/>
      <c r="GC1736" s="12"/>
      <c r="GD1736" s="12"/>
      <c r="GE1736" s="12"/>
      <c r="GF1736" s="12"/>
      <c r="GG1736" s="12"/>
      <c r="GH1736" s="12"/>
      <c r="GI1736" s="12"/>
      <c r="GJ1736" s="12"/>
      <c r="GK1736" s="12"/>
      <c r="GL1736" s="12"/>
      <c r="GM1736" s="12"/>
      <c r="GN1736" s="12"/>
      <c r="GO1736" s="12"/>
      <c r="GP1736" s="12"/>
      <c r="GQ1736" s="12"/>
      <c r="GR1736" s="12"/>
      <c r="GS1736" s="12"/>
      <c r="GT1736" s="12"/>
      <c r="GU1736" s="12"/>
      <c r="GV1736" s="12"/>
      <c r="GW1736" s="12"/>
      <c r="GX1736" s="12"/>
      <c r="GY1736" s="12"/>
      <c r="GZ1736" s="12"/>
      <c r="HA1736" s="12"/>
      <c r="HB1736" s="12"/>
      <c r="HC1736" s="12"/>
      <c r="HD1736" s="12"/>
      <c r="HE1736" s="12"/>
      <c r="HF1736" s="12"/>
      <c r="HG1736" s="12"/>
      <c r="HH1736" s="12"/>
      <c r="HI1736" s="12"/>
      <c r="HJ1736" s="12"/>
      <c r="HK1736" s="12"/>
      <c r="HL1736" s="12"/>
      <c r="HM1736" s="12"/>
      <c r="HN1736" s="12"/>
      <c r="HO1736" s="12"/>
      <c r="HP1736" s="12"/>
      <c r="HQ1736" s="12"/>
      <c r="HR1736" s="12"/>
      <c r="HS1736" s="12"/>
      <c r="HT1736" s="12"/>
      <c r="HU1736" s="12"/>
      <c r="HV1736" s="12"/>
      <c r="HW1736" s="12"/>
      <c r="HX1736" s="12"/>
      <c r="HY1736" s="12"/>
      <c r="HZ1736" s="12"/>
      <c r="IA1736" s="12"/>
      <c r="IB1736" s="12"/>
      <c r="IC1736" s="12"/>
      <c r="ID1736" s="12"/>
    </row>
    <row r="1737" spans="1:238" x14ac:dyDescent="0.2">
      <c r="A1737" s="11">
        <f t="shared" si="33"/>
        <v>1722</v>
      </c>
      <c r="B1737" s="38" t="s">
        <v>611</v>
      </c>
      <c r="C1737" s="38" t="s">
        <v>902</v>
      </c>
      <c r="D1737" s="38" t="s">
        <v>902</v>
      </c>
      <c r="E1737" s="69" t="s">
        <v>224</v>
      </c>
      <c r="F1737" s="40" t="s">
        <v>1929</v>
      </c>
      <c r="G1737" s="39">
        <v>334</v>
      </c>
      <c r="H1737" s="39">
        <v>682</v>
      </c>
      <c r="I1737" s="41" t="s">
        <v>18</v>
      </c>
      <c r="J1737" s="43" t="s">
        <v>17</v>
      </c>
      <c r="K1737" s="42"/>
      <c r="L1737" s="18"/>
      <c r="M1737" s="18"/>
      <c r="N1737" s="18"/>
      <c r="O1737" s="18"/>
      <c r="P1737" s="18"/>
      <c r="Q1737" s="18"/>
      <c r="R1737" s="18"/>
      <c r="S1737" s="18"/>
      <c r="T1737" s="18"/>
      <c r="U1737" s="18"/>
      <c r="V1737" s="18"/>
      <c r="W1737" s="18"/>
      <c r="X1737" s="18"/>
      <c r="Y1737" s="18"/>
      <c r="Z1737" s="18"/>
      <c r="AA1737" s="18"/>
      <c r="AB1737" s="18"/>
      <c r="AC1737" s="18"/>
      <c r="AD1737" s="18"/>
      <c r="AE1737" s="18"/>
      <c r="AF1737" s="18"/>
      <c r="AG1737" s="18"/>
      <c r="AH1737" s="18"/>
      <c r="AI1737" s="18"/>
      <c r="AJ1737" s="18"/>
      <c r="AK1737" s="18"/>
      <c r="AL1737" s="18"/>
      <c r="AM1737" s="18"/>
      <c r="AN1737" s="18"/>
      <c r="AO1737" s="18"/>
      <c r="AP1737" s="18"/>
      <c r="AQ1737" s="18"/>
      <c r="AR1737" s="18"/>
      <c r="AS1737" s="18"/>
      <c r="AT1737" s="18"/>
      <c r="AU1737" s="18"/>
      <c r="AV1737" s="18"/>
      <c r="AW1737" s="18"/>
      <c r="AX1737" s="18"/>
      <c r="AY1737" s="18"/>
      <c r="AZ1737" s="18"/>
      <c r="BA1737" s="18"/>
      <c r="BB1737" s="18"/>
      <c r="BC1737" s="18"/>
      <c r="BD1737" s="18"/>
      <c r="BE1737" s="18"/>
      <c r="BF1737" s="18"/>
      <c r="BG1737" s="18"/>
      <c r="BH1737" s="18"/>
      <c r="BI1737" s="18"/>
      <c r="BJ1737" s="18"/>
      <c r="BK1737" s="18"/>
      <c r="BL1737" s="18"/>
      <c r="BM1737" s="18"/>
      <c r="BN1737" s="18"/>
      <c r="BO1737" s="18"/>
      <c r="BP1737" s="18"/>
      <c r="BQ1737" s="18"/>
      <c r="BR1737" s="18"/>
      <c r="BS1737" s="18"/>
      <c r="BT1737" s="18"/>
      <c r="BU1737" s="18"/>
      <c r="BV1737" s="18"/>
      <c r="BW1737" s="18"/>
      <c r="BX1737" s="18"/>
      <c r="BY1737" s="18"/>
      <c r="BZ1737" s="18"/>
      <c r="CA1737" s="18"/>
      <c r="CB1737" s="18"/>
      <c r="CC1737" s="18"/>
      <c r="CD1737" s="18"/>
      <c r="CE1737" s="18"/>
      <c r="CF1737" s="18"/>
      <c r="CG1737" s="18"/>
      <c r="CH1737" s="18"/>
      <c r="CI1737" s="18"/>
      <c r="CJ1737" s="18"/>
      <c r="CK1737" s="18"/>
      <c r="CL1737" s="18"/>
      <c r="CM1737" s="18"/>
      <c r="CN1737" s="18"/>
      <c r="CO1737" s="18"/>
      <c r="CP1737" s="18"/>
      <c r="CQ1737" s="18"/>
      <c r="CR1737" s="18"/>
      <c r="CS1737" s="18"/>
      <c r="CT1737" s="18"/>
      <c r="CU1737" s="18"/>
      <c r="CV1737" s="18"/>
      <c r="CW1737" s="18"/>
      <c r="CX1737" s="18"/>
      <c r="CY1737" s="18"/>
      <c r="CZ1737" s="18"/>
      <c r="DA1737" s="18"/>
      <c r="DB1737" s="18"/>
      <c r="DC1737" s="18"/>
      <c r="DD1737" s="18"/>
      <c r="DE1737" s="18"/>
      <c r="DF1737" s="18"/>
      <c r="DG1737" s="18"/>
      <c r="DH1737" s="18"/>
      <c r="DI1737" s="18"/>
      <c r="DJ1737" s="18"/>
      <c r="DK1737" s="18"/>
      <c r="DL1737" s="18"/>
      <c r="DM1737" s="18"/>
      <c r="DN1737" s="18"/>
      <c r="DO1737" s="18"/>
      <c r="DP1737" s="18"/>
      <c r="DQ1737" s="18"/>
      <c r="DR1737" s="18"/>
      <c r="DS1737" s="18"/>
      <c r="DT1737" s="18"/>
      <c r="DU1737" s="18"/>
      <c r="DV1737" s="18"/>
      <c r="DW1737" s="18"/>
      <c r="DX1737" s="18"/>
      <c r="DY1737" s="18"/>
      <c r="DZ1737" s="18"/>
      <c r="EA1737" s="18"/>
      <c r="EB1737" s="18"/>
      <c r="EC1737" s="18"/>
      <c r="ED1737" s="18"/>
      <c r="EE1737" s="18"/>
      <c r="EF1737" s="18"/>
      <c r="EG1737" s="18"/>
      <c r="EH1737" s="18"/>
      <c r="EI1737" s="18"/>
      <c r="EJ1737" s="18"/>
      <c r="EK1737" s="18"/>
      <c r="EL1737" s="18"/>
      <c r="EM1737" s="18"/>
      <c r="EN1737" s="18"/>
      <c r="EO1737" s="18"/>
      <c r="EP1737" s="18"/>
      <c r="EQ1737" s="18"/>
      <c r="ER1737" s="18"/>
      <c r="ES1737" s="18"/>
      <c r="ET1737" s="18"/>
      <c r="EU1737" s="18"/>
      <c r="EV1737" s="18"/>
      <c r="EW1737" s="18"/>
      <c r="EX1737" s="18"/>
      <c r="EY1737" s="18"/>
      <c r="EZ1737" s="18"/>
      <c r="FA1737" s="18"/>
      <c r="FB1737" s="18"/>
      <c r="FC1737" s="18"/>
      <c r="FD1737" s="18"/>
      <c r="FE1737" s="18"/>
      <c r="FF1737" s="18"/>
      <c r="FG1737" s="18"/>
      <c r="FH1737" s="18"/>
      <c r="FI1737" s="18"/>
      <c r="FJ1737" s="18"/>
      <c r="FK1737" s="18"/>
      <c r="FL1737" s="18"/>
      <c r="FM1737" s="18"/>
      <c r="FN1737" s="18"/>
      <c r="FO1737" s="18"/>
      <c r="FP1737" s="18"/>
      <c r="FQ1737" s="18"/>
      <c r="FR1737" s="18"/>
      <c r="FS1737" s="18"/>
      <c r="FT1737" s="18"/>
      <c r="FU1737" s="18"/>
      <c r="FV1737" s="18"/>
      <c r="FW1737" s="18"/>
      <c r="FX1737" s="18"/>
      <c r="FY1737" s="18"/>
      <c r="FZ1737" s="18"/>
      <c r="GA1737" s="18"/>
      <c r="GB1737" s="18"/>
      <c r="GC1737" s="18"/>
      <c r="GD1737" s="18"/>
      <c r="GE1737" s="18"/>
      <c r="GF1737" s="18"/>
      <c r="GG1737" s="18"/>
      <c r="GH1737" s="18"/>
      <c r="GI1737" s="18"/>
      <c r="GJ1737" s="18"/>
      <c r="GK1737" s="18"/>
      <c r="GL1737" s="18"/>
      <c r="GM1737" s="18"/>
      <c r="GN1737" s="18"/>
      <c r="GO1737" s="18"/>
      <c r="GP1737" s="18"/>
      <c r="GQ1737" s="18"/>
      <c r="GR1737" s="18"/>
      <c r="GS1737" s="18"/>
      <c r="GT1737" s="18"/>
      <c r="GU1737" s="18"/>
      <c r="GV1737" s="18"/>
      <c r="GW1737" s="18"/>
      <c r="GX1737" s="18"/>
      <c r="GY1737" s="18"/>
      <c r="GZ1737" s="18"/>
      <c r="HA1737" s="18"/>
      <c r="HB1737" s="18"/>
      <c r="HC1737" s="18"/>
      <c r="HD1737" s="18"/>
      <c r="HE1737" s="18"/>
      <c r="HF1737" s="18"/>
      <c r="HG1737" s="18"/>
      <c r="HH1737" s="18"/>
      <c r="HI1737" s="18"/>
      <c r="HJ1737" s="18"/>
      <c r="HK1737" s="18"/>
      <c r="HL1737" s="18"/>
      <c r="HM1737" s="18"/>
      <c r="HN1737" s="18"/>
      <c r="HO1737" s="18"/>
      <c r="HP1737" s="18"/>
      <c r="HQ1737" s="18"/>
      <c r="HR1737" s="18"/>
      <c r="HS1737" s="18"/>
      <c r="HT1737" s="18"/>
      <c r="HU1737" s="18"/>
      <c r="HV1737" s="18"/>
      <c r="HW1737" s="18"/>
      <c r="HX1737" s="18"/>
      <c r="HY1737" s="18"/>
      <c r="HZ1737" s="18"/>
      <c r="IA1737" s="18"/>
      <c r="IB1737" s="18"/>
      <c r="IC1737" s="18"/>
      <c r="ID1737" s="18"/>
    </row>
    <row r="1738" spans="1:238" x14ac:dyDescent="0.2">
      <c r="A1738" s="11">
        <f t="shared" si="33"/>
        <v>1723</v>
      </c>
      <c r="B1738" s="38" t="s">
        <v>2113</v>
      </c>
      <c r="C1738" s="38" t="s">
        <v>902</v>
      </c>
      <c r="D1738" s="55" t="s">
        <v>902</v>
      </c>
      <c r="E1738" s="69" t="s">
        <v>2108</v>
      </c>
      <c r="F1738" s="40" t="s">
        <v>155</v>
      </c>
      <c r="G1738" s="39">
        <v>425</v>
      </c>
      <c r="H1738" s="39">
        <v>822</v>
      </c>
      <c r="I1738" s="41" t="s">
        <v>902</v>
      </c>
      <c r="J1738" s="86" t="s">
        <v>17</v>
      </c>
      <c r="K1738" s="42"/>
      <c r="L1738" s="12"/>
      <c r="M1738" s="12"/>
      <c r="N1738" s="12"/>
      <c r="O1738" s="12"/>
      <c r="P1738" s="12"/>
      <c r="Q1738" s="12"/>
      <c r="R1738" s="12"/>
      <c r="S1738" s="12"/>
      <c r="T1738" s="12"/>
      <c r="U1738" s="12"/>
      <c r="V1738" s="12"/>
      <c r="W1738" s="12"/>
      <c r="X1738" s="12"/>
      <c r="Y1738" s="12"/>
      <c r="Z1738" s="12"/>
      <c r="AA1738" s="12"/>
      <c r="AB1738" s="12"/>
      <c r="AC1738" s="12"/>
      <c r="AD1738" s="12"/>
      <c r="AE1738" s="12"/>
      <c r="AF1738" s="12"/>
      <c r="AG1738" s="12"/>
      <c r="AH1738" s="12"/>
      <c r="AI1738" s="12"/>
      <c r="AJ1738" s="12"/>
      <c r="AK1738" s="12"/>
      <c r="AL1738" s="12"/>
      <c r="AM1738" s="12"/>
      <c r="AN1738" s="12"/>
      <c r="AO1738" s="12"/>
      <c r="AP1738" s="12"/>
      <c r="AQ1738" s="12"/>
      <c r="AR1738" s="12"/>
      <c r="AS1738" s="12"/>
      <c r="AT1738" s="12"/>
      <c r="AU1738" s="12"/>
      <c r="AV1738" s="12"/>
      <c r="AW1738" s="12"/>
      <c r="AX1738" s="12"/>
      <c r="AY1738" s="12"/>
      <c r="AZ1738" s="12"/>
      <c r="BA1738" s="12"/>
      <c r="BB1738" s="12"/>
      <c r="BC1738" s="12"/>
      <c r="BD1738" s="12"/>
      <c r="BE1738" s="12"/>
      <c r="BF1738" s="12"/>
      <c r="BG1738" s="12"/>
      <c r="BH1738" s="12"/>
      <c r="BI1738" s="12"/>
      <c r="BJ1738" s="12"/>
      <c r="BK1738" s="12"/>
      <c r="BL1738" s="12"/>
      <c r="BM1738" s="12"/>
      <c r="BN1738" s="12"/>
      <c r="BO1738" s="12"/>
      <c r="BP1738" s="12"/>
      <c r="BQ1738" s="12"/>
      <c r="BR1738" s="12"/>
      <c r="BS1738" s="12"/>
      <c r="BT1738" s="12"/>
      <c r="BU1738" s="12"/>
      <c r="BV1738" s="12"/>
      <c r="BW1738" s="12"/>
      <c r="BX1738" s="12"/>
      <c r="BY1738" s="12"/>
      <c r="BZ1738" s="12"/>
      <c r="CA1738" s="12"/>
      <c r="CB1738" s="12"/>
      <c r="CC1738" s="12"/>
      <c r="CD1738" s="12"/>
      <c r="CE1738" s="12"/>
      <c r="CF1738" s="12"/>
      <c r="CG1738" s="12"/>
      <c r="CH1738" s="12"/>
      <c r="CI1738" s="12"/>
      <c r="CJ1738" s="12"/>
      <c r="CK1738" s="12"/>
      <c r="CL1738" s="12"/>
      <c r="CM1738" s="12"/>
      <c r="CN1738" s="12"/>
      <c r="CO1738" s="12"/>
      <c r="CP1738" s="12"/>
      <c r="CQ1738" s="12"/>
      <c r="CR1738" s="12"/>
      <c r="CS1738" s="12"/>
      <c r="CT1738" s="12"/>
      <c r="CU1738" s="12"/>
      <c r="CV1738" s="12"/>
      <c r="CW1738" s="12"/>
      <c r="CX1738" s="12"/>
      <c r="CY1738" s="12"/>
      <c r="CZ1738" s="12"/>
      <c r="DA1738" s="12"/>
      <c r="DB1738" s="12"/>
      <c r="DC1738" s="12"/>
      <c r="DD1738" s="12"/>
      <c r="DE1738" s="12"/>
      <c r="DF1738" s="12"/>
      <c r="DG1738" s="12"/>
      <c r="DH1738" s="12"/>
      <c r="DI1738" s="12"/>
      <c r="DJ1738" s="12"/>
      <c r="DK1738" s="12"/>
      <c r="DL1738" s="12"/>
      <c r="DM1738" s="12"/>
      <c r="DN1738" s="12"/>
      <c r="DO1738" s="12"/>
      <c r="DP1738" s="12"/>
      <c r="DQ1738" s="12"/>
      <c r="DR1738" s="12"/>
      <c r="DS1738" s="12"/>
      <c r="DT1738" s="12"/>
      <c r="DU1738" s="12"/>
      <c r="DV1738" s="12"/>
      <c r="DW1738" s="12"/>
      <c r="DX1738" s="12"/>
      <c r="DY1738" s="12"/>
      <c r="DZ1738" s="12"/>
      <c r="EA1738" s="12"/>
      <c r="EB1738" s="12"/>
      <c r="EC1738" s="12"/>
      <c r="ED1738" s="12"/>
      <c r="EE1738" s="12"/>
      <c r="EF1738" s="12"/>
      <c r="EG1738" s="12"/>
      <c r="EH1738" s="12"/>
      <c r="EI1738" s="12"/>
      <c r="EJ1738" s="12"/>
      <c r="EK1738" s="12"/>
      <c r="EL1738" s="12"/>
      <c r="EM1738" s="12"/>
      <c r="EN1738" s="12"/>
      <c r="EO1738" s="12"/>
      <c r="EP1738" s="12"/>
      <c r="EQ1738" s="12"/>
      <c r="ER1738" s="12"/>
      <c r="ES1738" s="12"/>
      <c r="ET1738" s="12"/>
      <c r="EU1738" s="12"/>
      <c r="EV1738" s="12"/>
      <c r="EW1738" s="12"/>
      <c r="EX1738" s="12"/>
      <c r="EY1738" s="12"/>
      <c r="EZ1738" s="12"/>
      <c r="FA1738" s="12"/>
      <c r="FB1738" s="12"/>
      <c r="FC1738" s="12"/>
      <c r="FD1738" s="12"/>
      <c r="FE1738" s="12"/>
      <c r="FF1738" s="12"/>
      <c r="FG1738" s="12"/>
      <c r="FH1738" s="12"/>
      <c r="FI1738" s="12"/>
      <c r="FJ1738" s="12"/>
      <c r="FK1738" s="12"/>
      <c r="FL1738" s="12"/>
      <c r="FM1738" s="12"/>
      <c r="FN1738" s="12"/>
      <c r="FO1738" s="12"/>
      <c r="FP1738" s="12"/>
      <c r="FQ1738" s="12"/>
      <c r="FR1738" s="12"/>
      <c r="FS1738" s="12"/>
      <c r="FT1738" s="12"/>
      <c r="FU1738" s="12"/>
      <c r="FV1738" s="12"/>
      <c r="FW1738" s="12"/>
      <c r="FX1738" s="12"/>
      <c r="FY1738" s="12"/>
      <c r="FZ1738" s="12"/>
      <c r="GA1738" s="12"/>
      <c r="GB1738" s="12"/>
      <c r="GC1738" s="12"/>
      <c r="GD1738" s="12"/>
      <c r="GE1738" s="12"/>
      <c r="GF1738" s="12"/>
      <c r="GG1738" s="12"/>
      <c r="GH1738" s="12"/>
      <c r="GI1738" s="12"/>
      <c r="GJ1738" s="12"/>
      <c r="GK1738" s="12"/>
      <c r="GL1738" s="12"/>
      <c r="GM1738" s="12"/>
      <c r="GN1738" s="12"/>
      <c r="GO1738" s="12"/>
      <c r="GP1738" s="12"/>
      <c r="GQ1738" s="12"/>
      <c r="GR1738" s="12"/>
      <c r="GS1738" s="12"/>
      <c r="GT1738" s="12"/>
      <c r="GU1738" s="12"/>
      <c r="GV1738" s="12"/>
      <c r="GW1738" s="12"/>
      <c r="GX1738" s="12"/>
      <c r="GY1738" s="12"/>
      <c r="GZ1738" s="12"/>
      <c r="HA1738" s="12"/>
      <c r="HB1738" s="12"/>
      <c r="HC1738" s="12"/>
      <c r="HD1738" s="12"/>
      <c r="HE1738" s="12"/>
      <c r="HF1738" s="12"/>
      <c r="HG1738" s="12"/>
      <c r="HH1738" s="12"/>
      <c r="HI1738" s="12"/>
      <c r="HJ1738" s="12"/>
      <c r="HK1738" s="12"/>
      <c r="HL1738" s="12"/>
      <c r="HM1738" s="12"/>
      <c r="HN1738" s="12"/>
      <c r="HO1738" s="12"/>
      <c r="HP1738" s="12"/>
      <c r="HQ1738" s="12"/>
      <c r="HR1738" s="12"/>
      <c r="HS1738" s="12"/>
      <c r="HT1738" s="12"/>
      <c r="HU1738" s="12"/>
      <c r="HV1738" s="12"/>
      <c r="HW1738" s="12"/>
      <c r="HX1738" s="12"/>
      <c r="HY1738" s="12"/>
      <c r="HZ1738" s="12"/>
      <c r="IA1738" s="12"/>
      <c r="IB1738" s="12"/>
      <c r="IC1738" s="12"/>
      <c r="ID1738" s="12"/>
    </row>
    <row r="1739" spans="1:238" x14ac:dyDescent="0.2">
      <c r="A1739" s="11">
        <f t="shared" si="33"/>
        <v>1724</v>
      </c>
      <c r="B1739" s="38" t="s">
        <v>612</v>
      </c>
      <c r="C1739" s="38" t="s">
        <v>902</v>
      </c>
      <c r="D1739" s="38" t="s">
        <v>902</v>
      </c>
      <c r="E1739" s="69" t="s">
        <v>2108</v>
      </c>
      <c r="F1739" s="40" t="s">
        <v>1152</v>
      </c>
      <c r="G1739" s="39">
        <v>293</v>
      </c>
      <c r="H1739" s="39">
        <v>626</v>
      </c>
      <c r="I1739" s="41" t="s">
        <v>902</v>
      </c>
      <c r="J1739" s="86" t="s">
        <v>17</v>
      </c>
      <c r="K1739" s="42"/>
      <c r="L1739" s="12"/>
      <c r="M1739" s="12"/>
      <c r="N1739" s="12"/>
      <c r="O1739" s="12"/>
      <c r="P1739" s="12"/>
      <c r="Q1739" s="12"/>
      <c r="R1739" s="12"/>
      <c r="S1739" s="12"/>
      <c r="T1739" s="12"/>
      <c r="U1739" s="12"/>
      <c r="V1739" s="12"/>
      <c r="W1739" s="12"/>
      <c r="X1739" s="12"/>
      <c r="Y1739" s="12"/>
      <c r="Z1739" s="12"/>
      <c r="AA1739" s="12"/>
      <c r="AB1739" s="12"/>
      <c r="AC1739" s="12"/>
      <c r="AD1739" s="12"/>
      <c r="AE1739" s="12"/>
      <c r="AF1739" s="12"/>
      <c r="AG1739" s="12"/>
      <c r="AH1739" s="12"/>
      <c r="AI1739" s="12"/>
      <c r="AJ1739" s="12"/>
      <c r="AK1739" s="12"/>
      <c r="AL1739" s="12"/>
      <c r="AM1739" s="12"/>
      <c r="AN1739" s="12"/>
      <c r="AO1739" s="12"/>
      <c r="AP1739" s="12"/>
      <c r="AQ1739" s="12"/>
      <c r="AR1739" s="12"/>
      <c r="AS1739" s="12"/>
      <c r="AT1739" s="12"/>
      <c r="AU1739" s="12"/>
      <c r="AV1739" s="12"/>
      <c r="AW1739" s="12"/>
      <c r="AX1739" s="12"/>
      <c r="AY1739" s="12"/>
      <c r="AZ1739" s="12"/>
      <c r="BA1739" s="12"/>
      <c r="BB1739" s="12"/>
      <c r="BC1739" s="12"/>
      <c r="BD1739" s="12"/>
      <c r="BE1739" s="12"/>
      <c r="BF1739" s="12"/>
      <c r="BG1739" s="12"/>
      <c r="BH1739" s="12"/>
      <c r="BI1739" s="12"/>
      <c r="BJ1739" s="12"/>
      <c r="BK1739" s="12"/>
      <c r="BL1739" s="12"/>
      <c r="BM1739" s="12"/>
      <c r="BN1739" s="12"/>
      <c r="BO1739" s="12"/>
      <c r="BP1739" s="12"/>
      <c r="BQ1739" s="12"/>
      <c r="BR1739" s="12"/>
      <c r="BS1739" s="12"/>
      <c r="BT1739" s="12"/>
      <c r="BU1739" s="12"/>
      <c r="BV1739" s="12"/>
      <c r="BW1739" s="12"/>
      <c r="BX1739" s="12"/>
      <c r="BY1739" s="12"/>
      <c r="BZ1739" s="12"/>
      <c r="CA1739" s="12"/>
      <c r="CB1739" s="12"/>
      <c r="CC1739" s="12"/>
      <c r="CD1739" s="12"/>
      <c r="CE1739" s="12"/>
      <c r="CF1739" s="12"/>
      <c r="CG1739" s="12"/>
      <c r="CH1739" s="12"/>
      <c r="CI1739" s="12"/>
      <c r="CJ1739" s="12"/>
      <c r="CK1739" s="12"/>
      <c r="CL1739" s="12"/>
      <c r="CM1739" s="12"/>
      <c r="CN1739" s="12"/>
      <c r="CO1739" s="12"/>
      <c r="CP1739" s="12"/>
      <c r="CQ1739" s="12"/>
      <c r="CR1739" s="12"/>
      <c r="CS1739" s="12"/>
      <c r="CT1739" s="12"/>
      <c r="CU1739" s="12"/>
      <c r="CV1739" s="12"/>
      <c r="CW1739" s="12"/>
      <c r="CX1739" s="12"/>
      <c r="CY1739" s="12"/>
      <c r="CZ1739" s="12"/>
      <c r="DA1739" s="12"/>
      <c r="DB1739" s="12"/>
      <c r="DC1739" s="12"/>
      <c r="DD1739" s="12"/>
      <c r="DE1739" s="12"/>
      <c r="DF1739" s="12"/>
      <c r="DG1739" s="12"/>
      <c r="DH1739" s="12"/>
      <c r="DI1739" s="12"/>
      <c r="DJ1739" s="12"/>
      <c r="DK1739" s="12"/>
      <c r="DL1739" s="12"/>
      <c r="DM1739" s="12"/>
      <c r="DN1739" s="12"/>
      <c r="DO1739" s="12"/>
      <c r="DP1739" s="12"/>
      <c r="DQ1739" s="12"/>
      <c r="DR1739" s="12"/>
      <c r="DS1739" s="12"/>
      <c r="DT1739" s="12"/>
      <c r="DU1739" s="12"/>
      <c r="DV1739" s="12"/>
      <c r="DW1739" s="12"/>
      <c r="DX1739" s="12"/>
      <c r="DY1739" s="12"/>
      <c r="DZ1739" s="12"/>
      <c r="EA1739" s="12"/>
      <c r="EB1739" s="12"/>
      <c r="EC1739" s="12"/>
      <c r="ED1739" s="12"/>
      <c r="EE1739" s="12"/>
      <c r="EF1739" s="12"/>
      <c r="EG1739" s="12"/>
      <c r="EH1739" s="12"/>
      <c r="EI1739" s="12"/>
      <c r="EJ1739" s="12"/>
      <c r="EK1739" s="12"/>
      <c r="EL1739" s="12"/>
      <c r="EM1739" s="12"/>
      <c r="EN1739" s="12"/>
      <c r="EO1739" s="12"/>
      <c r="EP1739" s="12"/>
      <c r="EQ1739" s="12"/>
      <c r="ER1739" s="12"/>
      <c r="ES1739" s="12"/>
      <c r="ET1739" s="12"/>
      <c r="EU1739" s="12"/>
      <c r="EV1739" s="12"/>
      <c r="EW1739" s="12"/>
      <c r="EX1739" s="12"/>
      <c r="EY1739" s="12"/>
      <c r="EZ1739" s="12"/>
      <c r="FA1739" s="12"/>
      <c r="FB1739" s="12"/>
      <c r="FC1739" s="12"/>
      <c r="FD1739" s="12"/>
      <c r="FE1739" s="12"/>
      <c r="FF1739" s="12"/>
      <c r="FG1739" s="12"/>
      <c r="FH1739" s="12"/>
      <c r="FI1739" s="12"/>
      <c r="FJ1739" s="12"/>
      <c r="FK1739" s="12"/>
      <c r="FL1739" s="12"/>
      <c r="FM1739" s="12"/>
      <c r="FN1739" s="12"/>
      <c r="FO1739" s="12"/>
      <c r="FP1739" s="12"/>
      <c r="FQ1739" s="12"/>
      <c r="FR1739" s="12"/>
      <c r="FS1739" s="12"/>
      <c r="FT1739" s="12"/>
      <c r="FU1739" s="12"/>
      <c r="FV1739" s="12"/>
      <c r="FW1739" s="12"/>
      <c r="FX1739" s="12"/>
      <c r="FY1739" s="12"/>
      <c r="FZ1739" s="12"/>
      <c r="GA1739" s="12"/>
      <c r="GB1739" s="12"/>
      <c r="GC1739" s="12"/>
      <c r="GD1739" s="12"/>
      <c r="GE1739" s="12"/>
      <c r="GF1739" s="12"/>
      <c r="GG1739" s="12"/>
      <c r="GH1739" s="12"/>
      <c r="GI1739" s="12"/>
      <c r="GJ1739" s="12"/>
      <c r="GK1739" s="12"/>
      <c r="GL1739" s="12"/>
      <c r="GM1739" s="12"/>
      <c r="GN1739" s="12"/>
      <c r="GO1739" s="12"/>
      <c r="GP1739" s="12"/>
      <c r="GQ1739" s="12"/>
      <c r="GR1739" s="12"/>
      <c r="GS1739" s="12"/>
      <c r="GT1739" s="12"/>
      <c r="GU1739" s="12"/>
      <c r="GV1739" s="12"/>
      <c r="GW1739" s="12"/>
      <c r="GX1739" s="12"/>
      <c r="GY1739" s="12"/>
      <c r="GZ1739" s="12"/>
      <c r="HA1739" s="12"/>
      <c r="HB1739" s="12"/>
      <c r="HC1739" s="12"/>
      <c r="HD1739" s="12"/>
      <c r="HE1739" s="12"/>
      <c r="HF1739" s="12"/>
      <c r="HG1739" s="12"/>
      <c r="HH1739" s="12"/>
      <c r="HI1739" s="12"/>
      <c r="HJ1739" s="12"/>
      <c r="HK1739" s="12"/>
      <c r="HL1739" s="12"/>
      <c r="HM1739" s="12"/>
      <c r="HN1739" s="12"/>
      <c r="HO1739" s="12"/>
      <c r="HP1739" s="12"/>
      <c r="HQ1739" s="12"/>
      <c r="HR1739" s="12"/>
      <c r="HS1739" s="12"/>
      <c r="HT1739" s="12"/>
      <c r="HU1739" s="12"/>
      <c r="HV1739" s="12"/>
      <c r="HW1739" s="12"/>
      <c r="HX1739" s="12"/>
      <c r="HY1739" s="12"/>
      <c r="HZ1739" s="12"/>
      <c r="IA1739" s="12"/>
      <c r="IB1739" s="12"/>
      <c r="IC1739" s="12"/>
      <c r="ID1739" s="12"/>
    </row>
    <row r="1740" spans="1:238" x14ac:dyDescent="0.2">
      <c r="A1740" s="11">
        <f t="shared" si="33"/>
        <v>1725</v>
      </c>
      <c r="B1740" s="46" t="s">
        <v>608</v>
      </c>
      <c r="C1740" s="46" t="s">
        <v>902</v>
      </c>
      <c r="D1740" s="38" t="s">
        <v>902</v>
      </c>
      <c r="E1740" s="69" t="s">
        <v>2123</v>
      </c>
      <c r="F1740" s="40" t="s">
        <v>60</v>
      </c>
      <c r="G1740" s="39">
        <v>905</v>
      </c>
      <c r="H1740" s="39">
        <v>1946</v>
      </c>
      <c r="I1740" s="41" t="s">
        <v>18</v>
      </c>
      <c r="J1740" s="43" t="s">
        <v>17</v>
      </c>
      <c r="K1740" s="42"/>
      <c r="L1740" s="12"/>
      <c r="M1740" s="12"/>
      <c r="N1740" s="12"/>
      <c r="O1740" s="12"/>
      <c r="P1740" s="12"/>
      <c r="Q1740" s="12"/>
      <c r="R1740" s="12"/>
      <c r="S1740" s="12"/>
      <c r="T1740" s="12"/>
      <c r="U1740" s="12"/>
      <c r="V1740" s="12"/>
      <c r="W1740" s="12"/>
      <c r="X1740" s="12"/>
      <c r="Y1740" s="12"/>
      <c r="Z1740" s="12"/>
      <c r="AA1740" s="12"/>
      <c r="AB1740" s="12"/>
      <c r="AC1740" s="12"/>
      <c r="AD1740" s="12"/>
      <c r="AE1740" s="12"/>
      <c r="AF1740" s="12"/>
      <c r="AG1740" s="12"/>
      <c r="AH1740" s="12"/>
      <c r="AI1740" s="12"/>
      <c r="AJ1740" s="12"/>
      <c r="AK1740" s="12"/>
      <c r="AL1740" s="12"/>
      <c r="AM1740" s="12"/>
      <c r="AN1740" s="12"/>
      <c r="AO1740" s="12"/>
      <c r="AP1740" s="12"/>
      <c r="AQ1740" s="12"/>
      <c r="AR1740" s="12"/>
      <c r="AS1740" s="12"/>
      <c r="AT1740" s="12"/>
      <c r="AU1740" s="12"/>
      <c r="AV1740" s="12"/>
      <c r="AW1740" s="12"/>
      <c r="AX1740" s="12"/>
      <c r="AY1740" s="12"/>
      <c r="AZ1740" s="12"/>
      <c r="BA1740" s="12"/>
      <c r="BB1740" s="12"/>
      <c r="BC1740" s="12"/>
      <c r="BD1740" s="12"/>
      <c r="BE1740" s="12"/>
      <c r="BF1740" s="12"/>
      <c r="BG1740" s="12"/>
      <c r="BH1740" s="12"/>
      <c r="BI1740" s="12"/>
      <c r="BJ1740" s="12"/>
      <c r="BK1740" s="12"/>
      <c r="BL1740" s="12"/>
      <c r="BM1740" s="12"/>
      <c r="BN1740" s="12"/>
      <c r="BO1740" s="12"/>
      <c r="BP1740" s="12"/>
      <c r="BQ1740" s="12"/>
      <c r="BR1740" s="12"/>
      <c r="BS1740" s="12"/>
      <c r="BT1740" s="12"/>
      <c r="BU1740" s="12"/>
      <c r="BV1740" s="12"/>
      <c r="BW1740" s="12"/>
      <c r="BX1740" s="12"/>
      <c r="BY1740" s="12"/>
      <c r="BZ1740" s="12"/>
      <c r="CA1740" s="12"/>
      <c r="CB1740" s="12"/>
      <c r="CC1740" s="12"/>
      <c r="CD1740" s="12"/>
      <c r="CE1740" s="12"/>
      <c r="CF1740" s="12"/>
      <c r="CG1740" s="12"/>
      <c r="CH1740" s="12"/>
      <c r="CI1740" s="12"/>
      <c r="CJ1740" s="12"/>
      <c r="CK1740" s="12"/>
      <c r="CL1740" s="12"/>
      <c r="CM1740" s="12"/>
      <c r="CN1740" s="12"/>
      <c r="CO1740" s="12"/>
      <c r="CP1740" s="12"/>
      <c r="CQ1740" s="12"/>
      <c r="CR1740" s="12"/>
      <c r="CS1740" s="12"/>
      <c r="CT1740" s="12"/>
      <c r="CU1740" s="12"/>
      <c r="CV1740" s="12"/>
      <c r="CW1740" s="12"/>
      <c r="CX1740" s="12"/>
      <c r="CY1740" s="12"/>
      <c r="CZ1740" s="12"/>
      <c r="DA1740" s="12"/>
      <c r="DB1740" s="12"/>
      <c r="DC1740" s="12"/>
      <c r="DD1740" s="12"/>
      <c r="DE1740" s="12"/>
      <c r="DF1740" s="12"/>
      <c r="DG1740" s="12"/>
      <c r="DH1740" s="12"/>
      <c r="DI1740" s="12"/>
      <c r="DJ1740" s="12"/>
      <c r="DK1740" s="12"/>
      <c r="DL1740" s="12"/>
      <c r="DM1740" s="12"/>
      <c r="DN1740" s="12"/>
      <c r="DO1740" s="12"/>
      <c r="DP1740" s="12"/>
      <c r="DQ1740" s="12"/>
      <c r="DR1740" s="12"/>
      <c r="DS1740" s="12"/>
      <c r="DT1740" s="12"/>
      <c r="DU1740" s="12"/>
      <c r="DV1740" s="12"/>
      <c r="DW1740" s="12"/>
      <c r="DX1740" s="12"/>
      <c r="DY1740" s="12"/>
      <c r="DZ1740" s="12"/>
      <c r="EA1740" s="12"/>
      <c r="EB1740" s="12"/>
      <c r="EC1740" s="12"/>
      <c r="ED1740" s="12"/>
      <c r="EE1740" s="12"/>
      <c r="EF1740" s="12"/>
      <c r="EG1740" s="12"/>
      <c r="EH1740" s="12"/>
      <c r="EI1740" s="12"/>
      <c r="EJ1740" s="12"/>
      <c r="EK1740" s="12"/>
      <c r="EL1740" s="12"/>
      <c r="EM1740" s="12"/>
      <c r="EN1740" s="12"/>
      <c r="EO1740" s="12"/>
      <c r="EP1740" s="12"/>
      <c r="EQ1740" s="12"/>
      <c r="ER1740" s="12"/>
      <c r="ES1740" s="12"/>
      <c r="ET1740" s="12"/>
      <c r="EU1740" s="12"/>
      <c r="EV1740" s="12"/>
      <c r="EW1740" s="12"/>
      <c r="EX1740" s="12"/>
      <c r="EY1740" s="12"/>
      <c r="EZ1740" s="12"/>
      <c r="FA1740" s="12"/>
      <c r="FB1740" s="12"/>
      <c r="FC1740" s="12"/>
      <c r="FD1740" s="12"/>
      <c r="FE1740" s="12"/>
      <c r="FF1740" s="12"/>
      <c r="FG1740" s="12"/>
      <c r="FH1740" s="12"/>
      <c r="FI1740" s="12"/>
      <c r="FJ1740" s="12"/>
      <c r="FK1740" s="12"/>
      <c r="FL1740" s="12"/>
      <c r="FM1740" s="12"/>
      <c r="FN1740" s="12"/>
      <c r="FO1740" s="12"/>
      <c r="FP1740" s="12"/>
      <c r="FQ1740" s="12"/>
      <c r="FR1740" s="12"/>
      <c r="FS1740" s="12"/>
      <c r="FT1740" s="12"/>
      <c r="FU1740" s="12"/>
      <c r="FV1740" s="12"/>
      <c r="FW1740" s="12"/>
      <c r="FX1740" s="12"/>
      <c r="FY1740" s="12"/>
      <c r="FZ1740" s="12"/>
      <c r="GA1740" s="12"/>
      <c r="GB1740" s="12"/>
      <c r="GC1740" s="12"/>
      <c r="GD1740" s="12"/>
      <c r="GE1740" s="12"/>
      <c r="GF1740" s="12"/>
      <c r="GG1740" s="12"/>
      <c r="GH1740" s="12"/>
      <c r="GI1740" s="12"/>
      <c r="GJ1740" s="12"/>
      <c r="GK1740" s="12"/>
      <c r="GL1740" s="12"/>
      <c r="GM1740" s="12"/>
      <c r="GN1740" s="12"/>
      <c r="GO1740" s="12"/>
      <c r="GP1740" s="12"/>
      <c r="GQ1740" s="12"/>
      <c r="GR1740" s="12"/>
      <c r="GS1740" s="12"/>
      <c r="GT1740" s="12"/>
      <c r="GU1740" s="12"/>
      <c r="GV1740" s="12"/>
      <c r="GW1740" s="12"/>
      <c r="GX1740" s="12"/>
      <c r="GY1740" s="12"/>
      <c r="GZ1740" s="12"/>
      <c r="HA1740" s="12"/>
      <c r="HB1740" s="12"/>
      <c r="HC1740" s="12"/>
      <c r="HD1740" s="12"/>
      <c r="HE1740" s="12"/>
      <c r="HF1740" s="12"/>
      <c r="HG1740" s="12"/>
      <c r="HH1740" s="12"/>
      <c r="HI1740" s="12"/>
      <c r="HJ1740" s="12"/>
      <c r="HK1740" s="12"/>
      <c r="HL1740" s="12"/>
      <c r="HM1740" s="12"/>
      <c r="HN1740" s="12"/>
      <c r="HO1740" s="12"/>
      <c r="HP1740" s="12"/>
      <c r="HQ1740" s="12"/>
      <c r="HR1740" s="12"/>
      <c r="HS1740" s="12"/>
      <c r="HT1740" s="12"/>
      <c r="HU1740" s="12"/>
      <c r="HV1740" s="12"/>
      <c r="HW1740" s="12"/>
      <c r="HX1740" s="12"/>
      <c r="HY1740" s="12"/>
      <c r="HZ1740" s="12"/>
      <c r="IA1740" s="12"/>
      <c r="IB1740" s="12"/>
      <c r="IC1740" s="12"/>
      <c r="ID1740" s="12"/>
    </row>
    <row r="1741" spans="1:238" x14ac:dyDescent="0.2">
      <c r="A1741" s="11">
        <f t="shared" si="33"/>
        <v>1726</v>
      </c>
      <c r="B1741" s="46" t="s">
        <v>2153</v>
      </c>
      <c r="C1741" s="55" t="s">
        <v>902</v>
      </c>
      <c r="D1741" s="55" t="s">
        <v>902</v>
      </c>
      <c r="E1741" s="69" t="s">
        <v>2146</v>
      </c>
      <c r="F1741" s="40" t="s">
        <v>1128</v>
      </c>
      <c r="G1741" s="39">
        <v>391</v>
      </c>
      <c r="H1741" s="39">
        <v>773</v>
      </c>
      <c r="I1741" s="41" t="s">
        <v>902</v>
      </c>
      <c r="J1741" s="43" t="s">
        <v>902</v>
      </c>
      <c r="K1741" s="42"/>
      <c r="L1741" s="12"/>
      <c r="M1741" s="12"/>
      <c r="N1741" s="12"/>
      <c r="O1741" s="12"/>
      <c r="P1741" s="12"/>
      <c r="Q1741" s="12"/>
      <c r="R1741" s="12"/>
      <c r="S1741" s="12"/>
      <c r="T1741" s="12"/>
      <c r="U1741" s="12"/>
      <c r="V1741" s="12"/>
      <c r="W1741" s="12"/>
      <c r="X1741" s="12"/>
      <c r="Y1741" s="12"/>
      <c r="Z1741" s="12"/>
      <c r="AA1741" s="12"/>
      <c r="AB1741" s="12"/>
      <c r="AC1741" s="12"/>
      <c r="AD1741" s="12"/>
      <c r="AE1741" s="12"/>
      <c r="AF1741" s="12"/>
      <c r="AG1741" s="12"/>
      <c r="AH1741" s="12"/>
      <c r="AI1741" s="12"/>
      <c r="AJ1741" s="12"/>
      <c r="AK1741" s="12"/>
      <c r="AL1741" s="12"/>
      <c r="AM1741" s="12"/>
      <c r="AN1741" s="12"/>
      <c r="AO1741" s="12"/>
      <c r="AP1741" s="12"/>
      <c r="AQ1741" s="12"/>
      <c r="AR1741" s="12"/>
      <c r="AS1741" s="12"/>
      <c r="AT1741" s="12"/>
      <c r="AU1741" s="12"/>
      <c r="AV1741" s="12"/>
      <c r="AW1741" s="12"/>
      <c r="AX1741" s="12"/>
      <c r="AY1741" s="12"/>
      <c r="AZ1741" s="12"/>
      <c r="BA1741" s="12"/>
      <c r="BB1741" s="12"/>
      <c r="BC1741" s="12"/>
      <c r="BD1741" s="12"/>
      <c r="BE1741" s="12"/>
      <c r="BF1741" s="12"/>
      <c r="BG1741" s="12"/>
      <c r="BH1741" s="12"/>
      <c r="BI1741" s="12"/>
      <c r="BJ1741" s="12"/>
      <c r="BK1741" s="12"/>
      <c r="BL1741" s="12"/>
      <c r="BM1741" s="12"/>
      <c r="BN1741" s="12"/>
      <c r="BO1741" s="12"/>
      <c r="BP1741" s="12"/>
      <c r="BQ1741" s="12"/>
      <c r="BR1741" s="12"/>
      <c r="BS1741" s="12"/>
      <c r="BT1741" s="12"/>
      <c r="BU1741" s="12"/>
      <c r="BV1741" s="12"/>
      <c r="BW1741" s="12"/>
      <c r="BX1741" s="12"/>
      <c r="BY1741" s="12"/>
      <c r="BZ1741" s="12"/>
      <c r="CA1741" s="12"/>
      <c r="CB1741" s="12"/>
      <c r="CC1741" s="12"/>
      <c r="CD1741" s="12"/>
      <c r="CE1741" s="12"/>
      <c r="CF1741" s="12"/>
      <c r="CG1741" s="12"/>
      <c r="CH1741" s="12"/>
      <c r="CI1741" s="12"/>
      <c r="CJ1741" s="12"/>
      <c r="CK1741" s="12"/>
      <c r="CL1741" s="12"/>
      <c r="CM1741" s="12"/>
      <c r="CN1741" s="12"/>
      <c r="CO1741" s="12"/>
      <c r="CP1741" s="12"/>
      <c r="CQ1741" s="12"/>
      <c r="CR1741" s="12"/>
      <c r="CS1741" s="12"/>
      <c r="CT1741" s="12"/>
      <c r="CU1741" s="12"/>
      <c r="CV1741" s="12"/>
      <c r="CW1741" s="12"/>
      <c r="CX1741" s="12"/>
      <c r="CY1741" s="12"/>
      <c r="CZ1741" s="12"/>
      <c r="DA1741" s="12"/>
      <c r="DB1741" s="12"/>
      <c r="DC1741" s="12"/>
      <c r="DD1741" s="12"/>
      <c r="DE1741" s="12"/>
      <c r="DF1741" s="12"/>
      <c r="DG1741" s="12"/>
      <c r="DH1741" s="12"/>
      <c r="DI1741" s="12"/>
      <c r="DJ1741" s="12"/>
      <c r="DK1741" s="12"/>
      <c r="DL1741" s="12"/>
      <c r="DM1741" s="12"/>
      <c r="DN1741" s="12"/>
      <c r="DO1741" s="12"/>
      <c r="DP1741" s="12"/>
      <c r="DQ1741" s="12"/>
      <c r="DR1741" s="12"/>
      <c r="DS1741" s="12"/>
      <c r="DT1741" s="12"/>
      <c r="DU1741" s="12"/>
      <c r="DV1741" s="12"/>
      <c r="DW1741" s="12"/>
      <c r="DX1741" s="12"/>
      <c r="DY1741" s="12"/>
      <c r="DZ1741" s="12"/>
      <c r="EA1741" s="12"/>
      <c r="EB1741" s="12"/>
      <c r="EC1741" s="12"/>
      <c r="ED1741" s="12"/>
      <c r="EE1741" s="12"/>
      <c r="EF1741" s="12"/>
      <c r="EG1741" s="12"/>
      <c r="EH1741" s="12"/>
      <c r="EI1741" s="12"/>
      <c r="EJ1741" s="12"/>
      <c r="EK1741" s="12"/>
      <c r="EL1741" s="12"/>
      <c r="EM1741" s="12"/>
      <c r="EN1741" s="12"/>
      <c r="EO1741" s="12"/>
      <c r="EP1741" s="12"/>
      <c r="EQ1741" s="12"/>
      <c r="ER1741" s="12"/>
      <c r="ES1741" s="12"/>
      <c r="ET1741" s="12"/>
      <c r="EU1741" s="12"/>
      <c r="EV1741" s="12"/>
      <c r="EW1741" s="12"/>
      <c r="EX1741" s="12"/>
      <c r="EY1741" s="12"/>
      <c r="EZ1741" s="12"/>
      <c r="FA1741" s="12"/>
      <c r="FB1741" s="12"/>
      <c r="FC1741" s="12"/>
      <c r="FD1741" s="12"/>
      <c r="FE1741" s="12"/>
      <c r="FF1741" s="12"/>
      <c r="FG1741" s="12"/>
      <c r="FH1741" s="12"/>
      <c r="FI1741" s="12"/>
      <c r="FJ1741" s="12"/>
      <c r="FK1741" s="12"/>
      <c r="FL1741" s="12"/>
      <c r="FM1741" s="12"/>
      <c r="FN1741" s="12"/>
      <c r="FO1741" s="12"/>
      <c r="FP1741" s="12"/>
      <c r="FQ1741" s="12"/>
      <c r="FR1741" s="12"/>
      <c r="FS1741" s="12"/>
      <c r="FT1741" s="12"/>
      <c r="FU1741" s="12"/>
      <c r="FV1741" s="12"/>
      <c r="FW1741" s="12"/>
      <c r="FX1741" s="12"/>
      <c r="FY1741" s="12"/>
      <c r="FZ1741" s="12"/>
      <c r="GA1741" s="12"/>
      <c r="GB1741" s="12"/>
      <c r="GC1741" s="12"/>
      <c r="GD1741" s="12"/>
      <c r="GE1741" s="12"/>
      <c r="GF1741" s="12"/>
      <c r="GG1741" s="12"/>
      <c r="GH1741" s="12"/>
      <c r="GI1741" s="12"/>
      <c r="GJ1741" s="12"/>
      <c r="GK1741" s="12"/>
      <c r="GL1741" s="12"/>
      <c r="GM1741" s="12"/>
      <c r="GN1741" s="12"/>
      <c r="GO1741" s="12"/>
      <c r="GP1741" s="12"/>
      <c r="GQ1741" s="12"/>
      <c r="GR1741" s="12"/>
      <c r="GS1741" s="12"/>
      <c r="GT1741" s="12"/>
      <c r="GU1741" s="12"/>
      <c r="GV1741" s="12"/>
      <c r="GW1741" s="12"/>
      <c r="GX1741" s="12"/>
      <c r="GY1741" s="12"/>
      <c r="GZ1741" s="12"/>
      <c r="HA1741" s="12"/>
      <c r="HB1741" s="12"/>
      <c r="HC1741" s="12"/>
      <c r="HD1741" s="12"/>
      <c r="HE1741" s="12"/>
      <c r="HF1741" s="12"/>
      <c r="HG1741" s="12"/>
      <c r="HH1741" s="12"/>
      <c r="HI1741" s="12"/>
      <c r="HJ1741" s="12"/>
      <c r="HK1741" s="12"/>
      <c r="HL1741" s="12"/>
      <c r="HM1741" s="12"/>
      <c r="HN1741" s="12"/>
      <c r="HO1741" s="12"/>
      <c r="HP1741" s="12"/>
      <c r="HQ1741" s="12"/>
      <c r="HR1741" s="12"/>
      <c r="HS1741" s="12"/>
      <c r="HT1741" s="12"/>
      <c r="HU1741" s="12"/>
      <c r="HV1741" s="12"/>
      <c r="HW1741" s="12"/>
      <c r="HX1741" s="12"/>
      <c r="HY1741" s="12"/>
      <c r="HZ1741" s="12"/>
      <c r="IA1741" s="12"/>
      <c r="IB1741" s="12"/>
      <c r="IC1741" s="12"/>
      <c r="ID1741" s="12"/>
    </row>
    <row r="1742" spans="1:238" x14ac:dyDescent="0.2">
      <c r="A1742" s="11">
        <f t="shared" si="33"/>
        <v>1727</v>
      </c>
      <c r="B1742" s="46" t="s">
        <v>609</v>
      </c>
      <c r="C1742" s="38" t="s">
        <v>902</v>
      </c>
      <c r="D1742" s="38" t="s">
        <v>902</v>
      </c>
      <c r="E1742" s="69" t="s">
        <v>2146</v>
      </c>
      <c r="F1742" s="40" t="s">
        <v>1129</v>
      </c>
      <c r="G1742" s="39">
        <v>2596</v>
      </c>
      <c r="H1742" s="39">
        <v>3807</v>
      </c>
      <c r="I1742" s="41" t="s">
        <v>15</v>
      </c>
      <c r="J1742" s="43" t="s">
        <v>17</v>
      </c>
      <c r="K1742" s="42"/>
      <c r="L1742" s="12"/>
      <c r="M1742" s="12"/>
      <c r="N1742" s="12"/>
      <c r="O1742" s="12"/>
      <c r="P1742" s="12"/>
      <c r="Q1742" s="12"/>
      <c r="R1742" s="12"/>
      <c r="S1742" s="12"/>
      <c r="T1742" s="12"/>
      <c r="U1742" s="12"/>
      <c r="V1742" s="12"/>
      <c r="W1742" s="12"/>
      <c r="X1742" s="12"/>
      <c r="Y1742" s="12"/>
      <c r="Z1742" s="12"/>
      <c r="AA1742" s="12"/>
      <c r="AB1742" s="12"/>
      <c r="AC1742" s="12"/>
      <c r="AD1742" s="12"/>
      <c r="AE1742" s="12"/>
      <c r="AF1742" s="12"/>
      <c r="AG1742" s="12"/>
      <c r="AH1742" s="12"/>
      <c r="AI1742" s="12"/>
      <c r="AJ1742" s="12"/>
      <c r="AK1742" s="12"/>
      <c r="AL1742" s="12"/>
      <c r="AM1742" s="12"/>
      <c r="AN1742" s="12"/>
      <c r="AO1742" s="12"/>
      <c r="AP1742" s="12"/>
      <c r="AQ1742" s="12"/>
      <c r="AR1742" s="12"/>
      <c r="AS1742" s="12"/>
      <c r="AT1742" s="12"/>
      <c r="AU1742" s="12"/>
      <c r="AV1742" s="12"/>
      <c r="AW1742" s="12"/>
      <c r="AX1742" s="12"/>
      <c r="AY1742" s="12"/>
      <c r="AZ1742" s="12"/>
      <c r="BA1742" s="12"/>
      <c r="BB1742" s="12"/>
      <c r="BC1742" s="12"/>
      <c r="BD1742" s="12"/>
      <c r="BE1742" s="12"/>
      <c r="BF1742" s="12"/>
      <c r="BG1742" s="12"/>
      <c r="BH1742" s="12"/>
      <c r="BI1742" s="12"/>
      <c r="BJ1742" s="12"/>
      <c r="BK1742" s="12"/>
      <c r="BL1742" s="12"/>
      <c r="BM1742" s="12"/>
      <c r="BN1742" s="12"/>
      <c r="BO1742" s="12"/>
      <c r="BP1742" s="12"/>
      <c r="BQ1742" s="12"/>
      <c r="BR1742" s="12"/>
      <c r="BS1742" s="12"/>
      <c r="BT1742" s="12"/>
      <c r="BU1742" s="12"/>
      <c r="BV1742" s="12"/>
      <c r="BW1742" s="12"/>
      <c r="BX1742" s="12"/>
      <c r="BY1742" s="12"/>
      <c r="BZ1742" s="12"/>
      <c r="CA1742" s="12"/>
      <c r="CB1742" s="12"/>
      <c r="CC1742" s="12"/>
      <c r="CD1742" s="12"/>
      <c r="CE1742" s="12"/>
      <c r="CF1742" s="12"/>
      <c r="CG1742" s="12"/>
      <c r="CH1742" s="12"/>
      <c r="CI1742" s="12"/>
      <c r="CJ1742" s="12"/>
      <c r="CK1742" s="12"/>
      <c r="CL1742" s="12"/>
      <c r="CM1742" s="12"/>
      <c r="CN1742" s="12"/>
      <c r="CO1742" s="12"/>
      <c r="CP1742" s="12"/>
      <c r="CQ1742" s="12"/>
      <c r="CR1742" s="12"/>
      <c r="CS1742" s="12"/>
      <c r="CT1742" s="12"/>
      <c r="CU1742" s="12"/>
      <c r="CV1742" s="12"/>
      <c r="CW1742" s="12"/>
      <c r="CX1742" s="12"/>
      <c r="CY1742" s="12"/>
      <c r="CZ1742" s="12"/>
      <c r="DA1742" s="12"/>
      <c r="DB1742" s="12"/>
      <c r="DC1742" s="12"/>
      <c r="DD1742" s="12"/>
      <c r="DE1742" s="12"/>
      <c r="DF1742" s="12"/>
      <c r="DG1742" s="12"/>
      <c r="DH1742" s="12"/>
      <c r="DI1742" s="12"/>
      <c r="DJ1742" s="12"/>
      <c r="DK1742" s="12"/>
      <c r="DL1742" s="12"/>
      <c r="DM1742" s="12"/>
      <c r="DN1742" s="12"/>
      <c r="DO1742" s="12"/>
      <c r="DP1742" s="12"/>
      <c r="DQ1742" s="12"/>
      <c r="DR1742" s="12"/>
      <c r="DS1742" s="12"/>
      <c r="DT1742" s="12"/>
      <c r="DU1742" s="12"/>
      <c r="DV1742" s="12"/>
      <c r="DW1742" s="12"/>
      <c r="DX1742" s="12"/>
      <c r="DY1742" s="12"/>
      <c r="DZ1742" s="12"/>
      <c r="EA1742" s="12"/>
      <c r="EB1742" s="12"/>
      <c r="EC1742" s="12"/>
      <c r="ED1742" s="12"/>
      <c r="EE1742" s="12"/>
      <c r="EF1742" s="12"/>
      <c r="EG1742" s="12"/>
      <c r="EH1742" s="12"/>
      <c r="EI1742" s="12"/>
      <c r="EJ1742" s="12"/>
      <c r="EK1742" s="12"/>
      <c r="EL1742" s="12"/>
      <c r="EM1742" s="12"/>
      <c r="EN1742" s="12"/>
      <c r="EO1742" s="12"/>
      <c r="EP1742" s="12"/>
      <c r="EQ1742" s="12"/>
      <c r="ER1742" s="12"/>
      <c r="ES1742" s="12"/>
      <c r="ET1742" s="12"/>
      <c r="EU1742" s="12"/>
      <c r="EV1742" s="12"/>
      <c r="EW1742" s="12"/>
      <c r="EX1742" s="12"/>
      <c r="EY1742" s="12"/>
      <c r="EZ1742" s="12"/>
      <c r="FA1742" s="12"/>
      <c r="FB1742" s="12"/>
      <c r="FC1742" s="12"/>
      <c r="FD1742" s="12"/>
      <c r="FE1742" s="12"/>
      <c r="FF1742" s="12"/>
      <c r="FG1742" s="12"/>
      <c r="FH1742" s="12"/>
      <c r="FI1742" s="12"/>
      <c r="FJ1742" s="12"/>
      <c r="FK1742" s="12"/>
      <c r="FL1742" s="12"/>
      <c r="FM1742" s="12"/>
      <c r="FN1742" s="12"/>
      <c r="FO1742" s="12"/>
      <c r="FP1742" s="12"/>
      <c r="FQ1742" s="12"/>
      <c r="FR1742" s="12"/>
      <c r="FS1742" s="12"/>
      <c r="FT1742" s="12"/>
      <c r="FU1742" s="12"/>
      <c r="FV1742" s="12"/>
      <c r="FW1742" s="12"/>
      <c r="FX1742" s="12"/>
      <c r="FY1742" s="12"/>
      <c r="FZ1742" s="12"/>
      <c r="GA1742" s="12"/>
      <c r="GB1742" s="12"/>
      <c r="GC1742" s="12"/>
      <c r="GD1742" s="12"/>
      <c r="GE1742" s="12"/>
      <c r="GF1742" s="12"/>
      <c r="GG1742" s="12"/>
      <c r="GH1742" s="12"/>
      <c r="GI1742" s="12"/>
      <c r="GJ1742" s="12"/>
      <c r="GK1742" s="12"/>
      <c r="GL1742" s="12"/>
      <c r="GM1742" s="12"/>
      <c r="GN1742" s="12"/>
      <c r="GO1742" s="12"/>
      <c r="GP1742" s="12"/>
      <c r="GQ1742" s="12"/>
      <c r="GR1742" s="12"/>
      <c r="GS1742" s="12"/>
      <c r="GT1742" s="12"/>
      <c r="GU1742" s="12"/>
      <c r="GV1742" s="12"/>
      <c r="GW1742" s="12"/>
      <c r="GX1742" s="12"/>
      <c r="GY1742" s="12"/>
      <c r="GZ1742" s="12"/>
      <c r="HA1742" s="12"/>
      <c r="HB1742" s="12"/>
      <c r="HC1742" s="12"/>
      <c r="HD1742" s="12"/>
      <c r="HE1742" s="12"/>
      <c r="HF1742" s="12"/>
      <c r="HG1742" s="12"/>
      <c r="HH1742" s="12"/>
      <c r="HI1742" s="12"/>
      <c r="HJ1742" s="12"/>
      <c r="HK1742" s="12"/>
      <c r="HL1742" s="12"/>
      <c r="HM1742" s="12"/>
      <c r="HN1742" s="12"/>
      <c r="HO1742" s="12"/>
      <c r="HP1742" s="12"/>
      <c r="HQ1742" s="12"/>
      <c r="HR1742" s="12"/>
      <c r="HS1742" s="12"/>
      <c r="HT1742" s="12"/>
      <c r="HU1742" s="12"/>
      <c r="HV1742" s="12"/>
      <c r="HW1742" s="12"/>
      <c r="HX1742" s="12"/>
      <c r="HY1742" s="12"/>
      <c r="HZ1742" s="12"/>
      <c r="IA1742" s="12"/>
      <c r="IB1742" s="12"/>
      <c r="IC1742" s="12"/>
      <c r="ID1742" s="12"/>
    </row>
    <row r="1743" spans="1:238" x14ac:dyDescent="0.2">
      <c r="A1743" s="11">
        <f t="shared" si="33"/>
        <v>1728</v>
      </c>
      <c r="B1743" s="46" t="s">
        <v>1139</v>
      </c>
      <c r="C1743" s="38" t="s">
        <v>902</v>
      </c>
      <c r="D1743" s="38" t="s">
        <v>902</v>
      </c>
      <c r="E1743" s="69" t="s">
        <v>2216</v>
      </c>
      <c r="F1743" s="47" t="s">
        <v>1140</v>
      </c>
      <c r="G1743" s="39">
        <v>2033</v>
      </c>
      <c r="H1743" s="39">
        <v>4622</v>
      </c>
      <c r="I1743" s="41" t="s">
        <v>18</v>
      </c>
      <c r="J1743" s="43" t="s">
        <v>90</v>
      </c>
      <c r="K1743" s="42"/>
    </row>
    <row r="1744" spans="1:238" x14ac:dyDescent="0.2">
      <c r="A1744" s="11">
        <f t="shared" si="33"/>
        <v>1729</v>
      </c>
      <c r="B1744" s="49" t="s">
        <v>2255</v>
      </c>
      <c r="C1744" s="49" t="s">
        <v>902</v>
      </c>
      <c r="D1744" s="49" t="s">
        <v>902</v>
      </c>
      <c r="E1744" s="70" t="s">
        <v>2247</v>
      </c>
      <c r="F1744" s="50" t="s">
        <v>1144</v>
      </c>
      <c r="G1744" s="51">
        <v>1924</v>
      </c>
      <c r="H1744" s="51">
        <v>4236</v>
      </c>
      <c r="I1744" s="52" t="s">
        <v>15</v>
      </c>
      <c r="J1744" s="88" t="s">
        <v>90</v>
      </c>
      <c r="K1744" s="53"/>
      <c r="L1744" s="12"/>
      <c r="M1744" s="12"/>
      <c r="N1744" s="12"/>
      <c r="O1744" s="12"/>
      <c r="P1744" s="12"/>
      <c r="Q1744" s="12"/>
      <c r="R1744" s="12"/>
      <c r="S1744" s="12"/>
      <c r="T1744" s="12"/>
      <c r="U1744" s="12"/>
      <c r="V1744" s="12"/>
      <c r="W1744" s="12"/>
      <c r="X1744" s="12"/>
      <c r="Y1744" s="12"/>
      <c r="Z1744" s="12"/>
      <c r="AA1744" s="12"/>
      <c r="AB1744" s="12"/>
      <c r="AC1744" s="12"/>
      <c r="AD1744" s="12"/>
      <c r="AE1744" s="12"/>
      <c r="AF1744" s="12"/>
      <c r="AG1744" s="12"/>
      <c r="AH1744" s="12"/>
      <c r="AI1744" s="12"/>
      <c r="AJ1744" s="12"/>
      <c r="AK1744" s="12"/>
      <c r="AL1744" s="12"/>
      <c r="AM1744" s="12"/>
      <c r="AN1744" s="12"/>
      <c r="AO1744" s="12"/>
      <c r="AP1744" s="12"/>
      <c r="AQ1744" s="12"/>
      <c r="AR1744" s="12"/>
      <c r="AS1744" s="12"/>
      <c r="AT1744" s="12"/>
      <c r="AU1744" s="12"/>
      <c r="AV1744" s="12"/>
      <c r="AW1744" s="12"/>
      <c r="AX1744" s="12"/>
      <c r="AY1744" s="12"/>
      <c r="AZ1744" s="12"/>
      <c r="BA1744" s="12"/>
      <c r="BB1744" s="12"/>
      <c r="BC1744" s="12"/>
      <c r="BD1744" s="12"/>
      <c r="BE1744" s="12"/>
      <c r="BF1744" s="12"/>
      <c r="BG1744" s="12"/>
      <c r="BH1744" s="12"/>
      <c r="BI1744" s="12"/>
      <c r="BJ1744" s="12"/>
      <c r="BK1744" s="12"/>
      <c r="BL1744" s="12"/>
      <c r="BM1744" s="12"/>
      <c r="BN1744" s="12"/>
      <c r="BO1744" s="12"/>
      <c r="BP1744" s="12"/>
      <c r="BQ1744" s="12"/>
      <c r="BR1744" s="12"/>
      <c r="BS1744" s="12"/>
      <c r="BT1744" s="12"/>
      <c r="BU1744" s="12"/>
      <c r="BV1744" s="12"/>
      <c r="BW1744" s="12"/>
      <c r="BX1744" s="12"/>
      <c r="BY1744" s="12"/>
      <c r="BZ1744" s="12"/>
      <c r="CA1744" s="12"/>
      <c r="CB1744" s="12"/>
      <c r="CC1744" s="12"/>
      <c r="CD1744" s="12"/>
      <c r="CE1744" s="12"/>
      <c r="CF1744" s="12"/>
      <c r="CG1744" s="12"/>
      <c r="CH1744" s="12"/>
      <c r="CI1744" s="12"/>
      <c r="CJ1744" s="12"/>
      <c r="CK1744" s="12"/>
      <c r="CL1744" s="12"/>
      <c r="CM1744" s="12"/>
      <c r="CN1744" s="12"/>
      <c r="CO1744" s="12"/>
      <c r="CP1744" s="12"/>
      <c r="CQ1744" s="12"/>
      <c r="CR1744" s="12"/>
      <c r="CS1744" s="12"/>
      <c r="CT1744" s="12"/>
      <c r="CU1744" s="12"/>
      <c r="CV1744" s="12"/>
      <c r="CW1744" s="12"/>
      <c r="CX1744" s="12"/>
      <c r="CY1744" s="12"/>
      <c r="CZ1744" s="12"/>
      <c r="DA1744" s="12"/>
      <c r="DB1744" s="12"/>
      <c r="DC1744" s="12"/>
      <c r="DD1744" s="12"/>
      <c r="DE1744" s="12"/>
      <c r="DF1744" s="12"/>
      <c r="DG1744" s="12"/>
      <c r="DH1744" s="12"/>
      <c r="DI1744" s="12"/>
      <c r="DJ1744" s="12"/>
      <c r="DK1744" s="12"/>
      <c r="DL1744" s="12"/>
      <c r="DM1744" s="12"/>
      <c r="DN1744" s="12"/>
      <c r="DO1744" s="12"/>
      <c r="DP1744" s="12"/>
      <c r="DQ1744" s="12"/>
      <c r="DR1744" s="12"/>
      <c r="DS1744" s="12"/>
      <c r="DT1744" s="12"/>
      <c r="DU1744" s="12"/>
      <c r="DV1744" s="12"/>
      <c r="DW1744" s="12"/>
      <c r="DX1744" s="12"/>
      <c r="DY1744" s="12"/>
      <c r="DZ1744" s="12"/>
      <c r="EA1744" s="12"/>
      <c r="EB1744" s="12"/>
      <c r="EC1744" s="12"/>
      <c r="ED1744" s="12"/>
      <c r="EE1744" s="12"/>
      <c r="EF1744" s="12"/>
      <c r="EG1744" s="12"/>
      <c r="EH1744" s="12"/>
      <c r="EI1744" s="12"/>
      <c r="EJ1744" s="12"/>
      <c r="EK1744" s="12"/>
      <c r="EL1744" s="12"/>
      <c r="EM1744" s="12"/>
      <c r="EN1744" s="12"/>
      <c r="EO1744" s="12"/>
      <c r="EP1744" s="12"/>
      <c r="EQ1744" s="12"/>
      <c r="ER1744" s="12"/>
      <c r="ES1744" s="12"/>
      <c r="ET1744" s="12"/>
      <c r="EU1744" s="12"/>
      <c r="EV1744" s="12"/>
      <c r="EW1744" s="12"/>
      <c r="EX1744" s="12"/>
      <c r="EY1744" s="12"/>
      <c r="EZ1744" s="12"/>
      <c r="FA1744" s="12"/>
      <c r="FB1744" s="12"/>
      <c r="FC1744" s="12"/>
      <c r="FD1744" s="12"/>
      <c r="FE1744" s="12"/>
      <c r="FF1744" s="12"/>
      <c r="FG1744" s="12"/>
      <c r="FH1744" s="12"/>
      <c r="FI1744" s="12"/>
      <c r="FJ1744" s="12"/>
      <c r="FK1744" s="12"/>
      <c r="FL1744" s="12"/>
      <c r="FM1744" s="12"/>
      <c r="FN1744" s="12"/>
      <c r="FO1744" s="12"/>
      <c r="FP1744" s="12"/>
      <c r="FQ1744" s="12"/>
      <c r="FR1744" s="12"/>
      <c r="FS1744" s="12"/>
      <c r="FT1744" s="12"/>
      <c r="FU1744" s="12"/>
      <c r="FV1744" s="12"/>
      <c r="FW1744" s="12"/>
      <c r="FX1744" s="12"/>
      <c r="FY1744" s="12"/>
      <c r="FZ1744" s="12"/>
      <c r="GA1744" s="12"/>
      <c r="GB1744" s="12"/>
      <c r="GC1744" s="12"/>
      <c r="GD1744" s="12"/>
      <c r="GE1744" s="12"/>
      <c r="GF1744" s="12"/>
      <c r="GG1744" s="12"/>
      <c r="GH1744" s="12"/>
      <c r="GI1744" s="12"/>
      <c r="GJ1744" s="12"/>
      <c r="GK1744" s="12"/>
      <c r="GL1744" s="12"/>
      <c r="GM1744" s="12"/>
      <c r="GN1744" s="12"/>
      <c r="GO1744" s="12"/>
      <c r="GP1744" s="12"/>
      <c r="GQ1744" s="12"/>
      <c r="GR1744" s="12"/>
      <c r="GS1744" s="12"/>
      <c r="GT1744" s="12"/>
      <c r="GU1744" s="12"/>
      <c r="GV1744" s="12"/>
      <c r="GW1744" s="12"/>
      <c r="GX1744" s="12"/>
      <c r="GY1744" s="12"/>
      <c r="GZ1744" s="12"/>
      <c r="HA1744" s="12"/>
      <c r="HB1744" s="12"/>
      <c r="HC1744" s="12"/>
      <c r="HD1744" s="12"/>
      <c r="HE1744" s="12"/>
      <c r="HF1744" s="12"/>
      <c r="HG1744" s="12"/>
      <c r="HH1744" s="12"/>
      <c r="HI1744" s="12"/>
      <c r="HJ1744" s="12"/>
      <c r="HK1744" s="12"/>
      <c r="HL1744" s="12"/>
      <c r="HM1744" s="12"/>
      <c r="HN1744" s="12"/>
      <c r="HO1744" s="12"/>
      <c r="HP1744" s="12"/>
      <c r="HQ1744" s="12"/>
      <c r="HR1744" s="12"/>
      <c r="HS1744" s="12"/>
      <c r="HT1744" s="12"/>
      <c r="HU1744" s="12"/>
      <c r="HV1744" s="12"/>
      <c r="HW1744" s="12"/>
      <c r="HX1744" s="12"/>
      <c r="HY1744" s="12"/>
      <c r="HZ1744" s="12"/>
      <c r="IA1744" s="12"/>
      <c r="IB1744" s="12"/>
      <c r="IC1744" s="12"/>
      <c r="ID1744" s="12"/>
    </row>
    <row r="1745" spans="1:238" x14ac:dyDescent="0.2">
      <c r="A1745" s="11">
        <f t="shared" si="33"/>
        <v>1730</v>
      </c>
      <c r="B1745" s="49" t="s">
        <v>2258</v>
      </c>
      <c r="C1745" s="49" t="s">
        <v>902</v>
      </c>
      <c r="D1745" s="49" t="s">
        <v>902</v>
      </c>
      <c r="E1745" s="70" t="s">
        <v>2247</v>
      </c>
      <c r="F1745" s="50" t="s">
        <v>1152</v>
      </c>
      <c r="G1745" s="51">
        <v>320</v>
      </c>
      <c r="H1745" s="51">
        <v>787</v>
      </c>
      <c r="I1745" s="52" t="s">
        <v>15</v>
      </c>
      <c r="J1745" s="88" t="s">
        <v>17</v>
      </c>
      <c r="K1745" s="53"/>
      <c r="L1745" s="12"/>
      <c r="M1745" s="12"/>
      <c r="N1745" s="12"/>
      <c r="O1745" s="12"/>
      <c r="P1745" s="12"/>
      <c r="Q1745" s="12"/>
      <c r="R1745" s="12"/>
      <c r="S1745" s="12"/>
      <c r="T1745" s="12"/>
      <c r="U1745" s="12"/>
      <c r="V1745" s="12"/>
      <c r="W1745" s="12"/>
      <c r="X1745" s="12"/>
      <c r="Y1745" s="12"/>
      <c r="Z1745" s="12"/>
      <c r="AA1745" s="12"/>
      <c r="AB1745" s="12"/>
      <c r="AC1745" s="12"/>
      <c r="AD1745" s="12"/>
      <c r="AE1745" s="12"/>
      <c r="AF1745" s="12"/>
      <c r="AG1745" s="12"/>
      <c r="AH1745" s="12"/>
      <c r="AI1745" s="12"/>
      <c r="AJ1745" s="12"/>
      <c r="AK1745" s="12"/>
      <c r="AL1745" s="12"/>
      <c r="AM1745" s="12"/>
      <c r="AN1745" s="12"/>
      <c r="AO1745" s="12"/>
      <c r="AP1745" s="12"/>
      <c r="AQ1745" s="12"/>
      <c r="AR1745" s="12"/>
      <c r="AS1745" s="12"/>
      <c r="AT1745" s="12"/>
      <c r="AU1745" s="12"/>
      <c r="AV1745" s="12"/>
      <c r="AW1745" s="12"/>
      <c r="AX1745" s="12"/>
      <c r="AY1745" s="12"/>
      <c r="AZ1745" s="12"/>
      <c r="BA1745" s="12"/>
      <c r="BB1745" s="12"/>
      <c r="BC1745" s="12"/>
      <c r="BD1745" s="12"/>
      <c r="BE1745" s="12"/>
      <c r="BF1745" s="12"/>
      <c r="BG1745" s="12"/>
      <c r="BH1745" s="12"/>
      <c r="BI1745" s="12"/>
      <c r="BJ1745" s="12"/>
      <c r="BK1745" s="12"/>
      <c r="BL1745" s="12"/>
      <c r="BM1745" s="12"/>
      <c r="BN1745" s="12"/>
      <c r="BO1745" s="12"/>
      <c r="BP1745" s="12"/>
      <c r="BQ1745" s="12"/>
      <c r="BR1745" s="12"/>
      <c r="BS1745" s="12"/>
      <c r="BT1745" s="12"/>
      <c r="BU1745" s="12"/>
      <c r="BV1745" s="12"/>
      <c r="BW1745" s="12"/>
      <c r="BX1745" s="12"/>
      <c r="BY1745" s="12"/>
      <c r="BZ1745" s="12"/>
      <c r="CA1745" s="12"/>
      <c r="CB1745" s="12"/>
      <c r="CC1745" s="12"/>
      <c r="CD1745" s="12"/>
      <c r="CE1745" s="12"/>
      <c r="CF1745" s="12"/>
      <c r="CG1745" s="12"/>
      <c r="CH1745" s="12"/>
      <c r="CI1745" s="12"/>
      <c r="CJ1745" s="12"/>
      <c r="CK1745" s="12"/>
      <c r="CL1745" s="12"/>
      <c r="CM1745" s="12"/>
      <c r="CN1745" s="12"/>
      <c r="CO1745" s="12"/>
      <c r="CP1745" s="12"/>
      <c r="CQ1745" s="12"/>
      <c r="CR1745" s="12"/>
      <c r="CS1745" s="12"/>
      <c r="CT1745" s="12"/>
      <c r="CU1745" s="12"/>
      <c r="CV1745" s="12"/>
      <c r="CW1745" s="12"/>
      <c r="CX1745" s="12"/>
      <c r="CY1745" s="12"/>
      <c r="CZ1745" s="12"/>
      <c r="DA1745" s="12"/>
      <c r="DB1745" s="12"/>
      <c r="DC1745" s="12"/>
      <c r="DD1745" s="12"/>
      <c r="DE1745" s="12"/>
      <c r="DF1745" s="12"/>
      <c r="DG1745" s="12"/>
      <c r="DH1745" s="12"/>
      <c r="DI1745" s="12"/>
      <c r="DJ1745" s="12"/>
      <c r="DK1745" s="12"/>
      <c r="DL1745" s="12"/>
      <c r="DM1745" s="12"/>
      <c r="DN1745" s="12"/>
      <c r="DO1745" s="12"/>
      <c r="DP1745" s="12"/>
      <c r="DQ1745" s="12"/>
      <c r="DR1745" s="12"/>
      <c r="DS1745" s="12"/>
      <c r="DT1745" s="12"/>
      <c r="DU1745" s="12"/>
      <c r="DV1745" s="12"/>
      <c r="DW1745" s="12"/>
      <c r="DX1745" s="12"/>
      <c r="DY1745" s="12"/>
      <c r="DZ1745" s="12"/>
      <c r="EA1745" s="12"/>
      <c r="EB1745" s="12"/>
      <c r="EC1745" s="12"/>
      <c r="ED1745" s="12"/>
      <c r="EE1745" s="12"/>
      <c r="EF1745" s="12"/>
      <c r="EG1745" s="12"/>
      <c r="EH1745" s="12"/>
      <c r="EI1745" s="12"/>
      <c r="EJ1745" s="12"/>
      <c r="EK1745" s="12"/>
      <c r="EL1745" s="12"/>
      <c r="EM1745" s="12"/>
      <c r="EN1745" s="12"/>
      <c r="EO1745" s="12"/>
      <c r="EP1745" s="12"/>
      <c r="EQ1745" s="12"/>
      <c r="ER1745" s="12"/>
      <c r="ES1745" s="12"/>
      <c r="ET1745" s="12"/>
      <c r="EU1745" s="12"/>
      <c r="EV1745" s="12"/>
      <c r="EW1745" s="12"/>
      <c r="EX1745" s="12"/>
      <c r="EY1745" s="12"/>
      <c r="EZ1745" s="12"/>
      <c r="FA1745" s="12"/>
      <c r="FB1745" s="12"/>
      <c r="FC1745" s="12"/>
      <c r="FD1745" s="12"/>
      <c r="FE1745" s="12"/>
      <c r="FF1745" s="12"/>
      <c r="FG1745" s="12"/>
      <c r="FH1745" s="12"/>
      <c r="FI1745" s="12"/>
      <c r="FJ1745" s="12"/>
      <c r="FK1745" s="12"/>
      <c r="FL1745" s="12"/>
      <c r="FM1745" s="12"/>
      <c r="FN1745" s="12"/>
      <c r="FO1745" s="12"/>
      <c r="FP1745" s="12"/>
      <c r="FQ1745" s="12"/>
      <c r="FR1745" s="12"/>
      <c r="FS1745" s="12"/>
      <c r="FT1745" s="12"/>
      <c r="FU1745" s="12"/>
      <c r="FV1745" s="12"/>
      <c r="FW1745" s="12"/>
      <c r="FX1745" s="12"/>
      <c r="FY1745" s="12"/>
      <c r="FZ1745" s="12"/>
      <c r="GA1745" s="12"/>
      <c r="GB1745" s="12"/>
      <c r="GC1745" s="12"/>
      <c r="GD1745" s="12"/>
      <c r="GE1745" s="12"/>
      <c r="GF1745" s="12"/>
      <c r="GG1745" s="12"/>
      <c r="GH1745" s="12"/>
      <c r="GI1745" s="12"/>
      <c r="GJ1745" s="12"/>
      <c r="GK1745" s="12"/>
      <c r="GL1745" s="12"/>
      <c r="GM1745" s="12"/>
      <c r="GN1745" s="12"/>
      <c r="GO1745" s="12"/>
      <c r="GP1745" s="12"/>
      <c r="GQ1745" s="12"/>
      <c r="GR1745" s="12"/>
      <c r="GS1745" s="12"/>
      <c r="GT1745" s="12"/>
      <c r="GU1745" s="12"/>
      <c r="GV1745" s="12"/>
      <c r="GW1745" s="12"/>
      <c r="GX1745" s="12"/>
      <c r="GY1745" s="12"/>
      <c r="GZ1745" s="12"/>
      <c r="HA1745" s="12"/>
      <c r="HB1745" s="12"/>
      <c r="HC1745" s="12"/>
      <c r="HD1745" s="12"/>
      <c r="HE1745" s="12"/>
      <c r="HF1745" s="12"/>
      <c r="HG1745" s="12"/>
      <c r="HH1745" s="12"/>
      <c r="HI1745" s="12"/>
      <c r="HJ1745" s="12"/>
      <c r="HK1745" s="12"/>
      <c r="HL1745" s="12"/>
      <c r="HM1745" s="12"/>
      <c r="HN1745" s="12"/>
      <c r="HO1745" s="12"/>
      <c r="HP1745" s="12"/>
      <c r="HQ1745" s="12"/>
      <c r="HR1745" s="12"/>
      <c r="HS1745" s="12"/>
      <c r="HT1745" s="12"/>
      <c r="HU1745" s="12"/>
      <c r="HV1745" s="12"/>
      <c r="HW1745" s="12"/>
      <c r="HX1745" s="12"/>
      <c r="HY1745" s="12"/>
      <c r="HZ1745" s="12"/>
      <c r="IA1745" s="12"/>
      <c r="IB1745" s="12"/>
      <c r="IC1745" s="12"/>
      <c r="ID1745" s="12"/>
    </row>
    <row r="1746" spans="1:238" x14ac:dyDescent="0.2">
      <c r="A1746" s="11">
        <f t="shared" si="33"/>
        <v>1731</v>
      </c>
      <c r="B1746" s="38" t="s">
        <v>610</v>
      </c>
      <c r="C1746" s="60" t="s">
        <v>902</v>
      </c>
      <c r="D1746" s="60" t="s">
        <v>902</v>
      </c>
      <c r="E1746" s="69" t="s">
        <v>29</v>
      </c>
      <c r="F1746" s="40" t="s">
        <v>961</v>
      </c>
      <c r="G1746" s="56">
        <v>903</v>
      </c>
      <c r="H1746" s="56">
        <v>1907</v>
      </c>
      <c r="I1746" s="57" t="s">
        <v>15</v>
      </c>
      <c r="J1746" s="57" t="s">
        <v>90</v>
      </c>
      <c r="K1746" s="42"/>
      <c r="L1746" s="20"/>
      <c r="M1746" s="20"/>
      <c r="N1746" s="20"/>
      <c r="O1746" s="20"/>
      <c r="P1746" s="20"/>
      <c r="Q1746" s="20"/>
      <c r="R1746" s="20"/>
      <c r="S1746" s="20"/>
      <c r="T1746" s="20"/>
      <c r="U1746" s="20"/>
      <c r="V1746" s="20"/>
      <c r="W1746" s="20"/>
      <c r="X1746" s="20"/>
      <c r="Y1746" s="20"/>
      <c r="Z1746" s="20"/>
      <c r="AA1746" s="20"/>
      <c r="AB1746" s="20"/>
      <c r="AC1746" s="20"/>
      <c r="AD1746" s="20"/>
      <c r="AE1746" s="20"/>
      <c r="AF1746" s="20"/>
      <c r="AG1746" s="20"/>
      <c r="AH1746" s="20"/>
      <c r="AI1746" s="20"/>
      <c r="AJ1746" s="20"/>
      <c r="AK1746" s="20"/>
      <c r="AL1746" s="20"/>
      <c r="AM1746" s="20"/>
      <c r="AN1746" s="20"/>
      <c r="AO1746" s="20"/>
      <c r="AP1746" s="20"/>
      <c r="AQ1746" s="20"/>
      <c r="AR1746" s="20"/>
      <c r="AS1746" s="20"/>
      <c r="AT1746" s="20"/>
      <c r="AU1746" s="20"/>
      <c r="AV1746" s="20"/>
      <c r="AW1746" s="20"/>
      <c r="AX1746" s="20"/>
      <c r="AY1746" s="20"/>
      <c r="AZ1746" s="20"/>
      <c r="BA1746" s="20"/>
      <c r="BB1746" s="20"/>
      <c r="BC1746" s="20"/>
      <c r="BD1746" s="20"/>
      <c r="BE1746" s="20"/>
      <c r="BF1746" s="20"/>
      <c r="BG1746" s="20"/>
      <c r="BH1746" s="20"/>
      <c r="BI1746" s="20"/>
      <c r="BJ1746" s="20"/>
      <c r="BK1746" s="20"/>
      <c r="BL1746" s="20"/>
      <c r="BM1746" s="20"/>
      <c r="BN1746" s="20"/>
      <c r="BO1746" s="20"/>
      <c r="BP1746" s="20"/>
      <c r="BQ1746" s="20"/>
      <c r="BR1746" s="20"/>
      <c r="BS1746" s="20"/>
      <c r="BT1746" s="20"/>
      <c r="BU1746" s="20"/>
      <c r="BV1746" s="20"/>
      <c r="BW1746" s="20"/>
      <c r="BX1746" s="20"/>
      <c r="BY1746" s="20"/>
      <c r="BZ1746" s="20"/>
      <c r="CA1746" s="20"/>
      <c r="CB1746" s="20"/>
      <c r="CC1746" s="20"/>
      <c r="CD1746" s="20"/>
      <c r="CE1746" s="20"/>
      <c r="CF1746" s="20"/>
      <c r="CG1746" s="20"/>
      <c r="CH1746" s="20"/>
      <c r="CI1746" s="20"/>
      <c r="CJ1746" s="20"/>
      <c r="CK1746" s="20"/>
      <c r="CL1746" s="20"/>
      <c r="CM1746" s="20"/>
      <c r="CN1746" s="20"/>
      <c r="CO1746" s="20"/>
      <c r="CP1746" s="20"/>
      <c r="CQ1746" s="20"/>
      <c r="CR1746" s="20"/>
      <c r="CS1746" s="20"/>
      <c r="CT1746" s="20"/>
      <c r="CU1746" s="20"/>
      <c r="CV1746" s="20"/>
      <c r="CW1746" s="20"/>
      <c r="CX1746" s="20"/>
      <c r="CY1746" s="20"/>
      <c r="CZ1746" s="20"/>
      <c r="DA1746" s="20"/>
      <c r="DB1746" s="20"/>
      <c r="DC1746" s="20"/>
      <c r="DD1746" s="20"/>
      <c r="DE1746" s="20"/>
      <c r="DF1746" s="20"/>
      <c r="DG1746" s="20"/>
      <c r="DH1746" s="20"/>
      <c r="DI1746" s="20"/>
      <c r="DJ1746" s="20"/>
      <c r="DK1746" s="20"/>
      <c r="DL1746" s="20"/>
      <c r="DM1746" s="20"/>
      <c r="DN1746" s="20"/>
      <c r="DO1746" s="20"/>
      <c r="DP1746" s="20"/>
      <c r="DQ1746" s="20"/>
      <c r="DR1746" s="20"/>
      <c r="DS1746" s="20"/>
      <c r="DT1746" s="20"/>
      <c r="DU1746" s="20"/>
      <c r="DV1746" s="20"/>
      <c r="DW1746" s="20"/>
      <c r="DX1746" s="20"/>
      <c r="DY1746" s="20"/>
      <c r="DZ1746" s="20"/>
      <c r="EA1746" s="20"/>
      <c r="EB1746" s="20"/>
      <c r="EC1746" s="20"/>
      <c r="ED1746" s="20"/>
      <c r="EE1746" s="20"/>
      <c r="EF1746" s="20"/>
      <c r="EG1746" s="20"/>
      <c r="EH1746" s="20"/>
      <c r="EI1746" s="20"/>
      <c r="EJ1746" s="20"/>
      <c r="EK1746" s="20"/>
      <c r="EL1746" s="20"/>
      <c r="EM1746" s="20"/>
      <c r="EN1746" s="20"/>
      <c r="EO1746" s="20"/>
      <c r="EP1746" s="20"/>
      <c r="EQ1746" s="20"/>
      <c r="ER1746" s="20"/>
      <c r="ES1746" s="20"/>
      <c r="ET1746" s="20"/>
      <c r="EU1746" s="20"/>
      <c r="EV1746" s="20"/>
      <c r="EW1746" s="20"/>
      <c r="EX1746" s="20"/>
      <c r="EY1746" s="20"/>
      <c r="EZ1746" s="20"/>
      <c r="FA1746" s="20"/>
      <c r="FB1746" s="20"/>
      <c r="FC1746" s="20"/>
      <c r="FD1746" s="20"/>
      <c r="FE1746" s="20"/>
      <c r="FF1746" s="20"/>
      <c r="FG1746" s="20"/>
      <c r="FH1746" s="20"/>
      <c r="FI1746" s="20"/>
      <c r="FJ1746" s="20"/>
      <c r="FK1746" s="20"/>
      <c r="FL1746" s="20"/>
      <c r="FM1746" s="20"/>
      <c r="FN1746" s="20"/>
      <c r="FO1746" s="20"/>
      <c r="FP1746" s="20"/>
      <c r="FQ1746" s="20"/>
      <c r="FR1746" s="20"/>
      <c r="FS1746" s="20"/>
      <c r="FT1746" s="20"/>
      <c r="FU1746" s="20"/>
      <c r="FV1746" s="20"/>
      <c r="FW1746" s="20"/>
      <c r="FX1746" s="20"/>
      <c r="FY1746" s="20"/>
      <c r="FZ1746" s="20"/>
      <c r="GA1746" s="20"/>
      <c r="GB1746" s="20"/>
      <c r="GC1746" s="20"/>
      <c r="GD1746" s="20"/>
      <c r="GE1746" s="20"/>
      <c r="GF1746" s="20"/>
      <c r="GG1746" s="20"/>
      <c r="GH1746" s="20"/>
      <c r="GI1746" s="20"/>
      <c r="GJ1746" s="20"/>
      <c r="GK1746" s="20"/>
      <c r="GL1746" s="20"/>
      <c r="GM1746" s="20"/>
      <c r="GN1746" s="20"/>
      <c r="GO1746" s="20"/>
      <c r="GP1746" s="20"/>
      <c r="GQ1746" s="20"/>
      <c r="GR1746" s="20"/>
      <c r="GS1746" s="20"/>
      <c r="GT1746" s="20"/>
      <c r="GU1746" s="20"/>
      <c r="GV1746" s="20"/>
      <c r="GW1746" s="20"/>
      <c r="GX1746" s="20"/>
      <c r="GY1746" s="20"/>
      <c r="GZ1746" s="20"/>
      <c r="HA1746" s="20"/>
      <c r="HB1746" s="20"/>
      <c r="HC1746" s="20"/>
      <c r="HD1746" s="20"/>
      <c r="HE1746" s="20"/>
      <c r="HF1746" s="20"/>
      <c r="HG1746" s="20"/>
      <c r="HH1746" s="20"/>
      <c r="HI1746" s="20"/>
      <c r="HJ1746" s="20"/>
      <c r="HK1746" s="20"/>
      <c r="HL1746" s="20"/>
      <c r="HM1746" s="20"/>
      <c r="HN1746" s="20"/>
      <c r="HO1746" s="20"/>
      <c r="HP1746" s="20"/>
      <c r="HQ1746" s="20"/>
      <c r="HR1746" s="20"/>
      <c r="HS1746" s="20"/>
      <c r="HT1746" s="20"/>
      <c r="HU1746" s="20"/>
      <c r="HV1746" s="20"/>
      <c r="HW1746" s="20"/>
      <c r="HX1746" s="20"/>
      <c r="HY1746" s="20"/>
      <c r="HZ1746" s="20"/>
      <c r="IA1746" s="20"/>
      <c r="IB1746" s="20"/>
      <c r="IC1746" s="20"/>
      <c r="ID1746" s="20"/>
    </row>
    <row r="1747" spans="1:238" x14ac:dyDescent="0.2">
      <c r="A1747" s="11">
        <f t="shared" si="33"/>
        <v>1732</v>
      </c>
      <c r="B1747" s="38" t="s">
        <v>342</v>
      </c>
      <c r="C1747" s="38" t="s">
        <v>902</v>
      </c>
      <c r="D1747" s="38" t="s">
        <v>902</v>
      </c>
      <c r="E1747" s="69" t="s">
        <v>2344</v>
      </c>
      <c r="F1747" s="58" t="s">
        <v>2349</v>
      </c>
      <c r="G1747" s="39">
        <v>2539</v>
      </c>
      <c r="H1747" s="39">
        <v>5029</v>
      </c>
      <c r="I1747" s="57" t="s">
        <v>15</v>
      </c>
      <c r="J1747" s="57" t="s">
        <v>17</v>
      </c>
      <c r="K1747" s="36"/>
    </row>
    <row r="1748" spans="1:238" x14ac:dyDescent="0.2">
      <c r="A1748" s="11">
        <f t="shared" si="33"/>
        <v>1733</v>
      </c>
      <c r="B1748" s="38" t="s">
        <v>2350</v>
      </c>
      <c r="C1748" s="38" t="s">
        <v>902</v>
      </c>
      <c r="D1748" s="55" t="s">
        <v>902</v>
      </c>
      <c r="E1748" s="69" t="s">
        <v>2344</v>
      </c>
      <c r="F1748" s="58" t="s">
        <v>1429</v>
      </c>
      <c r="G1748" s="39">
        <v>5706</v>
      </c>
      <c r="H1748" s="39">
        <v>25950</v>
      </c>
      <c r="I1748" s="57" t="s">
        <v>902</v>
      </c>
      <c r="J1748" s="57" t="s">
        <v>902</v>
      </c>
      <c r="K1748" s="36" t="s">
        <v>695</v>
      </c>
    </row>
    <row r="1749" spans="1:238" x14ac:dyDescent="0.2">
      <c r="A1749" s="11">
        <f t="shared" si="33"/>
        <v>1734</v>
      </c>
      <c r="B1749" s="38" t="s">
        <v>403</v>
      </c>
      <c r="C1749" s="38" t="s">
        <v>902</v>
      </c>
      <c r="D1749" s="55" t="s">
        <v>902</v>
      </c>
      <c r="E1749" s="69" t="s">
        <v>2360</v>
      </c>
      <c r="F1749" s="58" t="s">
        <v>887</v>
      </c>
      <c r="G1749" s="39">
        <v>824</v>
      </c>
      <c r="H1749" s="39">
        <v>1512</v>
      </c>
      <c r="I1749" s="57" t="s">
        <v>15</v>
      </c>
      <c r="J1749" s="57" t="s">
        <v>17</v>
      </c>
      <c r="K1749" s="36"/>
      <c r="L1749" s="12"/>
      <c r="M1749" s="12"/>
      <c r="N1749" s="12"/>
      <c r="O1749" s="12"/>
      <c r="P1749" s="12"/>
      <c r="Q1749" s="12"/>
      <c r="R1749" s="12"/>
      <c r="S1749" s="12"/>
      <c r="T1749" s="12"/>
      <c r="U1749" s="12"/>
      <c r="V1749" s="12"/>
      <c r="W1749" s="12"/>
      <c r="X1749" s="12"/>
      <c r="Y1749" s="12"/>
      <c r="Z1749" s="12"/>
      <c r="AA1749" s="12"/>
      <c r="AB1749" s="12"/>
      <c r="AC1749" s="12"/>
      <c r="AD1749" s="12"/>
      <c r="AE1749" s="12"/>
      <c r="AF1749" s="12"/>
      <c r="AG1749" s="12"/>
      <c r="AH1749" s="12"/>
      <c r="AI1749" s="12"/>
      <c r="AJ1749" s="12"/>
      <c r="AK1749" s="12"/>
      <c r="AL1749" s="12"/>
      <c r="AM1749" s="12"/>
      <c r="AN1749" s="12"/>
      <c r="AO1749" s="12"/>
      <c r="AP1749" s="12"/>
      <c r="AQ1749" s="12"/>
      <c r="AR1749" s="12"/>
      <c r="AS1749" s="12"/>
      <c r="AT1749" s="12"/>
      <c r="AU1749" s="12"/>
      <c r="AV1749" s="12"/>
      <c r="AW1749" s="12"/>
      <c r="AX1749" s="12"/>
      <c r="AY1749" s="12"/>
      <c r="AZ1749" s="12"/>
      <c r="BA1749" s="12"/>
      <c r="BB1749" s="12"/>
      <c r="BC1749" s="12"/>
      <c r="BD1749" s="12"/>
      <c r="BE1749" s="12"/>
      <c r="BF1749" s="12"/>
      <c r="BG1749" s="12"/>
      <c r="BH1749" s="12"/>
      <c r="BI1749" s="12"/>
      <c r="BJ1749" s="12"/>
      <c r="BK1749" s="12"/>
      <c r="BL1749" s="12"/>
      <c r="BM1749" s="12"/>
      <c r="BN1749" s="12"/>
      <c r="BO1749" s="12"/>
      <c r="BP1749" s="12"/>
      <c r="BQ1749" s="12"/>
      <c r="BR1749" s="12"/>
      <c r="BS1749" s="12"/>
      <c r="BT1749" s="12"/>
      <c r="BU1749" s="12"/>
      <c r="BV1749" s="12"/>
      <c r="BW1749" s="12"/>
      <c r="BX1749" s="12"/>
      <c r="BY1749" s="12"/>
      <c r="BZ1749" s="12"/>
      <c r="CA1749" s="12"/>
      <c r="CB1749" s="12"/>
      <c r="CC1749" s="12"/>
      <c r="CD1749" s="12"/>
      <c r="CE1749" s="12"/>
      <c r="CF1749" s="12"/>
      <c r="CG1749" s="12"/>
      <c r="CH1749" s="12"/>
      <c r="CI1749" s="12"/>
      <c r="CJ1749" s="12"/>
      <c r="CK1749" s="12"/>
      <c r="CL1749" s="12"/>
      <c r="CM1749" s="12"/>
      <c r="CN1749" s="12"/>
      <c r="CO1749" s="12"/>
      <c r="CP1749" s="12"/>
      <c r="CQ1749" s="12"/>
      <c r="CR1749" s="12"/>
      <c r="CS1749" s="12"/>
      <c r="CT1749" s="12"/>
      <c r="CU1749" s="12"/>
      <c r="CV1749" s="12"/>
      <c r="CW1749" s="12"/>
      <c r="CX1749" s="12"/>
      <c r="CY1749" s="12"/>
      <c r="CZ1749" s="12"/>
      <c r="DA1749" s="12"/>
      <c r="DB1749" s="12"/>
      <c r="DC1749" s="12"/>
      <c r="DD1749" s="12"/>
      <c r="DE1749" s="12"/>
      <c r="DF1749" s="12"/>
      <c r="DG1749" s="12"/>
      <c r="DH1749" s="12"/>
      <c r="DI1749" s="12"/>
      <c r="DJ1749" s="12"/>
      <c r="DK1749" s="12"/>
      <c r="DL1749" s="12"/>
      <c r="DM1749" s="12"/>
      <c r="DN1749" s="12"/>
      <c r="DO1749" s="12"/>
      <c r="DP1749" s="12"/>
      <c r="DQ1749" s="12"/>
      <c r="DR1749" s="12"/>
      <c r="DS1749" s="12"/>
      <c r="DT1749" s="12"/>
      <c r="DU1749" s="12"/>
      <c r="DV1749" s="12"/>
      <c r="DW1749" s="12"/>
      <c r="DX1749" s="12"/>
      <c r="DY1749" s="12"/>
      <c r="DZ1749" s="12"/>
      <c r="EA1749" s="12"/>
      <c r="EB1749" s="12"/>
      <c r="EC1749" s="12"/>
      <c r="ED1749" s="12"/>
      <c r="EE1749" s="12"/>
      <c r="EF1749" s="12"/>
      <c r="EG1749" s="12"/>
      <c r="EH1749" s="12"/>
      <c r="EI1749" s="12"/>
      <c r="EJ1749" s="12"/>
      <c r="EK1749" s="12"/>
      <c r="EL1749" s="12"/>
      <c r="EM1749" s="12"/>
      <c r="EN1749" s="12"/>
      <c r="EO1749" s="12"/>
      <c r="EP1749" s="12"/>
      <c r="EQ1749" s="12"/>
      <c r="ER1749" s="12"/>
      <c r="ES1749" s="12"/>
      <c r="ET1749" s="12"/>
      <c r="EU1749" s="12"/>
      <c r="EV1749" s="12"/>
      <c r="EW1749" s="12"/>
      <c r="EX1749" s="12"/>
      <c r="EY1749" s="12"/>
      <c r="EZ1749" s="12"/>
      <c r="FA1749" s="12"/>
      <c r="FB1749" s="12"/>
      <c r="FC1749" s="12"/>
      <c r="FD1749" s="12"/>
      <c r="FE1749" s="12"/>
      <c r="FF1749" s="12"/>
      <c r="FG1749" s="12"/>
      <c r="FH1749" s="12"/>
      <c r="FI1749" s="12"/>
      <c r="FJ1749" s="12"/>
      <c r="FK1749" s="12"/>
      <c r="FL1749" s="12"/>
      <c r="FM1749" s="12"/>
      <c r="FN1749" s="12"/>
      <c r="FO1749" s="12"/>
      <c r="FP1749" s="12"/>
      <c r="FQ1749" s="12"/>
      <c r="FR1749" s="12"/>
      <c r="FS1749" s="12"/>
      <c r="FT1749" s="12"/>
      <c r="FU1749" s="12"/>
      <c r="FV1749" s="12"/>
      <c r="FW1749" s="12"/>
      <c r="FX1749" s="12"/>
      <c r="FY1749" s="12"/>
      <c r="FZ1749" s="12"/>
      <c r="GA1749" s="12"/>
      <c r="GB1749" s="12"/>
      <c r="GC1749" s="12"/>
      <c r="GD1749" s="12"/>
      <c r="GE1749" s="12"/>
      <c r="GF1749" s="12"/>
      <c r="GG1749" s="12"/>
      <c r="GH1749" s="12"/>
      <c r="GI1749" s="12"/>
      <c r="GJ1749" s="12"/>
      <c r="GK1749" s="12"/>
      <c r="GL1749" s="12"/>
      <c r="GM1749" s="12"/>
      <c r="GN1749" s="12"/>
      <c r="GO1749" s="12"/>
      <c r="GP1749" s="12"/>
      <c r="GQ1749" s="12"/>
      <c r="GR1749" s="12"/>
      <c r="GS1749" s="12"/>
      <c r="GT1749" s="12"/>
      <c r="GU1749" s="12"/>
      <c r="GV1749" s="12"/>
      <c r="GW1749" s="12"/>
      <c r="GX1749" s="12"/>
      <c r="GY1749" s="12"/>
      <c r="GZ1749" s="12"/>
      <c r="HA1749" s="12"/>
      <c r="HB1749" s="12"/>
      <c r="HC1749" s="12"/>
      <c r="HD1749" s="12"/>
      <c r="HE1749" s="12"/>
      <c r="HF1749" s="12"/>
      <c r="HG1749" s="12"/>
      <c r="HH1749" s="12"/>
      <c r="HI1749" s="12"/>
      <c r="HJ1749" s="12"/>
      <c r="HK1749" s="12"/>
      <c r="HL1749" s="12"/>
      <c r="HM1749" s="12"/>
      <c r="HN1749" s="12"/>
      <c r="HO1749" s="12"/>
      <c r="HP1749" s="12"/>
      <c r="HQ1749" s="12"/>
      <c r="HR1749" s="12"/>
      <c r="HS1749" s="12"/>
      <c r="HT1749" s="12"/>
      <c r="HU1749" s="12"/>
      <c r="HV1749" s="12"/>
      <c r="HW1749" s="12"/>
      <c r="HX1749" s="12"/>
      <c r="HY1749" s="12"/>
      <c r="HZ1749" s="12"/>
      <c r="IA1749" s="12"/>
      <c r="IB1749" s="12"/>
      <c r="IC1749" s="12"/>
      <c r="ID1749" s="12"/>
    </row>
    <row r="1750" spans="1:238" x14ac:dyDescent="0.2">
      <c r="A1750" s="11">
        <f t="shared" si="33"/>
        <v>1735</v>
      </c>
      <c r="B1750" s="32" t="s">
        <v>649</v>
      </c>
      <c r="C1750" s="32" t="s">
        <v>902</v>
      </c>
      <c r="D1750" s="49" t="s">
        <v>902</v>
      </c>
      <c r="E1750" s="68" t="s">
        <v>2399</v>
      </c>
      <c r="F1750" s="33" t="s">
        <v>910</v>
      </c>
      <c r="G1750" s="34">
        <v>5472</v>
      </c>
      <c r="H1750" s="34">
        <v>14224</v>
      </c>
      <c r="I1750" s="37" t="s">
        <v>902</v>
      </c>
      <c r="J1750" s="35" t="s">
        <v>902</v>
      </c>
      <c r="K1750" s="36"/>
    </row>
    <row r="1751" spans="1:238" x14ac:dyDescent="0.2">
      <c r="A1751" s="11">
        <f t="shared" si="33"/>
        <v>1736</v>
      </c>
      <c r="B1751" s="32" t="s">
        <v>901</v>
      </c>
      <c r="C1751" s="32" t="s">
        <v>902</v>
      </c>
      <c r="D1751" s="49" t="s">
        <v>902</v>
      </c>
      <c r="E1751" s="68">
        <v>2022.07</v>
      </c>
      <c r="F1751" s="33" t="s">
        <v>680</v>
      </c>
      <c r="G1751" s="34">
        <v>27</v>
      </c>
      <c r="H1751" s="34">
        <v>58</v>
      </c>
      <c r="I1751" s="37" t="s">
        <v>902</v>
      </c>
      <c r="J1751" s="35" t="s">
        <v>902</v>
      </c>
      <c r="K1751" s="36"/>
    </row>
    <row r="1752" spans="1:238" x14ac:dyDescent="0.2">
      <c r="A1752" s="11">
        <f t="shared" si="33"/>
        <v>1737</v>
      </c>
      <c r="B1752" s="32" t="s">
        <v>903</v>
      </c>
      <c r="C1752" s="32" t="s">
        <v>902</v>
      </c>
      <c r="D1752" s="49" t="s">
        <v>902</v>
      </c>
      <c r="E1752" s="68">
        <v>2022.07</v>
      </c>
      <c r="F1752" s="33" t="s">
        <v>36</v>
      </c>
      <c r="G1752" s="34">
        <v>32</v>
      </c>
      <c r="H1752" s="34">
        <v>64</v>
      </c>
      <c r="I1752" s="37" t="s">
        <v>902</v>
      </c>
      <c r="J1752" s="35" t="s">
        <v>902</v>
      </c>
      <c r="K1752" s="36"/>
    </row>
    <row r="1753" spans="1:238" x14ac:dyDescent="0.2">
      <c r="A1753" s="11">
        <f t="shared" si="33"/>
        <v>1738</v>
      </c>
      <c r="B1753" s="32" t="s">
        <v>941</v>
      </c>
      <c r="C1753" s="32" t="s">
        <v>902</v>
      </c>
      <c r="D1753" s="49" t="s">
        <v>902</v>
      </c>
      <c r="E1753" s="68">
        <v>2022.08</v>
      </c>
      <c r="F1753" s="33" t="s">
        <v>36</v>
      </c>
      <c r="G1753" s="34">
        <v>32</v>
      </c>
      <c r="H1753" s="34">
        <v>64</v>
      </c>
      <c r="I1753" s="37" t="s">
        <v>902</v>
      </c>
      <c r="J1753" s="35" t="s">
        <v>902</v>
      </c>
      <c r="K1753" s="36" t="s">
        <v>181</v>
      </c>
    </row>
    <row r="1754" spans="1:238" x14ac:dyDescent="0.2">
      <c r="A1754" s="11">
        <f t="shared" si="33"/>
        <v>1739</v>
      </c>
      <c r="B1754" s="32" t="s">
        <v>942</v>
      </c>
      <c r="C1754" s="32" t="s">
        <v>902</v>
      </c>
      <c r="D1754" s="49" t="s">
        <v>902</v>
      </c>
      <c r="E1754" s="68">
        <v>2022.08</v>
      </c>
      <c r="F1754" s="33" t="s">
        <v>868</v>
      </c>
      <c r="G1754" s="34">
        <v>37</v>
      </c>
      <c r="H1754" s="34">
        <v>90</v>
      </c>
      <c r="I1754" s="37" t="s">
        <v>902</v>
      </c>
      <c r="J1754" s="35" t="s">
        <v>902</v>
      </c>
      <c r="K1754" s="36"/>
    </row>
    <row r="1755" spans="1:238" x14ac:dyDescent="0.2">
      <c r="A1755" s="11">
        <f t="shared" si="33"/>
        <v>1740</v>
      </c>
      <c r="B1755" s="32" t="s">
        <v>977</v>
      </c>
      <c r="C1755" s="32" t="s">
        <v>902</v>
      </c>
      <c r="D1755" s="49" t="s">
        <v>902</v>
      </c>
      <c r="E1755" s="68" t="s">
        <v>2451</v>
      </c>
      <c r="F1755" s="33" t="s">
        <v>978</v>
      </c>
      <c r="G1755" s="34">
        <v>1993</v>
      </c>
      <c r="H1755" s="34">
        <v>2555</v>
      </c>
      <c r="I1755" s="37" t="s">
        <v>902</v>
      </c>
      <c r="J1755" s="35" t="s">
        <v>902</v>
      </c>
      <c r="K1755" s="36" t="s">
        <v>695</v>
      </c>
    </row>
    <row r="1756" spans="1:238" ht="32.4" thickBot="1" x14ac:dyDescent="0.25">
      <c r="A1756" s="135">
        <f t="shared" si="33"/>
        <v>1741</v>
      </c>
      <c r="B1756" s="100" t="s">
        <v>1024</v>
      </c>
      <c r="C1756" s="100" t="s">
        <v>902</v>
      </c>
      <c r="D1756" s="100" t="s">
        <v>902</v>
      </c>
      <c r="E1756" s="134">
        <v>2023.01</v>
      </c>
      <c r="F1756" s="101" t="s">
        <v>967</v>
      </c>
      <c r="G1756" s="102">
        <v>21</v>
      </c>
      <c r="H1756" s="102">
        <v>52</v>
      </c>
      <c r="I1756" s="103" t="s">
        <v>902</v>
      </c>
      <c r="J1756" s="104" t="s">
        <v>902</v>
      </c>
      <c r="K1756" s="105"/>
    </row>
    <row r="1757" spans="1:238" x14ac:dyDescent="0.2">
      <c r="A1757" s="31"/>
      <c r="B1757" s="91"/>
      <c r="C1757" s="91"/>
      <c r="D1757" s="91"/>
      <c r="E1757" s="113"/>
      <c r="F1757" s="92"/>
      <c r="G1757" s="93"/>
      <c r="H1757" s="93"/>
      <c r="I1757" s="94"/>
      <c r="J1757" s="95"/>
      <c r="K1757" s="91"/>
    </row>
  </sheetData>
  <autoFilter ref="A3:K1756" xr:uid="{00000000-0009-0000-0000-000000000000}">
    <sortState ref="A6:K1619">
      <sortCondition ref="D3:D4"/>
    </sortState>
  </autoFilter>
  <sortState ref="A6:ID1756">
    <sortCondition ref="C6:C1756" customList="工場,倉庫,事務所,店舗,社会福祉施設,冠婚葬祭施設,公共施設,住宅,診療所,立体駐車場,その他"/>
    <sortCondition ref="D6:D1756" customList="スーパーマーケット,ドラッグストア,カーディーラー,物販店,ホームセンター,家電量販店,遊技場,飲食店,アパレル店,ガソリンスタンド,フィットネスクラブ,金融機関,ショッピングセンター,ガソリンスタンド（水素ステーション）,その他"/>
    <sortCondition ref="E6:E1756"/>
  </sortState>
  <mergeCells count="21">
    <mergeCell ref="A1624:K1624"/>
    <mergeCell ref="A1629:K1629"/>
    <mergeCell ref="A1672:K1672"/>
    <mergeCell ref="A1688:K1688"/>
    <mergeCell ref="A1715:K1715"/>
    <mergeCell ref="A237:K237"/>
    <mergeCell ref="A513:K513"/>
    <mergeCell ref="A649:K649"/>
    <mergeCell ref="A1520:K1520"/>
    <mergeCell ref="A1605:K1605"/>
    <mergeCell ref="I3:I4"/>
    <mergeCell ref="J3:J4"/>
    <mergeCell ref="K3:K4"/>
    <mergeCell ref="A5:K5"/>
    <mergeCell ref="A2:F2"/>
    <mergeCell ref="A3:A4"/>
    <mergeCell ref="B3:B4"/>
    <mergeCell ref="C3:C4"/>
    <mergeCell ref="D3:D4"/>
    <mergeCell ref="E3:E4"/>
    <mergeCell ref="F3:F4"/>
  </mergeCells>
  <phoneticPr fontId="2"/>
  <dataValidations count="6">
    <dataValidation type="list" allowBlank="1" showInputMessage="1" showErrorMessage="1" sqref="IR198:IR231 SN198:SN231 ACJ198:ACJ231 AMF198:AMF231 AWB198:AWB231 BFX198:BFX231 BPT198:BPT231 BZP198:BZP231 CJL198:CJL231 CTH198:CTH231 DDD198:DDD231 DMZ198:DMZ231 DWV198:DWV231 EGR198:EGR231 EQN198:EQN231 FAJ198:FAJ231 FKF198:FKF231 FUB198:FUB231 GDX198:GDX231 GNT198:GNT231 GXP198:GXP231 HHL198:HHL231 HRH198:HRH231 IBD198:IBD231 IKZ198:IKZ231 IUV198:IUV231 JER198:JER231 JON198:JON231 JYJ198:JYJ231 KIF198:KIF231 KSB198:KSB231 LBX198:LBX231 LLT198:LLT231 LVP198:LVP231 MFL198:MFL231 MPH198:MPH231 MZD198:MZD231 NIZ198:NIZ231 NSV198:NSV231 OCR198:OCR231 OMN198:OMN231 OWJ198:OWJ231 PGF198:PGF231 PQB198:PQB231 PZX198:PZX231 QJT198:QJT231 QTP198:QTP231 RDL198:RDL231 RNH198:RNH231 RXD198:RXD231 SGZ198:SGZ231 SQV198:SQV231 TAR198:TAR231 TKN198:TKN231 TUJ198:TUJ231 UEF198:UEF231 UOB198:UOB231 UXX198:UXX231 VHT198:VHT231 VRP198:VRP231 WBL198:WBL231 WLH198:WLH231 WVD198:WVD231" xr:uid="{444BE893-FC52-40A3-B730-180AB00C1DD0}">
      <formula1>"横河,日鉄物産,日鉄ｴﾝｼﾞ,日成ﾋﾞﾙﾄﾞ,JFEｼﾋﾞﾙ,ｼｽﾃﾑﾊｳｽR&amp;C"</formula1>
    </dataValidation>
    <dataValidation type="list" allowBlank="1" showInputMessage="1" showErrorMessage="1" sqref="IS198:IT231 SO198:SP231 ACK198:ACL231 AMG198:AMH231 AWC198:AWD231 BFY198:BFZ231 BPU198:BPV231 BZQ198:BZR231 CJM198:CJN231 CTI198:CTJ231 DDE198:DDF231 DNA198:DNB231 DWW198:DWX231 EGS198:EGT231 EQO198:EQP231 FAK198:FAL231 FKG198:FKH231 FUC198:FUD231 GDY198:GDZ231 GNU198:GNV231 GXQ198:GXR231 HHM198:HHN231 HRI198:HRJ231 IBE198:IBF231 ILA198:ILB231 IUW198:IUX231 JES198:JET231 JOO198:JOP231 JYK198:JYL231 KIG198:KIH231 KSC198:KSD231 LBY198:LBZ231 LLU198:LLV231 LVQ198:LVR231 MFM198:MFN231 MPI198:MPJ231 MZE198:MZF231 NJA198:NJB231 NSW198:NSX231 OCS198:OCT231 OMO198:OMP231 OWK198:OWL231 PGG198:PGH231 PQC198:PQD231 PZY198:PZZ231 QJU198:QJV231 QTQ198:QTR231 RDM198:RDN231 RNI198:RNJ231 RXE198:RXF231 SHA198:SHB231 SQW198:SQX231 TAS198:TAT231 TKO198:TKP231 TUK198:TUL231 UEG198:UEH231 UOC198:UOD231 UXY198:UXZ231 VHU198:VHV231 VRQ198:VRR231 WBM198:WBN231 WLI198:WLJ231 WVE198:WVF231" xr:uid="{70CE9668-A3D5-4E57-950E-04F19A08F90A}">
      <formula1>"●"</formula1>
    </dataValidation>
    <dataValidation type="list" allowBlank="1" showInputMessage="1" showErrorMessage="1" sqref="IO198:IO231 SK198:SK231 ACG198:ACG231 AMC198:AMC231 AVY198:AVY231 BFU198:BFU231 BPQ198:BPQ231 BZM198:BZM231 CJI198:CJI231 CTE198:CTE231 DDA198:DDA231 DMW198:DMW231 DWS198:DWS231 EGO198:EGO231 EQK198:EQK231 FAG198:FAG231 FKC198:FKC231 FTY198:FTY231 GDU198:GDU231 GNQ198:GNQ231 GXM198:GXM231 HHI198:HHI231 HRE198:HRE231 IBA198:IBA231 IKW198:IKW231 IUS198:IUS231 JEO198:JEO231 JOK198:JOK231 JYG198:JYG231 KIC198:KIC231 KRY198:KRY231 LBU198:LBU231 LLQ198:LLQ231 LVM198:LVM231 MFI198:MFI231 MPE198:MPE231 MZA198:MZA231 NIW198:NIW231 NSS198:NSS231 OCO198:OCO231 OMK198:OMK231 OWG198:OWG231 PGC198:PGC231 PPY198:PPY231 PZU198:PZU231 QJQ198:QJQ231 QTM198:QTM231 RDI198:RDI231 RNE198:RNE231 RXA198:RXA231 SGW198:SGW231 SQS198:SQS231 TAO198:TAO231 TKK198:TKK231 TUG198:TUG231 UEC198:UEC231 UNY198:UNY231 UXU198:UXU231 VHQ198:VHQ231 VRM198:VRM231 WBI198:WBI231 WLE198:WLE231 WVA198:WVA231" xr:uid="{E159E916-198D-4049-BD37-5E10F1747BA9}">
      <formula1>"減震,凍上防止,交通振動,●"</formula1>
    </dataValidation>
    <dataValidation type="list" allowBlank="1" showInputMessage="1" showErrorMessage="1" sqref="IY1162:IY1178 SU1162:SU1178 ACQ1162:ACQ1178 AMM1162:AMM1178 AWI1162:AWI1178 BGE1162:BGE1178 BQA1162:BQA1178 BZW1162:BZW1178 CJS1162:CJS1178 CTO1162:CTO1178 DDK1162:DDK1178 DNG1162:DNG1178 DXC1162:DXC1178 EGY1162:EGY1178 EQU1162:EQU1178 FAQ1162:FAQ1178 FKM1162:FKM1178 FUI1162:FUI1178 GEE1162:GEE1178 GOA1162:GOA1178 GXW1162:GXW1178 HHS1162:HHS1178 HRO1162:HRO1178 IBK1162:IBK1178 ILG1162:ILG1178 IVC1162:IVC1178 JEY1162:JEY1178 JOU1162:JOU1178 JYQ1162:JYQ1178 KIM1162:KIM1178 KSI1162:KSI1178 LCE1162:LCE1178 LMA1162:LMA1178 LVW1162:LVW1178 MFS1162:MFS1178 MPO1162:MPO1178 MZK1162:MZK1178 NJG1162:NJG1178 NTC1162:NTC1178 OCY1162:OCY1178 OMU1162:OMU1178 OWQ1162:OWQ1178 PGM1162:PGM1178 PQI1162:PQI1178 QAE1162:QAE1178 QKA1162:QKA1178 QTW1162:QTW1178 RDS1162:RDS1178 RNO1162:RNO1178 RXK1162:RXK1178 SHG1162:SHG1178 SRC1162:SRC1178 TAY1162:TAY1178 TKU1162:TKU1178 TUQ1162:TUQ1178 UEM1162:UEM1178 UOI1162:UOI1178 UYE1162:UYE1178 VIA1162:VIA1178 VRW1162:VRW1178 WBS1162:WBS1178 WLO1162:WLO1178 WVK1162:WVK1178 D1564 D1162:D1178 IY1319:IY1328 SU1319:SU1328 ACQ1319:ACQ1328 AMM1319:AMM1328 AWI1319:AWI1328 BGE1319:BGE1328 BQA1319:BQA1328 BZW1319:BZW1328 CJS1319:CJS1328 CTO1319:CTO1328 DDK1319:DDK1328 DNG1319:DNG1328 DXC1319:DXC1328 EGY1319:EGY1328 EQU1319:EQU1328 FAQ1319:FAQ1328 FKM1319:FKM1328 FUI1319:FUI1328 GEE1319:GEE1328 GOA1319:GOA1328 GXW1319:GXW1328 HHS1319:HHS1328 HRO1319:HRO1328 IBK1319:IBK1328 ILG1319:ILG1328 IVC1319:IVC1328 JEY1319:JEY1328 JOU1319:JOU1328 JYQ1319:JYQ1328 KIM1319:KIM1328 KSI1319:KSI1328 LCE1319:LCE1328 LMA1319:LMA1328 LVW1319:LVW1328 MFS1319:MFS1328 MPO1319:MPO1328 MZK1319:MZK1328 NJG1319:NJG1328 NTC1319:NTC1328 OCY1319:OCY1328 OMU1319:OMU1328 OWQ1319:OWQ1328 PGM1319:PGM1328 PQI1319:PQI1328 QAE1319:QAE1328 QKA1319:QKA1328 QTW1319:QTW1328 RDS1319:RDS1328 RNO1319:RNO1328 RXK1319:RXK1328 SHG1319:SHG1328 SRC1319:SRC1328 TAY1319:TAY1328 TKU1319:TKU1328 TUQ1319:TUQ1328 UEM1319:UEM1328 UOI1319:UOI1328 UYE1319:UYE1328 VIA1319:VIA1328 VRW1319:VRW1328 WBS1319:WBS1328 WLO1319:WLO1328 WVK1319:WVK1328 IY859:IY873 SU859:SU873 ACQ859:ACQ873 AMM859:AMM873 AWI859:AWI873 BGE859:BGE873 BQA859:BQA873 BZW859:BZW873 CJS859:CJS873 CTO859:CTO873 DDK859:DDK873 DNG859:DNG873 DXC859:DXC873 EGY859:EGY873 EQU859:EQU873 FAQ859:FAQ873 FKM859:FKM873 FUI859:FUI873 GEE859:GEE873 GOA859:GOA873 GXW859:GXW873 HHS859:HHS873 HRO859:HRO873 IBK859:IBK873 ILG859:ILG873 IVC859:IVC873 JEY859:JEY873 JOU859:JOU873 JYQ859:JYQ873 KIM859:KIM873 KSI859:KSI873 LCE859:LCE873 LMA859:LMA873 LVW859:LVW873 MFS859:MFS873 MPO859:MPO873 MZK859:MZK873 NJG859:NJG873 NTC859:NTC873 OCY859:OCY873 OMU859:OMU873 OWQ859:OWQ873 PGM859:PGM873 PQI859:PQI873 QAE859:QAE873 QKA859:QKA873 QTW859:QTW873 RDS859:RDS873 RNO859:RNO873 RXK859:RXK873 SHG859:SHG873 SRC859:SRC873 TAY859:TAY873 TKU859:TKU873 TUQ859:TUQ873 UEM859:UEM873 UOI859:UOI873 UYE859:UYE873 VIA859:VIA873 VRW859:VRW873 WBS859:WBS873 WLO859:WLO873 WVK859:WVK873 D1319:D1328 D1018:D1033 IY1018:IY1033 SU1018:SU1033 ACQ1018:ACQ1033 AMM1018:AMM1033 AWI1018:AWI1033 BGE1018:BGE1033 BQA1018:BQA1033 BZW1018:BZW1033 CJS1018:CJS1033 CTO1018:CTO1033 DDK1018:DDK1033 DNG1018:DNG1033 DXC1018:DXC1033 EGY1018:EGY1033 EQU1018:EQU1033 FAQ1018:FAQ1033 FKM1018:FKM1033 FUI1018:FUI1033 GEE1018:GEE1033 GOA1018:GOA1033 GXW1018:GXW1033 HHS1018:HHS1033 HRO1018:HRO1033 IBK1018:IBK1033 ILG1018:ILG1033 IVC1018:IVC1033 JEY1018:JEY1033 JOU1018:JOU1033 JYQ1018:JYQ1033 KIM1018:KIM1033 KSI1018:KSI1033 LCE1018:LCE1033 LMA1018:LMA1033 LVW1018:LVW1033 MFS1018:MFS1033 MPO1018:MPO1033 MZK1018:MZK1033 NJG1018:NJG1033 NTC1018:NTC1033 OCY1018:OCY1033 OMU1018:OMU1033 OWQ1018:OWQ1033 PGM1018:PGM1033 PQI1018:PQI1033 QAE1018:QAE1033 QKA1018:QKA1033 QTW1018:QTW1033 RDS1018:RDS1033 RNO1018:RNO1033 RXK1018:RXK1033 SHG1018:SHG1033 SRC1018:SRC1033 TAY1018:TAY1033 TKU1018:TKU1033 TUQ1018:TUQ1033 UEM1018:UEM1033 UOI1018:UOI1033 UYE1018:UYE1033 VIA1018:VIA1033 VRW1018:VRW1033 WBS1018:WBS1033 WLO1018:WLO1033 WVK1018:WVK1033 D635:D643 IY453:IY499 SU453:SU499 ACQ453:ACQ499 AMM453:AMM499 AWI453:AWI499 BGE453:BGE499 BQA453:BQA499 BZW453:BZW499 CJS453:CJS499 CTO453:CTO499 DDK453:DDK499 DNG453:DNG499 DXC453:DXC499 EGY453:EGY499 EQU453:EQU499 FAQ453:FAQ499 FKM453:FKM499 FUI453:FUI499 GEE453:GEE499 GOA453:GOA499 GXW453:GXW499 HHS453:HHS499 HRO453:HRO499 IBK453:IBK499 ILG453:ILG499 IVC453:IVC499 JEY453:JEY499 JOU453:JOU499 JYQ453:JYQ499 KIM453:KIM499 KSI453:KSI499 LCE453:LCE499 LMA453:LMA499 LVW453:LVW499 MFS453:MFS499 MPO453:MPO499 MZK453:MZK499 NJG453:NJG499 NTC453:NTC499 OCY453:OCY499 OMU453:OMU499 OWQ453:OWQ499 PGM453:PGM499 PQI453:PQI499 QAE453:QAE499 QKA453:QKA499 QTW453:QTW499 RDS453:RDS499 RNO453:RNO499 RXK453:RXK499 SHG453:SHG499 SRC453:SRC499 TAY453:TAY499 TKU453:TKU499 TUQ453:TUQ499 UEM453:UEM499 UOI453:UOI499 UYE453:UYE499 VIA453:VIA499 VRW453:VRW499 WBS453:WBS499 WLO453:WLO499 WVK453:WVK499 SU196:SU197 IE198:IE231 IY196:IY197 WUQ198:WUQ231 WVK196:WVK197 WKU198:WKU231 WLO196:WLO197 WAY198:WAY231 WBS196:WBS197 VRC198:VRC231 VRW196:VRW197 VHG198:VHG231 VIA196:VIA197 UXK198:UXK231 UYE196:UYE197 UNO198:UNO231 UOI196:UOI197 UDS198:UDS231 UEM196:UEM197 TTW198:TTW231 TUQ196:TUQ197 TKA198:TKA231 TKU196:TKU197 TAE198:TAE231 TAY196:TAY197 SQI198:SQI231 SRC196:SRC197 SGM198:SGM231 SHG196:SHG197 RWQ198:RWQ231 RXK196:RXK197 RMU198:RMU231 RNO196:RNO197 RCY198:RCY231 RDS196:RDS197 QTC198:QTC231 QTW196:QTW197 QJG198:QJG231 QKA196:QKA197 PZK198:PZK231 QAE196:QAE197 PPO198:PPO231 PQI196:PQI197 PFS198:PFS231 PGM196:PGM197 OVW198:OVW231 OWQ196:OWQ197 OMA198:OMA231 OMU196:OMU197 OCE198:OCE231 OCY196:OCY197 NSI198:NSI231 NTC196:NTC197 NIM198:NIM231 NJG196:NJG197 MYQ198:MYQ231 MZK196:MZK197 MOU198:MOU231 MPO196:MPO197 MEY198:MEY231 MFS196:MFS197 LVC198:LVC231 LVW196:LVW197 LLG198:LLG231 LMA196:LMA197 LBK198:LBK231 LCE196:LCE197 KRO198:KRO231 KSI196:KSI197 KHS198:KHS231 KIM196:KIM197 JXW198:JXW231 JYQ196:JYQ197 JOA198:JOA231 JOU196:JOU197 JEE198:JEE231 JEY196:JEY197 IUI198:IUI231 IVC196:IVC197 IKM198:IKM231 ILG196:ILG197 IAQ198:IAQ231 IBK196:IBK197 HQU198:HQU231 HRO196:HRO197 HGY198:HGY231 HHS196:HHS197 GXC198:GXC231 GXW196:GXW197 GNG198:GNG231 GOA196:GOA197 GDK198:GDK231 GEE196:GEE197 FTO198:FTO231 FUI196:FUI197 FJS198:FJS231 FKM196:FKM197 EZW198:EZW231 FAQ196:FAQ197 EQA198:EQA231 EQU196:EQU197 EGE198:EGE231 EGY196:EGY197 DWI198:DWI231 DXC196:DXC197 DMM198:DMM231 DNG196:DNG197 DCQ198:DCQ231 DDK196:DDK197 CSU198:CSU231 CTO196:CTO197 CIY198:CIY231 CJS196:CJS197 BZC198:BZC231 BZW196:BZW197 BPG198:BPG231 BQA196:BQA197 BFK198:BFK231 BGE196:BGE197 AVO198:AVO231 AWI196:AWI197 ALS198:ALS231 AMM196:AMM197 ABW198:ABW231 ACQ196:ACQ197 SA198:SA231 D196:D231 D453:D499 D859:D873" xr:uid="{B284A5D8-04F5-4D45-A87C-3B40598B2675}">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58 WVK1384 IY1159:IY1160 SU1159:SU1160 ACQ1159:ACQ1160 AMM1159:AMM1160 AWI1159:AWI1160 BGE1159:BGE1160 BQA1159:BQA1160 BZW1159:BZW1160 CJS1159:CJS1160 CTO1159:CTO1160 DDK1159:DDK1160 DNG1159:DNG1160 DXC1159:DXC1160 EGY1159:EGY1160 EQU1159:EQU1160 FAQ1159:FAQ1160 FKM1159:FKM1160 FUI1159:FUI1160 GEE1159:GEE1160 GOA1159:GOA1160 GXW1159:GXW1160 HHS1159:HHS1160 HRO1159:HRO1160 IBK1159:IBK1160 ILG1159:ILG1160 IVC1159:IVC1160 JEY1159:JEY1160 JOU1159:JOU1160 JYQ1159:JYQ1160 KIM1159:KIM1160 KSI1159:KSI1160 LCE1159:LCE1160 LMA1159:LMA1160 LVW1159:LVW1160 MFS1159:MFS1160 MPO1159:MPO1160 MZK1159:MZK1160 NJG1159:NJG1160 NTC1159:NTC1160 OCY1159:OCY1160 OMU1159:OMU1160 OWQ1159:OWQ1160 PGM1159:PGM1160 PQI1159:PQI1160 QAE1159:QAE1160 QKA1159:QKA1160 QTW1159:QTW1160 RDS1159:RDS1160 RNO1159:RNO1160 RXK1159:RXK1160 SHG1159:SHG1160 SRC1159:SRC1160 TAY1159:TAY1160 TKU1159:TKU1160 TUQ1159:TUQ1160 UEM1159:UEM1160 UOI1159:UOI1160 UYE1159:UYE1160 VIA1159:VIA1160 VRW1159:VRW1160 WBS1159:WBS1160 WLO1159:WLO1160 WVK1159:WVK1160 D1385:D1386 IY1384 SU1384 ACQ1384 AMM1384 AWI1384 BGE1384 BQA1384 BZW1384 CJS1384 CTO1384 DDK1384 DNG1384 DXC1384 EGY1384 EQU1384 FAQ1384 FKM1384 FUI1384 GEE1384 GOA1384 GXW1384 HHS1384 HRO1384 IBK1384 ILG1384 IVC1384 JEY1384 JOU1384 JYQ1384 KIM1384 KSI1384 LCE1384 LMA1384 LVW1384 MFS1384 MPO1384 MZK1384 NJG1384 NTC1384 OCY1384 OMU1384 OWQ1384 PGM1384 PQI1384 QAE1384 QKA1384 QTW1384 RDS1384 RNO1384 RXK1384 SHG1384 SRC1384 TAY1384 TKU1384 TUQ1384 UEM1384 UOI1384 UYE1384 VIA1384 VRW1384 WBS1384 WLO1384 IY633:IY643 D444:D452 WVK633:WVK643 WLO633:WLO643 WBS633:WBS643 VRW633:VRW643 VIA633:VIA643 UYE633:UYE643 UOI633:UOI643 UEM633:UEM643 TUQ633:TUQ643 TKU633:TKU643 TAY633:TAY643 SRC633:SRC643 SHG633:SHG643 RXK633:RXK643 RNO633:RNO643 RDS633:RDS643 QTW633:QTW643 QKA633:QKA643 QAE633:QAE643 PQI633:PQI643 PGM633:PGM643 OWQ633:OWQ643 OMU633:OMU643 OCY633:OCY643 NTC633:NTC643 NJG633:NJG643 MZK633:MZK643 MPO633:MPO643 MFS633:MFS643 LVW633:LVW643 LMA633:LMA643 LCE633:LCE643 KSI633:KSI643 KIM633:KIM643 JYQ633:JYQ643 JOU633:JOU643 JEY633:JEY643 IVC633:IVC643 ILG633:ILG643 IBK633:IBK643 HRO633:HRO643 HHS633:HHS643 GXW633:GXW643 GOA633:GOA643 GEE633:GEE643 FUI633:FUI643 FKM633:FKM643 FAQ633:FAQ643 EQU633:EQU643 EGY633:EGY643 DXC633:DXC643 DNG633:DNG643 DDK633:DDK643 CTO633:CTO643 CJS633:CJS643 BZW633:BZW643 BQA633:BQA643 BGE633:BGE643 AWI633:AWI643 AMM633:AMM643 ACQ633:ACQ643 SU633:SU643 IY444:IY452 SU444:SU452 ACQ444:ACQ452 AMM444:AMM452 AWI444:AWI452 BGE444:BGE452 BQA444:BQA452 BZW444:BZW452 CJS444:CJS452 CTO444:CTO452 DDK444:DDK452 DNG444:DNG452 DXC444:DXC452 EGY444:EGY452 EQU444:EQU452 FAQ444:FAQ452 FKM444:FKM452 FUI444:FUI452 GEE444:GEE452 GOA444:GOA452 GXW444:GXW452 HHS444:HHS452 HRO444:HRO452 IBK444:IBK452 ILG444:ILG452 IVC444:IVC452 JEY444:JEY452 JOU444:JOU452 JYQ444:JYQ452 KIM444:KIM452 KSI444:KSI452 LCE444:LCE452 LMA444:LMA452 LVW444:LVW452 MFS444:MFS452 MPO444:MPO452 MZK444:MZK452 NJG444:NJG452 NTC444:NTC452 OCY444:OCY452 OMU444:OMU452 OWQ444:OWQ452 PGM444:PGM452 PQI444:PQI452 QAE444:QAE452 QKA444:QKA452 QTW444:QTW452 RDS444:RDS452 RNO444:RNO452 RXK444:RXK452 SHG444:SHG452 SRC444:SRC452 TAY444:TAY452 TKU444:TKU452 TUQ444:TUQ452 UEM444:UEM452 UOI444:UOI452 UYE444:UYE452 VIA444:VIA452 VRW444:VRW452 WBS444:WBS452 WLO444:WLO452 WVK444:WVK452 IY193:IY195 IY858 SU858 ACQ858 AMM858 AWI858 BGE858 BQA858 BZW858 CJS858 CTO858 DDK858 DNG858 DXC858 EGY858 EQU858 FAQ858 FKM858 FUI858 GEE858 GOA858 GXW858 HHS858 HRO858 IBK858 ILG858 IVC858 JEY858 JOU858 JYQ858 KIM858 KSI858 LCE858 LMA858 LVW858 MFS858 MPO858 MZK858 NJG858 NTC858 OCY858 OMU858 OWQ858 PGM858 PQI858 QAE858 QKA858 QTW858 RDS858 RNO858 RXK858 SHG858 SRC858 TAY858 TKU858 TUQ858 UEM858 UOI858 UYE858 VIA858 VRW858 WBS858 WLO858 WVK858 D1159:D1161 D633:D634" xr:uid="{C0E68903-F057-4FD4-B4A9-91CB424B067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50:H66050 JB66049:JC66049 SX66049:SY66049 ACT66049:ACU66049 AMP66049:AMQ66049 AWL66049:AWM66049 BGH66049:BGI66049 BQD66049:BQE66049 BZZ66049:CAA66049 CJV66049:CJW66049 CTR66049:CTS66049 DDN66049:DDO66049 DNJ66049:DNK66049 DXF66049:DXG66049 EHB66049:EHC66049 EQX66049:EQY66049 FAT66049:FAU66049 FKP66049:FKQ66049 FUL66049:FUM66049 GEH66049:GEI66049 GOD66049:GOE66049 GXZ66049:GYA66049 HHV66049:HHW66049 HRR66049:HRS66049 IBN66049:IBO66049 ILJ66049:ILK66049 IVF66049:IVG66049 JFB66049:JFC66049 JOX66049:JOY66049 JYT66049:JYU66049 KIP66049:KIQ66049 KSL66049:KSM66049 LCH66049:LCI66049 LMD66049:LME66049 LVZ66049:LWA66049 MFV66049:MFW66049 MPR66049:MPS66049 MZN66049:MZO66049 NJJ66049:NJK66049 NTF66049:NTG66049 ODB66049:ODC66049 OMX66049:OMY66049 OWT66049:OWU66049 PGP66049:PGQ66049 PQL66049:PQM66049 QAH66049:QAI66049 QKD66049:QKE66049 QTZ66049:QUA66049 RDV66049:RDW66049 RNR66049:RNS66049 RXN66049:RXO66049 SHJ66049:SHK66049 SRF66049:SRG66049 TBB66049:TBC66049 TKX66049:TKY66049 TUT66049:TUU66049 UEP66049:UEQ66049 UOL66049:UOM66049 UYH66049:UYI66049 VID66049:VIE66049 VRZ66049:VSA66049 WBV66049:WBW66049 WLR66049:WLS66049 WVN66049:WVO66049 G131586:H131586 JB131585:JC131585 SX131585:SY131585 ACT131585:ACU131585 AMP131585:AMQ131585 AWL131585:AWM131585 BGH131585:BGI131585 BQD131585:BQE131585 BZZ131585:CAA131585 CJV131585:CJW131585 CTR131585:CTS131585 DDN131585:DDO131585 DNJ131585:DNK131585 DXF131585:DXG131585 EHB131585:EHC131585 EQX131585:EQY131585 FAT131585:FAU131585 FKP131585:FKQ131585 FUL131585:FUM131585 GEH131585:GEI131585 GOD131585:GOE131585 GXZ131585:GYA131585 HHV131585:HHW131585 HRR131585:HRS131585 IBN131585:IBO131585 ILJ131585:ILK131585 IVF131585:IVG131585 JFB131585:JFC131585 JOX131585:JOY131585 JYT131585:JYU131585 KIP131585:KIQ131585 KSL131585:KSM131585 LCH131585:LCI131585 LMD131585:LME131585 LVZ131585:LWA131585 MFV131585:MFW131585 MPR131585:MPS131585 MZN131585:MZO131585 NJJ131585:NJK131585 NTF131585:NTG131585 ODB131585:ODC131585 OMX131585:OMY131585 OWT131585:OWU131585 PGP131585:PGQ131585 PQL131585:PQM131585 QAH131585:QAI131585 QKD131585:QKE131585 QTZ131585:QUA131585 RDV131585:RDW131585 RNR131585:RNS131585 RXN131585:RXO131585 SHJ131585:SHK131585 SRF131585:SRG131585 TBB131585:TBC131585 TKX131585:TKY131585 TUT131585:TUU131585 UEP131585:UEQ131585 UOL131585:UOM131585 UYH131585:UYI131585 VID131585:VIE131585 VRZ131585:VSA131585 WBV131585:WBW131585 WLR131585:WLS131585 WVN131585:WVO131585 G197122:H197122 JB197121:JC197121 SX197121:SY197121 ACT197121:ACU197121 AMP197121:AMQ197121 AWL197121:AWM197121 BGH197121:BGI197121 BQD197121:BQE197121 BZZ197121:CAA197121 CJV197121:CJW197121 CTR197121:CTS197121 DDN197121:DDO197121 DNJ197121:DNK197121 DXF197121:DXG197121 EHB197121:EHC197121 EQX197121:EQY197121 FAT197121:FAU197121 FKP197121:FKQ197121 FUL197121:FUM197121 GEH197121:GEI197121 GOD197121:GOE197121 GXZ197121:GYA197121 HHV197121:HHW197121 HRR197121:HRS197121 IBN197121:IBO197121 ILJ197121:ILK197121 IVF197121:IVG197121 JFB197121:JFC197121 JOX197121:JOY197121 JYT197121:JYU197121 KIP197121:KIQ197121 KSL197121:KSM197121 LCH197121:LCI197121 LMD197121:LME197121 LVZ197121:LWA197121 MFV197121:MFW197121 MPR197121:MPS197121 MZN197121:MZO197121 NJJ197121:NJK197121 NTF197121:NTG197121 ODB197121:ODC197121 OMX197121:OMY197121 OWT197121:OWU197121 PGP197121:PGQ197121 PQL197121:PQM197121 QAH197121:QAI197121 QKD197121:QKE197121 QTZ197121:QUA197121 RDV197121:RDW197121 RNR197121:RNS197121 RXN197121:RXO197121 SHJ197121:SHK197121 SRF197121:SRG197121 TBB197121:TBC197121 TKX197121:TKY197121 TUT197121:TUU197121 UEP197121:UEQ197121 UOL197121:UOM197121 UYH197121:UYI197121 VID197121:VIE197121 VRZ197121:VSA197121 WBV197121:WBW197121 WLR197121:WLS197121 WVN197121:WVO197121 G262658:H262658 JB262657:JC262657 SX262657:SY262657 ACT262657:ACU262657 AMP262657:AMQ262657 AWL262657:AWM262657 BGH262657:BGI262657 BQD262657:BQE262657 BZZ262657:CAA262657 CJV262657:CJW262657 CTR262657:CTS262657 DDN262657:DDO262657 DNJ262657:DNK262657 DXF262657:DXG262657 EHB262657:EHC262657 EQX262657:EQY262657 FAT262657:FAU262657 FKP262657:FKQ262657 FUL262657:FUM262657 GEH262657:GEI262657 GOD262657:GOE262657 GXZ262657:GYA262657 HHV262657:HHW262657 HRR262657:HRS262657 IBN262657:IBO262657 ILJ262657:ILK262657 IVF262657:IVG262657 JFB262657:JFC262657 JOX262657:JOY262657 JYT262657:JYU262657 KIP262657:KIQ262657 KSL262657:KSM262657 LCH262657:LCI262657 LMD262657:LME262657 LVZ262657:LWA262657 MFV262657:MFW262657 MPR262657:MPS262657 MZN262657:MZO262657 NJJ262657:NJK262657 NTF262657:NTG262657 ODB262657:ODC262657 OMX262657:OMY262657 OWT262657:OWU262657 PGP262657:PGQ262657 PQL262657:PQM262657 QAH262657:QAI262657 QKD262657:QKE262657 QTZ262657:QUA262657 RDV262657:RDW262657 RNR262657:RNS262657 RXN262657:RXO262657 SHJ262657:SHK262657 SRF262657:SRG262657 TBB262657:TBC262657 TKX262657:TKY262657 TUT262657:TUU262657 UEP262657:UEQ262657 UOL262657:UOM262657 UYH262657:UYI262657 VID262657:VIE262657 VRZ262657:VSA262657 WBV262657:WBW262657 WLR262657:WLS262657 WVN262657:WVO262657 G328194:H328194 JB328193:JC328193 SX328193:SY328193 ACT328193:ACU328193 AMP328193:AMQ328193 AWL328193:AWM328193 BGH328193:BGI328193 BQD328193:BQE328193 BZZ328193:CAA328193 CJV328193:CJW328193 CTR328193:CTS328193 DDN328193:DDO328193 DNJ328193:DNK328193 DXF328193:DXG328193 EHB328193:EHC328193 EQX328193:EQY328193 FAT328193:FAU328193 FKP328193:FKQ328193 FUL328193:FUM328193 GEH328193:GEI328193 GOD328193:GOE328193 GXZ328193:GYA328193 HHV328193:HHW328193 HRR328193:HRS328193 IBN328193:IBO328193 ILJ328193:ILK328193 IVF328193:IVG328193 JFB328193:JFC328193 JOX328193:JOY328193 JYT328193:JYU328193 KIP328193:KIQ328193 KSL328193:KSM328193 LCH328193:LCI328193 LMD328193:LME328193 LVZ328193:LWA328193 MFV328193:MFW328193 MPR328193:MPS328193 MZN328193:MZO328193 NJJ328193:NJK328193 NTF328193:NTG328193 ODB328193:ODC328193 OMX328193:OMY328193 OWT328193:OWU328193 PGP328193:PGQ328193 PQL328193:PQM328193 QAH328193:QAI328193 QKD328193:QKE328193 QTZ328193:QUA328193 RDV328193:RDW328193 RNR328193:RNS328193 RXN328193:RXO328193 SHJ328193:SHK328193 SRF328193:SRG328193 TBB328193:TBC328193 TKX328193:TKY328193 TUT328193:TUU328193 UEP328193:UEQ328193 UOL328193:UOM328193 UYH328193:UYI328193 VID328193:VIE328193 VRZ328193:VSA328193 WBV328193:WBW328193 WLR328193:WLS328193 WVN328193:WVO328193 G393730:H393730 JB393729:JC393729 SX393729:SY393729 ACT393729:ACU393729 AMP393729:AMQ393729 AWL393729:AWM393729 BGH393729:BGI393729 BQD393729:BQE393729 BZZ393729:CAA393729 CJV393729:CJW393729 CTR393729:CTS393729 DDN393729:DDO393729 DNJ393729:DNK393729 DXF393729:DXG393729 EHB393729:EHC393729 EQX393729:EQY393729 FAT393729:FAU393729 FKP393729:FKQ393729 FUL393729:FUM393729 GEH393729:GEI393729 GOD393729:GOE393729 GXZ393729:GYA393729 HHV393729:HHW393729 HRR393729:HRS393729 IBN393729:IBO393729 ILJ393729:ILK393729 IVF393729:IVG393729 JFB393729:JFC393729 JOX393729:JOY393729 JYT393729:JYU393729 KIP393729:KIQ393729 KSL393729:KSM393729 LCH393729:LCI393729 LMD393729:LME393729 LVZ393729:LWA393729 MFV393729:MFW393729 MPR393729:MPS393729 MZN393729:MZO393729 NJJ393729:NJK393729 NTF393729:NTG393729 ODB393729:ODC393729 OMX393729:OMY393729 OWT393729:OWU393729 PGP393729:PGQ393729 PQL393729:PQM393729 QAH393729:QAI393729 QKD393729:QKE393729 QTZ393729:QUA393729 RDV393729:RDW393729 RNR393729:RNS393729 RXN393729:RXO393729 SHJ393729:SHK393729 SRF393729:SRG393729 TBB393729:TBC393729 TKX393729:TKY393729 TUT393729:TUU393729 UEP393729:UEQ393729 UOL393729:UOM393729 UYH393729:UYI393729 VID393729:VIE393729 VRZ393729:VSA393729 WBV393729:WBW393729 WLR393729:WLS393729 WVN393729:WVO393729 G459266:H459266 JB459265:JC459265 SX459265:SY459265 ACT459265:ACU459265 AMP459265:AMQ459265 AWL459265:AWM459265 BGH459265:BGI459265 BQD459265:BQE459265 BZZ459265:CAA459265 CJV459265:CJW459265 CTR459265:CTS459265 DDN459265:DDO459265 DNJ459265:DNK459265 DXF459265:DXG459265 EHB459265:EHC459265 EQX459265:EQY459265 FAT459265:FAU459265 FKP459265:FKQ459265 FUL459265:FUM459265 GEH459265:GEI459265 GOD459265:GOE459265 GXZ459265:GYA459265 HHV459265:HHW459265 HRR459265:HRS459265 IBN459265:IBO459265 ILJ459265:ILK459265 IVF459265:IVG459265 JFB459265:JFC459265 JOX459265:JOY459265 JYT459265:JYU459265 KIP459265:KIQ459265 KSL459265:KSM459265 LCH459265:LCI459265 LMD459265:LME459265 LVZ459265:LWA459265 MFV459265:MFW459265 MPR459265:MPS459265 MZN459265:MZO459265 NJJ459265:NJK459265 NTF459265:NTG459265 ODB459265:ODC459265 OMX459265:OMY459265 OWT459265:OWU459265 PGP459265:PGQ459265 PQL459265:PQM459265 QAH459265:QAI459265 QKD459265:QKE459265 QTZ459265:QUA459265 RDV459265:RDW459265 RNR459265:RNS459265 RXN459265:RXO459265 SHJ459265:SHK459265 SRF459265:SRG459265 TBB459265:TBC459265 TKX459265:TKY459265 TUT459265:TUU459265 UEP459265:UEQ459265 UOL459265:UOM459265 UYH459265:UYI459265 VID459265:VIE459265 VRZ459265:VSA459265 WBV459265:WBW459265 WLR459265:WLS459265 WVN459265:WVO459265 G524802:H524802 JB524801:JC524801 SX524801:SY524801 ACT524801:ACU524801 AMP524801:AMQ524801 AWL524801:AWM524801 BGH524801:BGI524801 BQD524801:BQE524801 BZZ524801:CAA524801 CJV524801:CJW524801 CTR524801:CTS524801 DDN524801:DDO524801 DNJ524801:DNK524801 DXF524801:DXG524801 EHB524801:EHC524801 EQX524801:EQY524801 FAT524801:FAU524801 FKP524801:FKQ524801 FUL524801:FUM524801 GEH524801:GEI524801 GOD524801:GOE524801 GXZ524801:GYA524801 HHV524801:HHW524801 HRR524801:HRS524801 IBN524801:IBO524801 ILJ524801:ILK524801 IVF524801:IVG524801 JFB524801:JFC524801 JOX524801:JOY524801 JYT524801:JYU524801 KIP524801:KIQ524801 KSL524801:KSM524801 LCH524801:LCI524801 LMD524801:LME524801 LVZ524801:LWA524801 MFV524801:MFW524801 MPR524801:MPS524801 MZN524801:MZO524801 NJJ524801:NJK524801 NTF524801:NTG524801 ODB524801:ODC524801 OMX524801:OMY524801 OWT524801:OWU524801 PGP524801:PGQ524801 PQL524801:PQM524801 QAH524801:QAI524801 QKD524801:QKE524801 QTZ524801:QUA524801 RDV524801:RDW524801 RNR524801:RNS524801 RXN524801:RXO524801 SHJ524801:SHK524801 SRF524801:SRG524801 TBB524801:TBC524801 TKX524801:TKY524801 TUT524801:TUU524801 UEP524801:UEQ524801 UOL524801:UOM524801 UYH524801:UYI524801 VID524801:VIE524801 VRZ524801:VSA524801 WBV524801:WBW524801 WLR524801:WLS524801 WVN524801:WVO524801 G590338:H590338 JB590337:JC590337 SX590337:SY590337 ACT590337:ACU590337 AMP590337:AMQ590337 AWL590337:AWM590337 BGH590337:BGI590337 BQD590337:BQE590337 BZZ590337:CAA590337 CJV590337:CJW590337 CTR590337:CTS590337 DDN590337:DDO590337 DNJ590337:DNK590337 DXF590337:DXG590337 EHB590337:EHC590337 EQX590337:EQY590337 FAT590337:FAU590337 FKP590337:FKQ590337 FUL590337:FUM590337 GEH590337:GEI590337 GOD590337:GOE590337 GXZ590337:GYA590337 HHV590337:HHW590337 HRR590337:HRS590337 IBN590337:IBO590337 ILJ590337:ILK590337 IVF590337:IVG590337 JFB590337:JFC590337 JOX590337:JOY590337 JYT590337:JYU590337 KIP590337:KIQ590337 KSL590337:KSM590337 LCH590337:LCI590337 LMD590337:LME590337 LVZ590337:LWA590337 MFV590337:MFW590337 MPR590337:MPS590337 MZN590337:MZO590337 NJJ590337:NJK590337 NTF590337:NTG590337 ODB590337:ODC590337 OMX590337:OMY590337 OWT590337:OWU590337 PGP590337:PGQ590337 PQL590337:PQM590337 QAH590337:QAI590337 QKD590337:QKE590337 QTZ590337:QUA590337 RDV590337:RDW590337 RNR590337:RNS590337 RXN590337:RXO590337 SHJ590337:SHK590337 SRF590337:SRG590337 TBB590337:TBC590337 TKX590337:TKY590337 TUT590337:TUU590337 UEP590337:UEQ590337 UOL590337:UOM590337 UYH590337:UYI590337 VID590337:VIE590337 VRZ590337:VSA590337 WBV590337:WBW590337 WLR590337:WLS590337 WVN590337:WVO590337 G655874:H655874 JB655873:JC655873 SX655873:SY655873 ACT655873:ACU655873 AMP655873:AMQ655873 AWL655873:AWM655873 BGH655873:BGI655873 BQD655873:BQE655873 BZZ655873:CAA655873 CJV655873:CJW655873 CTR655873:CTS655873 DDN655873:DDO655873 DNJ655873:DNK655873 DXF655873:DXG655873 EHB655873:EHC655873 EQX655873:EQY655873 FAT655873:FAU655873 FKP655873:FKQ655873 FUL655873:FUM655873 GEH655873:GEI655873 GOD655873:GOE655873 GXZ655873:GYA655873 HHV655873:HHW655873 HRR655873:HRS655873 IBN655873:IBO655873 ILJ655873:ILK655873 IVF655873:IVG655873 JFB655873:JFC655873 JOX655873:JOY655873 JYT655873:JYU655873 KIP655873:KIQ655873 KSL655873:KSM655873 LCH655873:LCI655873 LMD655873:LME655873 LVZ655873:LWA655873 MFV655873:MFW655873 MPR655873:MPS655873 MZN655873:MZO655873 NJJ655873:NJK655873 NTF655873:NTG655873 ODB655873:ODC655873 OMX655873:OMY655873 OWT655873:OWU655873 PGP655873:PGQ655873 PQL655873:PQM655873 QAH655873:QAI655873 QKD655873:QKE655873 QTZ655873:QUA655873 RDV655873:RDW655873 RNR655873:RNS655873 RXN655873:RXO655873 SHJ655873:SHK655873 SRF655873:SRG655873 TBB655873:TBC655873 TKX655873:TKY655873 TUT655873:TUU655873 UEP655873:UEQ655873 UOL655873:UOM655873 UYH655873:UYI655873 VID655873:VIE655873 VRZ655873:VSA655873 WBV655873:WBW655873 WLR655873:WLS655873 WVN655873:WVO655873 G721410:H721410 JB721409:JC721409 SX721409:SY721409 ACT721409:ACU721409 AMP721409:AMQ721409 AWL721409:AWM721409 BGH721409:BGI721409 BQD721409:BQE721409 BZZ721409:CAA721409 CJV721409:CJW721409 CTR721409:CTS721409 DDN721409:DDO721409 DNJ721409:DNK721409 DXF721409:DXG721409 EHB721409:EHC721409 EQX721409:EQY721409 FAT721409:FAU721409 FKP721409:FKQ721409 FUL721409:FUM721409 GEH721409:GEI721409 GOD721409:GOE721409 GXZ721409:GYA721409 HHV721409:HHW721409 HRR721409:HRS721409 IBN721409:IBO721409 ILJ721409:ILK721409 IVF721409:IVG721409 JFB721409:JFC721409 JOX721409:JOY721409 JYT721409:JYU721409 KIP721409:KIQ721409 KSL721409:KSM721409 LCH721409:LCI721409 LMD721409:LME721409 LVZ721409:LWA721409 MFV721409:MFW721409 MPR721409:MPS721409 MZN721409:MZO721409 NJJ721409:NJK721409 NTF721409:NTG721409 ODB721409:ODC721409 OMX721409:OMY721409 OWT721409:OWU721409 PGP721409:PGQ721409 PQL721409:PQM721409 QAH721409:QAI721409 QKD721409:QKE721409 QTZ721409:QUA721409 RDV721409:RDW721409 RNR721409:RNS721409 RXN721409:RXO721409 SHJ721409:SHK721409 SRF721409:SRG721409 TBB721409:TBC721409 TKX721409:TKY721409 TUT721409:TUU721409 UEP721409:UEQ721409 UOL721409:UOM721409 UYH721409:UYI721409 VID721409:VIE721409 VRZ721409:VSA721409 WBV721409:WBW721409 WLR721409:WLS721409 WVN721409:WVO721409 G786946:H786946 JB786945:JC786945 SX786945:SY786945 ACT786945:ACU786945 AMP786945:AMQ786945 AWL786945:AWM786945 BGH786945:BGI786945 BQD786945:BQE786945 BZZ786945:CAA786945 CJV786945:CJW786945 CTR786945:CTS786945 DDN786945:DDO786945 DNJ786945:DNK786945 DXF786945:DXG786945 EHB786945:EHC786945 EQX786945:EQY786945 FAT786945:FAU786945 FKP786945:FKQ786945 FUL786945:FUM786945 GEH786945:GEI786945 GOD786945:GOE786945 GXZ786945:GYA786945 HHV786945:HHW786945 HRR786945:HRS786945 IBN786945:IBO786945 ILJ786945:ILK786945 IVF786945:IVG786945 JFB786945:JFC786945 JOX786945:JOY786945 JYT786945:JYU786945 KIP786945:KIQ786945 KSL786945:KSM786945 LCH786945:LCI786945 LMD786945:LME786945 LVZ786945:LWA786945 MFV786945:MFW786945 MPR786945:MPS786945 MZN786945:MZO786945 NJJ786945:NJK786945 NTF786945:NTG786945 ODB786945:ODC786945 OMX786945:OMY786945 OWT786945:OWU786945 PGP786945:PGQ786945 PQL786945:PQM786945 QAH786945:QAI786945 QKD786945:QKE786945 QTZ786945:QUA786945 RDV786945:RDW786945 RNR786945:RNS786945 RXN786945:RXO786945 SHJ786945:SHK786945 SRF786945:SRG786945 TBB786945:TBC786945 TKX786945:TKY786945 TUT786945:TUU786945 UEP786945:UEQ786945 UOL786945:UOM786945 UYH786945:UYI786945 VID786945:VIE786945 VRZ786945:VSA786945 WBV786945:WBW786945 WLR786945:WLS786945 WVN786945:WVO786945 G852482:H852482 JB852481:JC852481 SX852481:SY852481 ACT852481:ACU852481 AMP852481:AMQ852481 AWL852481:AWM852481 BGH852481:BGI852481 BQD852481:BQE852481 BZZ852481:CAA852481 CJV852481:CJW852481 CTR852481:CTS852481 DDN852481:DDO852481 DNJ852481:DNK852481 DXF852481:DXG852481 EHB852481:EHC852481 EQX852481:EQY852481 FAT852481:FAU852481 FKP852481:FKQ852481 FUL852481:FUM852481 GEH852481:GEI852481 GOD852481:GOE852481 GXZ852481:GYA852481 HHV852481:HHW852481 HRR852481:HRS852481 IBN852481:IBO852481 ILJ852481:ILK852481 IVF852481:IVG852481 JFB852481:JFC852481 JOX852481:JOY852481 JYT852481:JYU852481 KIP852481:KIQ852481 KSL852481:KSM852481 LCH852481:LCI852481 LMD852481:LME852481 LVZ852481:LWA852481 MFV852481:MFW852481 MPR852481:MPS852481 MZN852481:MZO852481 NJJ852481:NJK852481 NTF852481:NTG852481 ODB852481:ODC852481 OMX852481:OMY852481 OWT852481:OWU852481 PGP852481:PGQ852481 PQL852481:PQM852481 QAH852481:QAI852481 QKD852481:QKE852481 QTZ852481:QUA852481 RDV852481:RDW852481 RNR852481:RNS852481 RXN852481:RXO852481 SHJ852481:SHK852481 SRF852481:SRG852481 TBB852481:TBC852481 TKX852481:TKY852481 TUT852481:TUU852481 UEP852481:UEQ852481 UOL852481:UOM852481 UYH852481:UYI852481 VID852481:VIE852481 VRZ852481:VSA852481 WBV852481:WBW852481 WLR852481:WLS852481 WVN852481:WVO852481 G918018:H918018 JB918017:JC918017 SX918017:SY918017 ACT918017:ACU918017 AMP918017:AMQ918017 AWL918017:AWM918017 BGH918017:BGI918017 BQD918017:BQE918017 BZZ918017:CAA918017 CJV918017:CJW918017 CTR918017:CTS918017 DDN918017:DDO918017 DNJ918017:DNK918017 DXF918017:DXG918017 EHB918017:EHC918017 EQX918017:EQY918017 FAT918017:FAU918017 FKP918017:FKQ918017 FUL918017:FUM918017 GEH918017:GEI918017 GOD918017:GOE918017 GXZ918017:GYA918017 HHV918017:HHW918017 HRR918017:HRS918017 IBN918017:IBO918017 ILJ918017:ILK918017 IVF918017:IVG918017 JFB918017:JFC918017 JOX918017:JOY918017 JYT918017:JYU918017 KIP918017:KIQ918017 KSL918017:KSM918017 LCH918017:LCI918017 LMD918017:LME918017 LVZ918017:LWA918017 MFV918017:MFW918017 MPR918017:MPS918017 MZN918017:MZO918017 NJJ918017:NJK918017 NTF918017:NTG918017 ODB918017:ODC918017 OMX918017:OMY918017 OWT918017:OWU918017 PGP918017:PGQ918017 PQL918017:PQM918017 QAH918017:QAI918017 QKD918017:QKE918017 QTZ918017:QUA918017 RDV918017:RDW918017 RNR918017:RNS918017 RXN918017:RXO918017 SHJ918017:SHK918017 SRF918017:SRG918017 TBB918017:TBC918017 TKX918017:TKY918017 TUT918017:TUU918017 UEP918017:UEQ918017 UOL918017:UOM918017 UYH918017:UYI918017 VID918017:VIE918017 VRZ918017:VSA918017 WBV918017:WBW918017 WLR918017:WLS918017 WVN918017:WVO918017 G983554:H983554 JB983553:JC983553 SX983553:SY983553 ACT983553:ACU983553 AMP983553:AMQ983553 AWL983553:AWM983553 BGH983553:BGI983553 BQD983553:BQE983553 BZZ983553:CAA983553 CJV983553:CJW983553 CTR983553:CTS983553 DDN983553:DDO983553 DNJ983553:DNK983553 DXF983553:DXG983553 EHB983553:EHC983553 EQX983553:EQY983553 FAT983553:FAU983553 FKP983553:FKQ983553 FUL983553:FUM983553 GEH983553:GEI983553 GOD983553:GOE983553 GXZ983553:GYA983553 HHV983553:HHW983553 HRR983553:HRS983553 IBN983553:IBO983553 ILJ983553:ILK983553 IVF983553:IVG983553 JFB983553:JFC983553 JOX983553:JOY983553 JYT983553:JYU983553 KIP983553:KIQ983553 KSL983553:KSM983553 LCH983553:LCI983553 LMD983553:LME983553 LVZ983553:LWA983553 MFV983553:MFW983553 MPR983553:MPS983553 MZN983553:MZO983553 NJJ983553:NJK983553 NTF983553:NTG983553 ODB983553:ODC983553 OMX983553:OMY983553 OWT983553:OWU983553 PGP983553:PGQ983553 PQL983553:PQM983553 QAH983553:QAI983553 QKD983553:QKE983553 QTZ983553:QUA983553 RDV983553:RDW983553 RNR983553:RNS983553 RXN983553:RXO983553 SHJ983553:SHK983553 SRF983553:SRG983553 TBB983553:TBC983553 TKX983553:TKY983553 TUT983553:TUU983553 UEP983553:UEQ983553 UOL983553:UOM983553 UYH983553:UYI983553 VID983553:VIE983553 VRZ983553:VSA983553 WBV983553:WBW983553 WLR983553:WLS983553 WVN983553:WVO983553 G304:H304 JB304:JC304 SX304:SY304 ACT304:ACU304 AMP304:AMQ304 AWL304:AWM304 BGH304:BGI304 BQD304:BQE304 BZZ304:CAA304 CJV304:CJW304 CTR304:CTS304 DDN304:DDO304 DNJ304:DNK304 DXF304:DXG304 EHB304:EHC304 EQX304:EQY304 FAT304:FAU304 FKP304:FKQ304 FUL304:FUM304 GEH304:GEI304 GOD304:GOE304 GXZ304:GYA304 HHV304:HHW304 HRR304:HRS304 IBN304:IBO304 ILJ304:ILK304 IVF304:IVG304 JFB304:JFC304 JOX304:JOY304 JYT304:JYU304 KIP304:KIQ304 KSL304:KSM304 LCH304:LCI304 LMD304:LME304 LVZ304:LWA304 MFV304:MFW304 MPR304:MPS304 MZN304:MZO304 NJJ304:NJK304 NTF304:NTG304 ODB304:ODC304 OMX304:OMY304 OWT304:OWU304 PGP304:PGQ304 PQL304:PQM304 QAH304:QAI304 QKD304:QKE304 QTZ304:QUA304 RDV304:RDW304 RNR304:RNS304 RXN304:RXO304 SHJ304:SHK304 SRF304:SRG304 TBB304:TBC304 TKX304:TKY304 TUT304:TUU304 UEP304:UEQ304 UOL304:UOM304 UYH304:UYI304 VID304:VIE304 VRZ304:VSA304 WBV304:WBW304 WLR304:WLS304 WVN304:WVO304 G66150:H66150 JB66149:JC66149 SX66149:SY66149 ACT66149:ACU66149 AMP66149:AMQ66149 AWL66149:AWM66149 BGH66149:BGI66149 BQD66149:BQE66149 BZZ66149:CAA66149 CJV66149:CJW66149 CTR66149:CTS66149 DDN66149:DDO66149 DNJ66149:DNK66149 DXF66149:DXG66149 EHB66149:EHC66149 EQX66149:EQY66149 FAT66149:FAU66149 FKP66149:FKQ66149 FUL66149:FUM66149 GEH66149:GEI66149 GOD66149:GOE66149 GXZ66149:GYA66149 HHV66149:HHW66149 HRR66149:HRS66149 IBN66149:IBO66149 ILJ66149:ILK66149 IVF66149:IVG66149 JFB66149:JFC66149 JOX66149:JOY66149 JYT66149:JYU66149 KIP66149:KIQ66149 KSL66149:KSM66149 LCH66149:LCI66149 LMD66149:LME66149 LVZ66149:LWA66149 MFV66149:MFW66149 MPR66149:MPS66149 MZN66149:MZO66149 NJJ66149:NJK66149 NTF66149:NTG66149 ODB66149:ODC66149 OMX66149:OMY66149 OWT66149:OWU66149 PGP66149:PGQ66149 PQL66149:PQM66149 QAH66149:QAI66149 QKD66149:QKE66149 QTZ66149:QUA66149 RDV66149:RDW66149 RNR66149:RNS66149 RXN66149:RXO66149 SHJ66149:SHK66149 SRF66149:SRG66149 TBB66149:TBC66149 TKX66149:TKY66149 TUT66149:TUU66149 UEP66149:UEQ66149 UOL66149:UOM66149 UYH66149:UYI66149 VID66149:VIE66149 VRZ66149:VSA66149 WBV66149:WBW66149 WLR66149:WLS66149 WVN66149:WVO66149 G131686:H131686 JB131685:JC131685 SX131685:SY131685 ACT131685:ACU131685 AMP131685:AMQ131685 AWL131685:AWM131685 BGH131685:BGI131685 BQD131685:BQE131685 BZZ131685:CAA131685 CJV131685:CJW131685 CTR131685:CTS131685 DDN131685:DDO131685 DNJ131685:DNK131685 DXF131685:DXG131685 EHB131685:EHC131685 EQX131685:EQY131685 FAT131685:FAU131685 FKP131685:FKQ131685 FUL131685:FUM131685 GEH131685:GEI131685 GOD131685:GOE131685 GXZ131685:GYA131685 HHV131685:HHW131685 HRR131685:HRS131685 IBN131685:IBO131685 ILJ131685:ILK131685 IVF131685:IVG131685 JFB131685:JFC131685 JOX131685:JOY131685 JYT131685:JYU131685 KIP131685:KIQ131685 KSL131685:KSM131685 LCH131685:LCI131685 LMD131685:LME131685 LVZ131685:LWA131685 MFV131685:MFW131685 MPR131685:MPS131685 MZN131685:MZO131685 NJJ131685:NJK131685 NTF131685:NTG131685 ODB131685:ODC131685 OMX131685:OMY131685 OWT131685:OWU131685 PGP131685:PGQ131685 PQL131685:PQM131685 QAH131685:QAI131685 QKD131685:QKE131685 QTZ131685:QUA131685 RDV131685:RDW131685 RNR131685:RNS131685 RXN131685:RXO131685 SHJ131685:SHK131685 SRF131685:SRG131685 TBB131685:TBC131685 TKX131685:TKY131685 TUT131685:TUU131685 UEP131685:UEQ131685 UOL131685:UOM131685 UYH131685:UYI131685 VID131685:VIE131685 VRZ131685:VSA131685 WBV131685:WBW131685 WLR131685:WLS131685 WVN131685:WVO131685 G197222:H197222 JB197221:JC197221 SX197221:SY197221 ACT197221:ACU197221 AMP197221:AMQ197221 AWL197221:AWM197221 BGH197221:BGI197221 BQD197221:BQE197221 BZZ197221:CAA197221 CJV197221:CJW197221 CTR197221:CTS197221 DDN197221:DDO197221 DNJ197221:DNK197221 DXF197221:DXG197221 EHB197221:EHC197221 EQX197221:EQY197221 FAT197221:FAU197221 FKP197221:FKQ197221 FUL197221:FUM197221 GEH197221:GEI197221 GOD197221:GOE197221 GXZ197221:GYA197221 HHV197221:HHW197221 HRR197221:HRS197221 IBN197221:IBO197221 ILJ197221:ILK197221 IVF197221:IVG197221 JFB197221:JFC197221 JOX197221:JOY197221 JYT197221:JYU197221 KIP197221:KIQ197221 KSL197221:KSM197221 LCH197221:LCI197221 LMD197221:LME197221 LVZ197221:LWA197221 MFV197221:MFW197221 MPR197221:MPS197221 MZN197221:MZO197221 NJJ197221:NJK197221 NTF197221:NTG197221 ODB197221:ODC197221 OMX197221:OMY197221 OWT197221:OWU197221 PGP197221:PGQ197221 PQL197221:PQM197221 QAH197221:QAI197221 QKD197221:QKE197221 QTZ197221:QUA197221 RDV197221:RDW197221 RNR197221:RNS197221 RXN197221:RXO197221 SHJ197221:SHK197221 SRF197221:SRG197221 TBB197221:TBC197221 TKX197221:TKY197221 TUT197221:TUU197221 UEP197221:UEQ197221 UOL197221:UOM197221 UYH197221:UYI197221 VID197221:VIE197221 VRZ197221:VSA197221 WBV197221:WBW197221 WLR197221:WLS197221 WVN197221:WVO197221 G262758:H262758 JB262757:JC262757 SX262757:SY262757 ACT262757:ACU262757 AMP262757:AMQ262757 AWL262757:AWM262757 BGH262757:BGI262757 BQD262757:BQE262757 BZZ262757:CAA262757 CJV262757:CJW262757 CTR262757:CTS262757 DDN262757:DDO262757 DNJ262757:DNK262757 DXF262757:DXG262757 EHB262757:EHC262757 EQX262757:EQY262757 FAT262757:FAU262757 FKP262757:FKQ262757 FUL262757:FUM262757 GEH262757:GEI262757 GOD262757:GOE262757 GXZ262757:GYA262757 HHV262757:HHW262757 HRR262757:HRS262757 IBN262757:IBO262757 ILJ262757:ILK262757 IVF262757:IVG262757 JFB262757:JFC262757 JOX262757:JOY262757 JYT262757:JYU262757 KIP262757:KIQ262757 KSL262757:KSM262757 LCH262757:LCI262757 LMD262757:LME262757 LVZ262757:LWA262757 MFV262757:MFW262757 MPR262757:MPS262757 MZN262757:MZO262757 NJJ262757:NJK262757 NTF262757:NTG262757 ODB262757:ODC262757 OMX262757:OMY262757 OWT262757:OWU262757 PGP262757:PGQ262757 PQL262757:PQM262757 QAH262757:QAI262757 QKD262757:QKE262757 QTZ262757:QUA262757 RDV262757:RDW262757 RNR262757:RNS262757 RXN262757:RXO262757 SHJ262757:SHK262757 SRF262757:SRG262757 TBB262757:TBC262757 TKX262757:TKY262757 TUT262757:TUU262757 UEP262757:UEQ262757 UOL262757:UOM262757 UYH262757:UYI262757 VID262757:VIE262757 VRZ262757:VSA262757 WBV262757:WBW262757 WLR262757:WLS262757 WVN262757:WVO262757 G328294:H328294 JB328293:JC328293 SX328293:SY328293 ACT328293:ACU328293 AMP328293:AMQ328293 AWL328293:AWM328293 BGH328293:BGI328293 BQD328293:BQE328293 BZZ328293:CAA328293 CJV328293:CJW328293 CTR328293:CTS328293 DDN328293:DDO328293 DNJ328293:DNK328293 DXF328293:DXG328293 EHB328293:EHC328293 EQX328293:EQY328293 FAT328293:FAU328293 FKP328293:FKQ328293 FUL328293:FUM328293 GEH328293:GEI328293 GOD328293:GOE328293 GXZ328293:GYA328293 HHV328293:HHW328293 HRR328293:HRS328293 IBN328293:IBO328293 ILJ328293:ILK328293 IVF328293:IVG328293 JFB328293:JFC328293 JOX328293:JOY328293 JYT328293:JYU328293 KIP328293:KIQ328293 KSL328293:KSM328293 LCH328293:LCI328293 LMD328293:LME328293 LVZ328293:LWA328293 MFV328293:MFW328293 MPR328293:MPS328293 MZN328293:MZO328293 NJJ328293:NJK328293 NTF328293:NTG328293 ODB328293:ODC328293 OMX328293:OMY328293 OWT328293:OWU328293 PGP328293:PGQ328293 PQL328293:PQM328293 QAH328293:QAI328293 QKD328293:QKE328293 QTZ328293:QUA328293 RDV328293:RDW328293 RNR328293:RNS328293 RXN328293:RXO328293 SHJ328293:SHK328293 SRF328293:SRG328293 TBB328293:TBC328293 TKX328293:TKY328293 TUT328293:TUU328293 UEP328293:UEQ328293 UOL328293:UOM328293 UYH328293:UYI328293 VID328293:VIE328293 VRZ328293:VSA328293 WBV328293:WBW328293 WLR328293:WLS328293 WVN328293:WVO328293 G393830:H393830 JB393829:JC393829 SX393829:SY393829 ACT393829:ACU393829 AMP393829:AMQ393829 AWL393829:AWM393829 BGH393829:BGI393829 BQD393829:BQE393829 BZZ393829:CAA393829 CJV393829:CJW393829 CTR393829:CTS393829 DDN393829:DDO393829 DNJ393829:DNK393829 DXF393829:DXG393829 EHB393829:EHC393829 EQX393829:EQY393829 FAT393829:FAU393829 FKP393829:FKQ393829 FUL393829:FUM393829 GEH393829:GEI393829 GOD393829:GOE393829 GXZ393829:GYA393829 HHV393829:HHW393829 HRR393829:HRS393829 IBN393829:IBO393829 ILJ393829:ILK393829 IVF393829:IVG393829 JFB393829:JFC393829 JOX393829:JOY393829 JYT393829:JYU393829 KIP393829:KIQ393829 KSL393829:KSM393829 LCH393829:LCI393829 LMD393829:LME393829 LVZ393829:LWA393829 MFV393829:MFW393829 MPR393829:MPS393829 MZN393829:MZO393829 NJJ393829:NJK393829 NTF393829:NTG393829 ODB393829:ODC393829 OMX393829:OMY393829 OWT393829:OWU393829 PGP393829:PGQ393829 PQL393829:PQM393829 QAH393829:QAI393829 QKD393829:QKE393829 QTZ393829:QUA393829 RDV393829:RDW393829 RNR393829:RNS393829 RXN393829:RXO393829 SHJ393829:SHK393829 SRF393829:SRG393829 TBB393829:TBC393829 TKX393829:TKY393829 TUT393829:TUU393829 UEP393829:UEQ393829 UOL393829:UOM393829 UYH393829:UYI393829 VID393829:VIE393829 VRZ393829:VSA393829 WBV393829:WBW393829 WLR393829:WLS393829 WVN393829:WVO393829 G459366:H459366 JB459365:JC459365 SX459365:SY459365 ACT459365:ACU459365 AMP459365:AMQ459365 AWL459365:AWM459365 BGH459365:BGI459365 BQD459365:BQE459365 BZZ459365:CAA459365 CJV459365:CJW459365 CTR459365:CTS459365 DDN459365:DDO459365 DNJ459365:DNK459365 DXF459365:DXG459365 EHB459365:EHC459365 EQX459365:EQY459365 FAT459365:FAU459365 FKP459365:FKQ459365 FUL459365:FUM459365 GEH459365:GEI459365 GOD459365:GOE459365 GXZ459365:GYA459365 HHV459365:HHW459365 HRR459365:HRS459365 IBN459365:IBO459365 ILJ459365:ILK459365 IVF459365:IVG459365 JFB459365:JFC459365 JOX459365:JOY459365 JYT459365:JYU459365 KIP459365:KIQ459365 KSL459365:KSM459365 LCH459365:LCI459365 LMD459365:LME459365 LVZ459365:LWA459365 MFV459365:MFW459365 MPR459365:MPS459365 MZN459365:MZO459365 NJJ459365:NJK459365 NTF459365:NTG459365 ODB459365:ODC459365 OMX459365:OMY459365 OWT459365:OWU459365 PGP459365:PGQ459365 PQL459365:PQM459365 QAH459365:QAI459365 QKD459365:QKE459365 QTZ459365:QUA459365 RDV459365:RDW459365 RNR459365:RNS459365 RXN459365:RXO459365 SHJ459365:SHK459365 SRF459365:SRG459365 TBB459365:TBC459365 TKX459365:TKY459365 TUT459365:TUU459365 UEP459365:UEQ459365 UOL459365:UOM459365 UYH459365:UYI459365 VID459365:VIE459365 VRZ459365:VSA459365 WBV459365:WBW459365 WLR459365:WLS459365 WVN459365:WVO459365 G524902:H524902 JB524901:JC524901 SX524901:SY524901 ACT524901:ACU524901 AMP524901:AMQ524901 AWL524901:AWM524901 BGH524901:BGI524901 BQD524901:BQE524901 BZZ524901:CAA524901 CJV524901:CJW524901 CTR524901:CTS524901 DDN524901:DDO524901 DNJ524901:DNK524901 DXF524901:DXG524901 EHB524901:EHC524901 EQX524901:EQY524901 FAT524901:FAU524901 FKP524901:FKQ524901 FUL524901:FUM524901 GEH524901:GEI524901 GOD524901:GOE524901 GXZ524901:GYA524901 HHV524901:HHW524901 HRR524901:HRS524901 IBN524901:IBO524901 ILJ524901:ILK524901 IVF524901:IVG524901 JFB524901:JFC524901 JOX524901:JOY524901 JYT524901:JYU524901 KIP524901:KIQ524901 KSL524901:KSM524901 LCH524901:LCI524901 LMD524901:LME524901 LVZ524901:LWA524901 MFV524901:MFW524901 MPR524901:MPS524901 MZN524901:MZO524901 NJJ524901:NJK524901 NTF524901:NTG524901 ODB524901:ODC524901 OMX524901:OMY524901 OWT524901:OWU524901 PGP524901:PGQ524901 PQL524901:PQM524901 QAH524901:QAI524901 QKD524901:QKE524901 QTZ524901:QUA524901 RDV524901:RDW524901 RNR524901:RNS524901 RXN524901:RXO524901 SHJ524901:SHK524901 SRF524901:SRG524901 TBB524901:TBC524901 TKX524901:TKY524901 TUT524901:TUU524901 UEP524901:UEQ524901 UOL524901:UOM524901 UYH524901:UYI524901 VID524901:VIE524901 VRZ524901:VSA524901 WBV524901:WBW524901 WLR524901:WLS524901 WVN524901:WVO524901 G590438:H590438 JB590437:JC590437 SX590437:SY590437 ACT590437:ACU590437 AMP590437:AMQ590437 AWL590437:AWM590437 BGH590437:BGI590437 BQD590437:BQE590437 BZZ590437:CAA590437 CJV590437:CJW590437 CTR590437:CTS590437 DDN590437:DDO590437 DNJ590437:DNK590437 DXF590437:DXG590437 EHB590437:EHC590437 EQX590437:EQY590437 FAT590437:FAU590437 FKP590437:FKQ590437 FUL590437:FUM590437 GEH590437:GEI590437 GOD590437:GOE590437 GXZ590437:GYA590437 HHV590437:HHW590437 HRR590437:HRS590437 IBN590437:IBO590437 ILJ590437:ILK590437 IVF590437:IVG590437 JFB590437:JFC590437 JOX590437:JOY590437 JYT590437:JYU590437 KIP590437:KIQ590437 KSL590437:KSM590437 LCH590437:LCI590437 LMD590437:LME590437 LVZ590437:LWA590437 MFV590437:MFW590437 MPR590437:MPS590437 MZN590437:MZO590437 NJJ590437:NJK590437 NTF590437:NTG590437 ODB590437:ODC590437 OMX590437:OMY590437 OWT590437:OWU590437 PGP590437:PGQ590437 PQL590437:PQM590437 QAH590437:QAI590437 QKD590437:QKE590437 QTZ590437:QUA590437 RDV590437:RDW590437 RNR590437:RNS590437 RXN590437:RXO590437 SHJ590437:SHK590437 SRF590437:SRG590437 TBB590437:TBC590437 TKX590437:TKY590437 TUT590437:TUU590437 UEP590437:UEQ590437 UOL590437:UOM590437 UYH590437:UYI590437 VID590437:VIE590437 VRZ590437:VSA590437 WBV590437:WBW590437 WLR590437:WLS590437 WVN590437:WVO590437 G655974:H655974 JB655973:JC655973 SX655973:SY655973 ACT655973:ACU655973 AMP655973:AMQ655973 AWL655973:AWM655973 BGH655973:BGI655973 BQD655973:BQE655973 BZZ655973:CAA655973 CJV655973:CJW655973 CTR655973:CTS655973 DDN655973:DDO655973 DNJ655973:DNK655973 DXF655973:DXG655973 EHB655973:EHC655973 EQX655973:EQY655973 FAT655973:FAU655973 FKP655973:FKQ655973 FUL655973:FUM655973 GEH655973:GEI655973 GOD655973:GOE655973 GXZ655973:GYA655973 HHV655973:HHW655973 HRR655973:HRS655973 IBN655973:IBO655973 ILJ655973:ILK655973 IVF655973:IVG655973 JFB655973:JFC655973 JOX655973:JOY655973 JYT655973:JYU655973 KIP655973:KIQ655973 KSL655973:KSM655973 LCH655973:LCI655973 LMD655973:LME655973 LVZ655973:LWA655973 MFV655973:MFW655973 MPR655973:MPS655973 MZN655973:MZO655973 NJJ655973:NJK655973 NTF655973:NTG655973 ODB655973:ODC655973 OMX655973:OMY655973 OWT655973:OWU655973 PGP655973:PGQ655973 PQL655973:PQM655973 QAH655973:QAI655973 QKD655973:QKE655973 QTZ655973:QUA655973 RDV655973:RDW655973 RNR655973:RNS655973 RXN655973:RXO655973 SHJ655973:SHK655973 SRF655973:SRG655973 TBB655973:TBC655973 TKX655973:TKY655973 TUT655973:TUU655973 UEP655973:UEQ655973 UOL655973:UOM655973 UYH655973:UYI655973 VID655973:VIE655973 VRZ655973:VSA655973 WBV655973:WBW655973 WLR655973:WLS655973 WVN655973:WVO655973 G721510:H721510 JB721509:JC721509 SX721509:SY721509 ACT721509:ACU721509 AMP721509:AMQ721509 AWL721509:AWM721509 BGH721509:BGI721509 BQD721509:BQE721509 BZZ721509:CAA721509 CJV721509:CJW721509 CTR721509:CTS721509 DDN721509:DDO721509 DNJ721509:DNK721509 DXF721509:DXG721509 EHB721509:EHC721509 EQX721509:EQY721509 FAT721509:FAU721509 FKP721509:FKQ721509 FUL721509:FUM721509 GEH721509:GEI721509 GOD721509:GOE721509 GXZ721509:GYA721509 HHV721509:HHW721509 HRR721509:HRS721509 IBN721509:IBO721509 ILJ721509:ILK721509 IVF721509:IVG721509 JFB721509:JFC721509 JOX721509:JOY721509 JYT721509:JYU721509 KIP721509:KIQ721509 KSL721509:KSM721509 LCH721509:LCI721509 LMD721509:LME721509 LVZ721509:LWA721509 MFV721509:MFW721509 MPR721509:MPS721509 MZN721509:MZO721509 NJJ721509:NJK721509 NTF721509:NTG721509 ODB721509:ODC721509 OMX721509:OMY721509 OWT721509:OWU721509 PGP721509:PGQ721509 PQL721509:PQM721509 QAH721509:QAI721509 QKD721509:QKE721509 QTZ721509:QUA721509 RDV721509:RDW721509 RNR721509:RNS721509 RXN721509:RXO721509 SHJ721509:SHK721509 SRF721509:SRG721509 TBB721509:TBC721509 TKX721509:TKY721509 TUT721509:TUU721509 UEP721509:UEQ721509 UOL721509:UOM721509 UYH721509:UYI721509 VID721509:VIE721509 VRZ721509:VSA721509 WBV721509:WBW721509 WLR721509:WLS721509 WVN721509:WVO721509 G787046:H787046 JB787045:JC787045 SX787045:SY787045 ACT787045:ACU787045 AMP787045:AMQ787045 AWL787045:AWM787045 BGH787045:BGI787045 BQD787045:BQE787045 BZZ787045:CAA787045 CJV787045:CJW787045 CTR787045:CTS787045 DDN787045:DDO787045 DNJ787045:DNK787045 DXF787045:DXG787045 EHB787045:EHC787045 EQX787045:EQY787045 FAT787045:FAU787045 FKP787045:FKQ787045 FUL787045:FUM787045 GEH787045:GEI787045 GOD787045:GOE787045 GXZ787045:GYA787045 HHV787045:HHW787045 HRR787045:HRS787045 IBN787045:IBO787045 ILJ787045:ILK787045 IVF787045:IVG787045 JFB787045:JFC787045 JOX787045:JOY787045 JYT787045:JYU787045 KIP787045:KIQ787045 KSL787045:KSM787045 LCH787045:LCI787045 LMD787045:LME787045 LVZ787045:LWA787045 MFV787045:MFW787045 MPR787045:MPS787045 MZN787045:MZO787045 NJJ787045:NJK787045 NTF787045:NTG787045 ODB787045:ODC787045 OMX787045:OMY787045 OWT787045:OWU787045 PGP787045:PGQ787045 PQL787045:PQM787045 QAH787045:QAI787045 QKD787045:QKE787045 QTZ787045:QUA787045 RDV787045:RDW787045 RNR787045:RNS787045 RXN787045:RXO787045 SHJ787045:SHK787045 SRF787045:SRG787045 TBB787045:TBC787045 TKX787045:TKY787045 TUT787045:TUU787045 UEP787045:UEQ787045 UOL787045:UOM787045 UYH787045:UYI787045 VID787045:VIE787045 VRZ787045:VSA787045 WBV787045:WBW787045 WLR787045:WLS787045 WVN787045:WVO787045 G852582:H852582 JB852581:JC852581 SX852581:SY852581 ACT852581:ACU852581 AMP852581:AMQ852581 AWL852581:AWM852581 BGH852581:BGI852581 BQD852581:BQE852581 BZZ852581:CAA852581 CJV852581:CJW852581 CTR852581:CTS852581 DDN852581:DDO852581 DNJ852581:DNK852581 DXF852581:DXG852581 EHB852581:EHC852581 EQX852581:EQY852581 FAT852581:FAU852581 FKP852581:FKQ852581 FUL852581:FUM852581 GEH852581:GEI852581 GOD852581:GOE852581 GXZ852581:GYA852581 HHV852581:HHW852581 HRR852581:HRS852581 IBN852581:IBO852581 ILJ852581:ILK852581 IVF852581:IVG852581 JFB852581:JFC852581 JOX852581:JOY852581 JYT852581:JYU852581 KIP852581:KIQ852581 KSL852581:KSM852581 LCH852581:LCI852581 LMD852581:LME852581 LVZ852581:LWA852581 MFV852581:MFW852581 MPR852581:MPS852581 MZN852581:MZO852581 NJJ852581:NJK852581 NTF852581:NTG852581 ODB852581:ODC852581 OMX852581:OMY852581 OWT852581:OWU852581 PGP852581:PGQ852581 PQL852581:PQM852581 QAH852581:QAI852581 QKD852581:QKE852581 QTZ852581:QUA852581 RDV852581:RDW852581 RNR852581:RNS852581 RXN852581:RXO852581 SHJ852581:SHK852581 SRF852581:SRG852581 TBB852581:TBC852581 TKX852581:TKY852581 TUT852581:TUU852581 UEP852581:UEQ852581 UOL852581:UOM852581 UYH852581:UYI852581 VID852581:VIE852581 VRZ852581:VSA852581 WBV852581:WBW852581 WLR852581:WLS852581 WVN852581:WVO852581 G918118:H918118 JB918117:JC918117 SX918117:SY918117 ACT918117:ACU918117 AMP918117:AMQ918117 AWL918117:AWM918117 BGH918117:BGI918117 BQD918117:BQE918117 BZZ918117:CAA918117 CJV918117:CJW918117 CTR918117:CTS918117 DDN918117:DDO918117 DNJ918117:DNK918117 DXF918117:DXG918117 EHB918117:EHC918117 EQX918117:EQY918117 FAT918117:FAU918117 FKP918117:FKQ918117 FUL918117:FUM918117 GEH918117:GEI918117 GOD918117:GOE918117 GXZ918117:GYA918117 HHV918117:HHW918117 HRR918117:HRS918117 IBN918117:IBO918117 ILJ918117:ILK918117 IVF918117:IVG918117 JFB918117:JFC918117 JOX918117:JOY918117 JYT918117:JYU918117 KIP918117:KIQ918117 KSL918117:KSM918117 LCH918117:LCI918117 LMD918117:LME918117 LVZ918117:LWA918117 MFV918117:MFW918117 MPR918117:MPS918117 MZN918117:MZO918117 NJJ918117:NJK918117 NTF918117:NTG918117 ODB918117:ODC918117 OMX918117:OMY918117 OWT918117:OWU918117 PGP918117:PGQ918117 PQL918117:PQM918117 QAH918117:QAI918117 QKD918117:QKE918117 QTZ918117:QUA918117 RDV918117:RDW918117 RNR918117:RNS918117 RXN918117:RXO918117 SHJ918117:SHK918117 SRF918117:SRG918117 TBB918117:TBC918117 TKX918117:TKY918117 TUT918117:TUU918117 UEP918117:UEQ918117 UOL918117:UOM918117 UYH918117:UYI918117 VID918117:VIE918117 VRZ918117:VSA918117 WBV918117:WBW918117 WLR918117:WLS918117 WVN918117:WVO918117 G983654:H983654 JB983653:JC983653 SX983653:SY983653 ACT983653:ACU983653 AMP983653:AMQ983653 AWL983653:AWM983653 BGH983653:BGI983653 BQD983653:BQE983653 BZZ983653:CAA983653 CJV983653:CJW983653 CTR983653:CTS983653 DDN983653:DDO983653 DNJ983653:DNK983653 DXF983653:DXG983653 EHB983653:EHC983653 EQX983653:EQY983653 FAT983653:FAU983653 FKP983653:FKQ983653 FUL983653:FUM983653 GEH983653:GEI983653 GOD983653:GOE983653 GXZ983653:GYA983653 HHV983653:HHW983653 HRR983653:HRS983653 IBN983653:IBO983653 ILJ983653:ILK983653 IVF983653:IVG983653 JFB983653:JFC983653 JOX983653:JOY983653 JYT983653:JYU983653 KIP983653:KIQ983653 KSL983653:KSM983653 LCH983653:LCI983653 LMD983653:LME983653 LVZ983653:LWA983653 MFV983653:MFW983653 MPR983653:MPS983653 MZN983653:MZO983653 NJJ983653:NJK983653 NTF983653:NTG983653 ODB983653:ODC983653 OMX983653:OMY983653 OWT983653:OWU983653 PGP983653:PGQ983653 PQL983653:PQM983653 QAH983653:QAI983653 QKD983653:QKE983653 QTZ983653:QUA983653 RDV983653:RDW983653 RNR983653:RNS983653 RXN983653:RXO983653 SHJ983653:SHK983653 SRF983653:SRG983653 TBB983653:TBC983653 TKX983653:TKY983653 TUT983653:TUU983653 UEP983653:UEQ983653 UOL983653:UOM983653 UYH983653:UYI983653 VID983653:VIE983653 VRZ983653:VSA983653 WBV983653:WBW983653 WLR983653:WLS983653 WVN983653:WVO983653 G306:H308 JB306:JC308 SX306:SY308 ACT306:ACU308 AMP306:AMQ308 AWL306:AWM308 BGH306:BGI308 BQD306:BQE308 BZZ306:CAA308 CJV306:CJW308 CTR306:CTS308 DDN306:DDO308 DNJ306:DNK308 DXF306:DXG308 EHB306:EHC308 EQX306:EQY308 FAT306:FAU308 FKP306:FKQ308 FUL306:FUM308 GEH306:GEI308 GOD306:GOE308 GXZ306:GYA308 HHV306:HHW308 HRR306:HRS308 IBN306:IBO308 ILJ306:ILK308 IVF306:IVG308 JFB306:JFC308 JOX306:JOY308 JYT306:JYU308 KIP306:KIQ308 KSL306:KSM308 LCH306:LCI308 LMD306:LME308 LVZ306:LWA308 MFV306:MFW308 MPR306:MPS308 MZN306:MZO308 NJJ306:NJK308 NTF306:NTG308 ODB306:ODC308 OMX306:OMY308 OWT306:OWU308 PGP306:PGQ308 PQL306:PQM308 QAH306:QAI308 QKD306:QKE308 QTZ306:QUA308 RDV306:RDW308 RNR306:RNS308 RXN306:RXO308 SHJ306:SHK308 SRF306:SRG308 TBB306:TBC308 TKX306:TKY308 TUT306:TUU308 UEP306:UEQ308 UOL306:UOM308 UYH306:UYI308 VID306:VIE308 VRZ306:VSA308 WBV306:WBW308 WLR306:WLS308 WVN306:WVO308 G66152:H66154 JB66151:JC66153 SX66151:SY66153 ACT66151:ACU66153 AMP66151:AMQ66153 AWL66151:AWM66153 BGH66151:BGI66153 BQD66151:BQE66153 BZZ66151:CAA66153 CJV66151:CJW66153 CTR66151:CTS66153 DDN66151:DDO66153 DNJ66151:DNK66153 DXF66151:DXG66153 EHB66151:EHC66153 EQX66151:EQY66153 FAT66151:FAU66153 FKP66151:FKQ66153 FUL66151:FUM66153 GEH66151:GEI66153 GOD66151:GOE66153 GXZ66151:GYA66153 HHV66151:HHW66153 HRR66151:HRS66153 IBN66151:IBO66153 ILJ66151:ILK66153 IVF66151:IVG66153 JFB66151:JFC66153 JOX66151:JOY66153 JYT66151:JYU66153 KIP66151:KIQ66153 KSL66151:KSM66153 LCH66151:LCI66153 LMD66151:LME66153 LVZ66151:LWA66153 MFV66151:MFW66153 MPR66151:MPS66153 MZN66151:MZO66153 NJJ66151:NJK66153 NTF66151:NTG66153 ODB66151:ODC66153 OMX66151:OMY66153 OWT66151:OWU66153 PGP66151:PGQ66153 PQL66151:PQM66153 QAH66151:QAI66153 QKD66151:QKE66153 QTZ66151:QUA66153 RDV66151:RDW66153 RNR66151:RNS66153 RXN66151:RXO66153 SHJ66151:SHK66153 SRF66151:SRG66153 TBB66151:TBC66153 TKX66151:TKY66153 TUT66151:TUU66153 UEP66151:UEQ66153 UOL66151:UOM66153 UYH66151:UYI66153 VID66151:VIE66153 VRZ66151:VSA66153 WBV66151:WBW66153 WLR66151:WLS66153 WVN66151:WVO66153 G131688:H131690 JB131687:JC131689 SX131687:SY131689 ACT131687:ACU131689 AMP131687:AMQ131689 AWL131687:AWM131689 BGH131687:BGI131689 BQD131687:BQE131689 BZZ131687:CAA131689 CJV131687:CJW131689 CTR131687:CTS131689 DDN131687:DDO131689 DNJ131687:DNK131689 DXF131687:DXG131689 EHB131687:EHC131689 EQX131687:EQY131689 FAT131687:FAU131689 FKP131687:FKQ131689 FUL131687:FUM131689 GEH131687:GEI131689 GOD131687:GOE131689 GXZ131687:GYA131689 HHV131687:HHW131689 HRR131687:HRS131689 IBN131687:IBO131689 ILJ131687:ILK131689 IVF131687:IVG131689 JFB131687:JFC131689 JOX131687:JOY131689 JYT131687:JYU131689 KIP131687:KIQ131689 KSL131687:KSM131689 LCH131687:LCI131689 LMD131687:LME131689 LVZ131687:LWA131689 MFV131687:MFW131689 MPR131687:MPS131689 MZN131687:MZO131689 NJJ131687:NJK131689 NTF131687:NTG131689 ODB131687:ODC131689 OMX131687:OMY131689 OWT131687:OWU131689 PGP131687:PGQ131689 PQL131687:PQM131689 QAH131687:QAI131689 QKD131687:QKE131689 QTZ131687:QUA131689 RDV131687:RDW131689 RNR131687:RNS131689 RXN131687:RXO131689 SHJ131687:SHK131689 SRF131687:SRG131689 TBB131687:TBC131689 TKX131687:TKY131689 TUT131687:TUU131689 UEP131687:UEQ131689 UOL131687:UOM131689 UYH131687:UYI131689 VID131687:VIE131689 VRZ131687:VSA131689 WBV131687:WBW131689 WLR131687:WLS131689 WVN131687:WVO131689 G197224:H197226 JB197223:JC197225 SX197223:SY197225 ACT197223:ACU197225 AMP197223:AMQ197225 AWL197223:AWM197225 BGH197223:BGI197225 BQD197223:BQE197225 BZZ197223:CAA197225 CJV197223:CJW197225 CTR197223:CTS197225 DDN197223:DDO197225 DNJ197223:DNK197225 DXF197223:DXG197225 EHB197223:EHC197225 EQX197223:EQY197225 FAT197223:FAU197225 FKP197223:FKQ197225 FUL197223:FUM197225 GEH197223:GEI197225 GOD197223:GOE197225 GXZ197223:GYA197225 HHV197223:HHW197225 HRR197223:HRS197225 IBN197223:IBO197225 ILJ197223:ILK197225 IVF197223:IVG197225 JFB197223:JFC197225 JOX197223:JOY197225 JYT197223:JYU197225 KIP197223:KIQ197225 KSL197223:KSM197225 LCH197223:LCI197225 LMD197223:LME197225 LVZ197223:LWA197225 MFV197223:MFW197225 MPR197223:MPS197225 MZN197223:MZO197225 NJJ197223:NJK197225 NTF197223:NTG197225 ODB197223:ODC197225 OMX197223:OMY197225 OWT197223:OWU197225 PGP197223:PGQ197225 PQL197223:PQM197225 QAH197223:QAI197225 QKD197223:QKE197225 QTZ197223:QUA197225 RDV197223:RDW197225 RNR197223:RNS197225 RXN197223:RXO197225 SHJ197223:SHK197225 SRF197223:SRG197225 TBB197223:TBC197225 TKX197223:TKY197225 TUT197223:TUU197225 UEP197223:UEQ197225 UOL197223:UOM197225 UYH197223:UYI197225 VID197223:VIE197225 VRZ197223:VSA197225 WBV197223:WBW197225 WLR197223:WLS197225 WVN197223:WVO197225 G262760:H262762 JB262759:JC262761 SX262759:SY262761 ACT262759:ACU262761 AMP262759:AMQ262761 AWL262759:AWM262761 BGH262759:BGI262761 BQD262759:BQE262761 BZZ262759:CAA262761 CJV262759:CJW262761 CTR262759:CTS262761 DDN262759:DDO262761 DNJ262759:DNK262761 DXF262759:DXG262761 EHB262759:EHC262761 EQX262759:EQY262761 FAT262759:FAU262761 FKP262759:FKQ262761 FUL262759:FUM262761 GEH262759:GEI262761 GOD262759:GOE262761 GXZ262759:GYA262761 HHV262759:HHW262761 HRR262759:HRS262761 IBN262759:IBO262761 ILJ262759:ILK262761 IVF262759:IVG262761 JFB262759:JFC262761 JOX262759:JOY262761 JYT262759:JYU262761 KIP262759:KIQ262761 KSL262759:KSM262761 LCH262759:LCI262761 LMD262759:LME262761 LVZ262759:LWA262761 MFV262759:MFW262761 MPR262759:MPS262761 MZN262759:MZO262761 NJJ262759:NJK262761 NTF262759:NTG262761 ODB262759:ODC262761 OMX262759:OMY262761 OWT262759:OWU262761 PGP262759:PGQ262761 PQL262759:PQM262761 QAH262759:QAI262761 QKD262759:QKE262761 QTZ262759:QUA262761 RDV262759:RDW262761 RNR262759:RNS262761 RXN262759:RXO262761 SHJ262759:SHK262761 SRF262759:SRG262761 TBB262759:TBC262761 TKX262759:TKY262761 TUT262759:TUU262761 UEP262759:UEQ262761 UOL262759:UOM262761 UYH262759:UYI262761 VID262759:VIE262761 VRZ262759:VSA262761 WBV262759:WBW262761 WLR262759:WLS262761 WVN262759:WVO262761 G328296:H328298 JB328295:JC328297 SX328295:SY328297 ACT328295:ACU328297 AMP328295:AMQ328297 AWL328295:AWM328297 BGH328295:BGI328297 BQD328295:BQE328297 BZZ328295:CAA328297 CJV328295:CJW328297 CTR328295:CTS328297 DDN328295:DDO328297 DNJ328295:DNK328297 DXF328295:DXG328297 EHB328295:EHC328297 EQX328295:EQY328297 FAT328295:FAU328297 FKP328295:FKQ328297 FUL328295:FUM328297 GEH328295:GEI328297 GOD328295:GOE328297 GXZ328295:GYA328297 HHV328295:HHW328297 HRR328295:HRS328297 IBN328295:IBO328297 ILJ328295:ILK328297 IVF328295:IVG328297 JFB328295:JFC328297 JOX328295:JOY328297 JYT328295:JYU328297 KIP328295:KIQ328297 KSL328295:KSM328297 LCH328295:LCI328297 LMD328295:LME328297 LVZ328295:LWA328297 MFV328295:MFW328297 MPR328295:MPS328297 MZN328295:MZO328297 NJJ328295:NJK328297 NTF328295:NTG328297 ODB328295:ODC328297 OMX328295:OMY328297 OWT328295:OWU328297 PGP328295:PGQ328297 PQL328295:PQM328297 QAH328295:QAI328297 QKD328295:QKE328297 QTZ328295:QUA328297 RDV328295:RDW328297 RNR328295:RNS328297 RXN328295:RXO328297 SHJ328295:SHK328297 SRF328295:SRG328297 TBB328295:TBC328297 TKX328295:TKY328297 TUT328295:TUU328297 UEP328295:UEQ328297 UOL328295:UOM328297 UYH328295:UYI328297 VID328295:VIE328297 VRZ328295:VSA328297 WBV328295:WBW328297 WLR328295:WLS328297 WVN328295:WVO328297 G393832:H393834 JB393831:JC393833 SX393831:SY393833 ACT393831:ACU393833 AMP393831:AMQ393833 AWL393831:AWM393833 BGH393831:BGI393833 BQD393831:BQE393833 BZZ393831:CAA393833 CJV393831:CJW393833 CTR393831:CTS393833 DDN393831:DDO393833 DNJ393831:DNK393833 DXF393831:DXG393833 EHB393831:EHC393833 EQX393831:EQY393833 FAT393831:FAU393833 FKP393831:FKQ393833 FUL393831:FUM393833 GEH393831:GEI393833 GOD393831:GOE393833 GXZ393831:GYA393833 HHV393831:HHW393833 HRR393831:HRS393833 IBN393831:IBO393833 ILJ393831:ILK393833 IVF393831:IVG393833 JFB393831:JFC393833 JOX393831:JOY393833 JYT393831:JYU393833 KIP393831:KIQ393833 KSL393831:KSM393833 LCH393831:LCI393833 LMD393831:LME393833 LVZ393831:LWA393833 MFV393831:MFW393833 MPR393831:MPS393833 MZN393831:MZO393833 NJJ393831:NJK393833 NTF393831:NTG393833 ODB393831:ODC393833 OMX393831:OMY393833 OWT393831:OWU393833 PGP393831:PGQ393833 PQL393831:PQM393833 QAH393831:QAI393833 QKD393831:QKE393833 QTZ393831:QUA393833 RDV393831:RDW393833 RNR393831:RNS393833 RXN393831:RXO393833 SHJ393831:SHK393833 SRF393831:SRG393833 TBB393831:TBC393833 TKX393831:TKY393833 TUT393831:TUU393833 UEP393831:UEQ393833 UOL393831:UOM393833 UYH393831:UYI393833 VID393831:VIE393833 VRZ393831:VSA393833 WBV393831:WBW393833 WLR393831:WLS393833 WVN393831:WVO393833 G459368:H459370 JB459367:JC459369 SX459367:SY459369 ACT459367:ACU459369 AMP459367:AMQ459369 AWL459367:AWM459369 BGH459367:BGI459369 BQD459367:BQE459369 BZZ459367:CAA459369 CJV459367:CJW459369 CTR459367:CTS459369 DDN459367:DDO459369 DNJ459367:DNK459369 DXF459367:DXG459369 EHB459367:EHC459369 EQX459367:EQY459369 FAT459367:FAU459369 FKP459367:FKQ459369 FUL459367:FUM459369 GEH459367:GEI459369 GOD459367:GOE459369 GXZ459367:GYA459369 HHV459367:HHW459369 HRR459367:HRS459369 IBN459367:IBO459369 ILJ459367:ILK459369 IVF459367:IVG459369 JFB459367:JFC459369 JOX459367:JOY459369 JYT459367:JYU459369 KIP459367:KIQ459369 KSL459367:KSM459369 LCH459367:LCI459369 LMD459367:LME459369 LVZ459367:LWA459369 MFV459367:MFW459369 MPR459367:MPS459369 MZN459367:MZO459369 NJJ459367:NJK459369 NTF459367:NTG459369 ODB459367:ODC459369 OMX459367:OMY459369 OWT459367:OWU459369 PGP459367:PGQ459369 PQL459367:PQM459369 QAH459367:QAI459369 QKD459367:QKE459369 QTZ459367:QUA459369 RDV459367:RDW459369 RNR459367:RNS459369 RXN459367:RXO459369 SHJ459367:SHK459369 SRF459367:SRG459369 TBB459367:TBC459369 TKX459367:TKY459369 TUT459367:TUU459369 UEP459367:UEQ459369 UOL459367:UOM459369 UYH459367:UYI459369 VID459367:VIE459369 VRZ459367:VSA459369 WBV459367:WBW459369 WLR459367:WLS459369 WVN459367:WVO459369 G524904:H524906 JB524903:JC524905 SX524903:SY524905 ACT524903:ACU524905 AMP524903:AMQ524905 AWL524903:AWM524905 BGH524903:BGI524905 BQD524903:BQE524905 BZZ524903:CAA524905 CJV524903:CJW524905 CTR524903:CTS524905 DDN524903:DDO524905 DNJ524903:DNK524905 DXF524903:DXG524905 EHB524903:EHC524905 EQX524903:EQY524905 FAT524903:FAU524905 FKP524903:FKQ524905 FUL524903:FUM524905 GEH524903:GEI524905 GOD524903:GOE524905 GXZ524903:GYA524905 HHV524903:HHW524905 HRR524903:HRS524905 IBN524903:IBO524905 ILJ524903:ILK524905 IVF524903:IVG524905 JFB524903:JFC524905 JOX524903:JOY524905 JYT524903:JYU524905 KIP524903:KIQ524905 KSL524903:KSM524905 LCH524903:LCI524905 LMD524903:LME524905 LVZ524903:LWA524905 MFV524903:MFW524905 MPR524903:MPS524905 MZN524903:MZO524905 NJJ524903:NJK524905 NTF524903:NTG524905 ODB524903:ODC524905 OMX524903:OMY524905 OWT524903:OWU524905 PGP524903:PGQ524905 PQL524903:PQM524905 QAH524903:QAI524905 QKD524903:QKE524905 QTZ524903:QUA524905 RDV524903:RDW524905 RNR524903:RNS524905 RXN524903:RXO524905 SHJ524903:SHK524905 SRF524903:SRG524905 TBB524903:TBC524905 TKX524903:TKY524905 TUT524903:TUU524905 UEP524903:UEQ524905 UOL524903:UOM524905 UYH524903:UYI524905 VID524903:VIE524905 VRZ524903:VSA524905 WBV524903:WBW524905 WLR524903:WLS524905 WVN524903:WVO524905 G590440:H590442 JB590439:JC590441 SX590439:SY590441 ACT590439:ACU590441 AMP590439:AMQ590441 AWL590439:AWM590441 BGH590439:BGI590441 BQD590439:BQE590441 BZZ590439:CAA590441 CJV590439:CJW590441 CTR590439:CTS590441 DDN590439:DDO590441 DNJ590439:DNK590441 DXF590439:DXG590441 EHB590439:EHC590441 EQX590439:EQY590441 FAT590439:FAU590441 FKP590439:FKQ590441 FUL590439:FUM590441 GEH590439:GEI590441 GOD590439:GOE590441 GXZ590439:GYA590441 HHV590439:HHW590441 HRR590439:HRS590441 IBN590439:IBO590441 ILJ590439:ILK590441 IVF590439:IVG590441 JFB590439:JFC590441 JOX590439:JOY590441 JYT590439:JYU590441 KIP590439:KIQ590441 KSL590439:KSM590441 LCH590439:LCI590441 LMD590439:LME590441 LVZ590439:LWA590441 MFV590439:MFW590441 MPR590439:MPS590441 MZN590439:MZO590441 NJJ590439:NJK590441 NTF590439:NTG590441 ODB590439:ODC590441 OMX590439:OMY590441 OWT590439:OWU590441 PGP590439:PGQ590441 PQL590439:PQM590441 QAH590439:QAI590441 QKD590439:QKE590441 QTZ590439:QUA590441 RDV590439:RDW590441 RNR590439:RNS590441 RXN590439:RXO590441 SHJ590439:SHK590441 SRF590439:SRG590441 TBB590439:TBC590441 TKX590439:TKY590441 TUT590439:TUU590441 UEP590439:UEQ590441 UOL590439:UOM590441 UYH590439:UYI590441 VID590439:VIE590441 VRZ590439:VSA590441 WBV590439:WBW590441 WLR590439:WLS590441 WVN590439:WVO590441 G655976:H655978 JB655975:JC655977 SX655975:SY655977 ACT655975:ACU655977 AMP655975:AMQ655977 AWL655975:AWM655977 BGH655975:BGI655977 BQD655975:BQE655977 BZZ655975:CAA655977 CJV655975:CJW655977 CTR655975:CTS655977 DDN655975:DDO655977 DNJ655975:DNK655977 DXF655975:DXG655977 EHB655975:EHC655977 EQX655975:EQY655977 FAT655975:FAU655977 FKP655975:FKQ655977 FUL655975:FUM655977 GEH655975:GEI655977 GOD655975:GOE655977 GXZ655975:GYA655977 HHV655975:HHW655977 HRR655975:HRS655977 IBN655975:IBO655977 ILJ655975:ILK655977 IVF655975:IVG655977 JFB655975:JFC655977 JOX655975:JOY655977 JYT655975:JYU655977 KIP655975:KIQ655977 KSL655975:KSM655977 LCH655975:LCI655977 LMD655975:LME655977 LVZ655975:LWA655977 MFV655975:MFW655977 MPR655975:MPS655977 MZN655975:MZO655977 NJJ655975:NJK655977 NTF655975:NTG655977 ODB655975:ODC655977 OMX655975:OMY655977 OWT655975:OWU655977 PGP655975:PGQ655977 PQL655975:PQM655977 QAH655975:QAI655977 QKD655975:QKE655977 QTZ655975:QUA655977 RDV655975:RDW655977 RNR655975:RNS655977 RXN655975:RXO655977 SHJ655975:SHK655977 SRF655975:SRG655977 TBB655975:TBC655977 TKX655975:TKY655977 TUT655975:TUU655977 UEP655975:UEQ655977 UOL655975:UOM655977 UYH655975:UYI655977 VID655975:VIE655977 VRZ655975:VSA655977 WBV655975:WBW655977 WLR655975:WLS655977 WVN655975:WVO655977 G721512:H721514 JB721511:JC721513 SX721511:SY721513 ACT721511:ACU721513 AMP721511:AMQ721513 AWL721511:AWM721513 BGH721511:BGI721513 BQD721511:BQE721513 BZZ721511:CAA721513 CJV721511:CJW721513 CTR721511:CTS721513 DDN721511:DDO721513 DNJ721511:DNK721513 DXF721511:DXG721513 EHB721511:EHC721513 EQX721511:EQY721513 FAT721511:FAU721513 FKP721511:FKQ721513 FUL721511:FUM721513 GEH721511:GEI721513 GOD721511:GOE721513 GXZ721511:GYA721513 HHV721511:HHW721513 HRR721511:HRS721513 IBN721511:IBO721513 ILJ721511:ILK721513 IVF721511:IVG721513 JFB721511:JFC721513 JOX721511:JOY721513 JYT721511:JYU721513 KIP721511:KIQ721513 KSL721511:KSM721513 LCH721511:LCI721513 LMD721511:LME721513 LVZ721511:LWA721513 MFV721511:MFW721513 MPR721511:MPS721513 MZN721511:MZO721513 NJJ721511:NJK721513 NTF721511:NTG721513 ODB721511:ODC721513 OMX721511:OMY721513 OWT721511:OWU721513 PGP721511:PGQ721513 PQL721511:PQM721513 QAH721511:QAI721513 QKD721511:QKE721513 QTZ721511:QUA721513 RDV721511:RDW721513 RNR721511:RNS721513 RXN721511:RXO721513 SHJ721511:SHK721513 SRF721511:SRG721513 TBB721511:TBC721513 TKX721511:TKY721513 TUT721511:TUU721513 UEP721511:UEQ721513 UOL721511:UOM721513 UYH721511:UYI721513 VID721511:VIE721513 VRZ721511:VSA721513 WBV721511:WBW721513 WLR721511:WLS721513 WVN721511:WVO721513 G787048:H787050 JB787047:JC787049 SX787047:SY787049 ACT787047:ACU787049 AMP787047:AMQ787049 AWL787047:AWM787049 BGH787047:BGI787049 BQD787047:BQE787049 BZZ787047:CAA787049 CJV787047:CJW787049 CTR787047:CTS787049 DDN787047:DDO787049 DNJ787047:DNK787049 DXF787047:DXG787049 EHB787047:EHC787049 EQX787047:EQY787049 FAT787047:FAU787049 FKP787047:FKQ787049 FUL787047:FUM787049 GEH787047:GEI787049 GOD787047:GOE787049 GXZ787047:GYA787049 HHV787047:HHW787049 HRR787047:HRS787049 IBN787047:IBO787049 ILJ787047:ILK787049 IVF787047:IVG787049 JFB787047:JFC787049 JOX787047:JOY787049 JYT787047:JYU787049 KIP787047:KIQ787049 KSL787047:KSM787049 LCH787047:LCI787049 LMD787047:LME787049 LVZ787047:LWA787049 MFV787047:MFW787049 MPR787047:MPS787049 MZN787047:MZO787049 NJJ787047:NJK787049 NTF787047:NTG787049 ODB787047:ODC787049 OMX787047:OMY787049 OWT787047:OWU787049 PGP787047:PGQ787049 PQL787047:PQM787049 QAH787047:QAI787049 QKD787047:QKE787049 QTZ787047:QUA787049 RDV787047:RDW787049 RNR787047:RNS787049 RXN787047:RXO787049 SHJ787047:SHK787049 SRF787047:SRG787049 TBB787047:TBC787049 TKX787047:TKY787049 TUT787047:TUU787049 UEP787047:UEQ787049 UOL787047:UOM787049 UYH787047:UYI787049 VID787047:VIE787049 VRZ787047:VSA787049 WBV787047:WBW787049 WLR787047:WLS787049 WVN787047:WVO787049 G852584:H852586 JB852583:JC852585 SX852583:SY852585 ACT852583:ACU852585 AMP852583:AMQ852585 AWL852583:AWM852585 BGH852583:BGI852585 BQD852583:BQE852585 BZZ852583:CAA852585 CJV852583:CJW852585 CTR852583:CTS852585 DDN852583:DDO852585 DNJ852583:DNK852585 DXF852583:DXG852585 EHB852583:EHC852585 EQX852583:EQY852585 FAT852583:FAU852585 FKP852583:FKQ852585 FUL852583:FUM852585 GEH852583:GEI852585 GOD852583:GOE852585 GXZ852583:GYA852585 HHV852583:HHW852585 HRR852583:HRS852585 IBN852583:IBO852585 ILJ852583:ILK852585 IVF852583:IVG852585 JFB852583:JFC852585 JOX852583:JOY852585 JYT852583:JYU852585 KIP852583:KIQ852585 KSL852583:KSM852585 LCH852583:LCI852585 LMD852583:LME852585 LVZ852583:LWA852585 MFV852583:MFW852585 MPR852583:MPS852585 MZN852583:MZO852585 NJJ852583:NJK852585 NTF852583:NTG852585 ODB852583:ODC852585 OMX852583:OMY852585 OWT852583:OWU852585 PGP852583:PGQ852585 PQL852583:PQM852585 QAH852583:QAI852585 QKD852583:QKE852585 QTZ852583:QUA852585 RDV852583:RDW852585 RNR852583:RNS852585 RXN852583:RXO852585 SHJ852583:SHK852585 SRF852583:SRG852585 TBB852583:TBC852585 TKX852583:TKY852585 TUT852583:TUU852585 UEP852583:UEQ852585 UOL852583:UOM852585 UYH852583:UYI852585 VID852583:VIE852585 VRZ852583:VSA852585 WBV852583:WBW852585 WLR852583:WLS852585 WVN852583:WVO852585 G918120:H918122 JB918119:JC918121 SX918119:SY918121 ACT918119:ACU918121 AMP918119:AMQ918121 AWL918119:AWM918121 BGH918119:BGI918121 BQD918119:BQE918121 BZZ918119:CAA918121 CJV918119:CJW918121 CTR918119:CTS918121 DDN918119:DDO918121 DNJ918119:DNK918121 DXF918119:DXG918121 EHB918119:EHC918121 EQX918119:EQY918121 FAT918119:FAU918121 FKP918119:FKQ918121 FUL918119:FUM918121 GEH918119:GEI918121 GOD918119:GOE918121 GXZ918119:GYA918121 HHV918119:HHW918121 HRR918119:HRS918121 IBN918119:IBO918121 ILJ918119:ILK918121 IVF918119:IVG918121 JFB918119:JFC918121 JOX918119:JOY918121 JYT918119:JYU918121 KIP918119:KIQ918121 KSL918119:KSM918121 LCH918119:LCI918121 LMD918119:LME918121 LVZ918119:LWA918121 MFV918119:MFW918121 MPR918119:MPS918121 MZN918119:MZO918121 NJJ918119:NJK918121 NTF918119:NTG918121 ODB918119:ODC918121 OMX918119:OMY918121 OWT918119:OWU918121 PGP918119:PGQ918121 PQL918119:PQM918121 QAH918119:QAI918121 QKD918119:QKE918121 QTZ918119:QUA918121 RDV918119:RDW918121 RNR918119:RNS918121 RXN918119:RXO918121 SHJ918119:SHK918121 SRF918119:SRG918121 TBB918119:TBC918121 TKX918119:TKY918121 TUT918119:TUU918121 UEP918119:UEQ918121 UOL918119:UOM918121 UYH918119:UYI918121 VID918119:VIE918121 VRZ918119:VSA918121 WBV918119:WBW918121 WLR918119:WLS918121 WVN918119:WVO918121 G983656:H983658 JB983655:JC983657 SX983655:SY983657 ACT983655:ACU983657 AMP983655:AMQ983657 AWL983655:AWM983657 BGH983655:BGI983657 BQD983655:BQE983657 BZZ983655:CAA983657 CJV983655:CJW983657 CTR983655:CTS983657 DDN983655:DDO983657 DNJ983655:DNK983657 DXF983655:DXG983657 EHB983655:EHC983657 EQX983655:EQY983657 FAT983655:FAU983657 FKP983655:FKQ983657 FUL983655:FUM983657 GEH983655:GEI983657 GOD983655:GOE983657 GXZ983655:GYA983657 HHV983655:HHW983657 HRR983655:HRS983657 IBN983655:IBO983657 ILJ983655:ILK983657 IVF983655:IVG983657 JFB983655:JFC983657 JOX983655:JOY983657 JYT983655:JYU983657 KIP983655:KIQ983657 KSL983655:KSM983657 LCH983655:LCI983657 LMD983655:LME983657 LVZ983655:LWA983657 MFV983655:MFW983657 MPR983655:MPS983657 MZN983655:MZO983657 NJJ983655:NJK983657 NTF983655:NTG983657 ODB983655:ODC983657 OMX983655:OMY983657 OWT983655:OWU983657 PGP983655:PGQ983657 PQL983655:PQM983657 QAH983655:QAI983657 QKD983655:QKE983657 QTZ983655:QUA983657 RDV983655:RDW983657 RNR983655:RNS983657 RXN983655:RXO983657 SHJ983655:SHK983657 SRF983655:SRG983657 TBB983655:TBC983657 TKX983655:TKY983657 TUT983655:TUU983657 UEP983655:UEQ983657 UOL983655:UOM983657 UYH983655:UYI983657 VID983655:VIE983657 VRZ983655:VSA983657 WBV983655:WBW983657 WLR983655:WLS983657 WVN983655:WVO983657 ACT238:ACU254 AMP238:AMQ254 AWL238:AWM254 BGH238:BGI254 BQD238:BQE254 BZZ238:CAA254 CJV238:CJW254 CTR238:CTS254 DDN238:DDO254 DNJ238:DNK254 DXF238:DXG254 EHB238:EHC254 EQX238:EQY254 FAT238:FAU254 FKP238:FKQ254 FUL238:FUM254 GEH238:GEI254 GOD238:GOE254 GXZ238:GYA254 HHV238:HHW254 HRR238:HRS254 IBN238:IBO254 ILJ238:ILK254 IVF238:IVG254 JFB238:JFC254 JOX238:JOY254 JYT238:JYU254 KIP238:KIQ254 KSL238:KSM254 LCH238:LCI254 LMD238:LME254 LVZ238:LWA254 MFV238:MFW254 MPR238:MPS254 MZN238:MZO254 NJJ238:NJK254 NTF238:NTG254 ODB238:ODC254 OMX238:OMY254 OWT238:OWU254 PGP238:PGQ254 PQL238:PQM254 QAH238:QAI254 QKD238:QKE254 QTZ238:QUA254 RDV238:RDW254 RNR238:RNS254 RXN238:RXO254 SHJ238:SHK254 SRF238:SRG254 TBB238:TBC254 TKX238:TKY254 TUT238:TUU254 UEP238:UEQ254 UOL238:UOM254 UYH238:UYI254 VID238:VIE254 VRZ238:VSA254 WBV238:WBW254 WLR238:WLS254 WVN238:WVO254 G238:H254 JB238:JC254 WVN983659:WVO983738 G66057:H66100 JB66056:JC66099 SX66056:SY66099 ACT66056:ACU66099 AMP66056:AMQ66099 AWL66056:AWM66099 BGH66056:BGI66099 BQD66056:BQE66099 BZZ66056:CAA66099 CJV66056:CJW66099 CTR66056:CTS66099 DDN66056:DDO66099 DNJ66056:DNK66099 DXF66056:DXG66099 EHB66056:EHC66099 EQX66056:EQY66099 FAT66056:FAU66099 FKP66056:FKQ66099 FUL66056:FUM66099 GEH66056:GEI66099 GOD66056:GOE66099 GXZ66056:GYA66099 HHV66056:HHW66099 HRR66056:HRS66099 IBN66056:IBO66099 ILJ66056:ILK66099 IVF66056:IVG66099 JFB66056:JFC66099 JOX66056:JOY66099 JYT66056:JYU66099 KIP66056:KIQ66099 KSL66056:KSM66099 LCH66056:LCI66099 LMD66056:LME66099 LVZ66056:LWA66099 MFV66056:MFW66099 MPR66056:MPS66099 MZN66056:MZO66099 NJJ66056:NJK66099 NTF66056:NTG66099 ODB66056:ODC66099 OMX66056:OMY66099 OWT66056:OWU66099 PGP66056:PGQ66099 PQL66056:PQM66099 QAH66056:QAI66099 QKD66056:QKE66099 QTZ66056:QUA66099 RDV66056:RDW66099 RNR66056:RNS66099 RXN66056:RXO66099 SHJ66056:SHK66099 SRF66056:SRG66099 TBB66056:TBC66099 TKX66056:TKY66099 TUT66056:TUU66099 UEP66056:UEQ66099 UOL66056:UOM66099 UYH66056:UYI66099 VID66056:VIE66099 VRZ66056:VSA66099 WBV66056:WBW66099 WLR66056:WLS66099 WVN66056:WVO66099 G131593:H131636 JB131592:JC131635 SX131592:SY131635 ACT131592:ACU131635 AMP131592:AMQ131635 AWL131592:AWM131635 BGH131592:BGI131635 BQD131592:BQE131635 BZZ131592:CAA131635 CJV131592:CJW131635 CTR131592:CTS131635 DDN131592:DDO131635 DNJ131592:DNK131635 DXF131592:DXG131635 EHB131592:EHC131635 EQX131592:EQY131635 FAT131592:FAU131635 FKP131592:FKQ131635 FUL131592:FUM131635 GEH131592:GEI131635 GOD131592:GOE131635 GXZ131592:GYA131635 HHV131592:HHW131635 HRR131592:HRS131635 IBN131592:IBO131635 ILJ131592:ILK131635 IVF131592:IVG131635 JFB131592:JFC131635 JOX131592:JOY131635 JYT131592:JYU131635 KIP131592:KIQ131635 KSL131592:KSM131635 LCH131592:LCI131635 LMD131592:LME131635 LVZ131592:LWA131635 MFV131592:MFW131635 MPR131592:MPS131635 MZN131592:MZO131635 NJJ131592:NJK131635 NTF131592:NTG131635 ODB131592:ODC131635 OMX131592:OMY131635 OWT131592:OWU131635 PGP131592:PGQ131635 PQL131592:PQM131635 QAH131592:QAI131635 QKD131592:QKE131635 QTZ131592:QUA131635 RDV131592:RDW131635 RNR131592:RNS131635 RXN131592:RXO131635 SHJ131592:SHK131635 SRF131592:SRG131635 TBB131592:TBC131635 TKX131592:TKY131635 TUT131592:TUU131635 UEP131592:UEQ131635 UOL131592:UOM131635 UYH131592:UYI131635 VID131592:VIE131635 VRZ131592:VSA131635 WBV131592:WBW131635 WLR131592:WLS131635 WVN131592:WVO131635 G197129:H197172 JB197128:JC197171 SX197128:SY197171 ACT197128:ACU197171 AMP197128:AMQ197171 AWL197128:AWM197171 BGH197128:BGI197171 BQD197128:BQE197171 BZZ197128:CAA197171 CJV197128:CJW197171 CTR197128:CTS197171 DDN197128:DDO197171 DNJ197128:DNK197171 DXF197128:DXG197171 EHB197128:EHC197171 EQX197128:EQY197171 FAT197128:FAU197171 FKP197128:FKQ197171 FUL197128:FUM197171 GEH197128:GEI197171 GOD197128:GOE197171 GXZ197128:GYA197171 HHV197128:HHW197171 HRR197128:HRS197171 IBN197128:IBO197171 ILJ197128:ILK197171 IVF197128:IVG197171 JFB197128:JFC197171 JOX197128:JOY197171 JYT197128:JYU197171 KIP197128:KIQ197171 KSL197128:KSM197171 LCH197128:LCI197171 LMD197128:LME197171 LVZ197128:LWA197171 MFV197128:MFW197171 MPR197128:MPS197171 MZN197128:MZO197171 NJJ197128:NJK197171 NTF197128:NTG197171 ODB197128:ODC197171 OMX197128:OMY197171 OWT197128:OWU197171 PGP197128:PGQ197171 PQL197128:PQM197171 QAH197128:QAI197171 QKD197128:QKE197171 QTZ197128:QUA197171 RDV197128:RDW197171 RNR197128:RNS197171 RXN197128:RXO197171 SHJ197128:SHK197171 SRF197128:SRG197171 TBB197128:TBC197171 TKX197128:TKY197171 TUT197128:TUU197171 UEP197128:UEQ197171 UOL197128:UOM197171 UYH197128:UYI197171 VID197128:VIE197171 VRZ197128:VSA197171 WBV197128:WBW197171 WLR197128:WLS197171 WVN197128:WVO197171 G262665:H262708 JB262664:JC262707 SX262664:SY262707 ACT262664:ACU262707 AMP262664:AMQ262707 AWL262664:AWM262707 BGH262664:BGI262707 BQD262664:BQE262707 BZZ262664:CAA262707 CJV262664:CJW262707 CTR262664:CTS262707 DDN262664:DDO262707 DNJ262664:DNK262707 DXF262664:DXG262707 EHB262664:EHC262707 EQX262664:EQY262707 FAT262664:FAU262707 FKP262664:FKQ262707 FUL262664:FUM262707 GEH262664:GEI262707 GOD262664:GOE262707 GXZ262664:GYA262707 HHV262664:HHW262707 HRR262664:HRS262707 IBN262664:IBO262707 ILJ262664:ILK262707 IVF262664:IVG262707 JFB262664:JFC262707 JOX262664:JOY262707 JYT262664:JYU262707 KIP262664:KIQ262707 KSL262664:KSM262707 LCH262664:LCI262707 LMD262664:LME262707 LVZ262664:LWA262707 MFV262664:MFW262707 MPR262664:MPS262707 MZN262664:MZO262707 NJJ262664:NJK262707 NTF262664:NTG262707 ODB262664:ODC262707 OMX262664:OMY262707 OWT262664:OWU262707 PGP262664:PGQ262707 PQL262664:PQM262707 QAH262664:QAI262707 QKD262664:QKE262707 QTZ262664:QUA262707 RDV262664:RDW262707 RNR262664:RNS262707 RXN262664:RXO262707 SHJ262664:SHK262707 SRF262664:SRG262707 TBB262664:TBC262707 TKX262664:TKY262707 TUT262664:TUU262707 UEP262664:UEQ262707 UOL262664:UOM262707 UYH262664:UYI262707 VID262664:VIE262707 VRZ262664:VSA262707 WBV262664:WBW262707 WLR262664:WLS262707 WVN262664:WVO262707 G328201:H328244 JB328200:JC328243 SX328200:SY328243 ACT328200:ACU328243 AMP328200:AMQ328243 AWL328200:AWM328243 BGH328200:BGI328243 BQD328200:BQE328243 BZZ328200:CAA328243 CJV328200:CJW328243 CTR328200:CTS328243 DDN328200:DDO328243 DNJ328200:DNK328243 DXF328200:DXG328243 EHB328200:EHC328243 EQX328200:EQY328243 FAT328200:FAU328243 FKP328200:FKQ328243 FUL328200:FUM328243 GEH328200:GEI328243 GOD328200:GOE328243 GXZ328200:GYA328243 HHV328200:HHW328243 HRR328200:HRS328243 IBN328200:IBO328243 ILJ328200:ILK328243 IVF328200:IVG328243 JFB328200:JFC328243 JOX328200:JOY328243 JYT328200:JYU328243 KIP328200:KIQ328243 KSL328200:KSM328243 LCH328200:LCI328243 LMD328200:LME328243 LVZ328200:LWA328243 MFV328200:MFW328243 MPR328200:MPS328243 MZN328200:MZO328243 NJJ328200:NJK328243 NTF328200:NTG328243 ODB328200:ODC328243 OMX328200:OMY328243 OWT328200:OWU328243 PGP328200:PGQ328243 PQL328200:PQM328243 QAH328200:QAI328243 QKD328200:QKE328243 QTZ328200:QUA328243 RDV328200:RDW328243 RNR328200:RNS328243 RXN328200:RXO328243 SHJ328200:SHK328243 SRF328200:SRG328243 TBB328200:TBC328243 TKX328200:TKY328243 TUT328200:TUU328243 UEP328200:UEQ328243 UOL328200:UOM328243 UYH328200:UYI328243 VID328200:VIE328243 VRZ328200:VSA328243 WBV328200:WBW328243 WLR328200:WLS328243 WVN328200:WVO328243 G393737:H393780 JB393736:JC393779 SX393736:SY393779 ACT393736:ACU393779 AMP393736:AMQ393779 AWL393736:AWM393779 BGH393736:BGI393779 BQD393736:BQE393779 BZZ393736:CAA393779 CJV393736:CJW393779 CTR393736:CTS393779 DDN393736:DDO393779 DNJ393736:DNK393779 DXF393736:DXG393779 EHB393736:EHC393779 EQX393736:EQY393779 FAT393736:FAU393779 FKP393736:FKQ393779 FUL393736:FUM393779 GEH393736:GEI393779 GOD393736:GOE393779 GXZ393736:GYA393779 HHV393736:HHW393779 HRR393736:HRS393779 IBN393736:IBO393779 ILJ393736:ILK393779 IVF393736:IVG393779 JFB393736:JFC393779 JOX393736:JOY393779 JYT393736:JYU393779 KIP393736:KIQ393779 KSL393736:KSM393779 LCH393736:LCI393779 LMD393736:LME393779 LVZ393736:LWA393779 MFV393736:MFW393779 MPR393736:MPS393779 MZN393736:MZO393779 NJJ393736:NJK393779 NTF393736:NTG393779 ODB393736:ODC393779 OMX393736:OMY393779 OWT393736:OWU393779 PGP393736:PGQ393779 PQL393736:PQM393779 QAH393736:QAI393779 QKD393736:QKE393779 QTZ393736:QUA393779 RDV393736:RDW393779 RNR393736:RNS393779 RXN393736:RXO393779 SHJ393736:SHK393779 SRF393736:SRG393779 TBB393736:TBC393779 TKX393736:TKY393779 TUT393736:TUU393779 UEP393736:UEQ393779 UOL393736:UOM393779 UYH393736:UYI393779 VID393736:VIE393779 VRZ393736:VSA393779 WBV393736:WBW393779 WLR393736:WLS393779 WVN393736:WVO393779 G459273:H459316 JB459272:JC459315 SX459272:SY459315 ACT459272:ACU459315 AMP459272:AMQ459315 AWL459272:AWM459315 BGH459272:BGI459315 BQD459272:BQE459315 BZZ459272:CAA459315 CJV459272:CJW459315 CTR459272:CTS459315 DDN459272:DDO459315 DNJ459272:DNK459315 DXF459272:DXG459315 EHB459272:EHC459315 EQX459272:EQY459315 FAT459272:FAU459315 FKP459272:FKQ459315 FUL459272:FUM459315 GEH459272:GEI459315 GOD459272:GOE459315 GXZ459272:GYA459315 HHV459272:HHW459315 HRR459272:HRS459315 IBN459272:IBO459315 ILJ459272:ILK459315 IVF459272:IVG459315 JFB459272:JFC459315 JOX459272:JOY459315 JYT459272:JYU459315 KIP459272:KIQ459315 KSL459272:KSM459315 LCH459272:LCI459315 LMD459272:LME459315 LVZ459272:LWA459315 MFV459272:MFW459315 MPR459272:MPS459315 MZN459272:MZO459315 NJJ459272:NJK459315 NTF459272:NTG459315 ODB459272:ODC459315 OMX459272:OMY459315 OWT459272:OWU459315 PGP459272:PGQ459315 PQL459272:PQM459315 QAH459272:QAI459315 QKD459272:QKE459315 QTZ459272:QUA459315 RDV459272:RDW459315 RNR459272:RNS459315 RXN459272:RXO459315 SHJ459272:SHK459315 SRF459272:SRG459315 TBB459272:TBC459315 TKX459272:TKY459315 TUT459272:TUU459315 UEP459272:UEQ459315 UOL459272:UOM459315 UYH459272:UYI459315 VID459272:VIE459315 VRZ459272:VSA459315 WBV459272:WBW459315 WLR459272:WLS459315 WVN459272:WVO459315 G524809:H524852 JB524808:JC524851 SX524808:SY524851 ACT524808:ACU524851 AMP524808:AMQ524851 AWL524808:AWM524851 BGH524808:BGI524851 BQD524808:BQE524851 BZZ524808:CAA524851 CJV524808:CJW524851 CTR524808:CTS524851 DDN524808:DDO524851 DNJ524808:DNK524851 DXF524808:DXG524851 EHB524808:EHC524851 EQX524808:EQY524851 FAT524808:FAU524851 FKP524808:FKQ524851 FUL524808:FUM524851 GEH524808:GEI524851 GOD524808:GOE524851 GXZ524808:GYA524851 HHV524808:HHW524851 HRR524808:HRS524851 IBN524808:IBO524851 ILJ524808:ILK524851 IVF524808:IVG524851 JFB524808:JFC524851 JOX524808:JOY524851 JYT524808:JYU524851 KIP524808:KIQ524851 KSL524808:KSM524851 LCH524808:LCI524851 LMD524808:LME524851 LVZ524808:LWA524851 MFV524808:MFW524851 MPR524808:MPS524851 MZN524808:MZO524851 NJJ524808:NJK524851 NTF524808:NTG524851 ODB524808:ODC524851 OMX524808:OMY524851 OWT524808:OWU524851 PGP524808:PGQ524851 PQL524808:PQM524851 QAH524808:QAI524851 QKD524808:QKE524851 QTZ524808:QUA524851 RDV524808:RDW524851 RNR524808:RNS524851 RXN524808:RXO524851 SHJ524808:SHK524851 SRF524808:SRG524851 TBB524808:TBC524851 TKX524808:TKY524851 TUT524808:TUU524851 UEP524808:UEQ524851 UOL524808:UOM524851 UYH524808:UYI524851 VID524808:VIE524851 VRZ524808:VSA524851 WBV524808:WBW524851 WLR524808:WLS524851 WVN524808:WVO524851 G590345:H590388 JB590344:JC590387 SX590344:SY590387 ACT590344:ACU590387 AMP590344:AMQ590387 AWL590344:AWM590387 BGH590344:BGI590387 BQD590344:BQE590387 BZZ590344:CAA590387 CJV590344:CJW590387 CTR590344:CTS590387 DDN590344:DDO590387 DNJ590344:DNK590387 DXF590344:DXG590387 EHB590344:EHC590387 EQX590344:EQY590387 FAT590344:FAU590387 FKP590344:FKQ590387 FUL590344:FUM590387 GEH590344:GEI590387 GOD590344:GOE590387 GXZ590344:GYA590387 HHV590344:HHW590387 HRR590344:HRS590387 IBN590344:IBO590387 ILJ590344:ILK590387 IVF590344:IVG590387 JFB590344:JFC590387 JOX590344:JOY590387 JYT590344:JYU590387 KIP590344:KIQ590387 KSL590344:KSM590387 LCH590344:LCI590387 LMD590344:LME590387 LVZ590344:LWA590387 MFV590344:MFW590387 MPR590344:MPS590387 MZN590344:MZO590387 NJJ590344:NJK590387 NTF590344:NTG590387 ODB590344:ODC590387 OMX590344:OMY590387 OWT590344:OWU590387 PGP590344:PGQ590387 PQL590344:PQM590387 QAH590344:QAI590387 QKD590344:QKE590387 QTZ590344:QUA590387 RDV590344:RDW590387 RNR590344:RNS590387 RXN590344:RXO590387 SHJ590344:SHK590387 SRF590344:SRG590387 TBB590344:TBC590387 TKX590344:TKY590387 TUT590344:TUU590387 UEP590344:UEQ590387 UOL590344:UOM590387 UYH590344:UYI590387 VID590344:VIE590387 VRZ590344:VSA590387 WBV590344:WBW590387 WLR590344:WLS590387 WVN590344:WVO590387 G655881:H655924 JB655880:JC655923 SX655880:SY655923 ACT655880:ACU655923 AMP655880:AMQ655923 AWL655880:AWM655923 BGH655880:BGI655923 BQD655880:BQE655923 BZZ655880:CAA655923 CJV655880:CJW655923 CTR655880:CTS655923 DDN655880:DDO655923 DNJ655880:DNK655923 DXF655880:DXG655923 EHB655880:EHC655923 EQX655880:EQY655923 FAT655880:FAU655923 FKP655880:FKQ655923 FUL655880:FUM655923 GEH655880:GEI655923 GOD655880:GOE655923 GXZ655880:GYA655923 HHV655880:HHW655923 HRR655880:HRS655923 IBN655880:IBO655923 ILJ655880:ILK655923 IVF655880:IVG655923 JFB655880:JFC655923 JOX655880:JOY655923 JYT655880:JYU655923 KIP655880:KIQ655923 KSL655880:KSM655923 LCH655880:LCI655923 LMD655880:LME655923 LVZ655880:LWA655923 MFV655880:MFW655923 MPR655880:MPS655923 MZN655880:MZO655923 NJJ655880:NJK655923 NTF655880:NTG655923 ODB655880:ODC655923 OMX655880:OMY655923 OWT655880:OWU655923 PGP655880:PGQ655923 PQL655880:PQM655923 QAH655880:QAI655923 QKD655880:QKE655923 QTZ655880:QUA655923 RDV655880:RDW655923 RNR655880:RNS655923 RXN655880:RXO655923 SHJ655880:SHK655923 SRF655880:SRG655923 TBB655880:TBC655923 TKX655880:TKY655923 TUT655880:TUU655923 UEP655880:UEQ655923 UOL655880:UOM655923 UYH655880:UYI655923 VID655880:VIE655923 VRZ655880:VSA655923 WBV655880:WBW655923 WLR655880:WLS655923 WVN655880:WVO655923 G721417:H721460 JB721416:JC721459 SX721416:SY721459 ACT721416:ACU721459 AMP721416:AMQ721459 AWL721416:AWM721459 BGH721416:BGI721459 BQD721416:BQE721459 BZZ721416:CAA721459 CJV721416:CJW721459 CTR721416:CTS721459 DDN721416:DDO721459 DNJ721416:DNK721459 DXF721416:DXG721459 EHB721416:EHC721459 EQX721416:EQY721459 FAT721416:FAU721459 FKP721416:FKQ721459 FUL721416:FUM721459 GEH721416:GEI721459 GOD721416:GOE721459 GXZ721416:GYA721459 HHV721416:HHW721459 HRR721416:HRS721459 IBN721416:IBO721459 ILJ721416:ILK721459 IVF721416:IVG721459 JFB721416:JFC721459 JOX721416:JOY721459 JYT721416:JYU721459 KIP721416:KIQ721459 KSL721416:KSM721459 LCH721416:LCI721459 LMD721416:LME721459 LVZ721416:LWA721459 MFV721416:MFW721459 MPR721416:MPS721459 MZN721416:MZO721459 NJJ721416:NJK721459 NTF721416:NTG721459 ODB721416:ODC721459 OMX721416:OMY721459 OWT721416:OWU721459 PGP721416:PGQ721459 PQL721416:PQM721459 QAH721416:QAI721459 QKD721416:QKE721459 QTZ721416:QUA721459 RDV721416:RDW721459 RNR721416:RNS721459 RXN721416:RXO721459 SHJ721416:SHK721459 SRF721416:SRG721459 TBB721416:TBC721459 TKX721416:TKY721459 TUT721416:TUU721459 UEP721416:UEQ721459 UOL721416:UOM721459 UYH721416:UYI721459 VID721416:VIE721459 VRZ721416:VSA721459 WBV721416:WBW721459 WLR721416:WLS721459 WVN721416:WVO721459 G786953:H786996 JB786952:JC786995 SX786952:SY786995 ACT786952:ACU786995 AMP786952:AMQ786995 AWL786952:AWM786995 BGH786952:BGI786995 BQD786952:BQE786995 BZZ786952:CAA786995 CJV786952:CJW786995 CTR786952:CTS786995 DDN786952:DDO786995 DNJ786952:DNK786995 DXF786952:DXG786995 EHB786952:EHC786995 EQX786952:EQY786995 FAT786952:FAU786995 FKP786952:FKQ786995 FUL786952:FUM786995 GEH786952:GEI786995 GOD786952:GOE786995 GXZ786952:GYA786995 HHV786952:HHW786995 HRR786952:HRS786995 IBN786952:IBO786995 ILJ786952:ILK786995 IVF786952:IVG786995 JFB786952:JFC786995 JOX786952:JOY786995 JYT786952:JYU786995 KIP786952:KIQ786995 KSL786952:KSM786995 LCH786952:LCI786995 LMD786952:LME786995 LVZ786952:LWA786995 MFV786952:MFW786995 MPR786952:MPS786995 MZN786952:MZO786995 NJJ786952:NJK786995 NTF786952:NTG786995 ODB786952:ODC786995 OMX786952:OMY786995 OWT786952:OWU786995 PGP786952:PGQ786995 PQL786952:PQM786995 QAH786952:QAI786995 QKD786952:QKE786995 QTZ786952:QUA786995 RDV786952:RDW786995 RNR786952:RNS786995 RXN786952:RXO786995 SHJ786952:SHK786995 SRF786952:SRG786995 TBB786952:TBC786995 TKX786952:TKY786995 TUT786952:TUU786995 UEP786952:UEQ786995 UOL786952:UOM786995 UYH786952:UYI786995 VID786952:VIE786995 VRZ786952:VSA786995 WBV786952:WBW786995 WLR786952:WLS786995 WVN786952:WVO786995 G852489:H852532 JB852488:JC852531 SX852488:SY852531 ACT852488:ACU852531 AMP852488:AMQ852531 AWL852488:AWM852531 BGH852488:BGI852531 BQD852488:BQE852531 BZZ852488:CAA852531 CJV852488:CJW852531 CTR852488:CTS852531 DDN852488:DDO852531 DNJ852488:DNK852531 DXF852488:DXG852531 EHB852488:EHC852531 EQX852488:EQY852531 FAT852488:FAU852531 FKP852488:FKQ852531 FUL852488:FUM852531 GEH852488:GEI852531 GOD852488:GOE852531 GXZ852488:GYA852531 HHV852488:HHW852531 HRR852488:HRS852531 IBN852488:IBO852531 ILJ852488:ILK852531 IVF852488:IVG852531 JFB852488:JFC852531 JOX852488:JOY852531 JYT852488:JYU852531 KIP852488:KIQ852531 KSL852488:KSM852531 LCH852488:LCI852531 LMD852488:LME852531 LVZ852488:LWA852531 MFV852488:MFW852531 MPR852488:MPS852531 MZN852488:MZO852531 NJJ852488:NJK852531 NTF852488:NTG852531 ODB852488:ODC852531 OMX852488:OMY852531 OWT852488:OWU852531 PGP852488:PGQ852531 PQL852488:PQM852531 QAH852488:QAI852531 QKD852488:QKE852531 QTZ852488:QUA852531 RDV852488:RDW852531 RNR852488:RNS852531 RXN852488:RXO852531 SHJ852488:SHK852531 SRF852488:SRG852531 TBB852488:TBC852531 TKX852488:TKY852531 TUT852488:TUU852531 UEP852488:UEQ852531 UOL852488:UOM852531 UYH852488:UYI852531 VID852488:VIE852531 VRZ852488:VSA852531 WBV852488:WBW852531 WLR852488:WLS852531 WVN852488:WVO852531 G918025:H918068 JB918024:JC918067 SX918024:SY918067 ACT918024:ACU918067 AMP918024:AMQ918067 AWL918024:AWM918067 BGH918024:BGI918067 BQD918024:BQE918067 BZZ918024:CAA918067 CJV918024:CJW918067 CTR918024:CTS918067 DDN918024:DDO918067 DNJ918024:DNK918067 DXF918024:DXG918067 EHB918024:EHC918067 EQX918024:EQY918067 FAT918024:FAU918067 FKP918024:FKQ918067 FUL918024:FUM918067 GEH918024:GEI918067 GOD918024:GOE918067 GXZ918024:GYA918067 HHV918024:HHW918067 HRR918024:HRS918067 IBN918024:IBO918067 ILJ918024:ILK918067 IVF918024:IVG918067 JFB918024:JFC918067 JOX918024:JOY918067 JYT918024:JYU918067 KIP918024:KIQ918067 KSL918024:KSM918067 LCH918024:LCI918067 LMD918024:LME918067 LVZ918024:LWA918067 MFV918024:MFW918067 MPR918024:MPS918067 MZN918024:MZO918067 NJJ918024:NJK918067 NTF918024:NTG918067 ODB918024:ODC918067 OMX918024:OMY918067 OWT918024:OWU918067 PGP918024:PGQ918067 PQL918024:PQM918067 QAH918024:QAI918067 QKD918024:QKE918067 QTZ918024:QUA918067 RDV918024:RDW918067 RNR918024:RNS918067 RXN918024:RXO918067 SHJ918024:SHK918067 SRF918024:SRG918067 TBB918024:TBC918067 TKX918024:TKY918067 TUT918024:TUU918067 UEP918024:UEQ918067 UOL918024:UOM918067 UYH918024:UYI918067 VID918024:VIE918067 VRZ918024:VSA918067 WBV918024:WBW918067 WLR918024:WLS918067 WVN918024:WVO918067 G983561:H983604 JB983560:JC983603 SX983560:SY983603 ACT983560:ACU983603 AMP983560:AMQ983603 AWL983560:AWM983603 BGH983560:BGI983603 BQD983560:BQE983603 BZZ983560:CAA983603 CJV983560:CJW983603 CTR983560:CTS983603 DDN983560:DDO983603 DNJ983560:DNK983603 DXF983560:DXG983603 EHB983560:EHC983603 EQX983560:EQY983603 FAT983560:FAU983603 FKP983560:FKQ983603 FUL983560:FUM983603 GEH983560:GEI983603 GOD983560:GOE983603 GXZ983560:GYA983603 HHV983560:HHW983603 HRR983560:HRS983603 IBN983560:IBO983603 ILJ983560:ILK983603 IVF983560:IVG983603 JFB983560:JFC983603 JOX983560:JOY983603 JYT983560:JYU983603 KIP983560:KIQ983603 KSL983560:KSM983603 LCH983560:LCI983603 LMD983560:LME983603 LVZ983560:LWA983603 MFV983560:MFW983603 MPR983560:MPS983603 MZN983560:MZO983603 NJJ983560:NJK983603 NTF983560:NTG983603 ODB983560:ODC983603 OMX983560:OMY983603 OWT983560:OWU983603 PGP983560:PGQ983603 PQL983560:PQM983603 QAH983560:QAI983603 QKD983560:QKE983603 QTZ983560:QUA983603 RDV983560:RDW983603 RNR983560:RNS983603 RXN983560:RXO983603 SHJ983560:SHK983603 SRF983560:SRG983603 TBB983560:TBC983603 TKX983560:TKY983603 TUT983560:TUU983603 UEP983560:UEQ983603 UOL983560:UOM983603 UYH983560:UYI983603 VID983560:VIE983603 VRZ983560:VSA983603 WBV983560:WBW983603 WLR983560:WLS983603 WVN983560:WVO983603 WLR376:WLS392 G66156:H66235 JB66155:JC66234 SX66155:SY66234 ACT66155:ACU66234 AMP66155:AMQ66234 AWL66155:AWM66234 BGH66155:BGI66234 BQD66155:BQE66234 BZZ66155:CAA66234 CJV66155:CJW66234 CTR66155:CTS66234 DDN66155:DDO66234 DNJ66155:DNK66234 DXF66155:DXG66234 EHB66155:EHC66234 EQX66155:EQY66234 FAT66155:FAU66234 FKP66155:FKQ66234 FUL66155:FUM66234 GEH66155:GEI66234 GOD66155:GOE66234 GXZ66155:GYA66234 HHV66155:HHW66234 HRR66155:HRS66234 IBN66155:IBO66234 ILJ66155:ILK66234 IVF66155:IVG66234 JFB66155:JFC66234 JOX66155:JOY66234 JYT66155:JYU66234 KIP66155:KIQ66234 KSL66155:KSM66234 LCH66155:LCI66234 LMD66155:LME66234 LVZ66155:LWA66234 MFV66155:MFW66234 MPR66155:MPS66234 MZN66155:MZO66234 NJJ66155:NJK66234 NTF66155:NTG66234 ODB66155:ODC66234 OMX66155:OMY66234 OWT66155:OWU66234 PGP66155:PGQ66234 PQL66155:PQM66234 QAH66155:QAI66234 QKD66155:QKE66234 QTZ66155:QUA66234 RDV66155:RDW66234 RNR66155:RNS66234 RXN66155:RXO66234 SHJ66155:SHK66234 SRF66155:SRG66234 TBB66155:TBC66234 TKX66155:TKY66234 TUT66155:TUU66234 UEP66155:UEQ66234 UOL66155:UOM66234 UYH66155:UYI66234 VID66155:VIE66234 VRZ66155:VSA66234 WBV66155:WBW66234 WLR66155:WLS66234 WVN66155:WVO66234 G131692:H131771 JB131691:JC131770 SX131691:SY131770 ACT131691:ACU131770 AMP131691:AMQ131770 AWL131691:AWM131770 BGH131691:BGI131770 BQD131691:BQE131770 BZZ131691:CAA131770 CJV131691:CJW131770 CTR131691:CTS131770 DDN131691:DDO131770 DNJ131691:DNK131770 DXF131691:DXG131770 EHB131691:EHC131770 EQX131691:EQY131770 FAT131691:FAU131770 FKP131691:FKQ131770 FUL131691:FUM131770 GEH131691:GEI131770 GOD131691:GOE131770 GXZ131691:GYA131770 HHV131691:HHW131770 HRR131691:HRS131770 IBN131691:IBO131770 ILJ131691:ILK131770 IVF131691:IVG131770 JFB131691:JFC131770 JOX131691:JOY131770 JYT131691:JYU131770 KIP131691:KIQ131770 KSL131691:KSM131770 LCH131691:LCI131770 LMD131691:LME131770 LVZ131691:LWA131770 MFV131691:MFW131770 MPR131691:MPS131770 MZN131691:MZO131770 NJJ131691:NJK131770 NTF131691:NTG131770 ODB131691:ODC131770 OMX131691:OMY131770 OWT131691:OWU131770 PGP131691:PGQ131770 PQL131691:PQM131770 QAH131691:QAI131770 QKD131691:QKE131770 QTZ131691:QUA131770 RDV131691:RDW131770 RNR131691:RNS131770 RXN131691:RXO131770 SHJ131691:SHK131770 SRF131691:SRG131770 TBB131691:TBC131770 TKX131691:TKY131770 TUT131691:TUU131770 UEP131691:UEQ131770 UOL131691:UOM131770 UYH131691:UYI131770 VID131691:VIE131770 VRZ131691:VSA131770 WBV131691:WBW131770 WLR131691:WLS131770 WVN131691:WVO131770 G197228:H197307 JB197227:JC197306 SX197227:SY197306 ACT197227:ACU197306 AMP197227:AMQ197306 AWL197227:AWM197306 BGH197227:BGI197306 BQD197227:BQE197306 BZZ197227:CAA197306 CJV197227:CJW197306 CTR197227:CTS197306 DDN197227:DDO197306 DNJ197227:DNK197306 DXF197227:DXG197306 EHB197227:EHC197306 EQX197227:EQY197306 FAT197227:FAU197306 FKP197227:FKQ197306 FUL197227:FUM197306 GEH197227:GEI197306 GOD197227:GOE197306 GXZ197227:GYA197306 HHV197227:HHW197306 HRR197227:HRS197306 IBN197227:IBO197306 ILJ197227:ILK197306 IVF197227:IVG197306 JFB197227:JFC197306 JOX197227:JOY197306 JYT197227:JYU197306 KIP197227:KIQ197306 KSL197227:KSM197306 LCH197227:LCI197306 LMD197227:LME197306 LVZ197227:LWA197306 MFV197227:MFW197306 MPR197227:MPS197306 MZN197227:MZO197306 NJJ197227:NJK197306 NTF197227:NTG197306 ODB197227:ODC197306 OMX197227:OMY197306 OWT197227:OWU197306 PGP197227:PGQ197306 PQL197227:PQM197306 QAH197227:QAI197306 QKD197227:QKE197306 QTZ197227:QUA197306 RDV197227:RDW197306 RNR197227:RNS197306 RXN197227:RXO197306 SHJ197227:SHK197306 SRF197227:SRG197306 TBB197227:TBC197306 TKX197227:TKY197306 TUT197227:TUU197306 UEP197227:UEQ197306 UOL197227:UOM197306 UYH197227:UYI197306 VID197227:VIE197306 VRZ197227:VSA197306 WBV197227:WBW197306 WLR197227:WLS197306 WVN197227:WVO197306 G262764:H262843 JB262763:JC262842 SX262763:SY262842 ACT262763:ACU262842 AMP262763:AMQ262842 AWL262763:AWM262842 BGH262763:BGI262842 BQD262763:BQE262842 BZZ262763:CAA262842 CJV262763:CJW262842 CTR262763:CTS262842 DDN262763:DDO262842 DNJ262763:DNK262842 DXF262763:DXG262842 EHB262763:EHC262842 EQX262763:EQY262842 FAT262763:FAU262842 FKP262763:FKQ262842 FUL262763:FUM262842 GEH262763:GEI262842 GOD262763:GOE262842 GXZ262763:GYA262842 HHV262763:HHW262842 HRR262763:HRS262842 IBN262763:IBO262842 ILJ262763:ILK262842 IVF262763:IVG262842 JFB262763:JFC262842 JOX262763:JOY262842 JYT262763:JYU262842 KIP262763:KIQ262842 KSL262763:KSM262842 LCH262763:LCI262842 LMD262763:LME262842 LVZ262763:LWA262842 MFV262763:MFW262842 MPR262763:MPS262842 MZN262763:MZO262842 NJJ262763:NJK262842 NTF262763:NTG262842 ODB262763:ODC262842 OMX262763:OMY262842 OWT262763:OWU262842 PGP262763:PGQ262842 PQL262763:PQM262842 QAH262763:QAI262842 QKD262763:QKE262842 QTZ262763:QUA262842 RDV262763:RDW262842 RNR262763:RNS262842 RXN262763:RXO262842 SHJ262763:SHK262842 SRF262763:SRG262842 TBB262763:TBC262842 TKX262763:TKY262842 TUT262763:TUU262842 UEP262763:UEQ262842 UOL262763:UOM262842 UYH262763:UYI262842 VID262763:VIE262842 VRZ262763:VSA262842 WBV262763:WBW262842 WLR262763:WLS262842 WVN262763:WVO262842 G328300:H328379 JB328299:JC328378 SX328299:SY328378 ACT328299:ACU328378 AMP328299:AMQ328378 AWL328299:AWM328378 BGH328299:BGI328378 BQD328299:BQE328378 BZZ328299:CAA328378 CJV328299:CJW328378 CTR328299:CTS328378 DDN328299:DDO328378 DNJ328299:DNK328378 DXF328299:DXG328378 EHB328299:EHC328378 EQX328299:EQY328378 FAT328299:FAU328378 FKP328299:FKQ328378 FUL328299:FUM328378 GEH328299:GEI328378 GOD328299:GOE328378 GXZ328299:GYA328378 HHV328299:HHW328378 HRR328299:HRS328378 IBN328299:IBO328378 ILJ328299:ILK328378 IVF328299:IVG328378 JFB328299:JFC328378 JOX328299:JOY328378 JYT328299:JYU328378 KIP328299:KIQ328378 KSL328299:KSM328378 LCH328299:LCI328378 LMD328299:LME328378 LVZ328299:LWA328378 MFV328299:MFW328378 MPR328299:MPS328378 MZN328299:MZO328378 NJJ328299:NJK328378 NTF328299:NTG328378 ODB328299:ODC328378 OMX328299:OMY328378 OWT328299:OWU328378 PGP328299:PGQ328378 PQL328299:PQM328378 QAH328299:QAI328378 QKD328299:QKE328378 QTZ328299:QUA328378 RDV328299:RDW328378 RNR328299:RNS328378 RXN328299:RXO328378 SHJ328299:SHK328378 SRF328299:SRG328378 TBB328299:TBC328378 TKX328299:TKY328378 TUT328299:TUU328378 UEP328299:UEQ328378 UOL328299:UOM328378 UYH328299:UYI328378 VID328299:VIE328378 VRZ328299:VSA328378 WBV328299:WBW328378 WLR328299:WLS328378 WVN328299:WVO328378 G393836:H393915 JB393835:JC393914 SX393835:SY393914 ACT393835:ACU393914 AMP393835:AMQ393914 AWL393835:AWM393914 BGH393835:BGI393914 BQD393835:BQE393914 BZZ393835:CAA393914 CJV393835:CJW393914 CTR393835:CTS393914 DDN393835:DDO393914 DNJ393835:DNK393914 DXF393835:DXG393914 EHB393835:EHC393914 EQX393835:EQY393914 FAT393835:FAU393914 FKP393835:FKQ393914 FUL393835:FUM393914 GEH393835:GEI393914 GOD393835:GOE393914 GXZ393835:GYA393914 HHV393835:HHW393914 HRR393835:HRS393914 IBN393835:IBO393914 ILJ393835:ILK393914 IVF393835:IVG393914 JFB393835:JFC393914 JOX393835:JOY393914 JYT393835:JYU393914 KIP393835:KIQ393914 KSL393835:KSM393914 LCH393835:LCI393914 LMD393835:LME393914 LVZ393835:LWA393914 MFV393835:MFW393914 MPR393835:MPS393914 MZN393835:MZO393914 NJJ393835:NJK393914 NTF393835:NTG393914 ODB393835:ODC393914 OMX393835:OMY393914 OWT393835:OWU393914 PGP393835:PGQ393914 PQL393835:PQM393914 QAH393835:QAI393914 QKD393835:QKE393914 QTZ393835:QUA393914 RDV393835:RDW393914 RNR393835:RNS393914 RXN393835:RXO393914 SHJ393835:SHK393914 SRF393835:SRG393914 TBB393835:TBC393914 TKX393835:TKY393914 TUT393835:TUU393914 UEP393835:UEQ393914 UOL393835:UOM393914 UYH393835:UYI393914 VID393835:VIE393914 VRZ393835:VSA393914 WBV393835:WBW393914 WLR393835:WLS393914 WVN393835:WVO393914 G459372:H459451 JB459371:JC459450 SX459371:SY459450 ACT459371:ACU459450 AMP459371:AMQ459450 AWL459371:AWM459450 BGH459371:BGI459450 BQD459371:BQE459450 BZZ459371:CAA459450 CJV459371:CJW459450 CTR459371:CTS459450 DDN459371:DDO459450 DNJ459371:DNK459450 DXF459371:DXG459450 EHB459371:EHC459450 EQX459371:EQY459450 FAT459371:FAU459450 FKP459371:FKQ459450 FUL459371:FUM459450 GEH459371:GEI459450 GOD459371:GOE459450 GXZ459371:GYA459450 HHV459371:HHW459450 HRR459371:HRS459450 IBN459371:IBO459450 ILJ459371:ILK459450 IVF459371:IVG459450 JFB459371:JFC459450 JOX459371:JOY459450 JYT459371:JYU459450 KIP459371:KIQ459450 KSL459371:KSM459450 LCH459371:LCI459450 LMD459371:LME459450 LVZ459371:LWA459450 MFV459371:MFW459450 MPR459371:MPS459450 MZN459371:MZO459450 NJJ459371:NJK459450 NTF459371:NTG459450 ODB459371:ODC459450 OMX459371:OMY459450 OWT459371:OWU459450 PGP459371:PGQ459450 PQL459371:PQM459450 QAH459371:QAI459450 QKD459371:QKE459450 QTZ459371:QUA459450 RDV459371:RDW459450 RNR459371:RNS459450 RXN459371:RXO459450 SHJ459371:SHK459450 SRF459371:SRG459450 TBB459371:TBC459450 TKX459371:TKY459450 TUT459371:TUU459450 UEP459371:UEQ459450 UOL459371:UOM459450 UYH459371:UYI459450 VID459371:VIE459450 VRZ459371:VSA459450 WBV459371:WBW459450 WLR459371:WLS459450 WVN459371:WVO459450 G524908:H524987 JB524907:JC524986 SX524907:SY524986 ACT524907:ACU524986 AMP524907:AMQ524986 AWL524907:AWM524986 BGH524907:BGI524986 BQD524907:BQE524986 BZZ524907:CAA524986 CJV524907:CJW524986 CTR524907:CTS524986 DDN524907:DDO524986 DNJ524907:DNK524986 DXF524907:DXG524986 EHB524907:EHC524986 EQX524907:EQY524986 FAT524907:FAU524986 FKP524907:FKQ524986 FUL524907:FUM524986 GEH524907:GEI524986 GOD524907:GOE524986 GXZ524907:GYA524986 HHV524907:HHW524986 HRR524907:HRS524986 IBN524907:IBO524986 ILJ524907:ILK524986 IVF524907:IVG524986 JFB524907:JFC524986 JOX524907:JOY524986 JYT524907:JYU524986 KIP524907:KIQ524986 KSL524907:KSM524986 LCH524907:LCI524986 LMD524907:LME524986 LVZ524907:LWA524986 MFV524907:MFW524986 MPR524907:MPS524986 MZN524907:MZO524986 NJJ524907:NJK524986 NTF524907:NTG524986 ODB524907:ODC524986 OMX524907:OMY524986 OWT524907:OWU524986 PGP524907:PGQ524986 PQL524907:PQM524986 QAH524907:QAI524986 QKD524907:QKE524986 QTZ524907:QUA524986 RDV524907:RDW524986 RNR524907:RNS524986 RXN524907:RXO524986 SHJ524907:SHK524986 SRF524907:SRG524986 TBB524907:TBC524986 TKX524907:TKY524986 TUT524907:TUU524986 UEP524907:UEQ524986 UOL524907:UOM524986 UYH524907:UYI524986 VID524907:VIE524986 VRZ524907:VSA524986 WBV524907:WBW524986 WLR524907:WLS524986 WVN524907:WVO524986 G590444:H590523 JB590443:JC590522 SX590443:SY590522 ACT590443:ACU590522 AMP590443:AMQ590522 AWL590443:AWM590522 BGH590443:BGI590522 BQD590443:BQE590522 BZZ590443:CAA590522 CJV590443:CJW590522 CTR590443:CTS590522 DDN590443:DDO590522 DNJ590443:DNK590522 DXF590443:DXG590522 EHB590443:EHC590522 EQX590443:EQY590522 FAT590443:FAU590522 FKP590443:FKQ590522 FUL590443:FUM590522 GEH590443:GEI590522 GOD590443:GOE590522 GXZ590443:GYA590522 HHV590443:HHW590522 HRR590443:HRS590522 IBN590443:IBO590522 ILJ590443:ILK590522 IVF590443:IVG590522 JFB590443:JFC590522 JOX590443:JOY590522 JYT590443:JYU590522 KIP590443:KIQ590522 KSL590443:KSM590522 LCH590443:LCI590522 LMD590443:LME590522 LVZ590443:LWA590522 MFV590443:MFW590522 MPR590443:MPS590522 MZN590443:MZO590522 NJJ590443:NJK590522 NTF590443:NTG590522 ODB590443:ODC590522 OMX590443:OMY590522 OWT590443:OWU590522 PGP590443:PGQ590522 PQL590443:PQM590522 QAH590443:QAI590522 QKD590443:QKE590522 QTZ590443:QUA590522 RDV590443:RDW590522 RNR590443:RNS590522 RXN590443:RXO590522 SHJ590443:SHK590522 SRF590443:SRG590522 TBB590443:TBC590522 TKX590443:TKY590522 TUT590443:TUU590522 UEP590443:UEQ590522 UOL590443:UOM590522 UYH590443:UYI590522 VID590443:VIE590522 VRZ590443:VSA590522 WBV590443:WBW590522 WLR590443:WLS590522 WVN590443:WVO590522 G655980:H656059 JB655979:JC656058 SX655979:SY656058 ACT655979:ACU656058 AMP655979:AMQ656058 AWL655979:AWM656058 BGH655979:BGI656058 BQD655979:BQE656058 BZZ655979:CAA656058 CJV655979:CJW656058 CTR655979:CTS656058 DDN655979:DDO656058 DNJ655979:DNK656058 DXF655979:DXG656058 EHB655979:EHC656058 EQX655979:EQY656058 FAT655979:FAU656058 FKP655979:FKQ656058 FUL655979:FUM656058 GEH655979:GEI656058 GOD655979:GOE656058 GXZ655979:GYA656058 HHV655979:HHW656058 HRR655979:HRS656058 IBN655979:IBO656058 ILJ655979:ILK656058 IVF655979:IVG656058 JFB655979:JFC656058 JOX655979:JOY656058 JYT655979:JYU656058 KIP655979:KIQ656058 KSL655979:KSM656058 LCH655979:LCI656058 LMD655979:LME656058 LVZ655979:LWA656058 MFV655979:MFW656058 MPR655979:MPS656058 MZN655979:MZO656058 NJJ655979:NJK656058 NTF655979:NTG656058 ODB655979:ODC656058 OMX655979:OMY656058 OWT655979:OWU656058 PGP655979:PGQ656058 PQL655979:PQM656058 QAH655979:QAI656058 QKD655979:QKE656058 QTZ655979:QUA656058 RDV655979:RDW656058 RNR655979:RNS656058 RXN655979:RXO656058 SHJ655979:SHK656058 SRF655979:SRG656058 TBB655979:TBC656058 TKX655979:TKY656058 TUT655979:TUU656058 UEP655979:UEQ656058 UOL655979:UOM656058 UYH655979:UYI656058 VID655979:VIE656058 VRZ655979:VSA656058 WBV655979:WBW656058 WLR655979:WLS656058 WVN655979:WVO656058 G721516:H721595 JB721515:JC721594 SX721515:SY721594 ACT721515:ACU721594 AMP721515:AMQ721594 AWL721515:AWM721594 BGH721515:BGI721594 BQD721515:BQE721594 BZZ721515:CAA721594 CJV721515:CJW721594 CTR721515:CTS721594 DDN721515:DDO721594 DNJ721515:DNK721594 DXF721515:DXG721594 EHB721515:EHC721594 EQX721515:EQY721594 FAT721515:FAU721594 FKP721515:FKQ721594 FUL721515:FUM721594 GEH721515:GEI721594 GOD721515:GOE721594 GXZ721515:GYA721594 HHV721515:HHW721594 HRR721515:HRS721594 IBN721515:IBO721594 ILJ721515:ILK721594 IVF721515:IVG721594 JFB721515:JFC721594 JOX721515:JOY721594 JYT721515:JYU721594 KIP721515:KIQ721594 KSL721515:KSM721594 LCH721515:LCI721594 LMD721515:LME721594 LVZ721515:LWA721594 MFV721515:MFW721594 MPR721515:MPS721594 MZN721515:MZO721594 NJJ721515:NJK721594 NTF721515:NTG721594 ODB721515:ODC721594 OMX721515:OMY721594 OWT721515:OWU721594 PGP721515:PGQ721594 PQL721515:PQM721594 QAH721515:QAI721594 QKD721515:QKE721594 QTZ721515:QUA721594 RDV721515:RDW721594 RNR721515:RNS721594 RXN721515:RXO721594 SHJ721515:SHK721594 SRF721515:SRG721594 TBB721515:TBC721594 TKX721515:TKY721594 TUT721515:TUU721594 UEP721515:UEQ721594 UOL721515:UOM721594 UYH721515:UYI721594 VID721515:VIE721594 VRZ721515:VSA721594 WBV721515:WBW721594 WLR721515:WLS721594 WVN721515:WVO721594 G787052:H787131 JB787051:JC787130 SX787051:SY787130 ACT787051:ACU787130 AMP787051:AMQ787130 AWL787051:AWM787130 BGH787051:BGI787130 BQD787051:BQE787130 BZZ787051:CAA787130 CJV787051:CJW787130 CTR787051:CTS787130 DDN787051:DDO787130 DNJ787051:DNK787130 DXF787051:DXG787130 EHB787051:EHC787130 EQX787051:EQY787130 FAT787051:FAU787130 FKP787051:FKQ787130 FUL787051:FUM787130 GEH787051:GEI787130 GOD787051:GOE787130 GXZ787051:GYA787130 HHV787051:HHW787130 HRR787051:HRS787130 IBN787051:IBO787130 ILJ787051:ILK787130 IVF787051:IVG787130 JFB787051:JFC787130 JOX787051:JOY787130 JYT787051:JYU787130 KIP787051:KIQ787130 KSL787051:KSM787130 LCH787051:LCI787130 LMD787051:LME787130 LVZ787051:LWA787130 MFV787051:MFW787130 MPR787051:MPS787130 MZN787051:MZO787130 NJJ787051:NJK787130 NTF787051:NTG787130 ODB787051:ODC787130 OMX787051:OMY787130 OWT787051:OWU787130 PGP787051:PGQ787130 PQL787051:PQM787130 QAH787051:QAI787130 QKD787051:QKE787130 QTZ787051:QUA787130 RDV787051:RDW787130 RNR787051:RNS787130 RXN787051:RXO787130 SHJ787051:SHK787130 SRF787051:SRG787130 TBB787051:TBC787130 TKX787051:TKY787130 TUT787051:TUU787130 UEP787051:UEQ787130 UOL787051:UOM787130 UYH787051:UYI787130 VID787051:VIE787130 VRZ787051:VSA787130 WBV787051:WBW787130 WLR787051:WLS787130 WVN787051:WVO787130 G852588:H852667 JB852587:JC852666 SX852587:SY852666 ACT852587:ACU852666 AMP852587:AMQ852666 AWL852587:AWM852666 BGH852587:BGI852666 BQD852587:BQE852666 BZZ852587:CAA852666 CJV852587:CJW852666 CTR852587:CTS852666 DDN852587:DDO852666 DNJ852587:DNK852666 DXF852587:DXG852666 EHB852587:EHC852666 EQX852587:EQY852666 FAT852587:FAU852666 FKP852587:FKQ852666 FUL852587:FUM852666 GEH852587:GEI852666 GOD852587:GOE852666 GXZ852587:GYA852666 HHV852587:HHW852666 HRR852587:HRS852666 IBN852587:IBO852666 ILJ852587:ILK852666 IVF852587:IVG852666 JFB852587:JFC852666 JOX852587:JOY852666 JYT852587:JYU852666 KIP852587:KIQ852666 KSL852587:KSM852666 LCH852587:LCI852666 LMD852587:LME852666 LVZ852587:LWA852666 MFV852587:MFW852666 MPR852587:MPS852666 MZN852587:MZO852666 NJJ852587:NJK852666 NTF852587:NTG852666 ODB852587:ODC852666 OMX852587:OMY852666 OWT852587:OWU852666 PGP852587:PGQ852666 PQL852587:PQM852666 QAH852587:QAI852666 QKD852587:QKE852666 QTZ852587:QUA852666 RDV852587:RDW852666 RNR852587:RNS852666 RXN852587:RXO852666 SHJ852587:SHK852666 SRF852587:SRG852666 TBB852587:TBC852666 TKX852587:TKY852666 TUT852587:TUU852666 UEP852587:UEQ852666 UOL852587:UOM852666 UYH852587:UYI852666 VID852587:VIE852666 VRZ852587:VSA852666 WBV852587:WBW852666 WLR852587:WLS852666 WVN852587:WVO852666 G918124:H918203 JB918123:JC918202 SX918123:SY918202 ACT918123:ACU918202 AMP918123:AMQ918202 AWL918123:AWM918202 BGH918123:BGI918202 BQD918123:BQE918202 BZZ918123:CAA918202 CJV918123:CJW918202 CTR918123:CTS918202 DDN918123:DDO918202 DNJ918123:DNK918202 DXF918123:DXG918202 EHB918123:EHC918202 EQX918123:EQY918202 FAT918123:FAU918202 FKP918123:FKQ918202 FUL918123:FUM918202 GEH918123:GEI918202 GOD918123:GOE918202 GXZ918123:GYA918202 HHV918123:HHW918202 HRR918123:HRS918202 IBN918123:IBO918202 ILJ918123:ILK918202 IVF918123:IVG918202 JFB918123:JFC918202 JOX918123:JOY918202 JYT918123:JYU918202 KIP918123:KIQ918202 KSL918123:KSM918202 LCH918123:LCI918202 LMD918123:LME918202 LVZ918123:LWA918202 MFV918123:MFW918202 MPR918123:MPS918202 MZN918123:MZO918202 NJJ918123:NJK918202 NTF918123:NTG918202 ODB918123:ODC918202 OMX918123:OMY918202 OWT918123:OWU918202 PGP918123:PGQ918202 PQL918123:PQM918202 QAH918123:QAI918202 QKD918123:QKE918202 QTZ918123:QUA918202 RDV918123:RDW918202 RNR918123:RNS918202 RXN918123:RXO918202 SHJ918123:SHK918202 SRF918123:SRG918202 TBB918123:TBC918202 TKX918123:TKY918202 TUT918123:TUU918202 UEP918123:UEQ918202 UOL918123:UOM918202 UYH918123:UYI918202 VID918123:VIE918202 VRZ918123:VSA918202 WBV918123:WBW918202 WLR918123:WLS918202 WVN918123:WVO918202 G983660:H983739 JB983659:JC983738 SX983659:SY983738 ACT983659:ACU983738 AMP983659:AMQ983738 AWL983659:AWM983738 BGH983659:BGI983738 BQD983659:BQE983738 BZZ983659:CAA983738 CJV983659:CJW983738 CTR983659:CTS983738 DDN983659:DDO983738 DNJ983659:DNK983738 DXF983659:DXG983738 EHB983659:EHC983738 EQX983659:EQY983738 FAT983659:FAU983738 FKP983659:FKQ983738 FUL983659:FUM983738 GEH983659:GEI983738 GOD983659:GOE983738 GXZ983659:GYA983738 HHV983659:HHW983738 HRR983659:HRS983738 IBN983659:IBO983738 ILJ983659:ILK983738 IVF983659:IVG983738 JFB983659:JFC983738 JOX983659:JOY983738 JYT983659:JYU983738 KIP983659:KIQ983738 KSL983659:KSM983738 LCH983659:LCI983738 LMD983659:LME983738 LVZ983659:LWA983738 MFV983659:MFW983738 MPR983659:MPS983738 MZN983659:MZO983738 NJJ983659:NJK983738 NTF983659:NTG983738 ODB983659:ODC983738 OMX983659:OMY983738 OWT983659:OWU983738 PGP983659:PGQ983738 PQL983659:PQM983738 QAH983659:QAI983738 QKD983659:QKE983738 QTZ983659:QUA983738 RDV983659:RDW983738 RNR983659:RNS983738 RXN983659:RXO983738 SHJ983659:SHK983738 SRF983659:SRG983738 TBB983659:TBC983738 TKX983659:TKY983738 TUT983659:TUU983738 UEP983659:UEQ983738 UOL983659:UOM983738 UYH983659:UYI983738 VID983659:VIE983738 VRZ983659:VSA983738 WBV983659:WBW983738 WLR983659:WLS983738 WBV376:WBW392 VRZ376:VSA392 VID376:VIE392 UYH376:UYI392 UOL376:UOM392 UEP376:UEQ392 TUT376:TUU392 TKX376:TKY392 TBB376:TBC392 SRF376:SRG392 SHJ376:SHK392 RXN376:RXO392 RNR376:RNS392 RDV376:RDW392 QTZ376:QUA392 QKD376:QKE392 QAH376:QAI392 PQL376:PQM392 PGP376:PGQ392 OWT376:OWU392 OMX376:OMY392 ODB376:ODC392 NTF376:NTG392 NJJ376:NJK392 MZN376:MZO392 MPR376:MPS392 MFV376:MFW392 LVZ376:LWA392 LMD376:LME392 LCH376:LCI392 KSL376:KSM392 KIP376:KIQ392 JYT376:JYU392 JOX376:JOY392 JFB376:JFC392 IVF376:IVG392 ILJ376:ILK392 IBN376:IBO392 HRR376:HRS392 HHV376:HHW392 GXZ376:GYA392 GOD376:GOE392 GEH376:GEI392 FUL376:FUM392 FKP376:FKQ392 FAT376:FAU392 EQX376:EQY392 EHB376:EHC392 DXF376:DXG392 DNJ376:DNK392 DDN376:DDO392 CTR376:CTS392 CJV376:CJW392 BZZ376:CAA392 BQD376:BQE392 BGH376:BGI392 AWL376:AWM392 AMP376:AMQ392 ACT376:ACU392 SX376:SY392 JB376:JC392 G376:H392 G161:H184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76:WVO392 JB310:JC350 SX310:SY350 ACT310:ACU350 AMP310:AMQ350 AWL310:AWM350 BGH310:BGI350 BQD310:BQE350 BZZ310:CAA350 CJV310:CJW350 CTR310:CTS350 DDN310:DDO350 DNJ310:DNK350 DXF310:DXG350 EHB310:EHC350 EQX310:EQY350 FAT310:FAU350 FKP310:FKQ350 FUL310:FUM350 GEH310:GEI350 GOD310:GOE350 GXZ310:GYA350 HHV310:HHW350 HRR310:HRS350 IBN310:IBO350 ILJ310:ILK350 IVF310:IVG350 JFB310:JFC350 JOX310:JOY350 JYT310:JYU350 KIP310:KIQ350 KSL310:KSM350 LCH310:LCI350 LMD310:LME350 LVZ310:LWA350 MFV310:MFW350 MPR310:MPS350 MZN310:MZO350 NJJ310:NJK350 NTF310:NTG350 ODB310:ODC350 OMX310:OMY350 OWT310:OWU350 PGP310:PGQ350 PQL310:PQM350 QAH310:QAI350 QKD310:QKE350 QTZ310:QUA350 RDV310:RDW350 RNR310:RNS350 RXN310:RXO350 SHJ310:SHK350 SRF310:SRG350 TBB310:TBC350 TKX310:TKY350 TUT310:TUU350 UEP310:UEQ350 UOL310:UOM350 UYH310:UYI350 VID310:VIE350 VRZ310:VSA350 WBV310:WBW350 WLR310:WLS350 WVN310:WVO350 G310:H350 G352:H373 JB352:JC373 SX352:SY373 ACT352:ACU373 AMP352:AMQ373 AWL352:AWM373 BGH352:BGI373 BQD352:BQE373 BZZ352:CAA373 CJV352:CJW373 CTR352:CTS373 DDN352:DDO373 DNJ352:DNK373 DXF352:DXG373 EHB352:EHC373 EQX352:EQY373 FAT352:FAU373 FKP352:FKQ373 FUL352:FUM373 GEH352:GEI373 GOD352:GOE373 GXZ352:GYA373 HHV352:HHW373 HRR352:HRS373 IBN352:IBO373 ILJ352:ILK373 IVF352:IVG373 JFB352:JFC373 JOX352:JOY373 JYT352:JYU373 KIP352:KIQ373 KSL352:KSM373 LCH352:LCI373 LMD352:LME373 LVZ352:LWA373 MFV352:MFW373 MPR352:MPS373 MZN352:MZO373 NJJ352:NJK373 NTF352:NTG373 ODB352:ODC373 OMX352:OMY373 OWT352:OWU373 PGP352:PGQ373 PQL352:PQM373 QAH352:QAI373 QKD352:QKE373 QTZ352:QUA373 RDV352:RDW373 RNR352:RNS373 RXN352:RXO373 SHJ352:SHK373 SRF352:SRG373 TBB352:TBC373 TKX352:TKY373 TUT352:TUU373 UEP352:UEQ373 UOL352:UOM373 UYH352:UYI373 VID352:VIE373 VRZ352:VSA373 WBV352:WBW373 WLR352:WLS373 WVN352:WVO373 SX238:SY254 SX512:SY512 SX232:SY236 ACT512:ACU512 ACT232:ACU236 AMP512:AMQ512 AMP232:AMQ236 AWL512:AWM512 AWL232:AWM236 BGH512:BGI512 BGH232:BGI236 BQD512:BQE512 BQD232:BQE236 BZZ512:CAA512 BZZ232:CAA236 CJV512:CJW512 CJV232:CJW236 CTR512:CTS512 CTR232:CTS236 DDN512:DDO512 DDN232:DDO236 DNJ512:DNK512 DNJ232:DNK236 DXF512:DXG512 DXF232:DXG236 EHB512:EHC512 EHB232:EHC236 EQX512:EQY512 EQX232:EQY236 FAT512:FAU512 FAT232:FAU236 FKP512:FKQ512 FKP232:FKQ236 FUL512:FUM512 FUL232:FUM236 GEH512:GEI512 GEH232:GEI236 GOD512:GOE512 GOD232:GOE236 GXZ512:GYA512 GXZ232:GYA236 HHV512:HHW512 HHV232:HHW236 HRR512:HRS512 HRR232:HRS236 IBN512:IBO512 IBN232:IBO236 ILJ512:ILK512 ILJ232:ILK236 IVF512:IVG512 IVF232:IVG236 JFB512:JFC512 JFB232:JFC236 JOX512:JOY512 JOX232:JOY236 JYT512:JYU512 JYT232:JYU236 KIP512:KIQ512 KIP232:KIQ236 KSL512:KSM512 KSL232:KSM236 LCH512:LCI512 LCH232:LCI236 LMD512:LME512 LMD232:LME236 LVZ512:LWA512 LVZ232:LWA236 MFV512:MFW512 MFV232:MFW236 MPR512:MPS512 MPR232:MPS236 MZN512:MZO512 MZN232:MZO236 NJJ512:NJK512 NJJ232:NJK236 NTF512:NTG512 NTF232:NTG236 ODB512:ODC512 ODB232:ODC236 OMX512:OMY512 OMX232:OMY236 OWT512:OWU512 OWT232:OWU236 PGP512:PGQ512 PGP232:PGQ236 PQL512:PQM512 PQL232:PQM236 QAH512:QAI512 QAH232:QAI236 QKD512:QKE512 QKD232:QKE236 QTZ512:QUA512 QTZ232:QUA236 RDV512:RDW512 RDV232:RDW236 RNR512:RNS512 RNR232:RNS236 RXN512:RXO512 RXN232:RXO236 SHJ512:SHK512 SHJ232:SHK236 SRF512:SRG512 SRF232:SRG236 TBB512:TBC512 TBB232:TBC236 TKX512:TKY512 TKX232:TKY236 TUT512:TUU512 TUT232:TUU236 UEP512:UEQ512 UEP232:UEQ236 UOL512:UOM512 UOL232:UOM236 UYH512:UYI512 UYH232:UYI236 VID512:VIE512 VID232:VIE236 VRZ512:VSA512 VRZ232:VSA236 WBV512:WBW512 WBV232:WBW236 WLR512:WLS512 WLR232:WLS236 WVN512:WVO512 WVN232:WVO236 G512:H512 G232:H236 JB512:JC512 JB232:JC236" xr:uid="{FA7FAD90-B2EE-4FDD-A6A9-0AE838EF920F}"/>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AWI853:AWI857 AMM1013:AMM1017 BGE626:BGE632 AMM1151:AMM1158 ACQ1151:ACQ1158 SU1151:SU1158 IY1151:IY1158 WVK1151:WVK1158 WLO1151:WLO1158 WBS1151:WBS1158 VRW1151:VRW1158 VIA1151:VIA1158 UYE1151:UYE1158 UOI1151:UOI1158 UEM1151:UEM1158 TUQ1151:TUQ1158 TKU1151:TKU1158 TAY1151:TAY1158 SRC1151:SRC1158 SHG1151:SHG1158 RXK1151:RXK1158 RNO1151:RNO1158 RDS1151:RDS1158 QTW1151:QTW1158 QKA1151:QKA1158 QAE1151:QAE1158 PQI1151:PQI1158 PGM1151:PGM1158 OWQ1151:OWQ1158 OMU1151:OMU1158 OCY1151:OCY1158 NTC1151:NTC1158 NJG1151:NJG1158 MZK1151:MZK1158 MPO1151:MPO1158 MFS1151:MFS1158 LVW1151:LVW1158 LMA1151:LMA1158 LCE1151:LCE1158 KSI1151:KSI1158 KIM1151:KIM1158 JYQ1151:JYQ1158 JOU1151:JOU1158 JEY1151:JEY1158 IVC1151:IVC1158 ILG1151:ILG1158 IBK1151:IBK1158 HRO1151:HRO1158 HHS1151:HHS1158 GXW1151:GXW1158 GOA1151:GOA1158 GEE1151:GEE1158 FUI1151:FUI1158 FKM1151:FKM1158 FAQ1151:FAQ1158 EQU1151:EQU1158 EGY1151:EGY1158 DXC1151:DXC1158 DNG1151:DNG1158 DDK1151:DDK1158 CTO1151:CTO1158 CJS1151:CJS1158 BZW1151:BZW1158 BQA1151:BQA1158 BGE1151:BGE1158 D1151:D1156 D1158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BQA424:BQA443 BGE424:BGE443 AWI626:AWI632 AWI424:AWI443 AMM626:AMM632 AMM424:AMM443 ACQ626:ACQ632 ACQ424:ACQ443 SU626:SU632 SU424:SU443 IY626:IY632 IY424:IY443 D626:D632 D424:D443 WVK626:WVK632 WVK424:WVK443 WLO626:WLO632 WLO424:WLO443 WBS626:WBS632 WBS424:WBS443 VRW626:VRW632 VRW424:VRW443 VIA626:VIA632 VIA424:VIA443 UYE626:UYE632 UYE424:UYE443 UOI626:UOI632 UOI424:UOI443 UEM626:UEM632 UEM424:UEM443 TUQ626:TUQ632 TUQ424:TUQ443 TKU626:TKU632 TKU424:TKU443 TAY626:TAY632 TAY424:TAY443 SRC626:SRC632 SRC424:SRC443 SHG626:SHG632 SHG424:SHG443 RXK626:RXK632 RXK424:RXK443 RNO626:RNO632 RNO424:RNO443 RDS626:RDS632 RDS424:RDS443 QTW626:QTW632 QTW424:QTW443 QKA626:QKA632 QKA424:QKA443 QAE626:QAE632 QAE424:QAE443 PQI626:PQI632 PQI424:PQI443 PGM626:PGM632 PGM424:PGM443 OWQ626:OWQ632 OWQ424:OWQ443 OMU626:OMU632 OMU424:OMU443 OCY626:OCY632 OCY424:OCY443 NTC626:NTC632 NTC424:NTC443 NJG626:NJG632 NJG424:NJG443 MZK626:MZK632 MZK424:MZK443 MPO626:MPO632 MPO424:MPO443 MFS626:MFS632 MFS424:MFS443 LVW626:LVW632 LVW424:LVW443 LMA626:LMA632 LMA424:LMA443 LCE626:LCE632 LCE424:LCE443 KSI626:KSI632 KSI424:KSI443 KIM626:KIM632 KIM424:KIM443 JYQ626:JYQ632 JYQ424:JYQ443 JOU626:JOU632 JOU424:JOU443 JEY626:JEY632 JEY424:JEY443 IVC626:IVC632 IVC424:IVC443 ILG626:ILG632 ILG424:ILG443 IBK626:IBK632 IBK424:IBK443 HRO626:HRO632 HRO424:HRO443 HHS626:HHS632 HHS424:HHS443 GXW626:GXW632 GXW424:GXW443 GOA626:GOA632 GOA424:GOA443 GEE626:GEE632 GEE424:GEE443 FUI626:FUI632 FUI424:FUI443 FKM626:FKM632 FKM424:FKM443 FAQ626:FAQ632 FAQ424:FAQ443 EQU626:EQU632 EQU424:EQU443 EGY626:EGY632 EGY424:EGY443 DXC626:DXC632 DXC424:DXC443 DNG626:DNG632 DNG424:DNG443 DDK626:DDK632 DDK424:DDK443 CTO626:CTO632 CTO424:CTO443 CJS626:CJS632 CJS424:CJS443 BZW626:BZW632 BZW424:BZW443 WLO1571 WBS1571 VRW1571 VIA1571 UYE1571 UOI1571 UEM1571 TUQ1571 TKU1571 TAY1571 SRC1571 SHG1571 RXK1571 RNO1571 RDS1571 QTW1571 QKA1571 QAE1571 PQI1571 PGM1571 OWQ1571 OMU1571 OCY1571 NTC1571 NJG1571 MZK1571 MPO1571 MFS1571 LVW1571 LMA1571 LCE1571 KSI1571 KIM1571 JYQ1571 JOU1571 JEY1571 IVC1571 ILG1571 IBK1571 HRO1571 HHS1571 GXW1571 GOA1571 GEE1571 FUI1571 FKM1571 FAQ1571 EQU1571 EGY1571 DXC1571 DNG1571 DDK1571 CTO1571 CJS1571 BZW1571 BQA1571 BGE1571 AWI1571 AMM1571 ACQ1571 SU1571 IY1571 WVK1455 WLO1455 WBS1455 VRW1455 VIA1455 UYE1455 UOI1455 UEM1455 TUQ1455 TKU1455 TAY1455 SRC1455 SHG1455 RXK1455 RNO1455 RDS1455 QTW1455 QKA1455 QAE1455 PQI1455 PGM1455 OWQ1455 OMU1455 OCY1455 NTC1455 NJG1455 MZK1455 MPO1455 MFS1455 LVW1455 LMA1455 LCE1455 KSI1455 KIM1455 JYQ1455 JOU1455 JEY1455 IVC1455 ILG1455 IBK1455 HRO1455 HHS1455 GXW1455 GOA1455 GEE1455 FUI1455 FKM1455 FAQ1455 EQU1455 EGY1455 DXC1455 DNG1455 DDK1455 CTO1455 CJS1455 BZW1455 BQA1455 BGE1455 AWI1455 AMM1455 ACQ1455 SU1455 IY1455 D1456 IY1404:IY1406 D1405:D1410 WVK1404:WVK1406 WLO1404:WLO1406 WBS1404:WBS1406 VRW1404:VRW1406 VIA1404:VIA1406 UYE1404:UYE1406 UOI1404:UOI1406 UEM1404:UEM1406 TUQ1404:TUQ1406 TKU1404:TKU1406 TAY1404:TAY1406 SRC1404:SRC1406 SHG1404:SHG1406 RXK1404:RXK1406 RNO1404:RNO1406 RDS1404:RDS1406 QTW1404:QTW1406 QKA1404:QKA1406 QAE1404:QAE1406 PQI1404:PQI1406 PGM1404:PGM1406 OWQ1404:OWQ1406 OMU1404:OMU1406 OCY1404:OCY1406 NTC1404:NTC1406 NJG1404:NJG1406 MZK1404:MZK1406 MPO1404:MPO1406 MFS1404:MFS1406 LVW1404:LVW1406 LMA1404:LMA1406 LCE1404:LCE1406 KSI1404:KSI1406 KIM1404:KIM1406 JYQ1404:JYQ1406 JOU1404:JOU1406 JEY1404:JEY1406 IVC1404:IVC1406 ILG1404:ILG1406 IBK1404:IBK1406 HRO1404:HRO1406 HHS1404:HHS1406 GXW1404:GXW1406 GOA1404:GOA1406 GEE1404:GEE1406 FUI1404:FUI1406 FKM1404:FKM1406 FAQ1404:FAQ1406 EQU1404:EQU1406 EGY1404:EGY1406 DXC1404:DXC1406 DNG1404:DNG1406 DDK1404:DDK1406 CTO1404:CTO1406 CJS1404:CJS1406 BZW1404:BZW1406 BQA1404:BQA1406 BGE1404:BGE1406 AWI1404:AWI1406 AMM1404:AMM1406 ACQ1404:ACQ1406 SU1404:SU1406 ACQ1313:ACQ1317 AWI185:AWI192 AWI1151:AWI1158 WLO1383 WBS1383 VRW1383 VIA1383 UYE1383 UOI1383 UEM1383 TUQ1383 TKU1383 TAY1383 SRC1383 SHG1383 RXK1383 RNO1383 RDS1383 QTW1383 QKA1383 QAE1383 PQI1383 PGM1383 OWQ1383 OMU1383 OCY1383 NTC1383 NJG1383 MZK1383 MPO1383 MFS1383 LVW1383 LMA1383 LCE1383 KSI1383 KIM1383 JYQ1383 JOU1383 JEY1383 IVC1383 ILG1383 IBK1383 HRO1383 HHS1383 GXW1383 GOA1383 GEE1383 FUI1383 FKM1383 FAQ1383 EQU1383 EGY1383 DXC1383 DNG1383 DDK1383 CTO1383 CJS1383 BZW1383 BQA1383 BGE1383 AWI1383 AMM1383 ACQ1383 SU1383 IY1383 WLO1650 WBS1650 VRW1650 VIA1650 UYE1650 UOI1650 UEM1650 TUQ1650 TKU1650 TAY1650 SRC1650 SHG1650 RXK1650 RNO1650 RDS1650 QTW1650 QKA1650 QAE1650 PQI1650 PGM1650 OWQ1650 OMU1650 OCY1650 NTC1650 NJG1650 MZK1650 MPO1650 MFS1650 LVW1650 LMA1650 LCE1650 KSI1650 KIM1650 JYQ1650 JOU1650 JEY1650 IVC1650 ILG1650 IBK1650 HRO1650 HHS1650 GXW1650 GOA1650 GEE1650 FUI1650 FKM1650 FAQ1650 EQU1650 EGY1650 DXC1650 DNG1650 DDK1650 CTO1650 CJS1650 BZW1650 BQA1650 BGE1650 AWI1650 AMM1650 ACQ1650 SU1650 IY1650 D1651:D1652 WLO1665 WBS1665 VRW1665 VIA1665 UYE1665 UOI1665 UEM1665 TUQ1665 TKU1665 TAY1665 SRC1665 SHG1665 RXK1665 RNO1665 RDS1665 QTW1665 QKA1665 QAE1665 PQI1665 PGM1665 OWQ1665 OMU1665 OCY1665 NTC1665 NJG1665 MZK1665 MPO1665 MFS1665 LVW1665 LMA1665 LCE1665 KSI1665 KIM1665 JYQ1665 JOU1665 JEY1665 IVC1665 ILG1665 IBK1665 HRO1665 HHS1665 GXW1665 GOA1665 GEE1665 FUI1665 FKM1665 FAQ1665 EQU1665 EGY1665 DXC1665 DNG1665 DDK1665 CTO1665 CJS1665 BZW1665 BQA1665 BGE1665 AWI1665 AMM1665 ACQ1665 SU1665 IY1665 D1666:D1667 WVK1561:WVK1562 WLO1561:WLO1562 WBS1561:WBS1562 VRW1561:VRW1562 VIA1561:VIA1562 UYE1561:UYE1562 UOI1561:UOI1562 UEM1561:UEM1562 TUQ1561:TUQ1562 TKU1561:TKU1562 TAY1561:TAY1562 SRC1561:SRC1562 SHG1561:SHG1562 RXK1561:RXK1562 RNO1561:RNO1562 RDS1561:RDS1562 QTW1561:QTW1562 QKA1561:QKA1562 QAE1561:QAE1562 PQI1561:PQI1562 PGM1561:PGM1562 OWQ1561:OWQ1562 OMU1561:OMU1562 OCY1561:OCY1562 NTC1561:NTC1562 NJG1561:NJG1562 MZK1561:MZK1562 MPO1561:MPO1562 MFS1561:MFS1562 LVW1561:LVW1562 LMA1561:LMA1562 LCE1561:LCE1562 KSI1561:KSI1562 KIM1561:KIM1562 JYQ1561:JYQ1562 JOU1561:JOU1562 JEY1561:JEY1562 IVC1561:IVC1562 ILG1561:ILG1562 IBK1561:IBK1562 HRO1561:HRO1562 HHS1561:HHS1562 GXW1561:GXW1562 GOA1561:GOA1562 GEE1561:GEE1562 FUI1561:FUI1562 FKM1561:FKM1562 FAQ1561:FAQ1562 EQU1561:EQU1562 EGY1561:EGY1562 DXC1561:DXC1562 DNG1561:DNG1562 DDK1561:DDK1562 CTO1561:CTO1562 CJS1561:CJS1562 BZW1561:BZW1562 BQA1561:BQA1562 BGE1561:BGE1562 AWI1561:AWI1562 AMM1561:AMM1562 ACQ1561:ACQ1562 SU1561:SU1562 IY1561:IY1562 WVK1665 SU1313:SU1317 IY1313:IY1317 AMM853:AMM857 WVK1313:WVK1317 WLO1313:WLO1317 WBS1313:WBS1317 VRW1313:VRW1317 VIA1313:VIA1317 UYE1313:UYE1317 UOI1313:UOI1317 UEM1313:UEM1317 TUQ1313:TUQ1317 TKU1313:TKU1317 TAY1313:TAY1317 SRC1313:SRC1317 SHG1313:SHG1317 RXK1313:RXK1317 RNO1313:RNO1317 RDS1313:RDS1317 QTW1313:QTW1317 QKA1313:QKA1317 QAE1313:QAE1317 PQI1313:PQI1317 PGM1313:PGM1317 OWQ1313:OWQ1317 OMU1313:OMU1317 OCY1313:OCY1317 NTC1313:NTC1317 NJG1313:NJG1317 MZK1313:MZK1317 MPO1313:MPO1317 MFS1313:MFS1317 LVW1313:LVW1317 LMA1313:LMA1317 LCE1313:LCE1317 KSI1313:KSI1317 KIM1313:KIM1317 JYQ1313:JYQ1317 JOU1313:JOU1317 JEY1313:JEY1317 IVC1313:IVC1317 ILG1313:ILG1317 IBK1313:IBK1317 HRO1313:HRO1317 HHS1313:HHS1317 GXW1313:GXW1317 GOA1313:GOA1317 GEE1313:GEE1317 FUI1313:FUI1317 FKM1313:FKM1317 FAQ1313:FAQ1317 EQU1313:EQU1317 EGY1313:EGY1317 DXC1313:DXC1317 DNG1313:DNG1317 DDK1313:DDK1317 CTO1313:CTO1317 CJS1313:CJS1317 BZW1313:BZW1317 BQA1313:BQA1317 BGE1313:BGE1317 AWI1313:AWI1317 AMM1313:AMM1317 WVK1383 WVK1227:WVK1228 WLO1227:WLO1228 WBS1227:WBS1228 VRW1227:VRW1228 VIA1227:VIA1228 UYE1227:UYE1228 UOI1227:UOI1228 UEM1227:UEM1228 TUQ1227:TUQ1228 TKU1227:TKU1228 TAY1227:TAY1228 SRC1227:SRC1228 SHG1227:SHG1228 RXK1227:RXK1228 RNO1227:RNO1228 RDS1227:RDS1228 QTW1227:QTW1228 QKA1227:QKA1228 QAE1227:QAE1228 PQI1227:PQI1228 PGM1227:PGM1228 OWQ1227:OWQ1228 OMU1227:OMU1228 OCY1227:OCY1228 NTC1227:NTC1228 NJG1227:NJG1228 MZK1227:MZK1228 MPO1227:MPO1228 MFS1227:MFS1228 LVW1227:LVW1228 LMA1227:LMA1228 LCE1227:LCE1228 KSI1227:KSI1228 KIM1227:KIM1228 JYQ1227:JYQ1228 JOU1227:JOU1228 JEY1227:JEY1228 IVC1227:IVC1228 ILG1227:ILG1228 IBK1227:IBK1228 HRO1227:HRO1228 HHS1227:HHS1228 GXW1227:GXW1228 GOA1227:GOA1228 GEE1227:GEE1228 FUI1227:FUI1228 FKM1227:FKM1228 FAQ1227:FAQ1228 EQU1227:EQU1228 EGY1227:EGY1228 DXC1227:DXC1228 DNG1227:DNG1228 DDK1227:DDK1228 CTO1227:CTO1228 CJS1227:CJS1228 BZW1227:BZW1228 BQA1227:BQA1228 BGE1227:BGE1228 AWI1227:AWI1228 AMM1227:AMM1228 ACQ1227:ACQ1228 SU1227:SU1228 IY1227:IY1228 D1384 BQA626:BQA632 WVK1571 D1314:D1318 WVK1650 ACQ1013:ACQ1017 SU1013:SU1017 IY1013:IY1017 D1013:D1017 WVK1013:WVK1017 WLO1013:WLO1017 WBS1013:WBS1017 VRW1013:VRW1017 VIA1013:VIA1017 UYE1013:UYE1017 UOI1013:UOI1017 UEM1013:UEM1017 TUQ1013:TUQ1017 TKU1013:TKU1017 TAY1013:TAY1017 SRC1013:SRC1017 SHG1013:SHG1017 RXK1013:RXK1017 RNO1013:RNO1017 RDS1013:RDS1017 QTW1013:QTW1017 QKA1013:QKA1017 QAE1013:QAE1017 PQI1013:PQI1017 PGM1013:PGM1017 OWQ1013:OWQ1017 OMU1013:OMU1017 OCY1013:OCY1017 NTC1013:NTC1017 NJG1013:NJG1017 MZK1013:MZK1017 MPO1013:MPO1017 MFS1013:MFS1017 LVW1013:LVW1017 LMA1013:LMA1017 LCE1013:LCE1017 KSI1013:KSI1017 KIM1013:KIM1017 JYQ1013:JYQ1017 JOU1013:JOU1017 JEY1013:JEY1017 IVC1013:IVC1017 ILG1013:ILG1017 IBK1013:IBK1017 HRO1013:HRO1017 HHS1013:HHS1017 GXW1013:GXW1017 GOA1013:GOA1017 GEE1013:GEE1017 FUI1013:FUI1017 FKM1013:FKM1017 FAQ1013:FAQ1017 EQU1013:EQU1017 EGY1013:EGY1017 DXC1013:DXC1017 DNG1013:DNG1017 DDK1013:DDK1017 CTO1013:CTO1017 CJS1013:CJS1017 BZW1013:BZW1017 BQA1013:BQA1017 BGE1013:BGE1017 AWI1013:AWI1017 ACQ853:ACQ857 SU853:SU857 IY853:IY857 D853:D857 WVK853:WVK857 WLO853:WLO857 WBS853:WBS857 VRW853:VRW857 VIA853:VIA857 UYE853:UYE857 UOI853:UOI857 UEM853:UEM857 TUQ853:TUQ857 TKU853:TKU857 TAY853:TAY857 SRC853:SRC857 SHG853:SHG857 RXK853:RXK857 RNO853:RNO857 RDS853:RDS857 QTW853:QTW857 QKA853:QKA857 QAE853:QAE857 PQI853:PQI857 PGM853:PGM857 OWQ853:OWQ857 OMU853:OMU857 OCY853:OCY857 NTC853:NTC857 NJG853:NJG857 MZK853:MZK857 MPO853:MPO857 MFS853:MFS857 LVW853:LVW857 LMA853:LMA857 LCE853:LCE857 KSI853:KSI857 KIM853:KIM857 JYQ853:JYQ857 JOU853:JOU857 JEY853:JEY857 IVC853:IVC857 ILG853:ILG857 IBK853:IBK857 HRO853:HRO857 HHS853:HHS857 GXW853:GXW857 GOA853:GOA857 GEE853:GEE857 FUI853:FUI857 FKM853:FKM857 FAQ853:FAQ857 EQU853:EQU857 EGY853:EGY857 DXC853:DXC857 DNG853:DNG857 DDK853:DDK857 CTO853:CTO857 CJS853:CJS857 BZW853:BZW857 BQA853:BQA857 BGE853:BGE857 D1562:D1563 D1228:D1233 WVJ1702:WVJ1705 WLO1716:WLO1731 WVK1492 WBS1716:WBS1731 WLO1492 VRW1716:VRW1731 WBS1492 VIA1716:VIA1731 VRW1492 UYE1716:UYE1731 VIA1492 UOI1716:UOI1731 UYE1492 UEM1716:UEM1731 UOI1492 TUQ1716:TUQ1731 UEM1492 TKU1716:TKU1731 TUQ1492 TAY1716:TAY1731 TKU1492 SRC1716:SRC1731 TAY1492 SHG1716:SHG1731 SRC1492 RXK1716:RXK1731 SHG1492 RNO1716:RNO1731 RXK1492 RDS1716:RDS1731 RNO1492 QTW1716:QTW1731 RDS1492 QKA1716:QKA1731 QTW1492 QAE1716:QAE1731 QKA1492 PQI1716:PQI1731 QAE1492 PGM1716:PGM1731 PQI1492 OWQ1716:OWQ1731 PGM1492 OMU1716:OMU1731 OWQ1492 OCY1716:OCY1731 OMU1492 NTC1716:NTC1731 OCY1492 NJG1716:NJG1731 NTC1492 MZK1716:MZK1731 NJG1492 MPO1716:MPO1731 MZK1492 MFS1716:MFS1731 MPO1492 LVW1716:LVW1731 MFS1492 LMA1716:LMA1731 LVW1492 LCE1716:LCE1731 LMA1492 KSI1716:KSI1731 LCE1492 KIM1716:KIM1731 KSI1492 JYQ1716:JYQ1731 KIM1492 JOU1716:JOU1731 JYQ1492 JEY1716:JEY1731 JOU1492 IVC1716:IVC1731 JEY1492 ILG1716:ILG1731 IVC1492 IBK1716:IBK1731 ILG1492 HRO1716:HRO1731 IBK1492 HHS1716:HHS1731 HRO1492 GXW1716:GXW1731 HHS1492 GOA1716:GOA1731 GXW1492 GEE1716:GEE1731 GOA1492 FUI1716:FUI1731 GEE1492 FKM1716:FKM1731 FUI1492 FAQ1716:FAQ1731 FKM1492 EQU1716:EQU1731 FAQ1492 EGY1716:EGY1731 EQU1492 DXC1716:DXC1731 EGY1492 DNG1716:DNG1731 DXC1492 DDK1716:DDK1731 DNG1492 CTO1716:CTO1731 DDK1492 CJS1716:CJS1731 CTO1492 BZW1716:BZW1731 CJS1492 BQA1716:BQA1731 BZW1492 BGE1716:BGE1731 BQA1492 AWI1716:AWI1731 BGE1492 AMM1716:AMM1731 AWI1492 ACQ1716:ACQ1731 AMM1492 SU1716:SU1731 ACQ1492 IY1716:IY1731 SU1492 D1716:D1732 IY1492 WLO1689:WLO1701 WVJ1490:WVJ1491 WLN1490:WLN1491 WBR1490:WBR1491 VRV1490:VRV1491 VHZ1490:VHZ1491 UYD1490:UYD1491 UOH1490:UOH1491 UEL1490:UEL1491 TUP1490:TUP1491 TKT1490:TKT1491 TAX1490:TAX1491 SRB1490:SRB1491 SHF1490:SHF1491 RXJ1490:RXJ1491 RNN1490:RNN1491 RDR1490:RDR1491 QTV1490:QTV1491 QJZ1490:QJZ1491 QAD1490:QAD1491 PQH1490:PQH1491 PGL1490:PGL1491 OWP1490:OWP1491 OMT1490:OMT1491 OCX1490:OCX1491 NTB1490:NTB1491 NJF1490:NJF1491 MZJ1490:MZJ1491 MPN1490:MPN1491 MFR1490:MFR1491 LVV1490:LVV1491 LLZ1490:LLZ1491 LCD1490:LCD1491 KSH1490:KSH1491 KIL1490:KIL1491 JYP1490:JYP1491 JOT1490:JOT1491 JEX1490:JEX1491 IVB1490:IVB1491 ILF1490:ILF1491 IBJ1490:IBJ1491 HRN1490:HRN1491 HHR1490:HHR1491 GXV1490:GXV1491 GNZ1490:GNZ1491 GED1490:GED1491 FUH1490:FUH1491 FKL1490:FKL1491 FAP1490:FAP1491 EQT1490:EQT1491 EGX1490:EGX1491 DXB1490:DXB1491 DNF1490:DNF1491 DDJ1490:DDJ1491 CTN1490:CTN1491 CJR1490:CJR1491 BZV1490:BZV1491 BPZ1490:BPZ1491 BGD1490:BGD1491 AWH1490:AWH1491 AML1490:AML1491 ACP1490:ACP1491 ST1490:ST1491 IX1490:IX1491 WBS1689:WBS1701 VRW1689:VRW1701 VIA1689:VIA1701 UYE1689:UYE1701 UOI1689:UOI1701 UEM1689:UEM1701 TUQ1689:TUQ1701 TKU1689:TKU1701 TAY1689:TAY1701 SRC1689:SRC1701 SHG1689:SHG1701 RXK1689:RXK1701 RNO1689:RNO1701 RDS1689:RDS1701 QTW1689:QTW1701 QKA1689:QKA1701 QAE1689:QAE1701 PQI1689:PQI1701 PGM1689:PGM1701 OWQ1689:OWQ1701 OMU1689:OMU1701 OCY1689:OCY1701 NTC1689:NTC1701 NJG1689:NJG1701 MZK1689:MZK1701 MPO1689:MPO1701 MFS1689:MFS1701 LVW1689:LVW1701 LMA1689:LMA1701 LCE1689:LCE1701 KSI1689:KSI1701 KIM1689:KIM1701 JYQ1689:JYQ1701 JOU1689:JOU1701 JEY1689:JEY1701 IVC1689:IVC1701 ILG1689:ILG1701 IBK1689:IBK1701 HRO1689:HRO1701 HHS1689:HHS1701 GXW1689:GXW1701 GOA1689:GOA1701 GEE1689:GEE1701 FUI1689:FUI1701 FKM1689:FKM1701 FAQ1689:FAQ1701 EQU1689:EQU1701 EGY1689:EGY1701 DXC1689:DXC1701 DNG1689:DNG1701 DDK1689:DDK1701 CTO1689:CTO1701 CJS1689:CJS1701 BZW1689:BZW1701 BQA1689:BQA1701 BGE1689:BGE1701 AWI1689:AWI1701 AMM1689:AMM1701 ACQ1689:ACQ1701 SU1689:SU1701 IY1689:IY1701 WVK1689:WVK1701 WVK1593 WLN1702:WLN1705 WBR1702:WBR1705 VRV1702:VRV1705 VHZ1702:VHZ1705 UYD1702:UYD1705 UOH1702:UOH1705 UEL1702:UEL1705 TUP1702:TUP1705 TKT1702:TKT1705 TAX1702:TAX1705 SRB1702:SRB1705 SHF1702:SHF1705 RXJ1702:RXJ1705 RNN1702:RNN1705 RDR1702:RDR1705 QTV1702:QTV1705 QJZ1702:QJZ1705 QAD1702:QAD1705 PQH1702:PQH1705 PGL1702:PGL1705 OWP1702:OWP1705 OMT1702:OMT1705 OCX1702:OCX1705 NTB1702:NTB1705 NJF1702:NJF1705 MZJ1702:MZJ1705 MPN1702:MPN1705 MFR1702:MFR1705 LVV1702:LVV1705 LLZ1702:LLZ1705 LCD1702:LCD1705 KSH1702:KSH1705 KIL1702:KIL1705 JYP1702:JYP1705 JOT1702:JOT1705 JEX1702:JEX1705 IVB1702:IVB1705 ILF1702:ILF1705 IBJ1702:IBJ1705 HRN1702:HRN1705 HHR1702:HHR1705 GXV1702:GXV1705 GNZ1702:GNZ1705 GED1702:GED1705 FUH1702:FUH1705 FKL1702:FKL1705 FAP1702:FAP1705 EQT1702:EQT1705 EGX1702:EGX1705 DXB1702:DXB1705 DNF1702:DNF1705 DDJ1702:DDJ1705 CTN1702:CTN1705 CJR1702:CJR1705 BZV1702:BZV1705 BPZ1702:BPZ1705 BGD1702:BGD1705 AWH1702:AWH1705 AML1702:AML1705 ACP1702:ACP1705 ST1702:ST1705 IX1702:IX1705 C1703:C1706 D1689:D1699 WVJ1689:WVJ1695 WLN1689:WLN1695 WBR1689:WBR1695 VRV1689:VRV1695 VHZ1689:VHZ1695 UYD1689:UYD1695 UOH1689:UOH1695 UEL1689:UEL1695 TUP1689:TUP1695 TKT1689:TKT1695 TAX1689:TAX1695 SRB1689:SRB1695 SHF1689:SHF1695 RXJ1689:RXJ1695 RNN1689:RNN1695 RDR1689:RDR1695 QTV1689:QTV1695 QJZ1689:QJZ1695 QAD1689:QAD1695 PQH1689:PQH1695 PGL1689:PGL1695 OWP1689:OWP1695 OMT1689:OMT1695 OCX1689:OCX1695 NTB1689:NTB1695 NJF1689:NJF1695 MZJ1689:MZJ1695 MPN1689:MPN1695 MFR1689:MFR1695 LVV1689:LVV1695 LLZ1689:LLZ1695 LCD1689:LCD1695 KSH1689:KSH1695 KIL1689:KIL1695 JYP1689:JYP1695 JOT1689:JOT1695 JEX1689:JEX1695 IVB1689:IVB1695 ILF1689:ILF1695 IBJ1689:IBJ1695 HRN1689:HRN1695 HHR1689:HHR1695 GXV1689:GXV1695 GNZ1689:GNZ1695 GED1689:GED1695 FUH1689:FUH1695 FKL1689:FKL1695 FAP1689:FAP1695 EQT1689:EQT1695 EGX1689:EGX1695 DXB1689:DXB1695 DNF1689:DNF1695 DDJ1689:DDJ1695 CTN1689:CTN1695 CJR1689:CJR1695 BZV1689:BZV1695 BPZ1689:BPZ1695 BGD1689:BGD1695 AWH1689:AWH1695 AML1689:AML1695 ACP1689:ACP1695 ST1689:ST1695 IX1689:IX1695 C1690:C1696 WVJ1685 WLN1685 WBR1685 VRV1685 VHZ1685 UYD1685 UOH1685 UEL1685 TUP1685 TKT1685 TAX1685 SRB1685 SHF1685 RXJ1685 RNN1685 RDR1685 QTV1685 QJZ1685 QAD1685 PQH1685 PGL1685 OWP1685 OMT1685 OCX1685 NTB1685 NJF1685 MZJ1685 MPN1685 MFR1685 LVV1685 LLZ1685 LCD1685 KSH1685 KIL1685 JYP1685 JOT1685 JEX1685 IVB1685 ILF1685 IBJ1685 HRN1685 HHR1685 GXV1685 GNZ1685 GED1685 FUH1685 FKL1685 FAP1685 EQT1685 EGX1685 DXB1685 DNF1685 DDJ1685 CTN1685 CJR1685 BZV1685 BPZ1685 BGD1685 AWH1685 AML1685 ACP1685 ST1685 IX1685 C1686 C1673:D1677 WVJ1673:WVK1676 WVJ1668:WVJ1669 WLN1668:WLN1669 WBR1668:WBR1669 VRV1668:VRV1669 VHZ1668:VHZ1669 UYD1668:UYD1669 UOH1668:UOH1669 UEL1668:UEL1669 TUP1668:TUP1669 TKT1668:TKT1669 TAX1668:TAX1669 SRB1668:SRB1669 SHF1668:SHF1669 RXJ1668:RXJ1669 RNN1668:RNN1669 RDR1668:RDR1669 QTV1668:QTV1669 QJZ1668:QJZ1669 QAD1668:QAD1669 PQH1668:PQH1669 PGL1668:PGL1669 OWP1668:OWP1669 OMT1668:OMT1669 OCX1668:OCX1669 NTB1668:NTB1669 NJF1668:NJF1669 MZJ1668:MZJ1669 MPN1668:MPN1669 MFR1668:MFR1669 LVV1668:LVV1669 LLZ1668:LLZ1669 LCD1668:LCD1669 KSH1668:KSH1669 KIL1668:KIL1669 JYP1668:JYP1669 JOT1668:JOT1669 JEX1668:JEX1669 IVB1668:IVB1669 ILF1668:ILF1669 IBJ1668:IBJ1669 HRN1668:HRN1669 HHR1668:HHR1669 GXV1668:GXV1669 GNZ1668:GNZ1669 GED1668:GED1669 FUH1668:FUH1669 FKL1668:FKL1669 FAP1668:FAP1669 EQT1668:EQT1669 EGX1668:EGX1669 DXB1668:DXB1669 DNF1668:DNF1669 DDJ1668:DDJ1669 CTN1668:CTN1669 CJR1668:CJR1669 BZV1668:BZV1669 BPZ1668:BPZ1669 BGD1668:BGD1669 AWH1668:AWH1669 AML1668:AML1669 ACP1668:ACP1669 ST1668:ST1669 IX1668:IX1669 C1669:C1670 IY1574:IY1579 IY1593 SU1593 ACQ1593 AMM1593 AWI1593 BGE1593 BQA1593 BZW1593 CJS1593 CTO1593 DDK1593 DNG1593 DXC1593 EGY1593 EQU1593 FAQ1593 FKM1593 FUI1593 GEE1593 GOA1593 GXW1593 HHS1593 HRO1593 IBK1593 ILG1593 IVC1593 JEY1593 JOU1593 JYQ1593 KIM1593 KSI1593 LCE1593 LMA1593 LVW1593 MFS1593 MPO1593 MZK1593 NJG1593 NTC1593 OCY1593 OMU1593 OWQ1593 PGM1593 PQI1593 QAE1593 QKA1593 QTW1593 RDS1593 RNO1593 RXK1593 SHG1593 SRC1593 TAY1593 TKU1593 TUQ1593 UEM1593 UOI1593 UYE1593 VIA1593 VRW1593 WBS1593 WLO1593 WVK1587:WVK1590 WVK984765:WVK985832 SU1556:SU1559 ACQ1556:ACQ1559 AMM1556:AMM1559 AWI1556:AWI1559 BGE1556:BGE1559 BQA1556:BQA1559 BZW1556:BZW1559 CJS1556:CJS1559 CTO1556:CTO1559 DDK1556:DDK1559 DNG1556:DNG1559 DXC1556:DXC1559 EGY1556:EGY1559 EQU1556:EQU1559 FAQ1556:FAQ1559 FKM1556:FKM1559 FUI1556:FUI1559 GEE1556:GEE1559 GOA1556:GOA1559 GXW1556:GXW1559 HHS1556:HHS1559 HRO1556:HRO1559 IBK1556:IBK1559 ILG1556:ILG1559 IVC1556:IVC1559 JEY1556:JEY1559 JOU1556:JOU1559 JYQ1556:JYQ1559 KIM1556:KIM1559 KSI1556:KSI1559 LCE1556:LCE1559 LMA1556:LMA1559 LVW1556:LVW1559 MFS1556:MFS1559 MPO1556:MPO1559 MZK1556:MZK1559 NJG1556:NJG1559 NTC1556:NTC1559 OCY1556:OCY1559 OMU1556:OMU1559 OWQ1556:OWQ1559 PGM1556:PGM1559 PQI1556:PQI1559 QAE1556:QAE1559 QKA1556:QKA1559 QTW1556:QTW1559 RDS1556:RDS1559 RNO1556:RNO1559 RXK1556:RXK1559 SHG1556:SHG1559 SRC1556:SRC1559 TAY1556:TAY1559 TKU1556:TKU1559 TUQ1556:TUQ1559 UEM1556:UEM1559 UOI1556:UOI1559 UYE1556:UYE1559 VIA1556:VIA1559 VRW1556:VRW1559 WBS1556:WBS1559 WLO1556:WLO1559 WVK1556:WVK1559 D67203:D67206 IY67202:IY67205 SU67202:SU67205 ACQ67202:ACQ67205 AMM67202:AMM67205 AWI67202:AWI67205 BGE67202:BGE67205 BQA67202:BQA67205 BZW67202:BZW67205 CJS67202:CJS67205 CTO67202:CTO67205 DDK67202:DDK67205 DNG67202:DNG67205 DXC67202:DXC67205 EGY67202:EGY67205 EQU67202:EQU67205 FAQ67202:FAQ67205 FKM67202:FKM67205 FUI67202:FUI67205 GEE67202:GEE67205 GOA67202:GOA67205 GXW67202:GXW67205 HHS67202:HHS67205 HRO67202:HRO67205 IBK67202:IBK67205 ILG67202:ILG67205 IVC67202:IVC67205 JEY67202:JEY67205 JOU67202:JOU67205 JYQ67202:JYQ67205 KIM67202:KIM67205 KSI67202:KSI67205 LCE67202:LCE67205 LMA67202:LMA67205 LVW67202:LVW67205 MFS67202:MFS67205 MPO67202:MPO67205 MZK67202:MZK67205 NJG67202:NJG67205 NTC67202:NTC67205 OCY67202:OCY67205 OMU67202:OMU67205 OWQ67202:OWQ67205 PGM67202:PGM67205 PQI67202:PQI67205 QAE67202:QAE67205 QKA67202:QKA67205 QTW67202:QTW67205 RDS67202:RDS67205 RNO67202:RNO67205 RXK67202:RXK67205 SHG67202:SHG67205 SRC67202:SRC67205 TAY67202:TAY67205 TKU67202:TKU67205 TUQ67202:TUQ67205 UEM67202:UEM67205 UOI67202:UOI67205 UYE67202:UYE67205 VIA67202:VIA67205 VRW67202:VRW67205 WBS67202:WBS67205 WLO67202:WLO67205 WVK67202:WVK67205 D132739:D132742 IY132738:IY132741 SU132738:SU132741 ACQ132738:ACQ132741 AMM132738:AMM132741 AWI132738:AWI132741 BGE132738:BGE132741 BQA132738:BQA132741 BZW132738:BZW132741 CJS132738:CJS132741 CTO132738:CTO132741 DDK132738:DDK132741 DNG132738:DNG132741 DXC132738:DXC132741 EGY132738:EGY132741 EQU132738:EQU132741 FAQ132738:FAQ132741 FKM132738:FKM132741 FUI132738:FUI132741 GEE132738:GEE132741 GOA132738:GOA132741 GXW132738:GXW132741 HHS132738:HHS132741 HRO132738:HRO132741 IBK132738:IBK132741 ILG132738:ILG132741 IVC132738:IVC132741 JEY132738:JEY132741 JOU132738:JOU132741 JYQ132738:JYQ132741 KIM132738:KIM132741 KSI132738:KSI132741 LCE132738:LCE132741 LMA132738:LMA132741 LVW132738:LVW132741 MFS132738:MFS132741 MPO132738:MPO132741 MZK132738:MZK132741 NJG132738:NJG132741 NTC132738:NTC132741 OCY132738:OCY132741 OMU132738:OMU132741 OWQ132738:OWQ132741 PGM132738:PGM132741 PQI132738:PQI132741 QAE132738:QAE132741 QKA132738:QKA132741 QTW132738:QTW132741 RDS132738:RDS132741 RNO132738:RNO132741 RXK132738:RXK132741 SHG132738:SHG132741 SRC132738:SRC132741 TAY132738:TAY132741 TKU132738:TKU132741 TUQ132738:TUQ132741 UEM132738:UEM132741 UOI132738:UOI132741 UYE132738:UYE132741 VIA132738:VIA132741 VRW132738:VRW132741 WBS132738:WBS132741 WLO132738:WLO132741 WVK132738:WVK132741 D198275:D198278 IY198274:IY198277 SU198274:SU198277 ACQ198274:ACQ198277 AMM198274:AMM198277 AWI198274:AWI198277 BGE198274:BGE198277 BQA198274:BQA198277 BZW198274:BZW198277 CJS198274:CJS198277 CTO198274:CTO198277 DDK198274:DDK198277 DNG198274:DNG198277 DXC198274:DXC198277 EGY198274:EGY198277 EQU198274:EQU198277 FAQ198274:FAQ198277 FKM198274:FKM198277 FUI198274:FUI198277 GEE198274:GEE198277 GOA198274:GOA198277 GXW198274:GXW198277 HHS198274:HHS198277 HRO198274:HRO198277 IBK198274:IBK198277 ILG198274:ILG198277 IVC198274:IVC198277 JEY198274:JEY198277 JOU198274:JOU198277 JYQ198274:JYQ198277 KIM198274:KIM198277 KSI198274:KSI198277 LCE198274:LCE198277 LMA198274:LMA198277 LVW198274:LVW198277 MFS198274:MFS198277 MPO198274:MPO198277 MZK198274:MZK198277 NJG198274:NJG198277 NTC198274:NTC198277 OCY198274:OCY198277 OMU198274:OMU198277 OWQ198274:OWQ198277 PGM198274:PGM198277 PQI198274:PQI198277 QAE198274:QAE198277 QKA198274:QKA198277 QTW198274:QTW198277 RDS198274:RDS198277 RNO198274:RNO198277 RXK198274:RXK198277 SHG198274:SHG198277 SRC198274:SRC198277 TAY198274:TAY198277 TKU198274:TKU198277 TUQ198274:TUQ198277 UEM198274:UEM198277 UOI198274:UOI198277 UYE198274:UYE198277 VIA198274:VIA198277 VRW198274:VRW198277 WBS198274:WBS198277 WLO198274:WLO198277 WVK198274:WVK198277 D263811:D263814 IY263810:IY263813 SU263810:SU263813 ACQ263810:ACQ263813 AMM263810:AMM263813 AWI263810:AWI263813 BGE263810:BGE263813 BQA263810:BQA263813 BZW263810:BZW263813 CJS263810:CJS263813 CTO263810:CTO263813 DDK263810:DDK263813 DNG263810:DNG263813 DXC263810:DXC263813 EGY263810:EGY263813 EQU263810:EQU263813 FAQ263810:FAQ263813 FKM263810:FKM263813 FUI263810:FUI263813 GEE263810:GEE263813 GOA263810:GOA263813 GXW263810:GXW263813 HHS263810:HHS263813 HRO263810:HRO263813 IBK263810:IBK263813 ILG263810:ILG263813 IVC263810:IVC263813 JEY263810:JEY263813 JOU263810:JOU263813 JYQ263810:JYQ263813 KIM263810:KIM263813 KSI263810:KSI263813 LCE263810:LCE263813 LMA263810:LMA263813 LVW263810:LVW263813 MFS263810:MFS263813 MPO263810:MPO263813 MZK263810:MZK263813 NJG263810:NJG263813 NTC263810:NTC263813 OCY263810:OCY263813 OMU263810:OMU263813 OWQ263810:OWQ263813 PGM263810:PGM263813 PQI263810:PQI263813 QAE263810:QAE263813 QKA263810:QKA263813 QTW263810:QTW263813 RDS263810:RDS263813 RNO263810:RNO263813 RXK263810:RXK263813 SHG263810:SHG263813 SRC263810:SRC263813 TAY263810:TAY263813 TKU263810:TKU263813 TUQ263810:TUQ263813 UEM263810:UEM263813 UOI263810:UOI263813 UYE263810:UYE263813 VIA263810:VIA263813 VRW263810:VRW263813 WBS263810:WBS263813 WLO263810:WLO263813 WVK263810:WVK263813 D329347:D329350 IY329346:IY329349 SU329346:SU329349 ACQ329346:ACQ329349 AMM329346:AMM329349 AWI329346:AWI329349 BGE329346:BGE329349 BQA329346:BQA329349 BZW329346:BZW329349 CJS329346:CJS329349 CTO329346:CTO329349 DDK329346:DDK329349 DNG329346:DNG329349 DXC329346:DXC329349 EGY329346:EGY329349 EQU329346:EQU329349 FAQ329346:FAQ329349 FKM329346:FKM329349 FUI329346:FUI329349 GEE329346:GEE329349 GOA329346:GOA329349 GXW329346:GXW329349 HHS329346:HHS329349 HRO329346:HRO329349 IBK329346:IBK329349 ILG329346:ILG329349 IVC329346:IVC329349 JEY329346:JEY329349 JOU329346:JOU329349 JYQ329346:JYQ329349 KIM329346:KIM329349 KSI329346:KSI329349 LCE329346:LCE329349 LMA329346:LMA329349 LVW329346:LVW329349 MFS329346:MFS329349 MPO329346:MPO329349 MZK329346:MZK329349 NJG329346:NJG329349 NTC329346:NTC329349 OCY329346:OCY329349 OMU329346:OMU329349 OWQ329346:OWQ329349 PGM329346:PGM329349 PQI329346:PQI329349 QAE329346:QAE329349 QKA329346:QKA329349 QTW329346:QTW329349 RDS329346:RDS329349 RNO329346:RNO329349 RXK329346:RXK329349 SHG329346:SHG329349 SRC329346:SRC329349 TAY329346:TAY329349 TKU329346:TKU329349 TUQ329346:TUQ329349 UEM329346:UEM329349 UOI329346:UOI329349 UYE329346:UYE329349 VIA329346:VIA329349 VRW329346:VRW329349 WBS329346:WBS329349 WLO329346:WLO329349 WVK329346:WVK329349 D394883:D394886 IY394882:IY394885 SU394882:SU394885 ACQ394882:ACQ394885 AMM394882:AMM394885 AWI394882:AWI394885 BGE394882:BGE394885 BQA394882:BQA394885 BZW394882:BZW394885 CJS394882:CJS394885 CTO394882:CTO394885 DDK394882:DDK394885 DNG394882:DNG394885 DXC394882:DXC394885 EGY394882:EGY394885 EQU394882:EQU394885 FAQ394882:FAQ394885 FKM394882:FKM394885 FUI394882:FUI394885 GEE394882:GEE394885 GOA394882:GOA394885 GXW394882:GXW394885 HHS394882:HHS394885 HRO394882:HRO394885 IBK394882:IBK394885 ILG394882:ILG394885 IVC394882:IVC394885 JEY394882:JEY394885 JOU394882:JOU394885 JYQ394882:JYQ394885 KIM394882:KIM394885 KSI394882:KSI394885 LCE394882:LCE394885 LMA394882:LMA394885 LVW394882:LVW394885 MFS394882:MFS394885 MPO394882:MPO394885 MZK394882:MZK394885 NJG394882:NJG394885 NTC394882:NTC394885 OCY394882:OCY394885 OMU394882:OMU394885 OWQ394882:OWQ394885 PGM394882:PGM394885 PQI394882:PQI394885 QAE394882:QAE394885 QKA394882:QKA394885 QTW394882:QTW394885 RDS394882:RDS394885 RNO394882:RNO394885 RXK394882:RXK394885 SHG394882:SHG394885 SRC394882:SRC394885 TAY394882:TAY394885 TKU394882:TKU394885 TUQ394882:TUQ394885 UEM394882:UEM394885 UOI394882:UOI394885 UYE394882:UYE394885 VIA394882:VIA394885 VRW394882:VRW394885 WBS394882:WBS394885 WLO394882:WLO394885 WVK394882:WVK394885 D460419:D460422 IY460418:IY460421 SU460418:SU460421 ACQ460418:ACQ460421 AMM460418:AMM460421 AWI460418:AWI460421 BGE460418:BGE460421 BQA460418:BQA460421 BZW460418:BZW460421 CJS460418:CJS460421 CTO460418:CTO460421 DDK460418:DDK460421 DNG460418:DNG460421 DXC460418:DXC460421 EGY460418:EGY460421 EQU460418:EQU460421 FAQ460418:FAQ460421 FKM460418:FKM460421 FUI460418:FUI460421 GEE460418:GEE460421 GOA460418:GOA460421 GXW460418:GXW460421 HHS460418:HHS460421 HRO460418:HRO460421 IBK460418:IBK460421 ILG460418:ILG460421 IVC460418:IVC460421 JEY460418:JEY460421 JOU460418:JOU460421 JYQ460418:JYQ460421 KIM460418:KIM460421 KSI460418:KSI460421 LCE460418:LCE460421 LMA460418:LMA460421 LVW460418:LVW460421 MFS460418:MFS460421 MPO460418:MPO460421 MZK460418:MZK460421 NJG460418:NJG460421 NTC460418:NTC460421 OCY460418:OCY460421 OMU460418:OMU460421 OWQ460418:OWQ460421 PGM460418:PGM460421 PQI460418:PQI460421 QAE460418:QAE460421 QKA460418:QKA460421 QTW460418:QTW460421 RDS460418:RDS460421 RNO460418:RNO460421 RXK460418:RXK460421 SHG460418:SHG460421 SRC460418:SRC460421 TAY460418:TAY460421 TKU460418:TKU460421 TUQ460418:TUQ460421 UEM460418:UEM460421 UOI460418:UOI460421 UYE460418:UYE460421 VIA460418:VIA460421 VRW460418:VRW460421 WBS460418:WBS460421 WLO460418:WLO460421 WVK460418:WVK460421 D525955:D525958 IY525954:IY525957 SU525954:SU525957 ACQ525954:ACQ525957 AMM525954:AMM525957 AWI525954:AWI525957 BGE525954:BGE525957 BQA525954:BQA525957 BZW525954:BZW525957 CJS525954:CJS525957 CTO525954:CTO525957 DDK525954:DDK525957 DNG525954:DNG525957 DXC525954:DXC525957 EGY525954:EGY525957 EQU525954:EQU525957 FAQ525954:FAQ525957 FKM525954:FKM525957 FUI525954:FUI525957 GEE525954:GEE525957 GOA525954:GOA525957 GXW525954:GXW525957 HHS525954:HHS525957 HRO525954:HRO525957 IBK525954:IBK525957 ILG525954:ILG525957 IVC525954:IVC525957 JEY525954:JEY525957 JOU525954:JOU525957 JYQ525954:JYQ525957 KIM525954:KIM525957 KSI525954:KSI525957 LCE525954:LCE525957 LMA525954:LMA525957 LVW525954:LVW525957 MFS525954:MFS525957 MPO525954:MPO525957 MZK525954:MZK525957 NJG525954:NJG525957 NTC525954:NTC525957 OCY525954:OCY525957 OMU525954:OMU525957 OWQ525954:OWQ525957 PGM525954:PGM525957 PQI525954:PQI525957 QAE525954:QAE525957 QKA525954:QKA525957 QTW525954:QTW525957 RDS525954:RDS525957 RNO525954:RNO525957 RXK525954:RXK525957 SHG525954:SHG525957 SRC525954:SRC525957 TAY525954:TAY525957 TKU525954:TKU525957 TUQ525954:TUQ525957 UEM525954:UEM525957 UOI525954:UOI525957 UYE525954:UYE525957 VIA525954:VIA525957 VRW525954:VRW525957 WBS525954:WBS525957 WLO525954:WLO525957 WVK525954:WVK525957 D591491:D591494 IY591490:IY591493 SU591490:SU591493 ACQ591490:ACQ591493 AMM591490:AMM591493 AWI591490:AWI591493 BGE591490:BGE591493 BQA591490:BQA591493 BZW591490:BZW591493 CJS591490:CJS591493 CTO591490:CTO591493 DDK591490:DDK591493 DNG591490:DNG591493 DXC591490:DXC591493 EGY591490:EGY591493 EQU591490:EQU591493 FAQ591490:FAQ591493 FKM591490:FKM591493 FUI591490:FUI591493 GEE591490:GEE591493 GOA591490:GOA591493 GXW591490:GXW591493 HHS591490:HHS591493 HRO591490:HRO591493 IBK591490:IBK591493 ILG591490:ILG591493 IVC591490:IVC591493 JEY591490:JEY591493 JOU591490:JOU591493 JYQ591490:JYQ591493 KIM591490:KIM591493 KSI591490:KSI591493 LCE591490:LCE591493 LMA591490:LMA591493 LVW591490:LVW591493 MFS591490:MFS591493 MPO591490:MPO591493 MZK591490:MZK591493 NJG591490:NJG591493 NTC591490:NTC591493 OCY591490:OCY591493 OMU591490:OMU591493 OWQ591490:OWQ591493 PGM591490:PGM591493 PQI591490:PQI591493 QAE591490:QAE591493 QKA591490:QKA591493 QTW591490:QTW591493 RDS591490:RDS591493 RNO591490:RNO591493 RXK591490:RXK591493 SHG591490:SHG591493 SRC591490:SRC591493 TAY591490:TAY591493 TKU591490:TKU591493 TUQ591490:TUQ591493 UEM591490:UEM591493 UOI591490:UOI591493 UYE591490:UYE591493 VIA591490:VIA591493 VRW591490:VRW591493 WBS591490:WBS591493 WLO591490:WLO591493 WVK591490:WVK591493 D657027:D657030 IY657026:IY657029 SU657026:SU657029 ACQ657026:ACQ657029 AMM657026:AMM657029 AWI657026:AWI657029 BGE657026:BGE657029 BQA657026:BQA657029 BZW657026:BZW657029 CJS657026:CJS657029 CTO657026:CTO657029 DDK657026:DDK657029 DNG657026:DNG657029 DXC657026:DXC657029 EGY657026:EGY657029 EQU657026:EQU657029 FAQ657026:FAQ657029 FKM657026:FKM657029 FUI657026:FUI657029 GEE657026:GEE657029 GOA657026:GOA657029 GXW657026:GXW657029 HHS657026:HHS657029 HRO657026:HRO657029 IBK657026:IBK657029 ILG657026:ILG657029 IVC657026:IVC657029 JEY657026:JEY657029 JOU657026:JOU657029 JYQ657026:JYQ657029 KIM657026:KIM657029 KSI657026:KSI657029 LCE657026:LCE657029 LMA657026:LMA657029 LVW657026:LVW657029 MFS657026:MFS657029 MPO657026:MPO657029 MZK657026:MZK657029 NJG657026:NJG657029 NTC657026:NTC657029 OCY657026:OCY657029 OMU657026:OMU657029 OWQ657026:OWQ657029 PGM657026:PGM657029 PQI657026:PQI657029 QAE657026:QAE657029 QKA657026:QKA657029 QTW657026:QTW657029 RDS657026:RDS657029 RNO657026:RNO657029 RXK657026:RXK657029 SHG657026:SHG657029 SRC657026:SRC657029 TAY657026:TAY657029 TKU657026:TKU657029 TUQ657026:TUQ657029 UEM657026:UEM657029 UOI657026:UOI657029 UYE657026:UYE657029 VIA657026:VIA657029 VRW657026:VRW657029 WBS657026:WBS657029 WLO657026:WLO657029 WVK657026:WVK657029 D722563:D722566 IY722562:IY722565 SU722562:SU722565 ACQ722562:ACQ722565 AMM722562:AMM722565 AWI722562:AWI722565 BGE722562:BGE722565 BQA722562:BQA722565 BZW722562:BZW722565 CJS722562:CJS722565 CTO722562:CTO722565 DDK722562:DDK722565 DNG722562:DNG722565 DXC722562:DXC722565 EGY722562:EGY722565 EQU722562:EQU722565 FAQ722562:FAQ722565 FKM722562:FKM722565 FUI722562:FUI722565 GEE722562:GEE722565 GOA722562:GOA722565 GXW722562:GXW722565 HHS722562:HHS722565 HRO722562:HRO722565 IBK722562:IBK722565 ILG722562:ILG722565 IVC722562:IVC722565 JEY722562:JEY722565 JOU722562:JOU722565 JYQ722562:JYQ722565 KIM722562:KIM722565 KSI722562:KSI722565 LCE722562:LCE722565 LMA722562:LMA722565 LVW722562:LVW722565 MFS722562:MFS722565 MPO722562:MPO722565 MZK722562:MZK722565 NJG722562:NJG722565 NTC722562:NTC722565 OCY722562:OCY722565 OMU722562:OMU722565 OWQ722562:OWQ722565 PGM722562:PGM722565 PQI722562:PQI722565 QAE722562:QAE722565 QKA722562:QKA722565 QTW722562:QTW722565 RDS722562:RDS722565 RNO722562:RNO722565 RXK722562:RXK722565 SHG722562:SHG722565 SRC722562:SRC722565 TAY722562:TAY722565 TKU722562:TKU722565 TUQ722562:TUQ722565 UEM722562:UEM722565 UOI722562:UOI722565 UYE722562:UYE722565 VIA722562:VIA722565 VRW722562:VRW722565 WBS722562:WBS722565 WLO722562:WLO722565 WVK722562:WVK722565 D788099:D788102 IY788098:IY788101 SU788098:SU788101 ACQ788098:ACQ788101 AMM788098:AMM788101 AWI788098:AWI788101 BGE788098:BGE788101 BQA788098:BQA788101 BZW788098:BZW788101 CJS788098:CJS788101 CTO788098:CTO788101 DDK788098:DDK788101 DNG788098:DNG788101 DXC788098:DXC788101 EGY788098:EGY788101 EQU788098:EQU788101 FAQ788098:FAQ788101 FKM788098:FKM788101 FUI788098:FUI788101 GEE788098:GEE788101 GOA788098:GOA788101 GXW788098:GXW788101 HHS788098:HHS788101 HRO788098:HRO788101 IBK788098:IBK788101 ILG788098:ILG788101 IVC788098:IVC788101 JEY788098:JEY788101 JOU788098:JOU788101 JYQ788098:JYQ788101 KIM788098:KIM788101 KSI788098:KSI788101 LCE788098:LCE788101 LMA788098:LMA788101 LVW788098:LVW788101 MFS788098:MFS788101 MPO788098:MPO788101 MZK788098:MZK788101 NJG788098:NJG788101 NTC788098:NTC788101 OCY788098:OCY788101 OMU788098:OMU788101 OWQ788098:OWQ788101 PGM788098:PGM788101 PQI788098:PQI788101 QAE788098:QAE788101 QKA788098:QKA788101 QTW788098:QTW788101 RDS788098:RDS788101 RNO788098:RNO788101 RXK788098:RXK788101 SHG788098:SHG788101 SRC788098:SRC788101 TAY788098:TAY788101 TKU788098:TKU788101 TUQ788098:TUQ788101 UEM788098:UEM788101 UOI788098:UOI788101 UYE788098:UYE788101 VIA788098:VIA788101 VRW788098:VRW788101 WBS788098:WBS788101 WLO788098:WLO788101 WVK788098:WVK788101 D853635:D853638 IY853634:IY853637 SU853634:SU853637 ACQ853634:ACQ853637 AMM853634:AMM853637 AWI853634:AWI853637 BGE853634:BGE853637 BQA853634:BQA853637 BZW853634:BZW853637 CJS853634:CJS853637 CTO853634:CTO853637 DDK853634:DDK853637 DNG853634:DNG853637 DXC853634:DXC853637 EGY853634:EGY853637 EQU853634:EQU853637 FAQ853634:FAQ853637 FKM853634:FKM853637 FUI853634:FUI853637 GEE853634:GEE853637 GOA853634:GOA853637 GXW853634:GXW853637 HHS853634:HHS853637 HRO853634:HRO853637 IBK853634:IBK853637 ILG853634:ILG853637 IVC853634:IVC853637 JEY853634:JEY853637 JOU853634:JOU853637 JYQ853634:JYQ853637 KIM853634:KIM853637 KSI853634:KSI853637 LCE853634:LCE853637 LMA853634:LMA853637 LVW853634:LVW853637 MFS853634:MFS853637 MPO853634:MPO853637 MZK853634:MZK853637 NJG853634:NJG853637 NTC853634:NTC853637 OCY853634:OCY853637 OMU853634:OMU853637 OWQ853634:OWQ853637 PGM853634:PGM853637 PQI853634:PQI853637 QAE853634:QAE853637 QKA853634:QKA853637 QTW853634:QTW853637 RDS853634:RDS853637 RNO853634:RNO853637 RXK853634:RXK853637 SHG853634:SHG853637 SRC853634:SRC853637 TAY853634:TAY853637 TKU853634:TKU853637 TUQ853634:TUQ853637 UEM853634:UEM853637 UOI853634:UOI853637 UYE853634:UYE853637 VIA853634:VIA853637 VRW853634:VRW853637 WBS853634:WBS853637 WLO853634:WLO853637 WVK853634:WVK853637 D919171:D919174 IY919170:IY919173 SU919170:SU919173 ACQ919170:ACQ919173 AMM919170:AMM919173 AWI919170:AWI919173 BGE919170:BGE919173 BQA919170:BQA919173 BZW919170:BZW919173 CJS919170:CJS919173 CTO919170:CTO919173 DDK919170:DDK919173 DNG919170:DNG919173 DXC919170:DXC919173 EGY919170:EGY919173 EQU919170:EQU919173 FAQ919170:FAQ919173 FKM919170:FKM919173 FUI919170:FUI919173 GEE919170:GEE919173 GOA919170:GOA919173 GXW919170:GXW919173 HHS919170:HHS919173 HRO919170:HRO919173 IBK919170:IBK919173 ILG919170:ILG919173 IVC919170:IVC919173 JEY919170:JEY919173 JOU919170:JOU919173 JYQ919170:JYQ919173 KIM919170:KIM919173 KSI919170:KSI919173 LCE919170:LCE919173 LMA919170:LMA919173 LVW919170:LVW919173 MFS919170:MFS919173 MPO919170:MPO919173 MZK919170:MZK919173 NJG919170:NJG919173 NTC919170:NTC919173 OCY919170:OCY919173 OMU919170:OMU919173 OWQ919170:OWQ919173 PGM919170:PGM919173 PQI919170:PQI919173 QAE919170:QAE919173 QKA919170:QKA919173 QTW919170:QTW919173 RDS919170:RDS919173 RNO919170:RNO919173 RXK919170:RXK919173 SHG919170:SHG919173 SRC919170:SRC919173 TAY919170:TAY919173 TKU919170:TKU919173 TUQ919170:TUQ919173 UEM919170:UEM919173 UOI919170:UOI919173 UYE919170:UYE919173 VIA919170:VIA919173 VRW919170:VRW919173 WBS919170:WBS919173 WLO919170:WLO919173 WVK919170:WVK919173 D984707:D984710 IY984706:IY984709 SU984706:SU984709 ACQ984706:ACQ984709 AMM984706:AMM984709 AWI984706:AWI984709 BGE984706:BGE984709 BQA984706:BQA984709 BZW984706:BZW984709 CJS984706:CJS984709 CTO984706:CTO984709 DDK984706:DDK984709 DNG984706:DNG984709 DXC984706:DXC984709 EGY984706:EGY984709 EQU984706:EQU984709 FAQ984706:FAQ984709 FKM984706:FKM984709 FUI984706:FUI984709 GEE984706:GEE984709 GOA984706:GOA984709 GXW984706:GXW984709 HHS984706:HHS984709 HRO984706:HRO984709 IBK984706:IBK984709 ILG984706:ILG984709 IVC984706:IVC984709 JEY984706:JEY984709 JOU984706:JOU984709 JYQ984706:JYQ984709 KIM984706:KIM984709 KSI984706:KSI984709 LCE984706:LCE984709 LMA984706:LMA984709 LVW984706:LVW984709 MFS984706:MFS984709 MPO984706:MPO984709 MZK984706:MZK984709 NJG984706:NJG984709 NTC984706:NTC984709 OCY984706:OCY984709 OMU984706:OMU984709 OWQ984706:OWQ984709 PGM984706:PGM984709 PQI984706:PQI984709 QAE984706:QAE984709 QKA984706:QKA984709 QTW984706:QTW984709 RDS984706:RDS984709 RNO984706:RNO984709 RXK984706:RXK984709 SHG984706:SHG984709 SRC984706:SRC984709 TAY984706:TAY984709 TKU984706:TKU984709 TUQ984706:TUQ984709 UEM984706:UEM984709 UOI984706:UOI984709 UYE984706:UYE984709 VIA984706:VIA984709 VRW984706:VRW984709 WBS984706:WBS984709 WLO984706:WLO984709 WVK984706:WVK984709 D1572:D1580 D67208:D67214 IY67207:IY67213 SU67207:SU67213 ACQ67207:ACQ67213 AMM67207:AMM67213 AWI67207:AWI67213 BGE67207:BGE67213 BQA67207:BQA67213 BZW67207:BZW67213 CJS67207:CJS67213 CTO67207:CTO67213 DDK67207:DDK67213 DNG67207:DNG67213 DXC67207:DXC67213 EGY67207:EGY67213 EQU67207:EQU67213 FAQ67207:FAQ67213 FKM67207:FKM67213 FUI67207:FUI67213 GEE67207:GEE67213 GOA67207:GOA67213 GXW67207:GXW67213 HHS67207:HHS67213 HRO67207:HRO67213 IBK67207:IBK67213 ILG67207:ILG67213 IVC67207:IVC67213 JEY67207:JEY67213 JOU67207:JOU67213 JYQ67207:JYQ67213 KIM67207:KIM67213 KSI67207:KSI67213 LCE67207:LCE67213 LMA67207:LMA67213 LVW67207:LVW67213 MFS67207:MFS67213 MPO67207:MPO67213 MZK67207:MZK67213 NJG67207:NJG67213 NTC67207:NTC67213 OCY67207:OCY67213 OMU67207:OMU67213 OWQ67207:OWQ67213 PGM67207:PGM67213 PQI67207:PQI67213 QAE67207:QAE67213 QKA67207:QKA67213 QTW67207:QTW67213 RDS67207:RDS67213 RNO67207:RNO67213 RXK67207:RXK67213 SHG67207:SHG67213 SRC67207:SRC67213 TAY67207:TAY67213 TKU67207:TKU67213 TUQ67207:TUQ67213 UEM67207:UEM67213 UOI67207:UOI67213 UYE67207:UYE67213 VIA67207:VIA67213 VRW67207:VRW67213 WBS67207:WBS67213 WLO67207:WLO67213 WVK67207:WVK67213 D132744:D132750 IY132743:IY132749 SU132743:SU132749 ACQ132743:ACQ132749 AMM132743:AMM132749 AWI132743:AWI132749 BGE132743:BGE132749 BQA132743:BQA132749 BZW132743:BZW132749 CJS132743:CJS132749 CTO132743:CTO132749 DDK132743:DDK132749 DNG132743:DNG132749 DXC132743:DXC132749 EGY132743:EGY132749 EQU132743:EQU132749 FAQ132743:FAQ132749 FKM132743:FKM132749 FUI132743:FUI132749 GEE132743:GEE132749 GOA132743:GOA132749 GXW132743:GXW132749 HHS132743:HHS132749 HRO132743:HRO132749 IBK132743:IBK132749 ILG132743:ILG132749 IVC132743:IVC132749 JEY132743:JEY132749 JOU132743:JOU132749 JYQ132743:JYQ132749 KIM132743:KIM132749 KSI132743:KSI132749 LCE132743:LCE132749 LMA132743:LMA132749 LVW132743:LVW132749 MFS132743:MFS132749 MPO132743:MPO132749 MZK132743:MZK132749 NJG132743:NJG132749 NTC132743:NTC132749 OCY132743:OCY132749 OMU132743:OMU132749 OWQ132743:OWQ132749 PGM132743:PGM132749 PQI132743:PQI132749 QAE132743:QAE132749 QKA132743:QKA132749 QTW132743:QTW132749 RDS132743:RDS132749 RNO132743:RNO132749 RXK132743:RXK132749 SHG132743:SHG132749 SRC132743:SRC132749 TAY132743:TAY132749 TKU132743:TKU132749 TUQ132743:TUQ132749 UEM132743:UEM132749 UOI132743:UOI132749 UYE132743:UYE132749 VIA132743:VIA132749 VRW132743:VRW132749 WBS132743:WBS132749 WLO132743:WLO132749 WVK132743:WVK132749 D198280:D198286 IY198279:IY198285 SU198279:SU198285 ACQ198279:ACQ198285 AMM198279:AMM198285 AWI198279:AWI198285 BGE198279:BGE198285 BQA198279:BQA198285 BZW198279:BZW198285 CJS198279:CJS198285 CTO198279:CTO198285 DDK198279:DDK198285 DNG198279:DNG198285 DXC198279:DXC198285 EGY198279:EGY198285 EQU198279:EQU198285 FAQ198279:FAQ198285 FKM198279:FKM198285 FUI198279:FUI198285 GEE198279:GEE198285 GOA198279:GOA198285 GXW198279:GXW198285 HHS198279:HHS198285 HRO198279:HRO198285 IBK198279:IBK198285 ILG198279:ILG198285 IVC198279:IVC198285 JEY198279:JEY198285 JOU198279:JOU198285 JYQ198279:JYQ198285 KIM198279:KIM198285 KSI198279:KSI198285 LCE198279:LCE198285 LMA198279:LMA198285 LVW198279:LVW198285 MFS198279:MFS198285 MPO198279:MPO198285 MZK198279:MZK198285 NJG198279:NJG198285 NTC198279:NTC198285 OCY198279:OCY198285 OMU198279:OMU198285 OWQ198279:OWQ198285 PGM198279:PGM198285 PQI198279:PQI198285 QAE198279:QAE198285 QKA198279:QKA198285 QTW198279:QTW198285 RDS198279:RDS198285 RNO198279:RNO198285 RXK198279:RXK198285 SHG198279:SHG198285 SRC198279:SRC198285 TAY198279:TAY198285 TKU198279:TKU198285 TUQ198279:TUQ198285 UEM198279:UEM198285 UOI198279:UOI198285 UYE198279:UYE198285 VIA198279:VIA198285 VRW198279:VRW198285 WBS198279:WBS198285 WLO198279:WLO198285 WVK198279:WVK198285 D263816:D263822 IY263815:IY263821 SU263815:SU263821 ACQ263815:ACQ263821 AMM263815:AMM263821 AWI263815:AWI263821 BGE263815:BGE263821 BQA263815:BQA263821 BZW263815:BZW263821 CJS263815:CJS263821 CTO263815:CTO263821 DDK263815:DDK263821 DNG263815:DNG263821 DXC263815:DXC263821 EGY263815:EGY263821 EQU263815:EQU263821 FAQ263815:FAQ263821 FKM263815:FKM263821 FUI263815:FUI263821 GEE263815:GEE263821 GOA263815:GOA263821 GXW263815:GXW263821 HHS263815:HHS263821 HRO263815:HRO263821 IBK263815:IBK263821 ILG263815:ILG263821 IVC263815:IVC263821 JEY263815:JEY263821 JOU263815:JOU263821 JYQ263815:JYQ263821 KIM263815:KIM263821 KSI263815:KSI263821 LCE263815:LCE263821 LMA263815:LMA263821 LVW263815:LVW263821 MFS263815:MFS263821 MPO263815:MPO263821 MZK263815:MZK263821 NJG263815:NJG263821 NTC263815:NTC263821 OCY263815:OCY263821 OMU263815:OMU263821 OWQ263815:OWQ263821 PGM263815:PGM263821 PQI263815:PQI263821 QAE263815:QAE263821 QKA263815:QKA263821 QTW263815:QTW263821 RDS263815:RDS263821 RNO263815:RNO263821 RXK263815:RXK263821 SHG263815:SHG263821 SRC263815:SRC263821 TAY263815:TAY263821 TKU263815:TKU263821 TUQ263815:TUQ263821 UEM263815:UEM263821 UOI263815:UOI263821 UYE263815:UYE263821 VIA263815:VIA263821 VRW263815:VRW263821 WBS263815:WBS263821 WLO263815:WLO263821 WVK263815:WVK263821 D329352:D329358 IY329351:IY329357 SU329351:SU329357 ACQ329351:ACQ329357 AMM329351:AMM329357 AWI329351:AWI329357 BGE329351:BGE329357 BQA329351:BQA329357 BZW329351:BZW329357 CJS329351:CJS329357 CTO329351:CTO329357 DDK329351:DDK329357 DNG329351:DNG329357 DXC329351:DXC329357 EGY329351:EGY329357 EQU329351:EQU329357 FAQ329351:FAQ329357 FKM329351:FKM329357 FUI329351:FUI329357 GEE329351:GEE329357 GOA329351:GOA329357 GXW329351:GXW329357 HHS329351:HHS329357 HRO329351:HRO329357 IBK329351:IBK329357 ILG329351:ILG329357 IVC329351:IVC329357 JEY329351:JEY329357 JOU329351:JOU329357 JYQ329351:JYQ329357 KIM329351:KIM329357 KSI329351:KSI329357 LCE329351:LCE329357 LMA329351:LMA329357 LVW329351:LVW329357 MFS329351:MFS329357 MPO329351:MPO329357 MZK329351:MZK329357 NJG329351:NJG329357 NTC329351:NTC329357 OCY329351:OCY329357 OMU329351:OMU329357 OWQ329351:OWQ329357 PGM329351:PGM329357 PQI329351:PQI329357 QAE329351:QAE329357 QKA329351:QKA329357 QTW329351:QTW329357 RDS329351:RDS329357 RNO329351:RNO329357 RXK329351:RXK329357 SHG329351:SHG329357 SRC329351:SRC329357 TAY329351:TAY329357 TKU329351:TKU329357 TUQ329351:TUQ329357 UEM329351:UEM329357 UOI329351:UOI329357 UYE329351:UYE329357 VIA329351:VIA329357 VRW329351:VRW329357 WBS329351:WBS329357 WLO329351:WLO329357 WVK329351:WVK329357 D394888:D394894 IY394887:IY394893 SU394887:SU394893 ACQ394887:ACQ394893 AMM394887:AMM394893 AWI394887:AWI394893 BGE394887:BGE394893 BQA394887:BQA394893 BZW394887:BZW394893 CJS394887:CJS394893 CTO394887:CTO394893 DDK394887:DDK394893 DNG394887:DNG394893 DXC394887:DXC394893 EGY394887:EGY394893 EQU394887:EQU394893 FAQ394887:FAQ394893 FKM394887:FKM394893 FUI394887:FUI394893 GEE394887:GEE394893 GOA394887:GOA394893 GXW394887:GXW394893 HHS394887:HHS394893 HRO394887:HRO394893 IBK394887:IBK394893 ILG394887:ILG394893 IVC394887:IVC394893 JEY394887:JEY394893 JOU394887:JOU394893 JYQ394887:JYQ394893 KIM394887:KIM394893 KSI394887:KSI394893 LCE394887:LCE394893 LMA394887:LMA394893 LVW394887:LVW394893 MFS394887:MFS394893 MPO394887:MPO394893 MZK394887:MZK394893 NJG394887:NJG394893 NTC394887:NTC394893 OCY394887:OCY394893 OMU394887:OMU394893 OWQ394887:OWQ394893 PGM394887:PGM394893 PQI394887:PQI394893 QAE394887:QAE394893 QKA394887:QKA394893 QTW394887:QTW394893 RDS394887:RDS394893 RNO394887:RNO394893 RXK394887:RXK394893 SHG394887:SHG394893 SRC394887:SRC394893 TAY394887:TAY394893 TKU394887:TKU394893 TUQ394887:TUQ394893 UEM394887:UEM394893 UOI394887:UOI394893 UYE394887:UYE394893 VIA394887:VIA394893 VRW394887:VRW394893 WBS394887:WBS394893 WLO394887:WLO394893 WVK394887:WVK394893 D460424:D460430 IY460423:IY460429 SU460423:SU460429 ACQ460423:ACQ460429 AMM460423:AMM460429 AWI460423:AWI460429 BGE460423:BGE460429 BQA460423:BQA460429 BZW460423:BZW460429 CJS460423:CJS460429 CTO460423:CTO460429 DDK460423:DDK460429 DNG460423:DNG460429 DXC460423:DXC460429 EGY460423:EGY460429 EQU460423:EQU460429 FAQ460423:FAQ460429 FKM460423:FKM460429 FUI460423:FUI460429 GEE460423:GEE460429 GOA460423:GOA460429 GXW460423:GXW460429 HHS460423:HHS460429 HRO460423:HRO460429 IBK460423:IBK460429 ILG460423:ILG460429 IVC460423:IVC460429 JEY460423:JEY460429 JOU460423:JOU460429 JYQ460423:JYQ460429 KIM460423:KIM460429 KSI460423:KSI460429 LCE460423:LCE460429 LMA460423:LMA460429 LVW460423:LVW460429 MFS460423:MFS460429 MPO460423:MPO460429 MZK460423:MZK460429 NJG460423:NJG460429 NTC460423:NTC460429 OCY460423:OCY460429 OMU460423:OMU460429 OWQ460423:OWQ460429 PGM460423:PGM460429 PQI460423:PQI460429 QAE460423:QAE460429 QKA460423:QKA460429 QTW460423:QTW460429 RDS460423:RDS460429 RNO460423:RNO460429 RXK460423:RXK460429 SHG460423:SHG460429 SRC460423:SRC460429 TAY460423:TAY460429 TKU460423:TKU460429 TUQ460423:TUQ460429 UEM460423:UEM460429 UOI460423:UOI460429 UYE460423:UYE460429 VIA460423:VIA460429 VRW460423:VRW460429 WBS460423:WBS460429 WLO460423:WLO460429 WVK460423:WVK460429 D525960:D525966 IY525959:IY525965 SU525959:SU525965 ACQ525959:ACQ525965 AMM525959:AMM525965 AWI525959:AWI525965 BGE525959:BGE525965 BQA525959:BQA525965 BZW525959:BZW525965 CJS525959:CJS525965 CTO525959:CTO525965 DDK525959:DDK525965 DNG525959:DNG525965 DXC525959:DXC525965 EGY525959:EGY525965 EQU525959:EQU525965 FAQ525959:FAQ525965 FKM525959:FKM525965 FUI525959:FUI525965 GEE525959:GEE525965 GOA525959:GOA525965 GXW525959:GXW525965 HHS525959:HHS525965 HRO525959:HRO525965 IBK525959:IBK525965 ILG525959:ILG525965 IVC525959:IVC525965 JEY525959:JEY525965 JOU525959:JOU525965 JYQ525959:JYQ525965 KIM525959:KIM525965 KSI525959:KSI525965 LCE525959:LCE525965 LMA525959:LMA525965 LVW525959:LVW525965 MFS525959:MFS525965 MPO525959:MPO525965 MZK525959:MZK525965 NJG525959:NJG525965 NTC525959:NTC525965 OCY525959:OCY525965 OMU525959:OMU525965 OWQ525959:OWQ525965 PGM525959:PGM525965 PQI525959:PQI525965 QAE525959:QAE525965 QKA525959:QKA525965 QTW525959:QTW525965 RDS525959:RDS525965 RNO525959:RNO525965 RXK525959:RXK525965 SHG525959:SHG525965 SRC525959:SRC525965 TAY525959:TAY525965 TKU525959:TKU525965 TUQ525959:TUQ525965 UEM525959:UEM525965 UOI525959:UOI525965 UYE525959:UYE525965 VIA525959:VIA525965 VRW525959:VRW525965 WBS525959:WBS525965 WLO525959:WLO525965 WVK525959:WVK525965 D591496:D591502 IY591495:IY591501 SU591495:SU591501 ACQ591495:ACQ591501 AMM591495:AMM591501 AWI591495:AWI591501 BGE591495:BGE591501 BQA591495:BQA591501 BZW591495:BZW591501 CJS591495:CJS591501 CTO591495:CTO591501 DDK591495:DDK591501 DNG591495:DNG591501 DXC591495:DXC591501 EGY591495:EGY591501 EQU591495:EQU591501 FAQ591495:FAQ591501 FKM591495:FKM591501 FUI591495:FUI591501 GEE591495:GEE591501 GOA591495:GOA591501 GXW591495:GXW591501 HHS591495:HHS591501 HRO591495:HRO591501 IBK591495:IBK591501 ILG591495:ILG591501 IVC591495:IVC591501 JEY591495:JEY591501 JOU591495:JOU591501 JYQ591495:JYQ591501 KIM591495:KIM591501 KSI591495:KSI591501 LCE591495:LCE591501 LMA591495:LMA591501 LVW591495:LVW591501 MFS591495:MFS591501 MPO591495:MPO591501 MZK591495:MZK591501 NJG591495:NJG591501 NTC591495:NTC591501 OCY591495:OCY591501 OMU591495:OMU591501 OWQ591495:OWQ591501 PGM591495:PGM591501 PQI591495:PQI591501 QAE591495:QAE591501 QKA591495:QKA591501 QTW591495:QTW591501 RDS591495:RDS591501 RNO591495:RNO591501 RXK591495:RXK591501 SHG591495:SHG591501 SRC591495:SRC591501 TAY591495:TAY591501 TKU591495:TKU591501 TUQ591495:TUQ591501 UEM591495:UEM591501 UOI591495:UOI591501 UYE591495:UYE591501 VIA591495:VIA591501 VRW591495:VRW591501 WBS591495:WBS591501 WLO591495:WLO591501 WVK591495:WVK591501 D657032:D657038 IY657031:IY657037 SU657031:SU657037 ACQ657031:ACQ657037 AMM657031:AMM657037 AWI657031:AWI657037 BGE657031:BGE657037 BQA657031:BQA657037 BZW657031:BZW657037 CJS657031:CJS657037 CTO657031:CTO657037 DDK657031:DDK657037 DNG657031:DNG657037 DXC657031:DXC657037 EGY657031:EGY657037 EQU657031:EQU657037 FAQ657031:FAQ657037 FKM657031:FKM657037 FUI657031:FUI657037 GEE657031:GEE657037 GOA657031:GOA657037 GXW657031:GXW657037 HHS657031:HHS657037 HRO657031:HRO657037 IBK657031:IBK657037 ILG657031:ILG657037 IVC657031:IVC657037 JEY657031:JEY657037 JOU657031:JOU657037 JYQ657031:JYQ657037 KIM657031:KIM657037 KSI657031:KSI657037 LCE657031:LCE657037 LMA657031:LMA657037 LVW657031:LVW657037 MFS657031:MFS657037 MPO657031:MPO657037 MZK657031:MZK657037 NJG657031:NJG657037 NTC657031:NTC657037 OCY657031:OCY657037 OMU657031:OMU657037 OWQ657031:OWQ657037 PGM657031:PGM657037 PQI657031:PQI657037 QAE657031:QAE657037 QKA657031:QKA657037 QTW657031:QTW657037 RDS657031:RDS657037 RNO657031:RNO657037 RXK657031:RXK657037 SHG657031:SHG657037 SRC657031:SRC657037 TAY657031:TAY657037 TKU657031:TKU657037 TUQ657031:TUQ657037 UEM657031:UEM657037 UOI657031:UOI657037 UYE657031:UYE657037 VIA657031:VIA657037 VRW657031:VRW657037 WBS657031:WBS657037 WLO657031:WLO657037 WVK657031:WVK657037 D722568:D722574 IY722567:IY722573 SU722567:SU722573 ACQ722567:ACQ722573 AMM722567:AMM722573 AWI722567:AWI722573 BGE722567:BGE722573 BQA722567:BQA722573 BZW722567:BZW722573 CJS722567:CJS722573 CTO722567:CTO722573 DDK722567:DDK722573 DNG722567:DNG722573 DXC722567:DXC722573 EGY722567:EGY722573 EQU722567:EQU722573 FAQ722567:FAQ722573 FKM722567:FKM722573 FUI722567:FUI722573 GEE722567:GEE722573 GOA722567:GOA722573 GXW722567:GXW722573 HHS722567:HHS722573 HRO722567:HRO722573 IBK722567:IBK722573 ILG722567:ILG722573 IVC722567:IVC722573 JEY722567:JEY722573 JOU722567:JOU722573 JYQ722567:JYQ722573 KIM722567:KIM722573 KSI722567:KSI722573 LCE722567:LCE722573 LMA722567:LMA722573 LVW722567:LVW722573 MFS722567:MFS722573 MPO722567:MPO722573 MZK722567:MZK722573 NJG722567:NJG722573 NTC722567:NTC722573 OCY722567:OCY722573 OMU722567:OMU722573 OWQ722567:OWQ722573 PGM722567:PGM722573 PQI722567:PQI722573 QAE722567:QAE722573 QKA722567:QKA722573 QTW722567:QTW722573 RDS722567:RDS722573 RNO722567:RNO722573 RXK722567:RXK722573 SHG722567:SHG722573 SRC722567:SRC722573 TAY722567:TAY722573 TKU722567:TKU722573 TUQ722567:TUQ722573 UEM722567:UEM722573 UOI722567:UOI722573 UYE722567:UYE722573 VIA722567:VIA722573 VRW722567:VRW722573 WBS722567:WBS722573 WLO722567:WLO722573 WVK722567:WVK722573 D788104:D788110 IY788103:IY788109 SU788103:SU788109 ACQ788103:ACQ788109 AMM788103:AMM788109 AWI788103:AWI788109 BGE788103:BGE788109 BQA788103:BQA788109 BZW788103:BZW788109 CJS788103:CJS788109 CTO788103:CTO788109 DDK788103:DDK788109 DNG788103:DNG788109 DXC788103:DXC788109 EGY788103:EGY788109 EQU788103:EQU788109 FAQ788103:FAQ788109 FKM788103:FKM788109 FUI788103:FUI788109 GEE788103:GEE788109 GOA788103:GOA788109 GXW788103:GXW788109 HHS788103:HHS788109 HRO788103:HRO788109 IBK788103:IBK788109 ILG788103:ILG788109 IVC788103:IVC788109 JEY788103:JEY788109 JOU788103:JOU788109 JYQ788103:JYQ788109 KIM788103:KIM788109 KSI788103:KSI788109 LCE788103:LCE788109 LMA788103:LMA788109 LVW788103:LVW788109 MFS788103:MFS788109 MPO788103:MPO788109 MZK788103:MZK788109 NJG788103:NJG788109 NTC788103:NTC788109 OCY788103:OCY788109 OMU788103:OMU788109 OWQ788103:OWQ788109 PGM788103:PGM788109 PQI788103:PQI788109 QAE788103:QAE788109 QKA788103:QKA788109 QTW788103:QTW788109 RDS788103:RDS788109 RNO788103:RNO788109 RXK788103:RXK788109 SHG788103:SHG788109 SRC788103:SRC788109 TAY788103:TAY788109 TKU788103:TKU788109 TUQ788103:TUQ788109 UEM788103:UEM788109 UOI788103:UOI788109 UYE788103:UYE788109 VIA788103:VIA788109 VRW788103:VRW788109 WBS788103:WBS788109 WLO788103:WLO788109 WVK788103:WVK788109 D853640:D853646 IY853639:IY853645 SU853639:SU853645 ACQ853639:ACQ853645 AMM853639:AMM853645 AWI853639:AWI853645 BGE853639:BGE853645 BQA853639:BQA853645 BZW853639:BZW853645 CJS853639:CJS853645 CTO853639:CTO853645 DDK853639:DDK853645 DNG853639:DNG853645 DXC853639:DXC853645 EGY853639:EGY853645 EQU853639:EQU853645 FAQ853639:FAQ853645 FKM853639:FKM853645 FUI853639:FUI853645 GEE853639:GEE853645 GOA853639:GOA853645 GXW853639:GXW853645 HHS853639:HHS853645 HRO853639:HRO853645 IBK853639:IBK853645 ILG853639:ILG853645 IVC853639:IVC853645 JEY853639:JEY853645 JOU853639:JOU853645 JYQ853639:JYQ853645 KIM853639:KIM853645 KSI853639:KSI853645 LCE853639:LCE853645 LMA853639:LMA853645 LVW853639:LVW853645 MFS853639:MFS853645 MPO853639:MPO853645 MZK853639:MZK853645 NJG853639:NJG853645 NTC853639:NTC853645 OCY853639:OCY853645 OMU853639:OMU853645 OWQ853639:OWQ853645 PGM853639:PGM853645 PQI853639:PQI853645 QAE853639:QAE853645 QKA853639:QKA853645 QTW853639:QTW853645 RDS853639:RDS853645 RNO853639:RNO853645 RXK853639:RXK853645 SHG853639:SHG853645 SRC853639:SRC853645 TAY853639:TAY853645 TKU853639:TKU853645 TUQ853639:TUQ853645 UEM853639:UEM853645 UOI853639:UOI853645 UYE853639:UYE853645 VIA853639:VIA853645 VRW853639:VRW853645 WBS853639:WBS853645 WLO853639:WLO853645 WVK853639:WVK853645 D919176:D919182 IY919175:IY919181 SU919175:SU919181 ACQ919175:ACQ919181 AMM919175:AMM919181 AWI919175:AWI919181 BGE919175:BGE919181 BQA919175:BQA919181 BZW919175:BZW919181 CJS919175:CJS919181 CTO919175:CTO919181 DDK919175:DDK919181 DNG919175:DNG919181 DXC919175:DXC919181 EGY919175:EGY919181 EQU919175:EQU919181 FAQ919175:FAQ919181 FKM919175:FKM919181 FUI919175:FUI919181 GEE919175:GEE919181 GOA919175:GOA919181 GXW919175:GXW919181 HHS919175:HHS919181 HRO919175:HRO919181 IBK919175:IBK919181 ILG919175:ILG919181 IVC919175:IVC919181 JEY919175:JEY919181 JOU919175:JOU919181 JYQ919175:JYQ919181 KIM919175:KIM919181 KSI919175:KSI919181 LCE919175:LCE919181 LMA919175:LMA919181 LVW919175:LVW919181 MFS919175:MFS919181 MPO919175:MPO919181 MZK919175:MZK919181 NJG919175:NJG919181 NTC919175:NTC919181 OCY919175:OCY919181 OMU919175:OMU919181 OWQ919175:OWQ919181 PGM919175:PGM919181 PQI919175:PQI919181 QAE919175:QAE919181 QKA919175:QKA919181 QTW919175:QTW919181 RDS919175:RDS919181 RNO919175:RNO919181 RXK919175:RXK919181 SHG919175:SHG919181 SRC919175:SRC919181 TAY919175:TAY919181 TKU919175:TKU919181 TUQ919175:TUQ919181 UEM919175:UEM919181 UOI919175:UOI919181 UYE919175:UYE919181 VIA919175:VIA919181 VRW919175:VRW919181 WBS919175:WBS919181 WLO919175:WLO919181 WVK919175:WVK919181 D984712:D984718 IY984711:IY984717 SU984711:SU984717 ACQ984711:ACQ984717 AMM984711:AMM984717 AWI984711:AWI984717 BGE984711:BGE984717 BQA984711:BQA984717 BZW984711:BZW984717 CJS984711:CJS984717 CTO984711:CTO984717 DDK984711:DDK984717 DNG984711:DNG984717 DXC984711:DXC984717 EGY984711:EGY984717 EQU984711:EQU984717 FAQ984711:FAQ984717 FKM984711:FKM984717 FUI984711:FUI984717 GEE984711:GEE984717 GOA984711:GOA984717 GXW984711:GXW984717 HHS984711:HHS984717 HRO984711:HRO984717 IBK984711:IBK984717 ILG984711:ILG984717 IVC984711:IVC984717 JEY984711:JEY984717 JOU984711:JOU984717 JYQ984711:JYQ984717 KIM984711:KIM984717 KSI984711:KSI984717 LCE984711:LCE984717 LMA984711:LMA984717 LVW984711:LVW984717 MFS984711:MFS984717 MPO984711:MPO984717 MZK984711:MZK984717 NJG984711:NJG984717 NTC984711:NTC984717 OCY984711:OCY984717 OMU984711:OMU984717 OWQ984711:OWQ984717 PGM984711:PGM984717 PQI984711:PQI984717 QAE984711:QAE984717 QKA984711:QKA984717 QTW984711:QTW984717 RDS984711:RDS984717 RNO984711:RNO984717 RXK984711:RXK984717 SHG984711:SHG984717 SRC984711:SRC984717 TAY984711:TAY984717 TKU984711:TKU984717 TUQ984711:TUQ984717 UEM984711:UEM984717 UOI984711:UOI984717 UYE984711:UYE984717 VIA984711:VIA984717 VRW984711:VRW984717 WBS984711:WBS984717 WLO984711:WLO984717 WVK984711:WVK984717 C1554:C1555 IX1553:IX1554 ST1553:ST1554 ACP1553:ACP1554 AML1553:AML1554 AWH1553:AWH1554 BGD1553:BGD1554 BPZ1553:BPZ1554 BZV1553:BZV1554 CJR1553:CJR1554 CTN1553:CTN1554 DDJ1553:DDJ1554 DNF1553:DNF1554 DXB1553:DXB1554 EGX1553:EGX1554 EQT1553:EQT1554 FAP1553:FAP1554 FKL1553:FKL1554 FUH1553:FUH1554 GED1553:GED1554 GNZ1553:GNZ1554 GXV1553:GXV1554 HHR1553:HHR1554 HRN1553:HRN1554 IBJ1553:IBJ1554 ILF1553:ILF1554 IVB1553:IVB1554 JEX1553:JEX1554 JOT1553:JOT1554 JYP1553:JYP1554 KIL1553:KIL1554 KSH1553:KSH1554 LCD1553:LCD1554 LLZ1553:LLZ1554 LVV1553:LVV1554 MFR1553:MFR1554 MPN1553:MPN1554 MZJ1553:MZJ1554 NJF1553:NJF1554 NTB1553:NTB1554 OCX1553:OCX1554 OMT1553:OMT1554 OWP1553:OWP1554 PGL1553:PGL1554 PQH1553:PQH1554 QAD1553:QAD1554 QJZ1553:QJZ1554 QTV1553:QTV1554 RDR1553:RDR1554 RNN1553:RNN1554 RXJ1553:RXJ1554 SHF1553:SHF1554 SRB1553:SRB1554 TAX1553:TAX1554 TKT1553:TKT1554 TUP1553:TUP1554 UEL1553:UEL1554 UOH1553:UOH1554 UYD1553:UYD1554 VHZ1553:VHZ1554 VRV1553:VRV1554 WBR1553:WBR1554 WLN1553:WLN1554 WVJ1553:WVJ1554 C67200:C67201 IX67199:IX67200 ST67199:ST67200 ACP67199:ACP67200 AML67199:AML67200 AWH67199:AWH67200 BGD67199:BGD67200 BPZ67199:BPZ67200 BZV67199:BZV67200 CJR67199:CJR67200 CTN67199:CTN67200 DDJ67199:DDJ67200 DNF67199:DNF67200 DXB67199:DXB67200 EGX67199:EGX67200 EQT67199:EQT67200 FAP67199:FAP67200 FKL67199:FKL67200 FUH67199:FUH67200 GED67199:GED67200 GNZ67199:GNZ67200 GXV67199:GXV67200 HHR67199:HHR67200 HRN67199:HRN67200 IBJ67199:IBJ67200 ILF67199:ILF67200 IVB67199:IVB67200 JEX67199:JEX67200 JOT67199:JOT67200 JYP67199:JYP67200 KIL67199:KIL67200 KSH67199:KSH67200 LCD67199:LCD67200 LLZ67199:LLZ67200 LVV67199:LVV67200 MFR67199:MFR67200 MPN67199:MPN67200 MZJ67199:MZJ67200 NJF67199:NJF67200 NTB67199:NTB67200 OCX67199:OCX67200 OMT67199:OMT67200 OWP67199:OWP67200 PGL67199:PGL67200 PQH67199:PQH67200 QAD67199:QAD67200 QJZ67199:QJZ67200 QTV67199:QTV67200 RDR67199:RDR67200 RNN67199:RNN67200 RXJ67199:RXJ67200 SHF67199:SHF67200 SRB67199:SRB67200 TAX67199:TAX67200 TKT67199:TKT67200 TUP67199:TUP67200 UEL67199:UEL67200 UOH67199:UOH67200 UYD67199:UYD67200 VHZ67199:VHZ67200 VRV67199:VRV67200 WBR67199:WBR67200 WLN67199:WLN67200 WVJ67199:WVJ67200 C132736:C132737 IX132735:IX132736 ST132735:ST132736 ACP132735:ACP132736 AML132735:AML132736 AWH132735:AWH132736 BGD132735:BGD132736 BPZ132735:BPZ132736 BZV132735:BZV132736 CJR132735:CJR132736 CTN132735:CTN132736 DDJ132735:DDJ132736 DNF132735:DNF132736 DXB132735:DXB132736 EGX132735:EGX132736 EQT132735:EQT132736 FAP132735:FAP132736 FKL132735:FKL132736 FUH132735:FUH132736 GED132735:GED132736 GNZ132735:GNZ132736 GXV132735:GXV132736 HHR132735:HHR132736 HRN132735:HRN132736 IBJ132735:IBJ132736 ILF132735:ILF132736 IVB132735:IVB132736 JEX132735:JEX132736 JOT132735:JOT132736 JYP132735:JYP132736 KIL132735:KIL132736 KSH132735:KSH132736 LCD132735:LCD132736 LLZ132735:LLZ132736 LVV132735:LVV132736 MFR132735:MFR132736 MPN132735:MPN132736 MZJ132735:MZJ132736 NJF132735:NJF132736 NTB132735:NTB132736 OCX132735:OCX132736 OMT132735:OMT132736 OWP132735:OWP132736 PGL132735:PGL132736 PQH132735:PQH132736 QAD132735:QAD132736 QJZ132735:QJZ132736 QTV132735:QTV132736 RDR132735:RDR132736 RNN132735:RNN132736 RXJ132735:RXJ132736 SHF132735:SHF132736 SRB132735:SRB132736 TAX132735:TAX132736 TKT132735:TKT132736 TUP132735:TUP132736 UEL132735:UEL132736 UOH132735:UOH132736 UYD132735:UYD132736 VHZ132735:VHZ132736 VRV132735:VRV132736 WBR132735:WBR132736 WLN132735:WLN132736 WVJ132735:WVJ132736 C198272:C198273 IX198271:IX198272 ST198271:ST198272 ACP198271:ACP198272 AML198271:AML198272 AWH198271:AWH198272 BGD198271:BGD198272 BPZ198271:BPZ198272 BZV198271:BZV198272 CJR198271:CJR198272 CTN198271:CTN198272 DDJ198271:DDJ198272 DNF198271:DNF198272 DXB198271:DXB198272 EGX198271:EGX198272 EQT198271:EQT198272 FAP198271:FAP198272 FKL198271:FKL198272 FUH198271:FUH198272 GED198271:GED198272 GNZ198271:GNZ198272 GXV198271:GXV198272 HHR198271:HHR198272 HRN198271:HRN198272 IBJ198271:IBJ198272 ILF198271:ILF198272 IVB198271:IVB198272 JEX198271:JEX198272 JOT198271:JOT198272 JYP198271:JYP198272 KIL198271:KIL198272 KSH198271:KSH198272 LCD198271:LCD198272 LLZ198271:LLZ198272 LVV198271:LVV198272 MFR198271:MFR198272 MPN198271:MPN198272 MZJ198271:MZJ198272 NJF198271:NJF198272 NTB198271:NTB198272 OCX198271:OCX198272 OMT198271:OMT198272 OWP198271:OWP198272 PGL198271:PGL198272 PQH198271:PQH198272 QAD198271:QAD198272 QJZ198271:QJZ198272 QTV198271:QTV198272 RDR198271:RDR198272 RNN198271:RNN198272 RXJ198271:RXJ198272 SHF198271:SHF198272 SRB198271:SRB198272 TAX198271:TAX198272 TKT198271:TKT198272 TUP198271:TUP198272 UEL198271:UEL198272 UOH198271:UOH198272 UYD198271:UYD198272 VHZ198271:VHZ198272 VRV198271:VRV198272 WBR198271:WBR198272 WLN198271:WLN198272 WVJ198271:WVJ198272 C263808:C263809 IX263807:IX263808 ST263807:ST263808 ACP263807:ACP263808 AML263807:AML263808 AWH263807:AWH263808 BGD263807:BGD263808 BPZ263807:BPZ263808 BZV263807:BZV263808 CJR263807:CJR263808 CTN263807:CTN263808 DDJ263807:DDJ263808 DNF263807:DNF263808 DXB263807:DXB263808 EGX263807:EGX263808 EQT263807:EQT263808 FAP263807:FAP263808 FKL263807:FKL263808 FUH263807:FUH263808 GED263807:GED263808 GNZ263807:GNZ263808 GXV263807:GXV263808 HHR263807:HHR263808 HRN263807:HRN263808 IBJ263807:IBJ263808 ILF263807:ILF263808 IVB263807:IVB263808 JEX263807:JEX263808 JOT263807:JOT263808 JYP263807:JYP263808 KIL263807:KIL263808 KSH263807:KSH263808 LCD263807:LCD263808 LLZ263807:LLZ263808 LVV263807:LVV263808 MFR263807:MFR263808 MPN263807:MPN263808 MZJ263807:MZJ263808 NJF263807:NJF263808 NTB263807:NTB263808 OCX263807:OCX263808 OMT263807:OMT263808 OWP263807:OWP263808 PGL263807:PGL263808 PQH263807:PQH263808 QAD263807:QAD263808 QJZ263807:QJZ263808 QTV263807:QTV263808 RDR263807:RDR263808 RNN263807:RNN263808 RXJ263807:RXJ263808 SHF263807:SHF263808 SRB263807:SRB263808 TAX263807:TAX263808 TKT263807:TKT263808 TUP263807:TUP263808 UEL263807:UEL263808 UOH263807:UOH263808 UYD263807:UYD263808 VHZ263807:VHZ263808 VRV263807:VRV263808 WBR263807:WBR263808 WLN263807:WLN263808 WVJ263807:WVJ263808 C329344:C329345 IX329343:IX329344 ST329343:ST329344 ACP329343:ACP329344 AML329343:AML329344 AWH329343:AWH329344 BGD329343:BGD329344 BPZ329343:BPZ329344 BZV329343:BZV329344 CJR329343:CJR329344 CTN329343:CTN329344 DDJ329343:DDJ329344 DNF329343:DNF329344 DXB329343:DXB329344 EGX329343:EGX329344 EQT329343:EQT329344 FAP329343:FAP329344 FKL329343:FKL329344 FUH329343:FUH329344 GED329343:GED329344 GNZ329343:GNZ329344 GXV329343:GXV329344 HHR329343:HHR329344 HRN329343:HRN329344 IBJ329343:IBJ329344 ILF329343:ILF329344 IVB329343:IVB329344 JEX329343:JEX329344 JOT329343:JOT329344 JYP329343:JYP329344 KIL329343:KIL329344 KSH329343:KSH329344 LCD329343:LCD329344 LLZ329343:LLZ329344 LVV329343:LVV329344 MFR329343:MFR329344 MPN329343:MPN329344 MZJ329343:MZJ329344 NJF329343:NJF329344 NTB329343:NTB329344 OCX329343:OCX329344 OMT329343:OMT329344 OWP329343:OWP329344 PGL329343:PGL329344 PQH329343:PQH329344 QAD329343:QAD329344 QJZ329343:QJZ329344 QTV329343:QTV329344 RDR329343:RDR329344 RNN329343:RNN329344 RXJ329343:RXJ329344 SHF329343:SHF329344 SRB329343:SRB329344 TAX329343:TAX329344 TKT329343:TKT329344 TUP329343:TUP329344 UEL329343:UEL329344 UOH329343:UOH329344 UYD329343:UYD329344 VHZ329343:VHZ329344 VRV329343:VRV329344 WBR329343:WBR329344 WLN329343:WLN329344 WVJ329343:WVJ329344 C394880:C394881 IX394879:IX394880 ST394879:ST394880 ACP394879:ACP394880 AML394879:AML394880 AWH394879:AWH394880 BGD394879:BGD394880 BPZ394879:BPZ394880 BZV394879:BZV394880 CJR394879:CJR394880 CTN394879:CTN394880 DDJ394879:DDJ394880 DNF394879:DNF394880 DXB394879:DXB394880 EGX394879:EGX394880 EQT394879:EQT394880 FAP394879:FAP394880 FKL394879:FKL394880 FUH394879:FUH394880 GED394879:GED394880 GNZ394879:GNZ394880 GXV394879:GXV394880 HHR394879:HHR394880 HRN394879:HRN394880 IBJ394879:IBJ394880 ILF394879:ILF394880 IVB394879:IVB394880 JEX394879:JEX394880 JOT394879:JOT394880 JYP394879:JYP394880 KIL394879:KIL394880 KSH394879:KSH394880 LCD394879:LCD394880 LLZ394879:LLZ394880 LVV394879:LVV394880 MFR394879:MFR394880 MPN394879:MPN394880 MZJ394879:MZJ394880 NJF394879:NJF394880 NTB394879:NTB394880 OCX394879:OCX394880 OMT394879:OMT394880 OWP394879:OWP394880 PGL394879:PGL394880 PQH394879:PQH394880 QAD394879:QAD394880 QJZ394879:QJZ394880 QTV394879:QTV394880 RDR394879:RDR394880 RNN394879:RNN394880 RXJ394879:RXJ394880 SHF394879:SHF394880 SRB394879:SRB394880 TAX394879:TAX394880 TKT394879:TKT394880 TUP394879:TUP394880 UEL394879:UEL394880 UOH394879:UOH394880 UYD394879:UYD394880 VHZ394879:VHZ394880 VRV394879:VRV394880 WBR394879:WBR394880 WLN394879:WLN394880 WVJ394879:WVJ394880 C460416:C460417 IX460415:IX460416 ST460415:ST460416 ACP460415:ACP460416 AML460415:AML460416 AWH460415:AWH460416 BGD460415:BGD460416 BPZ460415:BPZ460416 BZV460415:BZV460416 CJR460415:CJR460416 CTN460415:CTN460416 DDJ460415:DDJ460416 DNF460415:DNF460416 DXB460415:DXB460416 EGX460415:EGX460416 EQT460415:EQT460416 FAP460415:FAP460416 FKL460415:FKL460416 FUH460415:FUH460416 GED460415:GED460416 GNZ460415:GNZ460416 GXV460415:GXV460416 HHR460415:HHR460416 HRN460415:HRN460416 IBJ460415:IBJ460416 ILF460415:ILF460416 IVB460415:IVB460416 JEX460415:JEX460416 JOT460415:JOT460416 JYP460415:JYP460416 KIL460415:KIL460416 KSH460415:KSH460416 LCD460415:LCD460416 LLZ460415:LLZ460416 LVV460415:LVV460416 MFR460415:MFR460416 MPN460415:MPN460416 MZJ460415:MZJ460416 NJF460415:NJF460416 NTB460415:NTB460416 OCX460415:OCX460416 OMT460415:OMT460416 OWP460415:OWP460416 PGL460415:PGL460416 PQH460415:PQH460416 QAD460415:QAD460416 QJZ460415:QJZ460416 QTV460415:QTV460416 RDR460415:RDR460416 RNN460415:RNN460416 RXJ460415:RXJ460416 SHF460415:SHF460416 SRB460415:SRB460416 TAX460415:TAX460416 TKT460415:TKT460416 TUP460415:TUP460416 UEL460415:UEL460416 UOH460415:UOH460416 UYD460415:UYD460416 VHZ460415:VHZ460416 VRV460415:VRV460416 WBR460415:WBR460416 WLN460415:WLN460416 WVJ460415:WVJ460416 C525952:C525953 IX525951:IX525952 ST525951:ST525952 ACP525951:ACP525952 AML525951:AML525952 AWH525951:AWH525952 BGD525951:BGD525952 BPZ525951:BPZ525952 BZV525951:BZV525952 CJR525951:CJR525952 CTN525951:CTN525952 DDJ525951:DDJ525952 DNF525951:DNF525952 DXB525951:DXB525952 EGX525951:EGX525952 EQT525951:EQT525952 FAP525951:FAP525952 FKL525951:FKL525952 FUH525951:FUH525952 GED525951:GED525952 GNZ525951:GNZ525952 GXV525951:GXV525952 HHR525951:HHR525952 HRN525951:HRN525952 IBJ525951:IBJ525952 ILF525951:ILF525952 IVB525951:IVB525952 JEX525951:JEX525952 JOT525951:JOT525952 JYP525951:JYP525952 KIL525951:KIL525952 KSH525951:KSH525952 LCD525951:LCD525952 LLZ525951:LLZ525952 LVV525951:LVV525952 MFR525951:MFR525952 MPN525951:MPN525952 MZJ525951:MZJ525952 NJF525951:NJF525952 NTB525951:NTB525952 OCX525951:OCX525952 OMT525951:OMT525952 OWP525951:OWP525952 PGL525951:PGL525952 PQH525951:PQH525952 QAD525951:QAD525952 QJZ525951:QJZ525952 QTV525951:QTV525952 RDR525951:RDR525952 RNN525951:RNN525952 RXJ525951:RXJ525952 SHF525951:SHF525952 SRB525951:SRB525952 TAX525951:TAX525952 TKT525951:TKT525952 TUP525951:TUP525952 UEL525951:UEL525952 UOH525951:UOH525952 UYD525951:UYD525952 VHZ525951:VHZ525952 VRV525951:VRV525952 WBR525951:WBR525952 WLN525951:WLN525952 WVJ525951:WVJ525952 C591488:C591489 IX591487:IX591488 ST591487:ST591488 ACP591487:ACP591488 AML591487:AML591488 AWH591487:AWH591488 BGD591487:BGD591488 BPZ591487:BPZ591488 BZV591487:BZV591488 CJR591487:CJR591488 CTN591487:CTN591488 DDJ591487:DDJ591488 DNF591487:DNF591488 DXB591487:DXB591488 EGX591487:EGX591488 EQT591487:EQT591488 FAP591487:FAP591488 FKL591487:FKL591488 FUH591487:FUH591488 GED591487:GED591488 GNZ591487:GNZ591488 GXV591487:GXV591488 HHR591487:HHR591488 HRN591487:HRN591488 IBJ591487:IBJ591488 ILF591487:ILF591488 IVB591487:IVB591488 JEX591487:JEX591488 JOT591487:JOT591488 JYP591487:JYP591488 KIL591487:KIL591488 KSH591487:KSH591488 LCD591487:LCD591488 LLZ591487:LLZ591488 LVV591487:LVV591488 MFR591487:MFR591488 MPN591487:MPN591488 MZJ591487:MZJ591488 NJF591487:NJF591488 NTB591487:NTB591488 OCX591487:OCX591488 OMT591487:OMT591488 OWP591487:OWP591488 PGL591487:PGL591488 PQH591487:PQH591488 QAD591487:QAD591488 QJZ591487:QJZ591488 QTV591487:QTV591488 RDR591487:RDR591488 RNN591487:RNN591488 RXJ591487:RXJ591488 SHF591487:SHF591488 SRB591487:SRB591488 TAX591487:TAX591488 TKT591487:TKT591488 TUP591487:TUP591488 UEL591487:UEL591488 UOH591487:UOH591488 UYD591487:UYD591488 VHZ591487:VHZ591488 VRV591487:VRV591488 WBR591487:WBR591488 WLN591487:WLN591488 WVJ591487:WVJ591488 C657024:C657025 IX657023:IX657024 ST657023:ST657024 ACP657023:ACP657024 AML657023:AML657024 AWH657023:AWH657024 BGD657023:BGD657024 BPZ657023:BPZ657024 BZV657023:BZV657024 CJR657023:CJR657024 CTN657023:CTN657024 DDJ657023:DDJ657024 DNF657023:DNF657024 DXB657023:DXB657024 EGX657023:EGX657024 EQT657023:EQT657024 FAP657023:FAP657024 FKL657023:FKL657024 FUH657023:FUH657024 GED657023:GED657024 GNZ657023:GNZ657024 GXV657023:GXV657024 HHR657023:HHR657024 HRN657023:HRN657024 IBJ657023:IBJ657024 ILF657023:ILF657024 IVB657023:IVB657024 JEX657023:JEX657024 JOT657023:JOT657024 JYP657023:JYP657024 KIL657023:KIL657024 KSH657023:KSH657024 LCD657023:LCD657024 LLZ657023:LLZ657024 LVV657023:LVV657024 MFR657023:MFR657024 MPN657023:MPN657024 MZJ657023:MZJ657024 NJF657023:NJF657024 NTB657023:NTB657024 OCX657023:OCX657024 OMT657023:OMT657024 OWP657023:OWP657024 PGL657023:PGL657024 PQH657023:PQH657024 QAD657023:QAD657024 QJZ657023:QJZ657024 QTV657023:QTV657024 RDR657023:RDR657024 RNN657023:RNN657024 RXJ657023:RXJ657024 SHF657023:SHF657024 SRB657023:SRB657024 TAX657023:TAX657024 TKT657023:TKT657024 TUP657023:TUP657024 UEL657023:UEL657024 UOH657023:UOH657024 UYD657023:UYD657024 VHZ657023:VHZ657024 VRV657023:VRV657024 WBR657023:WBR657024 WLN657023:WLN657024 WVJ657023:WVJ657024 C722560:C722561 IX722559:IX722560 ST722559:ST722560 ACP722559:ACP722560 AML722559:AML722560 AWH722559:AWH722560 BGD722559:BGD722560 BPZ722559:BPZ722560 BZV722559:BZV722560 CJR722559:CJR722560 CTN722559:CTN722560 DDJ722559:DDJ722560 DNF722559:DNF722560 DXB722559:DXB722560 EGX722559:EGX722560 EQT722559:EQT722560 FAP722559:FAP722560 FKL722559:FKL722560 FUH722559:FUH722560 GED722559:GED722560 GNZ722559:GNZ722560 GXV722559:GXV722560 HHR722559:HHR722560 HRN722559:HRN722560 IBJ722559:IBJ722560 ILF722559:ILF722560 IVB722559:IVB722560 JEX722559:JEX722560 JOT722559:JOT722560 JYP722559:JYP722560 KIL722559:KIL722560 KSH722559:KSH722560 LCD722559:LCD722560 LLZ722559:LLZ722560 LVV722559:LVV722560 MFR722559:MFR722560 MPN722559:MPN722560 MZJ722559:MZJ722560 NJF722559:NJF722560 NTB722559:NTB722560 OCX722559:OCX722560 OMT722559:OMT722560 OWP722559:OWP722560 PGL722559:PGL722560 PQH722559:PQH722560 QAD722559:QAD722560 QJZ722559:QJZ722560 QTV722559:QTV722560 RDR722559:RDR722560 RNN722559:RNN722560 RXJ722559:RXJ722560 SHF722559:SHF722560 SRB722559:SRB722560 TAX722559:TAX722560 TKT722559:TKT722560 TUP722559:TUP722560 UEL722559:UEL722560 UOH722559:UOH722560 UYD722559:UYD722560 VHZ722559:VHZ722560 VRV722559:VRV722560 WBR722559:WBR722560 WLN722559:WLN722560 WVJ722559:WVJ722560 C788096:C788097 IX788095:IX788096 ST788095:ST788096 ACP788095:ACP788096 AML788095:AML788096 AWH788095:AWH788096 BGD788095:BGD788096 BPZ788095:BPZ788096 BZV788095:BZV788096 CJR788095:CJR788096 CTN788095:CTN788096 DDJ788095:DDJ788096 DNF788095:DNF788096 DXB788095:DXB788096 EGX788095:EGX788096 EQT788095:EQT788096 FAP788095:FAP788096 FKL788095:FKL788096 FUH788095:FUH788096 GED788095:GED788096 GNZ788095:GNZ788096 GXV788095:GXV788096 HHR788095:HHR788096 HRN788095:HRN788096 IBJ788095:IBJ788096 ILF788095:ILF788096 IVB788095:IVB788096 JEX788095:JEX788096 JOT788095:JOT788096 JYP788095:JYP788096 KIL788095:KIL788096 KSH788095:KSH788096 LCD788095:LCD788096 LLZ788095:LLZ788096 LVV788095:LVV788096 MFR788095:MFR788096 MPN788095:MPN788096 MZJ788095:MZJ788096 NJF788095:NJF788096 NTB788095:NTB788096 OCX788095:OCX788096 OMT788095:OMT788096 OWP788095:OWP788096 PGL788095:PGL788096 PQH788095:PQH788096 QAD788095:QAD788096 QJZ788095:QJZ788096 QTV788095:QTV788096 RDR788095:RDR788096 RNN788095:RNN788096 RXJ788095:RXJ788096 SHF788095:SHF788096 SRB788095:SRB788096 TAX788095:TAX788096 TKT788095:TKT788096 TUP788095:TUP788096 UEL788095:UEL788096 UOH788095:UOH788096 UYD788095:UYD788096 VHZ788095:VHZ788096 VRV788095:VRV788096 WBR788095:WBR788096 WLN788095:WLN788096 WVJ788095:WVJ788096 C853632:C853633 IX853631:IX853632 ST853631:ST853632 ACP853631:ACP853632 AML853631:AML853632 AWH853631:AWH853632 BGD853631:BGD853632 BPZ853631:BPZ853632 BZV853631:BZV853632 CJR853631:CJR853632 CTN853631:CTN853632 DDJ853631:DDJ853632 DNF853631:DNF853632 DXB853631:DXB853632 EGX853631:EGX853632 EQT853631:EQT853632 FAP853631:FAP853632 FKL853631:FKL853632 FUH853631:FUH853632 GED853631:GED853632 GNZ853631:GNZ853632 GXV853631:GXV853632 HHR853631:HHR853632 HRN853631:HRN853632 IBJ853631:IBJ853632 ILF853631:ILF853632 IVB853631:IVB853632 JEX853631:JEX853632 JOT853631:JOT853632 JYP853631:JYP853632 KIL853631:KIL853632 KSH853631:KSH853632 LCD853631:LCD853632 LLZ853631:LLZ853632 LVV853631:LVV853632 MFR853631:MFR853632 MPN853631:MPN853632 MZJ853631:MZJ853632 NJF853631:NJF853632 NTB853631:NTB853632 OCX853631:OCX853632 OMT853631:OMT853632 OWP853631:OWP853632 PGL853631:PGL853632 PQH853631:PQH853632 QAD853631:QAD853632 QJZ853631:QJZ853632 QTV853631:QTV853632 RDR853631:RDR853632 RNN853631:RNN853632 RXJ853631:RXJ853632 SHF853631:SHF853632 SRB853631:SRB853632 TAX853631:TAX853632 TKT853631:TKT853632 TUP853631:TUP853632 UEL853631:UEL853632 UOH853631:UOH853632 UYD853631:UYD853632 VHZ853631:VHZ853632 VRV853631:VRV853632 WBR853631:WBR853632 WLN853631:WLN853632 WVJ853631:WVJ853632 C919168:C919169 IX919167:IX919168 ST919167:ST919168 ACP919167:ACP919168 AML919167:AML919168 AWH919167:AWH919168 BGD919167:BGD919168 BPZ919167:BPZ919168 BZV919167:BZV919168 CJR919167:CJR919168 CTN919167:CTN919168 DDJ919167:DDJ919168 DNF919167:DNF919168 DXB919167:DXB919168 EGX919167:EGX919168 EQT919167:EQT919168 FAP919167:FAP919168 FKL919167:FKL919168 FUH919167:FUH919168 GED919167:GED919168 GNZ919167:GNZ919168 GXV919167:GXV919168 HHR919167:HHR919168 HRN919167:HRN919168 IBJ919167:IBJ919168 ILF919167:ILF919168 IVB919167:IVB919168 JEX919167:JEX919168 JOT919167:JOT919168 JYP919167:JYP919168 KIL919167:KIL919168 KSH919167:KSH919168 LCD919167:LCD919168 LLZ919167:LLZ919168 LVV919167:LVV919168 MFR919167:MFR919168 MPN919167:MPN919168 MZJ919167:MZJ919168 NJF919167:NJF919168 NTB919167:NTB919168 OCX919167:OCX919168 OMT919167:OMT919168 OWP919167:OWP919168 PGL919167:PGL919168 PQH919167:PQH919168 QAD919167:QAD919168 QJZ919167:QJZ919168 QTV919167:QTV919168 RDR919167:RDR919168 RNN919167:RNN919168 RXJ919167:RXJ919168 SHF919167:SHF919168 SRB919167:SRB919168 TAX919167:TAX919168 TKT919167:TKT919168 TUP919167:TUP919168 UEL919167:UEL919168 UOH919167:UOH919168 UYD919167:UYD919168 VHZ919167:VHZ919168 VRV919167:VRV919168 WBR919167:WBR919168 WLN919167:WLN919168 WVJ919167:WVJ919168 C984704:C984705 IX984703:IX984704 ST984703:ST984704 ACP984703:ACP984704 AML984703:AML984704 AWH984703:AWH984704 BGD984703:BGD984704 BPZ984703:BPZ984704 BZV984703:BZV984704 CJR984703:CJR984704 CTN984703:CTN984704 DDJ984703:DDJ984704 DNF984703:DNF984704 DXB984703:DXB984704 EGX984703:EGX984704 EQT984703:EQT984704 FAP984703:FAP984704 FKL984703:FKL984704 FUH984703:FUH984704 GED984703:GED984704 GNZ984703:GNZ984704 GXV984703:GXV984704 HHR984703:HHR984704 HRN984703:HRN984704 IBJ984703:IBJ984704 ILF984703:ILF984704 IVB984703:IVB984704 JEX984703:JEX984704 JOT984703:JOT984704 JYP984703:JYP984704 KIL984703:KIL984704 KSH984703:KSH984704 LCD984703:LCD984704 LLZ984703:LLZ984704 LVV984703:LVV984704 MFR984703:MFR984704 MPN984703:MPN984704 MZJ984703:MZJ984704 NJF984703:NJF984704 NTB984703:NTB984704 OCX984703:OCX984704 OMT984703:OMT984704 OWP984703:OWP984704 PGL984703:PGL984704 PQH984703:PQH984704 QAD984703:QAD984704 QJZ984703:QJZ984704 QTV984703:QTV984704 RDR984703:RDR984704 RNN984703:RNN984704 RXJ984703:RXJ984704 SHF984703:SHF984704 SRB984703:SRB984704 TAX984703:TAX984704 TKT984703:TKT984704 TUP984703:TUP984704 UEL984703:UEL984704 UOH984703:UOH984704 UYD984703:UYD984704 VHZ984703:VHZ984704 VRV984703:VRV984704 WBR984703:WBR984704 WLN984703:WLN984704 WVJ984703:WVJ984704 D1549:D1553 IY1548:IY1552 SU1548:SU1552 ACQ1548:ACQ1552 AMM1548:AMM1552 AWI1548:AWI1552 BGE1548:BGE1552 BQA1548:BQA1552 BZW1548:BZW1552 CJS1548:CJS1552 CTO1548:CTO1552 DDK1548:DDK1552 DNG1548:DNG1552 DXC1548:DXC1552 EGY1548:EGY1552 EQU1548:EQU1552 FAQ1548:FAQ1552 FKM1548:FKM1552 FUI1548:FUI1552 GEE1548:GEE1552 GOA1548:GOA1552 GXW1548:GXW1552 HHS1548:HHS1552 HRO1548:HRO1552 IBK1548:IBK1552 ILG1548:ILG1552 IVC1548:IVC1552 JEY1548:JEY1552 JOU1548:JOU1552 JYQ1548:JYQ1552 KIM1548:KIM1552 KSI1548:KSI1552 LCE1548:LCE1552 LMA1548:LMA1552 LVW1548:LVW1552 MFS1548:MFS1552 MPO1548:MPO1552 MZK1548:MZK1552 NJG1548:NJG1552 NTC1548:NTC1552 OCY1548:OCY1552 OMU1548:OMU1552 OWQ1548:OWQ1552 PGM1548:PGM1552 PQI1548:PQI1552 QAE1548:QAE1552 QKA1548:QKA1552 QTW1548:QTW1552 RDS1548:RDS1552 RNO1548:RNO1552 RXK1548:RXK1552 SHG1548:SHG1552 SRC1548:SRC1552 TAY1548:TAY1552 TKU1548:TKU1552 TUQ1548:TUQ1552 UEM1548:UEM1552 UOI1548:UOI1552 UYE1548:UYE1552 VIA1548:VIA1552 VRW1548:VRW1552 WBS1548:WBS1552 WLO1548:WLO1552 WVK1548:WVK1552 D67195:D67199 IY67194:IY67198 SU67194:SU67198 ACQ67194:ACQ67198 AMM67194:AMM67198 AWI67194:AWI67198 BGE67194:BGE67198 BQA67194:BQA67198 BZW67194:BZW67198 CJS67194:CJS67198 CTO67194:CTO67198 DDK67194:DDK67198 DNG67194:DNG67198 DXC67194:DXC67198 EGY67194:EGY67198 EQU67194:EQU67198 FAQ67194:FAQ67198 FKM67194:FKM67198 FUI67194:FUI67198 GEE67194:GEE67198 GOA67194:GOA67198 GXW67194:GXW67198 HHS67194:HHS67198 HRO67194:HRO67198 IBK67194:IBK67198 ILG67194:ILG67198 IVC67194:IVC67198 JEY67194:JEY67198 JOU67194:JOU67198 JYQ67194:JYQ67198 KIM67194:KIM67198 KSI67194:KSI67198 LCE67194:LCE67198 LMA67194:LMA67198 LVW67194:LVW67198 MFS67194:MFS67198 MPO67194:MPO67198 MZK67194:MZK67198 NJG67194:NJG67198 NTC67194:NTC67198 OCY67194:OCY67198 OMU67194:OMU67198 OWQ67194:OWQ67198 PGM67194:PGM67198 PQI67194:PQI67198 QAE67194:QAE67198 QKA67194:QKA67198 QTW67194:QTW67198 RDS67194:RDS67198 RNO67194:RNO67198 RXK67194:RXK67198 SHG67194:SHG67198 SRC67194:SRC67198 TAY67194:TAY67198 TKU67194:TKU67198 TUQ67194:TUQ67198 UEM67194:UEM67198 UOI67194:UOI67198 UYE67194:UYE67198 VIA67194:VIA67198 VRW67194:VRW67198 WBS67194:WBS67198 WLO67194:WLO67198 WVK67194:WVK67198 D132731:D132735 IY132730:IY132734 SU132730:SU132734 ACQ132730:ACQ132734 AMM132730:AMM132734 AWI132730:AWI132734 BGE132730:BGE132734 BQA132730:BQA132734 BZW132730:BZW132734 CJS132730:CJS132734 CTO132730:CTO132734 DDK132730:DDK132734 DNG132730:DNG132734 DXC132730:DXC132734 EGY132730:EGY132734 EQU132730:EQU132734 FAQ132730:FAQ132734 FKM132730:FKM132734 FUI132730:FUI132734 GEE132730:GEE132734 GOA132730:GOA132734 GXW132730:GXW132734 HHS132730:HHS132734 HRO132730:HRO132734 IBK132730:IBK132734 ILG132730:ILG132734 IVC132730:IVC132734 JEY132730:JEY132734 JOU132730:JOU132734 JYQ132730:JYQ132734 KIM132730:KIM132734 KSI132730:KSI132734 LCE132730:LCE132734 LMA132730:LMA132734 LVW132730:LVW132734 MFS132730:MFS132734 MPO132730:MPO132734 MZK132730:MZK132734 NJG132730:NJG132734 NTC132730:NTC132734 OCY132730:OCY132734 OMU132730:OMU132734 OWQ132730:OWQ132734 PGM132730:PGM132734 PQI132730:PQI132734 QAE132730:QAE132734 QKA132730:QKA132734 QTW132730:QTW132734 RDS132730:RDS132734 RNO132730:RNO132734 RXK132730:RXK132734 SHG132730:SHG132734 SRC132730:SRC132734 TAY132730:TAY132734 TKU132730:TKU132734 TUQ132730:TUQ132734 UEM132730:UEM132734 UOI132730:UOI132734 UYE132730:UYE132734 VIA132730:VIA132734 VRW132730:VRW132734 WBS132730:WBS132734 WLO132730:WLO132734 WVK132730:WVK132734 D198267:D198271 IY198266:IY198270 SU198266:SU198270 ACQ198266:ACQ198270 AMM198266:AMM198270 AWI198266:AWI198270 BGE198266:BGE198270 BQA198266:BQA198270 BZW198266:BZW198270 CJS198266:CJS198270 CTO198266:CTO198270 DDK198266:DDK198270 DNG198266:DNG198270 DXC198266:DXC198270 EGY198266:EGY198270 EQU198266:EQU198270 FAQ198266:FAQ198270 FKM198266:FKM198270 FUI198266:FUI198270 GEE198266:GEE198270 GOA198266:GOA198270 GXW198266:GXW198270 HHS198266:HHS198270 HRO198266:HRO198270 IBK198266:IBK198270 ILG198266:ILG198270 IVC198266:IVC198270 JEY198266:JEY198270 JOU198266:JOU198270 JYQ198266:JYQ198270 KIM198266:KIM198270 KSI198266:KSI198270 LCE198266:LCE198270 LMA198266:LMA198270 LVW198266:LVW198270 MFS198266:MFS198270 MPO198266:MPO198270 MZK198266:MZK198270 NJG198266:NJG198270 NTC198266:NTC198270 OCY198266:OCY198270 OMU198266:OMU198270 OWQ198266:OWQ198270 PGM198266:PGM198270 PQI198266:PQI198270 QAE198266:QAE198270 QKA198266:QKA198270 QTW198266:QTW198270 RDS198266:RDS198270 RNO198266:RNO198270 RXK198266:RXK198270 SHG198266:SHG198270 SRC198266:SRC198270 TAY198266:TAY198270 TKU198266:TKU198270 TUQ198266:TUQ198270 UEM198266:UEM198270 UOI198266:UOI198270 UYE198266:UYE198270 VIA198266:VIA198270 VRW198266:VRW198270 WBS198266:WBS198270 WLO198266:WLO198270 WVK198266:WVK198270 D263803:D263807 IY263802:IY263806 SU263802:SU263806 ACQ263802:ACQ263806 AMM263802:AMM263806 AWI263802:AWI263806 BGE263802:BGE263806 BQA263802:BQA263806 BZW263802:BZW263806 CJS263802:CJS263806 CTO263802:CTO263806 DDK263802:DDK263806 DNG263802:DNG263806 DXC263802:DXC263806 EGY263802:EGY263806 EQU263802:EQU263806 FAQ263802:FAQ263806 FKM263802:FKM263806 FUI263802:FUI263806 GEE263802:GEE263806 GOA263802:GOA263806 GXW263802:GXW263806 HHS263802:HHS263806 HRO263802:HRO263806 IBK263802:IBK263806 ILG263802:ILG263806 IVC263802:IVC263806 JEY263802:JEY263806 JOU263802:JOU263806 JYQ263802:JYQ263806 KIM263802:KIM263806 KSI263802:KSI263806 LCE263802:LCE263806 LMA263802:LMA263806 LVW263802:LVW263806 MFS263802:MFS263806 MPO263802:MPO263806 MZK263802:MZK263806 NJG263802:NJG263806 NTC263802:NTC263806 OCY263802:OCY263806 OMU263802:OMU263806 OWQ263802:OWQ263806 PGM263802:PGM263806 PQI263802:PQI263806 QAE263802:QAE263806 QKA263802:QKA263806 QTW263802:QTW263806 RDS263802:RDS263806 RNO263802:RNO263806 RXK263802:RXK263806 SHG263802:SHG263806 SRC263802:SRC263806 TAY263802:TAY263806 TKU263802:TKU263806 TUQ263802:TUQ263806 UEM263802:UEM263806 UOI263802:UOI263806 UYE263802:UYE263806 VIA263802:VIA263806 VRW263802:VRW263806 WBS263802:WBS263806 WLO263802:WLO263806 WVK263802:WVK263806 D329339:D329343 IY329338:IY329342 SU329338:SU329342 ACQ329338:ACQ329342 AMM329338:AMM329342 AWI329338:AWI329342 BGE329338:BGE329342 BQA329338:BQA329342 BZW329338:BZW329342 CJS329338:CJS329342 CTO329338:CTO329342 DDK329338:DDK329342 DNG329338:DNG329342 DXC329338:DXC329342 EGY329338:EGY329342 EQU329338:EQU329342 FAQ329338:FAQ329342 FKM329338:FKM329342 FUI329338:FUI329342 GEE329338:GEE329342 GOA329338:GOA329342 GXW329338:GXW329342 HHS329338:HHS329342 HRO329338:HRO329342 IBK329338:IBK329342 ILG329338:ILG329342 IVC329338:IVC329342 JEY329338:JEY329342 JOU329338:JOU329342 JYQ329338:JYQ329342 KIM329338:KIM329342 KSI329338:KSI329342 LCE329338:LCE329342 LMA329338:LMA329342 LVW329338:LVW329342 MFS329338:MFS329342 MPO329338:MPO329342 MZK329338:MZK329342 NJG329338:NJG329342 NTC329338:NTC329342 OCY329338:OCY329342 OMU329338:OMU329342 OWQ329338:OWQ329342 PGM329338:PGM329342 PQI329338:PQI329342 QAE329338:QAE329342 QKA329338:QKA329342 QTW329338:QTW329342 RDS329338:RDS329342 RNO329338:RNO329342 RXK329338:RXK329342 SHG329338:SHG329342 SRC329338:SRC329342 TAY329338:TAY329342 TKU329338:TKU329342 TUQ329338:TUQ329342 UEM329338:UEM329342 UOI329338:UOI329342 UYE329338:UYE329342 VIA329338:VIA329342 VRW329338:VRW329342 WBS329338:WBS329342 WLO329338:WLO329342 WVK329338:WVK329342 D394875:D394879 IY394874:IY394878 SU394874:SU394878 ACQ394874:ACQ394878 AMM394874:AMM394878 AWI394874:AWI394878 BGE394874:BGE394878 BQA394874:BQA394878 BZW394874:BZW394878 CJS394874:CJS394878 CTO394874:CTO394878 DDK394874:DDK394878 DNG394874:DNG394878 DXC394874:DXC394878 EGY394874:EGY394878 EQU394874:EQU394878 FAQ394874:FAQ394878 FKM394874:FKM394878 FUI394874:FUI394878 GEE394874:GEE394878 GOA394874:GOA394878 GXW394874:GXW394878 HHS394874:HHS394878 HRO394874:HRO394878 IBK394874:IBK394878 ILG394874:ILG394878 IVC394874:IVC394878 JEY394874:JEY394878 JOU394874:JOU394878 JYQ394874:JYQ394878 KIM394874:KIM394878 KSI394874:KSI394878 LCE394874:LCE394878 LMA394874:LMA394878 LVW394874:LVW394878 MFS394874:MFS394878 MPO394874:MPO394878 MZK394874:MZK394878 NJG394874:NJG394878 NTC394874:NTC394878 OCY394874:OCY394878 OMU394874:OMU394878 OWQ394874:OWQ394878 PGM394874:PGM394878 PQI394874:PQI394878 QAE394874:QAE394878 QKA394874:QKA394878 QTW394874:QTW394878 RDS394874:RDS394878 RNO394874:RNO394878 RXK394874:RXK394878 SHG394874:SHG394878 SRC394874:SRC394878 TAY394874:TAY394878 TKU394874:TKU394878 TUQ394874:TUQ394878 UEM394874:UEM394878 UOI394874:UOI394878 UYE394874:UYE394878 VIA394874:VIA394878 VRW394874:VRW394878 WBS394874:WBS394878 WLO394874:WLO394878 WVK394874:WVK394878 D460411:D460415 IY460410:IY460414 SU460410:SU460414 ACQ460410:ACQ460414 AMM460410:AMM460414 AWI460410:AWI460414 BGE460410:BGE460414 BQA460410:BQA460414 BZW460410:BZW460414 CJS460410:CJS460414 CTO460410:CTO460414 DDK460410:DDK460414 DNG460410:DNG460414 DXC460410:DXC460414 EGY460410:EGY460414 EQU460410:EQU460414 FAQ460410:FAQ460414 FKM460410:FKM460414 FUI460410:FUI460414 GEE460410:GEE460414 GOA460410:GOA460414 GXW460410:GXW460414 HHS460410:HHS460414 HRO460410:HRO460414 IBK460410:IBK460414 ILG460410:ILG460414 IVC460410:IVC460414 JEY460410:JEY460414 JOU460410:JOU460414 JYQ460410:JYQ460414 KIM460410:KIM460414 KSI460410:KSI460414 LCE460410:LCE460414 LMA460410:LMA460414 LVW460410:LVW460414 MFS460410:MFS460414 MPO460410:MPO460414 MZK460410:MZK460414 NJG460410:NJG460414 NTC460410:NTC460414 OCY460410:OCY460414 OMU460410:OMU460414 OWQ460410:OWQ460414 PGM460410:PGM460414 PQI460410:PQI460414 QAE460410:QAE460414 QKA460410:QKA460414 QTW460410:QTW460414 RDS460410:RDS460414 RNO460410:RNO460414 RXK460410:RXK460414 SHG460410:SHG460414 SRC460410:SRC460414 TAY460410:TAY460414 TKU460410:TKU460414 TUQ460410:TUQ460414 UEM460410:UEM460414 UOI460410:UOI460414 UYE460410:UYE460414 VIA460410:VIA460414 VRW460410:VRW460414 WBS460410:WBS460414 WLO460410:WLO460414 WVK460410:WVK460414 D525947:D525951 IY525946:IY525950 SU525946:SU525950 ACQ525946:ACQ525950 AMM525946:AMM525950 AWI525946:AWI525950 BGE525946:BGE525950 BQA525946:BQA525950 BZW525946:BZW525950 CJS525946:CJS525950 CTO525946:CTO525950 DDK525946:DDK525950 DNG525946:DNG525950 DXC525946:DXC525950 EGY525946:EGY525950 EQU525946:EQU525950 FAQ525946:FAQ525950 FKM525946:FKM525950 FUI525946:FUI525950 GEE525946:GEE525950 GOA525946:GOA525950 GXW525946:GXW525950 HHS525946:HHS525950 HRO525946:HRO525950 IBK525946:IBK525950 ILG525946:ILG525950 IVC525946:IVC525950 JEY525946:JEY525950 JOU525946:JOU525950 JYQ525946:JYQ525950 KIM525946:KIM525950 KSI525946:KSI525950 LCE525946:LCE525950 LMA525946:LMA525950 LVW525946:LVW525950 MFS525946:MFS525950 MPO525946:MPO525950 MZK525946:MZK525950 NJG525946:NJG525950 NTC525946:NTC525950 OCY525946:OCY525950 OMU525946:OMU525950 OWQ525946:OWQ525950 PGM525946:PGM525950 PQI525946:PQI525950 QAE525946:QAE525950 QKA525946:QKA525950 QTW525946:QTW525950 RDS525946:RDS525950 RNO525946:RNO525950 RXK525946:RXK525950 SHG525946:SHG525950 SRC525946:SRC525950 TAY525946:TAY525950 TKU525946:TKU525950 TUQ525946:TUQ525950 UEM525946:UEM525950 UOI525946:UOI525950 UYE525946:UYE525950 VIA525946:VIA525950 VRW525946:VRW525950 WBS525946:WBS525950 WLO525946:WLO525950 WVK525946:WVK525950 D591483:D591487 IY591482:IY591486 SU591482:SU591486 ACQ591482:ACQ591486 AMM591482:AMM591486 AWI591482:AWI591486 BGE591482:BGE591486 BQA591482:BQA591486 BZW591482:BZW591486 CJS591482:CJS591486 CTO591482:CTO591486 DDK591482:DDK591486 DNG591482:DNG591486 DXC591482:DXC591486 EGY591482:EGY591486 EQU591482:EQU591486 FAQ591482:FAQ591486 FKM591482:FKM591486 FUI591482:FUI591486 GEE591482:GEE591486 GOA591482:GOA591486 GXW591482:GXW591486 HHS591482:HHS591486 HRO591482:HRO591486 IBK591482:IBK591486 ILG591482:ILG591486 IVC591482:IVC591486 JEY591482:JEY591486 JOU591482:JOU591486 JYQ591482:JYQ591486 KIM591482:KIM591486 KSI591482:KSI591486 LCE591482:LCE591486 LMA591482:LMA591486 LVW591482:LVW591486 MFS591482:MFS591486 MPO591482:MPO591486 MZK591482:MZK591486 NJG591482:NJG591486 NTC591482:NTC591486 OCY591482:OCY591486 OMU591482:OMU591486 OWQ591482:OWQ591486 PGM591482:PGM591486 PQI591482:PQI591486 QAE591482:QAE591486 QKA591482:QKA591486 QTW591482:QTW591486 RDS591482:RDS591486 RNO591482:RNO591486 RXK591482:RXK591486 SHG591482:SHG591486 SRC591482:SRC591486 TAY591482:TAY591486 TKU591482:TKU591486 TUQ591482:TUQ591486 UEM591482:UEM591486 UOI591482:UOI591486 UYE591482:UYE591486 VIA591482:VIA591486 VRW591482:VRW591486 WBS591482:WBS591486 WLO591482:WLO591486 WVK591482:WVK591486 D657019:D657023 IY657018:IY657022 SU657018:SU657022 ACQ657018:ACQ657022 AMM657018:AMM657022 AWI657018:AWI657022 BGE657018:BGE657022 BQA657018:BQA657022 BZW657018:BZW657022 CJS657018:CJS657022 CTO657018:CTO657022 DDK657018:DDK657022 DNG657018:DNG657022 DXC657018:DXC657022 EGY657018:EGY657022 EQU657018:EQU657022 FAQ657018:FAQ657022 FKM657018:FKM657022 FUI657018:FUI657022 GEE657018:GEE657022 GOA657018:GOA657022 GXW657018:GXW657022 HHS657018:HHS657022 HRO657018:HRO657022 IBK657018:IBK657022 ILG657018:ILG657022 IVC657018:IVC657022 JEY657018:JEY657022 JOU657018:JOU657022 JYQ657018:JYQ657022 KIM657018:KIM657022 KSI657018:KSI657022 LCE657018:LCE657022 LMA657018:LMA657022 LVW657018:LVW657022 MFS657018:MFS657022 MPO657018:MPO657022 MZK657018:MZK657022 NJG657018:NJG657022 NTC657018:NTC657022 OCY657018:OCY657022 OMU657018:OMU657022 OWQ657018:OWQ657022 PGM657018:PGM657022 PQI657018:PQI657022 QAE657018:QAE657022 QKA657018:QKA657022 QTW657018:QTW657022 RDS657018:RDS657022 RNO657018:RNO657022 RXK657018:RXK657022 SHG657018:SHG657022 SRC657018:SRC657022 TAY657018:TAY657022 TKU657018:TKU657022 TUQ657018:TUQ657022 UEM657018:UEM657022 UOI657018:UOI657022 UYE657018:UYE657022 VIA657018:VIA657022 VRW657018:VRW657022 WBS657018:WBS657022 WLO657018:WLO657022 WVK657018:WVK657022 D722555:D722559 IY722554:IY722558 SU722554:SU722558 ACQ722554:ACQ722558 AMM722554:AMM722558 AWI722554:AWI722558 BGE722554:BGE722558 BQA722554:BQA722558 BZW722554:BZW722558 CJS722554:CJS722558 CTO722554:CTO722558 DDK722554:DDK722558 DNG722554:DNG722558 DXC722554:DXC722558 EGY722554:EGY722558 EQU722554:EQU722558 FAQ722554:FAQ722558 FKM722554:FKM722558 FUI722554:FUI722558 GEE722554:GEE722558 GOA722554:GOA722558 GXW722554:GXW722558 HHS722554:HHS722558 HRO722554:HRO722558 IBK722554:IBK722558 ILG722554:ILG722558 IVC722554:IVC722558 JEY722554:JEY722558 JOU722554:JOU722558 JYQ722554:JYQ722558 KIM722554:KIM722558 KSI722554:KSI722558 LCE722554:LCE722558 LMA722554:LMA722558 LVW722554:LVW722558 MFS722554:MFS722558 MPO722554:MPO722558 MZK722554:MZK722558 NJG722554:NJG722558 NTC722554:NTC722558 OCY722554:OCY722558 OMU722554:OMU722558 OWQ722554:OWQ722558 PGM722554:PGM722558 PQI722554:PQI722558 QAE722554:QAE722558 QKA722554:QKA722558 QTW722554:QTW722558 RDS722554:RDS722558 RNO722554:RNO722558 RXK722554:RXK722558 SHG722554:SHG722558 SRC722554:SRC722558 TAY722554:TAY722558 TKU722554:TKU722558 TUQ722554:TUQ722558 UEM722554:UEM722558 UOI722554:UOI722558 UYE722554:UYE722558 VIA722554:VIA722558 VRW722554:VRW722558 WBS722554:WBS722558 WLO722554:WLO722558 WVK722554:WVK722558 D788091:D788095 IY788090:IY788094 SU788090:SU788094 ACQ788090:ACQ788094 AMM788090:AMM788094 AWI788090:AWI788094 BGE788090:BGE788094 BQA788090:BQA788094 BZW788090:BZW788094 CJS788090:CJS788094 CTO788090:CTO788094 DDK788090:DDK788094 DNG788090:DNG788094 DXC788090:DXC788094 EGY788090:EGY788094 EQU788090:EQU788094 FAQ788090:FAQ788094 FKM788090:FKM788094 FUI788090:FUI788094 GEE788090:GEE788094 GOA788090:GOA788094 GXW788090:GXW788094 HHS788090:HHS788094 HRO788090:HRO788094 IBK788090:IBK788094 ILG788090:ILG788094 IVC788090:IVC788094 JEY788090:JEY788094 JOU788090:JOU788094 JYQ788090:JYQ788094 KIM788090:KIM788094 KSI788090:KSI788094 LCE788090:LCE788094 LMA788090:LMA788094 LVW788090:LVW788094 MFS788090:MFS788094 MPO788090:MPO788094 MZK788090:MZK788094 NJG788090:NJG788094 NTC788090:NTC788094 OCY788090:OCY788094 OMU788090:OMU788094 OWQ788090:OWQ788094 PGM788090:PGM788094 PQI788090:PQI788094 QAE788090:QAE788094 QKA788090:QKA788094 QTW788090:QTW788094 RDS788090:RDS788094 RNO788090:RNO788094 RXK788090:RXK788094 SHG788090:SHG788094 SRC788090:SRC788094 TAY788090:TAY788094 TKU788090:TKU788094 TUQ788090:TUQ788094 UEM788090:UEM788094 UOI788090:UOI788094 UYE788090:UYE788094 VIA788090:VIA788094 VRW788090:VRW788094 WBS788090:WBS788094 WLO788090:WLO788094 WVK788090:WVK788094 D853627:D853631 IY853626:IY853630 SU853626:SU853630 ACQ853626:ACQ853630 AMM853626:AMM853630 AWI853626:AWI853630 BGE853626:BGE853630 BQA853626:BQA853630 BZW853626:BZW853630 CJS853626:CJS853630 CTO853626:CTO853630 DDK853626:DDK853630 DNG853626:DNG853630 DXC853626:DXC853630 EGY853626:EGY853630 EQU853626:EQU853630 FAQ853626:FAQ853630 FKM853626:FKM853630 FUI853626:FUI853630 GEE853626:GEE853630 GOA853626:GOA853630 GXW853626:GXW853630 HHS853626:HHS853630 HRO853626:HRO853630 IBK853626:IBK853630 ILG853626:ILG853630 IVC853626:IVC853630 JEY853626:JEY853630 JOU853626:JOU853630 JYQ853626:JYQ853630 KIM853626:KIM853630 KSI853626:KSI853630 LCE853626:LCE853630 LMA853626:LMA853630 LVW853626:LVW853630 MFS853626:MFS853630 MPO853626:MPO853630 MZK853626:MZK853630 NJG853626:NJG853630 NTC853626:NTC853630 OCY853626:OCY853630 OMU853626:OMU853630 OWQ853626:OWQ853630 PGM853626:PGM853630 PQI853626:PQI853630 QAE853626:QAE853630 QKA853626:QKA853630 QTW853626:QTW853630 RDS853626:RDS853630 RNO853626:RNO853630 RXK853626:RXK853630 SHG853626:SHG853630 SRC853626:SRC853630 TAY853626:TAY853630 TKU853626:TKU853630 TUQ853626:TUQ853630 UEM853626:UEM853630 UOI853626:UOI853630 UYE853626:UYE853630 VIA853626:VIA853630 VRW853626:VRW853630 WBS853626:WBS853630 WLO853626:WLO853630 WVK853626:WVK853630 D919163:D919167 IY919162:IY919166 SU919162:SU919166 ACQ919162:ACQ919166 AMM919162:AMM919166 AWI919162:AWI919166 BGE919162:BGE919166 BQA919162:BQA919166 BZW919162:BZW919166 CJS919162:CJS919166 CTO919162:CTO919166 DDK919162:DDK919166 DNG919162:DNG919166 DXC919162:DXC919166 EGY919162:EGY919166 EQU919162:EQU919166 FAQ919162:FAQ919166 FKM919162:FKM919166 FUI919162:FUI919166 GEE919162:GEE919166 GOA919162:GOA919166 GXW919162:GXW919166 HHS919162:HHS919166 HRO919162:HRO919166 IBK919162:IBK919166 ILG919162:ILG919166 IVC919162:IVC919166 JEY919162:JEY919166 JOU919162:JOU919166 JYQ919162:JYQ919166 KIM919162:KIM919166 KSI919162:KSI919166 LCE919162:LCE919166 LMA919162:LMA919166 LVW919162:LVW919166 MFS919162:MFS919166 MPO919162:MPO919166 MZK919162:MZK919166 NJG919162:NJG919166 NTC919162:NTC919166 OCY919162:OCY919166 OMU919162:OMU919166 OWQ919162:OWQ919166 PGM919162:PGM919166 PQI919162:PQI919166 QAE919162:QAE919166 QKA919162:QKA919166 QTW919162:QTW919166 RDS919162:RDS919166 RNO919162:RNO919166 RXK919162:RXK919166 SHG919162:SHG919166 SRC919162:SRC919166 TAY919162:TAY919166 TKU919162:TKU919166 TUQ919162:TUQ919166 UEM919162:UEM919166 UOI919162:UOI919166 UYE919162:UYE919166 VIA919162:VIA919166 VRW919162:VRW919166 WBS919162:WBS919166 WLO919162:WLO919166 WVK919162:WVK919166 D984699:D984703 IY984698:IY984702 SU984698:SU984702 ACQ984698:ACQ984702 AMM984698:AMM984702 AWI984698:AWI984702 BGE984698:BGE984702 BQA984698:BQA984702 BZW984698:BZW984702 CJS984698:CJS984702 CTO984698:CTO984702 DDK984698:DDK984702 DNG984698:DNG984702 DXC984698:DXC984702 EGY984698:EGY984702 EQU984698:EQU984702 FAQ984698:FAQ984702 FKM984698:FKM984702 FUI984698:FUI984702 GEE984698:GEE984702 GOA984698:GOA984702 GXW984698:GXW984702 HHS984698:HHS984702 HRO984698:HRO984702 IBK984698:IBK984702 ILG984698:ILG984702 IVC984698:IVC984702 JEY984698:JEY984702 JOU984698:JOU984702 JYQ984698:JYQ984702 KIM984698:KIM984702 KSI984698:KSI984702 LCE984698:LCE984702 LMA984698:LMA984702 LVW984698:LVW984702 MFS984698:MFS984702 MPO984698:MPO984702 MZK984698:MZK984702 NJG984698:NJG984702 NTC984698:NTC984702 OCY984698:OCY984702 OMU984698:OMU984702 OWQ984698:OWQ984702 PGM984698:PGM984702 PQI984698:PQI984702 QAE984698:QAE984702 QKA984698:QKA984702 QTW984698:QTW984702 RDS984698:RDS984702 RNO984698:RNO984702 RXK984698:RXK984702 SHG984698:SHG984702 SRC984698:SRC984702 TAY984698:TAY984702 TKU984698:TKU984702 TUQ984698:TUQ984702 UEM984698:UEM984702 UOI984698:UOI984702 UYE984698:UYE984702 VIA984698:VIA984702 VRW984698:VRW984702 WBS984698:WBS984702 WLO984698:WLO984702 WVK984698:WVK984702 C1577:C1578 IX1576:IX1577 ST1576:ST1577 ACP1576:ACP1577 AML1576:AML1577 AWH1576:AWH1577 BGD1576:BGD1577 BPZ1576:BPZ1577 BZV1576:BZV1577 CJR1576:CJR1577 CTN1576:CTN1577 DDJ1576:DDJ1577 DNF1576:DNF1577 DXB1576:DXB1577 EGX1576:EGX1577 EQT1576:EQT1577 FAP1576:FAP1577 FKL1576:FKL1577 FUH1576:FUH1577 GED1576:GED1577 GNZ1576:GNZ1577 GXV1576:GXV1577 HHR1576:HHR1577 HRN1576:HRN1577 IBJ1576:IBJ1577 ILF1576:ILF1577 IVB1576:IVB1577 JEX1576:JEX1577 JOT1576:JOT1577 JYP1576:JYP1577 KIL1576:KIL1577 KSH1576:KSH1577 LCD1576:LCD1577 LLZ1576:LLZ1577 LVV1576:LVV1577 MFR1576:MFR1577 MPN1576:MPN1577 MZJ1576:MZJ1577 NJF1576:NJF1577 NTB1576:NTB1577 OCX1576:OCX1577 OMT1576:OMT1577 OWP1576:OWP1577 PGL1576:PGL1577 PQH1576:PQH1577 QAD1576:QAD1577 QJZ1576:QJZ1577 QTV1576:QTV1577 RDR1576:RDR1577 RNN1576:RNN1577 RXJ1576:RXJ1577 SHF1576:SHF1577 SRB1576:SRB1577 TAX1576:TAX1577 TKT1576:TKT1577 TUP1576:TUP1577 UEL1576:UEL1577 UOH1576:UOH1577 UYD1576:UYD1577 VHZ1576:VHZ1577 VRV1576:VRV1577 WBR1576:WBR1577 WLN1576:WLN1577 WVJ1576:WVJ1577 C67211:C67212 IX67210:IX67211 ST67210:ST67211 ACP67210:ACP67211 AML67210:AML67211 AWH67210:AWH67211 BGD67210:BGD67211 BPZ67210:BPZ67211 BZV67210:BZV67211 CJR67210:CJR67211 CTN67210:CTN67211 DDJ67210:DDJ67211 DNF67210:DNF67211 DXB67210:DXB67211 EGX67210:EGX67211 EQT67210:EQT67211 FAP67210:FAP67211 FKL67210:FKL67211 FUH67210:FUH67211 GED67210:GED67211 GNZ67210:GNZ67211 GXV67210:GXV67211 HHR67210:HHR67211 HRN67210:HRN67211 IBJ67210:IBJ67211 ILF67210:ILF67211 IVB67210:IVB67211 JEX67210:JEX67211 JOT67210:JOT67211 JYP67210:JYP67211 KIL67210:KIL67211 KSH67210:KSH67211 LCD67210:LCD67211 LLZ67210:LLZ67211 LVV67210:LVV67211 MFR67210:MFR67211 MPN67210:MPN67211 MZJ67210:MZJ67211 NJF67210:NJF67211 NTB67210:NTB67211 OCX67210:OCX67211 OMT67210:OMT67211 OWP67210:OWP67211 PGL67210:PGL67211 PQH67210:PQH67211 QAD67210:QAD67211 QJZ67210:QJZ67211 QTV67210:QTV67211 RDR67210:RDR67211 RNN67210:RNN67211 RXJ67210:RXJ67211 SHF67210:SHF67211 SRB67210:SRB67211 TAX67210:TAX67211 TKT67210:TKT67211 TUP67210:TUP67211 UEL67210:UEL67211 UOH67210:UOH67211 UYD67210:UYD67211 VHZ67210:VHZ67211 VRV67210:VRV67211 WBR67210:WBR67211 WLN67210:WLN67211 WVJ67210:WVJ67211 C132747:C132748 IX132746:IX132747 ST132746:ST132747 ACP132746:ACP132747 AML132746:AML132747 AWH132746:AWH132747 BGD132746:BGD132747 BPZ132746:BPZ132747 BZV132746:BZV132747 CJR132746:CJR132747 CTN132746:CTN132747 DDJ132746:DDJ132747 DNF132746:DNF132747 DXB132746:DXB132747 EGX132746:EGX132747 EQT132746:EQT132747 FAP132746:FAP132747 FKL132746:FKL132747 FUH132746:FUH132747 GED132746:GED132747 GNZ132746:GNZ132747 GXV132746:GXV132747 HHR132746:HHR132747 HRN132746:HRN132747 IBJ132746:IBJ132747 ILF132746:ILF132747 IVB132746:IVB132747 JEX132746:JEX132747 JOT132746:JOT132747 JYP132746:JYP132747 KIL132746:KIL132747 KSH132746:KSH132747 LCD132746:LCD132747 LLZ132746:LLZ132747 LVV132746:LVV132747 MFR132746:MFR132747 MPN132746:MPN132747 MZJ132746:MZJ132747 NJF132746:NJF132747 NTB132746:NTB132747 OCX132746:OCX132747 OMT132746:OMT132747 OWP132746:OWP132747 PGL132746:PGL132747 PQH132746:PQH132747 QAD132746:QAD132747 QJZ132746:QJZ132747 QTV132746:QTV132747 RDR132746:RDR132747 RNN132746:RNN132747 RXJ132746:RXJ132747 SHF132746:SHF132747 SRB132746:SRB132747 TAX132746:TAX132747 TKT132746:TKT132747 TUP132746:TUP132747 UEL132746:UEL132747 UOH132746:UOH132747 UYD132746:UYD132747 VHZ132746:VHZ132747 VRV132746:VRV132747 WBR132746:WBR132747 WLN132746:WLN132747 WVJ132746:WVJ132747 C198283:C198284 IX198282:IX198283 ST198282:ST198283 ACP198282:ACP198283 AML198282:AML198283 AWH198282:AWH198283 BGD198282:BGD198283 BPZ198282:BPZ198283 BZV198282:BZV198283 CJR198282:CJR198283 CTN198282:CTN198283 DDJ198282:DDJ198283 DNF198282:DNF198283 DXB198282:DXB198283 EGX198282:EGX198283 EQT198282:EQT198283 FAP198282:FAP198283 FKL198282:FKL198283 FUH198282:FUH198283 GED198282:GED198283 GNZ198282:GNZ198283 GXV198282:GXV198283 HHR198282:HHR198283 HRN198282:HRN198283 IBJ198282:IBJ198283 ILF198282:ILF198283 IVB198282:IVB198283 JEX198282:JEX198283 JOT198282:JOT198283 JYP198282:JYP198283 KIL198282:KIL198283 KSH198282:KSH198283 LCD198282:LCD198283 LLZ198282:LLZ198283 LVV198282:LVV198283 MFR198282:MFR198283 MPN198282:MPN198283 MZJ198282:MZJ198283 NJF198282:NJF198283 NTB198282:NTB198283 OCX198282:OCX198283 OMT198282:OMT198283 OWP198282:OWP198283 PGL198282:PGL198283 PQH198282:PQH198283 QAD198282:QAD198283 QJZ198282:QJZ198283 QTV198282:QTV198283 RDR198282:RDR198283 RNN198282:RNN198283 RXJ198282:RXJ198283 SHF198282:SHF198283 SRB198282:SRB198283 TAX198282:TAX198283 TKT198282:TKT198283 TUP198282:TUP198283 UEL198282:UEL198283 UOH198282:UOH198283 UYD198282:UYD198283 VHZ198282:VHZ198283 VRV198282:VRV198283 WBR198282:WBR198283 WLN198282:WLN198283 WVJ198282:WVJ198283 C263819:C263820 IX263818:IX263819 ST263818:ST263819 ACP263818:ACP263819 AML263818:AML263819 AWH263818:AWH263819 BGD263818:BGD263819 BPZ263818:BPZ263819 BZV263818:BZV263819 CJR263818:CJR263819 CTN263818:CTN263819 DDJ263818:DDJ263819 DNF263818:DNF263819 DXB263818:DXB263819 EGX263818:EGX263819 EQT263818:EQT263819 FAP263818:FAP263819 FKL263818:FKL263819 FUH263818:FUH263819 GED263818:GED263819 GNZ263818:GNZ263819 GXV263818:GXV263819 HHR263818:HHR263819 HRN263818:HRN263819 IBJ263818:IBJ263819 ILF263818:ILF263819 IVB263818:IVB263819 JEX263818:JEX263819 JOT263818:JOT263819 JYP263818:JYP263819 KIL263818:KIL263819 KSH263818:KSH263819 LCD263818:LCD263819 LLZ263818:LLZ263819 LVV263818:LVV263819 MFR263818:MFR263819 MPN263818:MPN263819 MZJ263818:MZJ263819 NJF263818:NJF263819 NTB263818:NTB263819 OCX263818:OCX263819 OMT263818:OMT263819 OWP263818:OWP263819 PGL263818:PGL263819 PQH263818:PQH263819 QAD263818:QAD263819 QJZ263818:QJZ263819 QTV263818:QTV263819 RDR263818:RDR263819 RNN263818:RNN263819 RXJ263818:RXJ263819 SHF263818:SHF263819 SRB263818:SRB263819 TAX263818:TAX263819 TKT263818:TKT263819 TUP263818:TUP263819 UEL263818:UEL263819 UOH263818:UOH263819 UYD263818:UYD263819 VHZ263818:VHZ263819 VRV263818:VRV263819 WBR263818:WBR263819 WLN263818:WLN263819 WVJ263818:WVJ263819 C329355:C329356 IX329354:IX329355 ST329354:ST329355 ACP329354:ACP329355 AML329354:AML329355 AWH329354:AWH329355 BGD329354:BGD329355 BPZ329354:BPZ329355 BZV329354:BZV329355 CJR329354:CJR329355 CTN329354:CTN329355 DDJ329354:DDJ329355 DNF329354:DNF329355 DXB329354:DXB329355 EGX329354:EGX329355 EQT329354:EQT329355 FAP329354:FAP329355 FKL329354:FKL329355 FUH329354:FUH329355 GED329354:GED329355 GNZ329354:GNZ329355 GXV329354:GXV329355 HHR329354:HHR329355 HRN329354:HRN329355 IBJ329354:IBJ329355 ILF329354:ILF329355 IVB329354:IVB329355 JEX329354:JEX329355 JOT329354:JOT329355 JYP329354:JYP329355 KIL329354:KIL329355 KSH329354:KSH329355 LCD329354:LCD329355 LLZ329354:LLZ329355 LVV329354:LVV329355 MFR329354:MFR329355 MPN329354:MPN329355 MZJ329354:MZJ329355 NJF329354:NJF329355 NTB329354:NTB329355 OCX329354:OCX329355 OMT329354:OMT329355 OWP329354:OWP329355 PGL329354:PGL329355 PQH329354:PQH329355 QAD329354:QAD329355 QJZ329354:QJZ329355 QTV329354:QTV329355 RDR329354:RDR329355 RNN329354:RNN329355 RXJ329354:RXJ329355 SHF329354:SHF329355 SRB329354:SRB329355 TAX329354:TAX329355 TKT329354:TKT329355 TUP329354:TUP329355 UEL329354:UEL329355 UOH329354:UOH329355 UYD329354:UYD329355 VHZ329354:VHZ329355 VRV329354:VRV329355 WBR329354:WBR329355 WLN329354:WLN329355 WVJ329354:WVJ329355 C394891:C394892 IX394890:IX394891 ST394890:ST394891 ACP394890:ACP394891 AML394890:AML394891 AWH394890:AWH394891 BGD394890:BGD394891 BPZ394890:BPZ394891 BZV394890:BZV394891 CJR394890:CJR394891 CTN394890:CTN394891 DDJ394890:DDJ394891 DNF394890:DNF394891 DXB394890:DXB394891 EGX394890:EGX394891 EQT394890:EQT394891 FAP394890:FAP394891 FKL394890:FKL394891 FUH394890:FUH394891 GED394890:GED394891 GNZ394890:GNZ394891 GXV394890:GXV394891 HHR394890:HHR394891 HRN394890:HRN394891 IBJ394890:IBJ394891 ILF394890:ILF394891 IVB394890:IVB394891 JEX394890:JEX394891 JOT394890:JOT394891 JYP394890:JYP394891 KIL394890:KIL394891 KSH394890:KSH394891 LCD394890:LCD394891 LLZ394890:LLZ394891 LVV394890:LVV394891 MFR394890:MFR394891 MPN394890:MPN394891 MZJ394890:MZJ394891 NJF394890:NJF394891 NTB394890:NTB394891 OCX394890:OCX394891 OMT394890:OMT394891 OWP394890:OWP394891 PGL394890:PGL394891 PQH394890:PQH394891 QAD394890:QAD394891 QJZ394890:QJZ394891 QTV394890:QTV394891 RDR394890:RDR394891 RNN394890:RNN394891 RXJ394890:RXJ394891 SHF394890:SHF394891 SRB394890:SRB394891 TAX394890:TAX394891 TKT394890:TKT394891 TUP394890:TUP394891 UEL394890:UEL394891 UOH394890:UOH394891 UYD394890:UYD394891 VHZ394890:VHZ394891 VRV394890:VRV394891 WBR394890:WBR394891 WLN394890:WLN394891 WVJ394890:WVJ394891 C460427:C460428 IX460426:IX460427 ST460426:ST460427 ACP460426:ACP460427 AML460426:AML460427 AWH460426:AWH460427 BGD460426:BGD460427 BPZ460426:BPZ460427 BZV460426:BZV460427 CJR460426:CJR460427 CTN460426:CTN460427 DDJ460426:DDJ460427 DNF460426:DNF460427 DXB460426:DXB460427 EGX460426:EGX460427 EQT460426:EQT460427 FAP460426:FAP460427 FKL460426:FKL460427 FUH460426:FUH460427 GED460426:GED460427 GNZ460426:GNZ460427 GXV460426:GXV460427 HHR460426:HHR460427 HRN460426:HRN460427 IBJ460426:IBJ460427 ILF460426:ILF460427 IVB460426:IVB460427 JEX460426:JEX460427 JOT460426:JOT460427 JYP460426:JYP460427 KIL460426:KIL460427 KSH460426:KSH460427 LCD460426:LCD460427 LLZ460426:LLZ460427 LVV460426:LVV460427 MFR460426:MFR460427 MPN460426:MPN460427 MZJ460426:MZJ460427 NJF460426:NJF460427 NTB460426:NTB460427 OCX460426:OCX460427 OMT460426:OMT460427 OWP460426:OWP460427 PGL460426:PGL460427 PQH460426:PQH460427 QAD460426:QAD460427 QJZ460426:QJZ460427 QTV460426:QTV460427 RDR460426:RDR460427 RNN460426:RNN460427 RXJ460426:RXJ460427 SHF460426:SHF460427 SRB460426:SRB460427 TAX460426:TAX460427 TKT460426:TKT460427 TUP460426:TUP460427 UEL460426:UEL460427 UOH460426:UOH460427 UYD460426:UYD460427 VHZ460426:VHZ460427 VRV460426:VRV460427 WBR460426:WBR460427 WLN460426:WLN460427 WVJ460426:WVJ460427 C525963:C525964 IX525962:IX525963 ST525962:ST525963 ACP525962:ACP525963 AML525962:AML525963 AWH525962:AWH525963 BGD525962:BGD525963 BPZ525962:BPZ525963 BZV525962:BZV525963 CJR525962:CJR525963 CTN525962:CTN525963 DDJ525962:DDJ525963 DNF525962:DNF525963 DXB525962:DXB525963 EGX525962:EGX525963 EQT525962:EQT525963 FAP525962:FAP525963 FKL525962:FKL525963 FUH525962:FUH525963 GED525962:GED525963 GNZ525962:GNZ525963 GXV525962:GXV525963 HHR525962:HHR525963 HRN525962:HRN525963 IBJ525962:IBJ525963 ILF525962:ILF525963 IVB525962:IVB525963 JEX525962:JEX525963 JOT525962:JOT525963 JYP525962:JYP525963 KIL525962:KIL525963 KSH525962:KSH525963 LCD525962:LCD525963 LLZ525962:LLZ525963 LVV525962:LVV525963 MFR525962:MFR525963 MPN525962:MPN525963 MZJ525962:MZJ525963 NJF525962:NJF525963 NTB525962:NTB525963 OCX525962:OCX525963 OMT525962:OMT525963 OWP525962:OWP525963 PGL525962:PGL525963 PQH525962:PQH525963 QAD525962:QAD525963 QJZ525962:QJZ525963 QTV525962:QTV525963 RDR525962:RDR525963 RNN525962:RNN525963 RXJ525962:RXJ525963 SHF525962:SHF525963 SRB525962:SRB525963 TAX525962:TAX525963 TKT525962:TKT525963 TUP525962:TUP525963 UEL525962:UEL525963 UOH525962:UOH525963 UYD525962:UYD525963 VHZ525962:VHZ525963 VRV525962:VRV525963 WBR525962:WBR525963 WLN525962:WLN525963 WVJ525962:WVJ525963 C591499:C591500 IX591498:IX591499 ST591498:ST591499 ACP591498:ACP591499 AML591498:AML591499 AWH591498:AWH591499 BGD591498:BGD591499 BPZ591498:BPZ591499 BZV591498:BZV591499 CJR591498:CJR591499 CTN591498:CTN591499 DDJ591498:DDJ591499 DNF591498:DNF591499 DXB591498:DXB591499 EGX591498:EGX591499 EQT591498:EQT591499 FAP591498:FAP591499 FKL591498:FKL591499 FUH591498:FUH591499 GED591498:GED591499 GNZ591498:GNZ591499 GXV591498:GXV591499 HHR591498:HHR591499 HRN591498:HRN591499 IBJ591498:IBJ591499 ILF591498:ILF591499 IVB591498:IVB591499 JEX591498:JEX591499 JOT591498:JOT591499 JYP591498:JYP591499 KIL591498:KIL591499 KSH591498:KSH591499 LCD591498:LCD591499 LLZ591498:LLZ591499 LVV591498:LVV591499 MFR591498:MFR591499 MPN591498:MPN591499 MZJ591498:MZJ591499 NJF591498:NJF591499 NTB591498:NTB591499 OCX591498:OCX591499 OMT591498:OMT591499 OWP591498:OWP591499 PGL591498:PGL591499 PQH591498:PQH591499 QAD591498:QAD591499 QJZ591498:QJZ591499 QTV591498:QTV591499 RDR591498:RDR591499 RNN591498:RNN591499 RXJ591498:RXJ591499 SHF591498:SHF591499 SRB591498:SRB591499 TAX591498:TAX591499 TKT591498:TKT591499 TUP591498:TUP591499 UEL591498:UEL591499 UOH591498:UOH591499 UYD591498:UYD591499 VHZ591498:VHZ591499 VRV591498:VRV591499 WBR591498:WBR591499 WLN591498:WLN591499 WVJ591498:WVJ591499 C657035:C657036 IX657034:IX657035 ST657034:ST657035 ACP657034:ACP657035 AML657034:AML657035 AWH657034:AWH657035 BGD657034:BGD657035 BPZ657034:BPZ657035 BZV657034:BZV657035 CJR657034:CJR657035 CTN657034:CTN657035 DDJ657034:DDJ657035 DNF657034:DNF657035 DXB657034:DXB657035 EGX657034:EGX657035 EQT657034:EQT657035 FAP657034:FAP657035 FKL657034:FKL657035 FUH657034:FUH657035 GED657034:GED657035 GNZ657034:GNZ657035 GXV657034:GXV657035 HHR657034:HHR657035 HRN657034:HRN657035 IBJ657034:IBJ657035 ILF657034:ILF657035 IVB657034:IVB657035 JEX657034:JEX657035 JOT657034:JOT657035 JYP657034:JYP657035 KIL657034:KIL657035 KSH657034:KSH657035 LCD657034:LCD657035 LLZ657034:LLZ657035 LVV657034:LVV657035 MFR657034:MFR657035 MPN657034:MPN657035 MZJ657034:MZJ657035 NJF657034:NJF657035 NTB657034:NTB657035 OCX657034:OCX657035 OMT657034:OMT657035 OWP657034:OWP657035 PGL657034:PGL657035 PQH657034:PQH657035 QAD657034:QAD657035 QJZ657034:QJZ657035 QTV657034:QTV657035 RDR657034:RDR657035 RNN657034:RNN657035 RXJ657034:RXJ657035 SHF657034:SHF657035 SRB657034:SRB657035 TAX657034:TAX657035 TKT657034:TKT657035 TUP657034:TUP657035 UEL657034:UEL657035 UOH657034:UOH657035 UYD657034:UYD657035 VHZ657034:VHZ657035 VRV657034:VRV657035 WBR657034:WBR657035 WLN657034:WLN657035 WVJ657034:WVJ657035 C722571:C722572 IX722570:IX722571 ST722570:ST722571 ACP722570:ACP722571 AML722570:AML722571 AWH722570:AWH722571 BGD722570:BGD722571 BPZ722570:BPZ722571 BZV722570:BZV722571 CJR722570:CJR722571 CTN722570:CTN722571 DDJ722570:DDJ722571 DNF722570:DNF722571 DXB722570:DXB722571 EGX722570:EGX722571 EQT722570:EQT722571 FAP722570:FAP722571 FKL722570:FKL722571 FUH722570:FUH722571 GED722570:GED722571 GNZ722570:GNZ722571 GXV722570:GXV722571 HHR722570:HHR722571 HRN722570:HRN722571 IBJ722570:IBJ722571 ILF722570:ILF722571 IVB722570:IVB722571 JEX722570:JEX722571 JOT722570:JOT722571 JYP722570:JYP722571 KIL722570:KIL722571 KSH722570:KSH722571 LCD722570:LCD722571 LLZ722570:LLZ722571 LVV722570:LVV722571 MFR722570:MFR722571 MPN722570:MPN722571 MZJ722570:MZJ722571 NJF722570:NJF722571 NTB722570:NTB722571 OCX722570:OCX722571 OMT722570:OMT722571 OWP722570:OWP722571 PGL722570:PGL722571 PQH722570:PQH722571 QAD722570:QAD722571 QJZ722570:QJZ722571 QTV722570:QTV722571 RDR722570:RDR722571 RNN722570:RNN722571 RXJ722570:RXJ722571 SHF722570:SHF722571 SRB722570:SRB722571 TAX722570:TAX722571 TKT722570:TKT722571 TUP722570:TUP722571 UEL722570:UEL722571 UOH722570:UOH722571 UYD722570:UYD722571 VHZ722570:VHZ722571 VRV722570:VRV722571 WBR722570:WBR722571 WLN722570:WLN722571 WVJ722570:WVJ722571 C788107:C788108 IX788106:IX788107 ST788106:ST788107 ACP788106:ACP788107 AML788106:AML788107 AWH788106:AWH788107 BGD788106:BGD788107 BPZ788106:BPZ788107 BZV788106:BZV788107 CJR788106:CJR788107 CTN788106:CTN788107 DDJ788106:DDJ788107 DNF788106:DNF788107 DXB788106:DXB788107 EGX788106:EGX788107 EQT788106:EQT788107 FAP788106:FAP788107 FKL788106:FKL788107 FUH788106:FUH788107 GED788106:GED788107 GNZ788106:GNZ788107 GXV788106:GXV788107 HHR788106:HHR788107 HRN788106:HRN788107 IBJ788106:IBJ788107 ILF788106:ILF788107 IVB788106:IVB788107 JEX788106:JEX788107 JOT788106:JOT788107 JYP788106:JYP788107 KIL788106:KIL788107 KSH788106:KSH788107 LCD788106:LCD788107 LLZ788106:LLZ788107 LVV788106:LVV788107 MFR788106:MFR788107 MPN788106:MPN788107 MZJ788106:MZJ788107 NJF788106:NJF788107 NTB788106:NTB788107 OCX788106:OCX788107 OMT788106:OMT788107 OWP788106:OWP788107 PGL788106:PGL788107 PQH788106:PQH788107 QAD788106:QAD788107 QJZ788106:QJZ788107 QTV788106:QTV788107 RDR788106:RDR788107 RNN788106:RNN788107 RXJ788106:RXJ788107 SHF788106:SHF788107 SRB788106:SRB788107 TAX788106:TAX788107 TKT788106:TKT788107 TUP788106:TUP788107 UEL788106:UEL788107 UOH788106:UOH788107 UYD788106:UYD788107 VHZ788106:VHZ788107 VRV788106:VRV788107 WBR788106:WBR788107 WLN788106:WLN788107 WVJ788106:WVJ788107 C853643:C853644 IX853642:IX853643 ST853642:ST853643 ACP853642:ACP853643 AML853642:AML853643 AWH853642:AWH853643 BGD853642:BGD853643 BPZ853642:BPZ853643 BZV853642:BZV853643 CJR853642:CJR853643 CTN853642:CTN853643 DDJ853642:DDJ853643 DNF853642:DNF853643 DXB853642:DXB853643 EGX853642:EGX853643 EQT853642:EQT853643 FAP853642:FAP853643 FKL853642:FKL853643 FUH853642:FUH853643 GED853642:GED853643 GNZ853642:GNZ853643 GXV853642:GXV853643 HHR853642:HHR853643 HRN853642:HRN853643 IBJ853642:IBJ853643 ILF853642:ILF853643 IVB853642:IVB853643 JEX853642:JEX853643 JOT853642:JOT853643 JYP853642:JYP853643 KIL853642:KIL853643 KSH853642:KSH853643 LCD853642:LCD853643 LLZ853642:LLZ853643 LVV853642:LVV853643 MFR853642:MFR853643 MPN853642:MPN853643 MZJ853642:MZJ853643 NJF853642:NJF853643 NTB853642:NTB853643 OCX853642:OCX853643 OMT853642:OMT853643 OWP853642:OWP853643 PGL853642:PGL853643 PQH853642:PQH853643 QAD853642:QAD853643 QJZ853642:QJZ853643 QTV853642:QTV853643 RDR853642:RDR853643 RNN853642:RNN853643 RXJ853642:RXJ853643 SHF853642:SHF853643 SRB853642:SRB853643 TAX853642:TAX853643 TKT853642:TKT853643 TUP853642:TUP853643 UEL853642:UEL853643 UOH853642:UOH853643 UYD853642:UYD853643 VHZ853642:VHZ853643 VRV853642:VRV853643 WBR853642:WBR853643 WLN853642:WLN853643 WVJ853642:WVJ853643 C919179:C919180 IX919178:IX919179 ST919178:ST919179 ACP919178:ACP919179 AML919178:AML919179 AWH919178:AWH919179 BGD919178:BGD919179 BPZ919178:BPZ919179 BZV919178:BZV919179 CJR919178:CJR919179 CTN919178:CTN919179 DDJ919178:DDJ919179 DNF919178:DNF919179 DXB919178:DXB919179 EGX919178:EGX919179 EQT919178:EQT919179 FAP919178:FAP919179 FKL919178:FKL919179 FUH919178:FUH919179 GED919178:GED919179 GNZ919178:GNZ919179 GXV919178:GXV919179 HHR919178:HHR919179 HRN919178:HRN919179 IBJ919178:IBJ919179 ILF919178:ILF919179 IVB919178:IVB919179 JEX919178:JEX919179 JOT919178:JOT919179 JYP919178:JYP919179 KIL919178:KIL919179 KSH919178:KSH919179 LCD919178:LCD919179 LLZ919178:LLZ919179 LVV919178:LVV919179 MFR919178:MFR919179 MPN919178:MPN919179 MZJ919178:MZJ919179 NJF919178:NJF919179 NTB919178:NTB919179 OCX919178:OCX919179 OMT919178:OMT919179 OWP919178:OWP919179 PGL919178:PGL919179 PQH919178:PQH919179 QAD919178:QAD919179 QJZ919178:QJZ919179 QTV919178:QTV919179 RDR919178:RDR919179 RNN919178:RNN919179 RXJ919178:RXJ919179 SHF919178:SHF919179 SRB919178:SRB919179 TAX919178:TAX919179 TKT919178:TKT919179 TUP919178:TUP919179 UEL919178:UEL919179 UOH919178:UOH919179 UYD919178:UYD919179 VHZ919178:VHZ919179 VRV919178:VRV919179 WBR919178:WBR919179 WLN919178:WLN919179 WVJ919178:WVJ919179 C984715:C984716 IX984714:IX984715 ST984714:ST984715 ACP984714:ACP984715 AML984714:AML984715 AWH984714:AWH984715 BGD984714:BGD984715 BPZ984714:BPZ984715 BZV984714:BZV984715 CJR984714:CJR984715 CTN984714:CTN984715 DDJ984714:DDJ984715 DNF984714:DNF984715 DXB984714:DXB984715 EGX984714:EGX984715 EQT984714:EQT984715 FAP984714:FAP984715 FKL984714:FKL984715 FUH984714:FUH984715 GED984714:GED984715 GNZ984714:GNZ984715 GXV984714:GXV984715 HHR984714:HHR984715 HRN984714:HRN984715 IBJ984714:IBJ984715 ILF984714:ILF984715 IVB984714:IVB984715 JEX984714:JEX984715 JOT984714:JOT984715 JYP984714:JYP984715 KIL984714:KIL984715 KSH984714:KSH984715 LCD984714:LCD984715 LLZ984714:LLZ984715 LVV984714:LVV984715 MFR984714:MFR984715 MPN984714:MPN984715 MZJ984714:MZJ984715 NJF984714:NJF984715 NTB984714:NTB984715 OCX984714:OCX984715 OMT984714:OMT984715 OWP984714:OWP984715 PGL984714:PGL984715 PQH984714:PQH984715 QAD984714:QAD984715 QJZ984714:QJZ984715 QTV984714:QTV984715 RDR984714:RDR984715 RNN984714:RNN984715 RXJ984714:RXJ984715 SHF984714:SHF984715 SRB984714:SRB984715 TAX984714:TAX984715 TKT984714:TKT984715 TUP984714:TUP984715 UEL984714:UEL984715 UOH984714:UOH984715 UYD984714:UYD984715 VHZ984714:VHZ984715 VRV984714:VRV984715 WBR984714:WBR984715 WLN984714:WLN984715 WVJ984714:WVJ984715 C1586:C1587 IX1585:IX1586 ST1585:ST1586 ACP1585:ACP1586 AML1585:AML1586 AWH1585:AWH1586 BGD1585:BGD1586 BPZ1585:BPZ1586 BZV1585:BZV1586 CJR1585:CJR1586 CTN1585:CTN1586 DDJ1585:DDJ1586 DNF1585:DNF1586 DXB1585:DXB1586 EGX1585:EGX1586 EQT1585:EQT1586 FAP1585:FAP1586 FKL1585:FKL1586 FUH1585:FUH1586 GED1585:GED1586 GNZ1585:GNZ1586 GXV1585:GXV1586 HHR1585:HHR1586 HRN1585:HRN1586 IBJ1585:IBJ1586 ILF1585:ILF1586 IVB1585:IVB1586 JEX1585:JEX1586 JOT1585:JOT1586 JYP1585:JYP1586 KIL1585:KIL1586 KSH1585:KSH1586 LCD1585:LCD1586 LLZ1585:LLZ1586 LVV1585:LVV1586 MFR1585:MFR1586 MPN1585:MPN1586 MZJ1585:MZJ1586 NJF1585:NJF1586 NTB1585:NTB1586 OCX1585:OCX1586 OMT1585:OMT1586 OWP1585:OWP1586 PGL1585:PGL1586 PQH1585:PQH1586 QAD1585:QAD1586 QJZ1585:QJZ1586 QTV1585:QTV1586 RDR1585:RDR1586 RNN1585:RNN1586 RXJ1585:RXJ1586 SHF1585:SHF1586 SRB1585:SRB1586 TAX1585:TAX1586 TKT1585:TKT1586 TUP1585:TUP1586 UEL1585:UEL1586 UOH1585:UOH1586 UYD1585:UYD1586 VHZ1585:VHZ1586 VRV1585:VRV1586 WBR1585:WBR1586 WLN1585:WLN1586 WVJ1585:WVJ1586 C67219:C67220 IX67218:IX67219 ST67218:ST67219 ACP67218:ACP67219 AML67218:AML67219 AWH67218:AWH67219 BGD67218:BGD67219 BPZ67218:BPZ67219 BZV67218:BZV67219 CJR67218:CJR67219 CTN67218:CTN67219 DDJ67218:DDJ67219 DNF67218:DNF67219 DXB67218:DXB67219 EGX67218:EGX67219 EQT67218:EQT67219 FAP67218:FAP67219 FKL67218:FKL67219 FUH67218:FUH67219 GED67218:GED67219 GNZ67218:GNZ67219 GXV67218:GXV67219 HHR67218:HHR67219 HRN67218:HRN67219 IBJ67218:IBJ67219 ILF67218:ILF67219 IVB67218:IVB67219 JEX67218:JEX67219 JOT67218:JOT67219 JYP67218:JYP67219 KIL67218:KIL67219 KSH67218:KSH67219 LCD67218:LCD67219 LLZ67218:LLZ67219 LVV67218:LVV67219 MFR67218:MFR67219 MPN67218:MPN67219 MZJ67218:MZJ67219 NJF67218:NJF67219 NTB67218:NTB67219 OCX67218:OCX67219 OMT67218:OMT67219 OWP67218:OWP67219 PGL67218:PGL67219 PQH67218:PQH67219 QAD67218:QAD67219 QJZ67218:QJZ67219 QTV67218:QTV67219 RDR67218:RDR67219 RNN67218:RNN67219 RXJ67218:RXJ67219 SHF67218:SHF67219 SRB67218:SRB67219 TAX67218:TAX67219 TKT67218:TKT67219 TUP67218:TUP67219 UEL67218:UEL67219 UOH67218:UOH67219 UYD67218:UYD67219 VHZ67218:VHZ67219 VRV67218:VRV67219 WBR67218:WBR67219 WLN67218:WLN67219 WVJ67218:WVJ67219 C132755:C132756 IX132754:IX132755 ST132754:ST132755 ACP132754:ACP132755 AML132754:AML132755 AWH132754:AWH132755 BGD132754:BGD132755 BPZ132754:BPZ132755 BZV132754:BZV132755 CJR132754:CJR132755 CTN132754:CTN132755 DDJ132754:DDJ132755 DNF132754:DNF132755 DXB132754:DXB132755 EGX132754:EGX132755 EQT132754:EQT132755 FAP132754:FAP132755 FKL132754:FKL132755 FUH132754:FUH132755 GED132754:GED132755 GNZ132754:GNZ132755 GXV132754:GXV132755 HHR132754:HHR132755 HRN132754:HRN132755 IBJ132754:IBJ132755 ILF132754:ILF132755 IVB132754:IVB132755 JEX132754:JEX132755 JOT132754:JOT132755 JYP132754:JYP132755 KIL132754:KIL132755 KSH132754:KSH132755 LCD132754:LCD132755 LLZ132754:LLZ132755 LVV132754:LVV132755 MFR132754:MFR132755 MPN132754:MPN132755 MZJ132754:MZJ132755 NJF132754:NJF132755 NTB132754:NTB132755 OCX132754:OCX132755 OMT132754:OMT132755 OWP132754:OWP132755 PGL132754:PGL132755 PQH132754:PQH132755 QAD132754:QAD132755 QJZ132754:QJZ132755 QTV132754:QTV132755 RDR132754:RDR132755 RNN132754:RNN132755 RXJ132754:RXJ132755 SHF132754:SHF132755 SRB132754:SRB132755 TAX132754:TAX132755 TKT132754:TKT132755 TUP132754:TUP132755 UEL132754:UEL132755 UOH132754:UOH132755 UYD132754:UYD132755 VHZ132754:VHZ132755 VRV132754:VRV132755 WBR132754:WBR132755 WLN132754:WLN132755 WVJ132754:WVJ132755 C198291:C198292 IX198290:IX198291 ST198290:ST198291 ACP198290:ACP198291 AML198290:AML198291 AWH198290:AWH198291 BGD198290:BGD198291 BPZ198290:BPZ198291 BZV198290:BZV198291 CJR198290:CJR198291 CTN198290:CTN198291 DDJ198290:DDJ198291 DNF198290:DNF198291 DXB198290:DXB198291 EGX198290:EGX198291 EQT198290:EQT198291 FAP198290:FAP198291 FKL198290:FKL198291 FUH198290:FUH198291 GED198290:GED198291 GNZ198290:GNZ198291 GXV198290:GXV198291 HHR198290:HHR198291 HRN198290:HRN198291 IBJ198290:IBJ198291 ILF198290:ILF198291 IVB198290:IVB198291 JEX198290:JEX198291 JOT198290:JOT198291 JYP198290:JYP198291 KIL198290:KIL198291 KSH198290:KSH198291 LCD198290:LCD198291 LLZ198290:LLZ198291 LVV198290:LVV198291 MFR198290:MFR198291 MPN198290:MPN198291 MZJ198290:MZJ198291 NJF198290:NJF198291 NTB198290:NTB198291 OCX198290:OCX198291 OMT198290:OMT198291 OWP198290:OWP198291 PGL198290:PGL198291 PQH198290:PQH198291 QAD198290:QAD198291 QJZ198290:QJZ198291 QTV198290:QTV198291 RDR198290:RDR198291 RNN198290:RNN198291 RXJ198290:RXJ198291 SHF198290:SHF198291 SRB198290:SRB198291 TAX198290:TAX198291 TKT198290:TKT198291 TUP198290:TUP198291 UEL198290:UEL198291 UOH198290:UOH198291 UYD198290:UYD198291 VHZ198290:VHZ198291 VRV198290:VRV198291 WBR198290:WBR198291 WLN198290:WLN198291 WVJ198290:WVJ198291 C263827:C263828 IX263826:IX263827 ST263826:ST263827 ACP263826:ACP263827 AML263826:AML263827 AWH263826:AWH263827 BGD263826:BGD263827 BPZ263826:BPZ263827 BZV263826:BZV263827 CJR263826:CJR263827 CTN263826:CTN263827 DDJ263826:DDJ263827 DNF263826:DNF263827 DXB263826:DXB263827 EGX263826:EGX263827 EQT263826:EQT263827 FAP263826:FAP263827 FKL263826:FKL263827 FUH263826:FUH263827 GED263826:GED263827 GNZ263826:GNZ263827 GXV263826:GXV263827 HHR263826:HHR263827 HRN263826:HRN263827 IBJ263826:IBJ263827 ILF263826:ILF263827 IVB263826:IVB263827 JEX263826:JEX263827 JOT263826:JOT263827 JYP263826:JYP263827 KIL263826:KIL263827 KSH263826:KSH263827 LCD263826:LCD263827 LLZ263826:LLZ263827 LVV263826:LVV263827 MFR263826:MFR263827 MPN263826:MPN263827 MZJ263826:MZJ263827 NJF263826:NJF263827 NTB263826:NTB263827 OCX263826:OCX263827 OMT263826:OMT263827 OWP263826:OWP263827 PGL263826:PGL263827 PQH263826:PQH263827 QAD263826:QAD263827 QJZ263826:QJZ263827 QTV263826:QTV263827 RDR263826:RDR263827 RNN263826:RNN263827 RXJ263826:RXJ263827 SHF263826:SHF263827 SRB263826:SRB263827 TAX263826:TAX263827 TKT263826:TKT263827 TUP263826:TUP263827 UEL263826:UEL263827 UOH263826:UOH263827 UYD263826:UYD263827 VHZ263826:VHZ263827 VRV263826:VRV263827 WBR263826:WBR263827 WLN263826:WLN263827 WVJ263826:WVJ263827 C329363:C329364 IX329362:IX329363 ST329362:ST329363 ACP329362:ACP329363 AML329362:AML329363 AWH329362:AWH329363 BGD329362:BGD329363 BPZ329362:BPZ329363 BZV329362:BZV329363 CJR329362:CJR329363 CTN329362:CTN329363 DDJ329362:DDJ329363 DNF329362:DNF329363 DXB329362:DXB329363 EGX329362:EGX329363 EQT329362:EQT329363 FAP329362:FAP329363 FKL329362:FKL329363 FUH329362:FUH329363 GED329362:GED329363 GNZ329362:GNZ329363 GXV329362:GXV329363 HHR329362:HHR329363 HRN329362:HRN329363 IBJ329362:IBJ329363 ILF329362:ILF329363 IVB329362:IVB329363 JEX329362:JEX329363 JOT329362:JOT329363 JYP329362:JYP329363 KIL329362:KIL329363 KSH329362:KSH329363 LCD329362:LCD329363 LLZ329362:LLZ329363 LVV329362:LVV329363 MFR329362:MFR329363 MPN329362:MPN329363 MZJ329362:MZJ329363 NJF329362:NJF329363 NTB329362:NTB329363 OCX329362:OCX329363 OMT329362:OMT329363 OWP329362:OWP329363 PGL329362:PGL329363 PQH329362:PQH329363 QAD329362:QAD329363 QJZ329362:QJZ329363 QTV329362:QTV329363 RDR329362:RDR329363 RNN329362:RNN329363 RXJ329362:RXJ329363 SHF329362:SHF329363 SRB329362:SRB329363 TAX329362:TAX329363 TKT329362:TKT329363 TUP329362:TUP329363 UEL329362:UEL329363 UOH329362:UOH329363 UYD329362:UYD329363 VHZ329362:VHZ329363 VRV329362:VRV329363 WBR329362:WBR329363 WLN329362:WLN329363 WVJ329362:WVJ329363 C394899:C394900 IX394898:IX394899 ST394898:ST394899 ACP394898:ACP394899 AML394898:AML394899 AWH394898:AWH394899 BGD394898:BGD394899 BPZ394898:BPZ394899 BZV394898:BZV394899 CJR394898:CJR394899 CTN394898:CTN394899 DDJ394898:DDJ394899 DNF394898:DNF394899 DXB394898:DXB394899 EGX394898:EGX394899 EQT394898:EQT394899 FAP394898:FAP394899 FKL394898:FKL394899 FUH394898:FUH394899 GED394898:GED394899 GNZ394898:GNZ394899 GXV394898:GXV394899 HHR394898:HHR394899 HRN394898:HRN394899 IBJ394898:IBJ394899 ILF394898:ILF394899 IVB394898:IVB394899 JEX394898:JEX394899 JOT394898:JOT394899 JYP394898:JYP394899 KIL394898:KIL394899 KSH394898:KSH394899 LCD394898:LCD394899 LLZ394898:LLZ394899 LVV394898:LVV394899 MFR394898:MFR394899 MPN394898:MPN394899 MZJ394898:MZJ394899 NJF394898:NJF394899 NTB394898:NTB394899 OCX394898:OCX394899 OMT394898:OMT394899 OWP394898:OWP394899 PGL394898:PGL394899 PQH394898:PQH394899 QAD394898:QAD394899 QJZ394898:QJZ394899 QTV394898:QTV394899 RDR394898:RDR394899 RNN394898:RNN394899 RXJ394898:RXJ394899 SHF394898:SHF394899 SRB394898:SRB394899 TAX394898:TAX394899 TKT394898:TKT394899 TUP394898:TUP394899 UEL394898:UEL394899 UOH394898:UOH394899 UYD394898:UYD394899 VHZ394898:VHZ394899 VRV394898:VRV394899 WBR394898:WBR394899 WLN394898:WLN394899 WVJ394898:WVJ394899 C460435:C460436 IX460434:IX460435 ST460434:ST460435 ACP460434:ACP460435 AML460434:AML460435 AWH460434:AWH460435 BGD460434:BGD460435 BPZ460434:BPZ460435 BZV460434:BZV460435 CJR460434:CJR460435 CTN460434:CTN460435 DDJ460434:DDJ460435 DNF460434:DNF460435 DXB460434:DXB460435 EGX460434:EGX460435 EQT460434:EQT460435 FAP460434:FAP460435 FKL460434:FKL460435 FUH460434:FUH460435 GED460434:GED460435 GNZ460434:GNZ460435 GXV460434:GXV460435 HHR460434:HHR460435 HRN460434:HRN460435 IBJ460434:IBJ460435 ILF460434:ILF460435 IVB460434:IVB460435 JEX460434:JEX460435 JOT460434:JOT460435 JYP460434:JYP460435 KIL460434:KIL460435 KSH460434:KSH460435 LCD460434:LCD460435 LLZ460434:LLZ460435 LVV460434:LVV460435 MFR460434:MFR460435 MPN460434:MPN460435 MZJ460434:MZJ460435 NJF460434:NJF460435 NTB460434:NTB460435 OCX460434:OCX460435 OMT460434:OMT460435 OWP460434:OWP460435 PGL460434:PGL460435 PQH460434:PQH460435 QAD460434:QAD460435 QJZ460434:QJZ460435 QTV460434:QTV460435 RDR460434:RDR460435 RNN460434:RNN460435 RXJ460434:RXJ460435 SHF460434:SHF460435 SRB460434:SRB460435 TAX460434:TAX460435 TKT460434:TKT460435 TUP460434:TUP460435 UEL460434:UEL460435 UOH460434:UOH460435 UYD460434:UYD460435 VHZ460434:VHZ460435 VRV460434:VRV460435 WBR460434:WBR460435 WLN460434:WLN460435 WVJ460434:WVJ460435 C525971:C525972 IX525970:IX525971 ST525970:ST525971 ACP525970:ACP525971 AML525970:AML525971 AWH525970:AWH525971 BGD525970:BGD525971 BPZ525970:BPZ525971 BZV525970:BZV525971 CJR525970:CJR525971 CTN525970:CTN525971 DDJ525970:DDJ525971 DNF525970:DNF525971 DXB525970:DXB525971 EGX525970:EGX525971 EQT525970:EQT525971 FAP525970:FAP525971 FKL525970:FKL525971 FUH525970:FUH525971 GED525970:GED525971 GNZ525970:GNZ525971 GXV525970:GXV525971 HHR525970:HHR525971 HRN525970:HRN525971 IBJ525970:IBJ525971 ILF525970:ILF525971 IVB525970:IVB525971 JEX525970:JEX525971 JOT525970:JOT525971 JYP525970:JYP525971 KIL525970:KIL525971 KSH525970:KSH525971 LCD525970:LCD525971 LLZ525970:LLZ525971 LVV525970:LVV525971 MFR525970:MFR525971 MPN525970:MPN525971 MZJ525970:MZJ525971 NJF525970:NJF525971 NTB525970:NTB525971 OCX525970:OCX525971 OMT525970:OMT525971 OWP525970:OWP525971 PGL525970:PGL525971 PQH525970:PQH525971 QAD525970:QAD525971 QJZ525970:QJZ525971 QTV525970:QTV525971 RDR525970:RDR525971 RNN525970:RNN525971 RXJ525970:RXJ525971 SHF525970:SHF525971 SRB525970:SRB525971 TAX525970:TAX525971 TKT525970:TKT525971 TUP525970:TUP525971 UEL525970:UEL525971 UOH525970:UOH525971 UYD525970:UYD525971 VHZ525970:VHZ525971 VRV525970:VRV525971 WBR525970:WBR525971 WLN525970:WLN525971 WVJ525970:WVJ525971 C591507:C591508 IX591506:IX591507 ST591506:ST591507 ACP591506:ACP591507 AML591506:AML591507 AWH591506:AWH591507 BGD591506:BGD591507 BPZ591506:BPZ591507 BZV591506:BZV591507 CJR591506:CJR591507 CTN591506:CTN591507 DDJ591506:DDJ591507 DNF591506:DNF591507 DXB591506:DXB591507 EGX591506:EGX591507 EQT591506:EQT591507 FAP591506:FAP591507 FKL591506:FKL591507 FUH591506:FUH591507 GED591506:GED591507 GNZ591506:GNZ591507 GXV591506:GXV591507 HHR591506:HHR591507 HRN591506:HRN591507 IBJ591506:IBJ591507 ILF591506:ILF591507 IVB591506:IVB591507 JEX591506:JEX591507 JOT591506:JOT591507 JYP591506:JYP591507 KIL591506:KIL591507 KSH591506:KSH591507 LCD591506:LCD591507 LLZ591506:LLZ591507 LVV591506:LVV591507 MFR591506:MFR591507 MPN591506:MPN591507 MZJ591506:MZJ591507 NJF591506:NJF591507 NTB591506:NTB591507 OCX591506:OCX591507 OMT591506:OMT591507 OWP591506:OWP591507 PGL591506:PGL591507 PQH591506:PQH591507 QAD591506:QAD591507 QJZ591506:QJZ591507 QTV591506:QTV591507 RDR591506:RDR591507 RNN591506:RNN591507 RXJ591506:RXJ591507 SHF591506:SHF591507 SRB591506:SRB591507 TAX591506:TAX591507 TKT591506:TKT591507 TUP591506:TUP591507 UEL591506:UEL591507 UOH591506:UOH591507 UYD591506:UYD591507 VHZ591506:VHZ591507 VRV591506:VRV591507 WBR591506:WBR591507 WLN591506:WLN591507 WVJ591506:WVJ591507 C657043:C657044 IX657042:IX657043 ST657042:ST657043 ACP657042:ACP657043 AML657042:AML657043 AWH657042:AWH657043 BGD657042:BGD657043 BPZ657042:BPZ657043 BZV657042:BZV657043 CJR657042:CJR657043 CTN657042:CTN657043 DDJ657042:DDJ657043 DNF657042:DNF657043 DXB657042:DXB657043 EGX657042:EGX657043 EQT657042:EQT657043 FAP657042:FAP657043 FKL657042:FKL657043 FUH657042:FUH657043 GED657042:GED657043 GNZ657042:GNZ657043 GXV657042:GXV657043 HHR657042:HHR657043 HRN657042:HRN657043 IBJ657042:IBJ657043 ILF657042:ILF657043 IVB657042:IVB657043 JEX657042:JEX657043 JOT657042:JOT657043 JYP657042:JYP657043 KIL657042:KIL657043 KSH657042:KSH657043 LCD657042:LCD657043 LLZ657042:LLZ657043 LVV657042:LVV657043 MFR657042:MFR657043 MPN657042:MPN657043 MZJ657042:MZJ657043 NJF657042:NJF657043 NTB657042:NTB657043 OCX657042:OCX657043 OMT657042:OMT657043 OWP657042:OWP657043 PGL657042:PGL657043 PQH657042:PQH657043 QAD657042:QAD657043 QJZ657042:QJZ657043 QTV657042:QTV657043 RDR657042:RDR657043 RNN657042:RNN657043 RXJ657042:RXJ657043 SHF657042:SHF657043 SRB657042:SRB657043 TAX657042:TAX657043 TKT657042:TKT657043 TUP657042:TUP657043 UEL657042:UEL657043 UOH657042:UOH657043 UYD657042:UYD657043 VHZ657042:VHZ657043 VRV657042:VRV657043 WBR657042:WBR657043 WLN657042:WLN657043 WVJ657042:WVJ657043 C722579:C722580 IX722578:IX722579 ST722578:ST722579 ACP722578:ACP722579 AML722578:AML722579 AWH722578:AWH722579 BGD722578:BGD722579 BPZ722578:BPZ722579 BZV722578:BZV722579 CJR722578:CJR722579 CTN722578:CTN722579 DDJ722578:DDJ722579 DNF722578:DNF722579 DXB722578:DXB722579 EGX722578:EGX722579 EQT722578:EQT722579 FAP722578:FAP722579 FKL722578:FKL722579 FUH722578:FUH722579 GED722578:GED722579 GNZ722578:GNZ722579 GXV722578:GXV722579 HHR722578:HHR722579 HRN722578:HRN722579 IBJ722578:IBJ722579 ILF722578:ILF722579 IVB722578:IVB722579 JEX722578:JEX722579 JOT722578:JOT722579 JYP722578:JYP722579 KIL722578:KIL722579 KSH722578:KSH722579 LCD722578:LCD722579 LLZ722578:LLZ722579 LVV722578:LVV722579 MFR722578:MFR722579 MPN722578:MPN722579 MZJ722578:MZJ722579 NJF722578:NJF722579 NTB722578:NTB722579 OCX722578:OCX722579 OMT722578:OMT722579 OWP722578:OWP722579 PGL722578:PGL722579 PQH722578:PQH722579 QAD722578:QAD722579 QJZ722578:QJZ722579 QTV722578:QTV722579 RDR722578:RDR722579 RNN722578:RNN722579 RXJ722578:RXJ722579 SHF722578:SHF722579 SRB722578:SRB722579 TAX722578:TAX722579 TKT722578:TKT722579 TUP722578:TUP722579 UEL722578:UEL722579 UOH722578:UOH722579 UYD722578:UYD722579 VHZ722578:VHZ722579 VRV722578:VRV722579 WBR722578:WBR722579 WLN722578:WLN722579 WVJ722578:WVJ722579 C788115:C788116 IX788114:IX788115 ST788114:ST788115 ACP788114:ACP788115 AML788114:AML788115 AWH788114:AWH788115 BGD788114:BGD788115 BPZ788114:BPZ788115 BZV788114:BZV788115 CJR788114:CJR788115 CTN788114:CTN788115 DDJ788114:DDJ788115 DNF788114:DNF788115 DXB788114:DXB788115 EGX788114:EGX788115 EQT788114:EQT788115 FAP788114:FAP788115 FKL788114:FKL788115 FUH788114:FUH788115 GED788114:GED788115 GNZ788114:GNZ788115 GXV788114:GXV788115 HHR788114:HHR788115 HRN788114:HRN788115 IBJ788114:IBJ788115 ILF788114:ILF788115 IVB788114:IVB788115 JEX788114:JEX788115 JOT788114:JOT788115 JYP788114:JYP788115 KIL788114:KIL788115 KSH788114:KSH788115 LCD788114:LCD788115 LLZ788114:LLZ788115 LVV788114:LVV788115 MFR788114:MFR788115 MPN788114:MPN788115 MZJ788114:MZJ788115 NJF788114:NJF788115 NTB788114:NTB788115 OCX788114:OCX788115 OMT788114:OMT788115 OWP788114:OWP788115 PGL788114:PGL788115 PQH788114:PQH788115 QAD788114:QAD788115 QJZ788114:QJZ788115 QTV788114:QTV788115 RDR788114:RDR788115 RNN788114:RNN788115 RXJ788114:RXJ788115 SHF788114:SHF788115 SRB788114:SRB788115 TAX788114:TAX788115 TKT788114:TKT788115 TUP788114:TUP788115 UEL788114:UEL788115 UOH788114:UOH788115 UYD788114:UYD788115 VHZ788114:VHZ788115 VRV788114:VRV788115 WBR788114:WBR788115 WLN788114:WLN788115 WVJ788114:WVJ788115 C853651:C853652 IX853650:IX853651 ST853650:ST853651 ACP853650:ACP853651 AML853650:AML853651 AWH853650:AWH853651 BGD853650:BGD853651 BPZ853650:BPZ853651 BZV853650:BZV853651 CJR853650:CJR853651 CTN853650:CTN853651 DDJ853650:DDJ853651 DNF853650:DNF853651 DXB853650:DXB853651 EGX853650:EGX853651 EQT853650:EQT853651 FAP853650:FAP853651 FKL853650:FKL853651 FUH853650:FUH853651 GED853650:GED853651 GNZ853650:GNZ853651 GXV853650:GXV853651 HHR853650:HHR853651 HRN853650:HRN853651 IBJ853650:IBJ853651 ILF853650:ILF853651 IVB853650:IVB853651 JEX853650:JEX853651 JOT853650:JOT853651 JYP853650:JYP853651 KIL853650:KIL853651 KSH853650:KSH853651 LCD853650:LCD853651 LLZ853650:LLZ853651 LVV853650:LVV853651 MFR853650:MFR853651 MPN853650:MPN853651 MZJ853650:MZJ853651 NJF853650:NJF853651 NTB853650:NTB853651 OCX853650:OCX853651 OMT853650:OMT853651 OWP853650:OWP853651 PGL853650:PGL853651 PQH853650:PQH853651 QAD853650:QAD853651 QJZ853650:QJZ853651 QTV853650:QTV853651 RDR853650:RDR853651 RNN853650:RNN853651 RXJ853650:RXJ853651 SHF853650:SHF853651 SRB853650:SRB853651 TAX853650:TAX853651 TKT853650:TKT853651 TUP853650:TUP853651 UEL853650:UEL853651 UOH853650:UOH853651 UYD853650:UYD853651 VHZ853650:VHZ853651 VRV853650:VRV853651 WBR853650:WBR853651 WLN853650:WLN853651 WVJ853650:WVJ853651 C919187:C919188 IX919186:IX919187 ST919186:ST919187 ACP919186:ACP919187 AML919186:AML919187 AWH919186:AWH919187 BGD919186:BGD919187 BPZ919186:BPZ919187 BZV919186:BZV919187 CJR919186:CJR919187 CTN919186:CTN919187 DDJ919186:DDJ919187 DNF919186:DNF919187 DXB919186:DXB919187 EGX919186:EGX919187 EQT919186:EQT919187 FAP919186:FAP919187 FKL919186:FKL919187 FUH919186:FUH919187 GED919186:GED919187 GNZ919186:GNZ919187 GXV919186:GXV919187 HHR919186:HHR919187 HRN919186:HRN919187 IBJ919186:IBJ919187 ILF919186:ILF919187 IVB919186:IVB919187 JEX919186:JEX919187 JOT919186:JOT919187 JYP919186:JYP919187 KIL919186:KIL919187 KSH919186:KSH919187 LCD919186:LCD919187 LLZ919186:LLZ919187 LVV919186:LVV919187 MFR919186:MFR919187 MPN919186:MPN919187 MZJ919186:MZJ919187 NJF919186:NJF919187 NTB919186:NTB919187 OCX919186:OCX919187 OMT919186:OMT919187 OWP919186:OWP919187 PGL919186:PGL919187 PQH919186:PQH919187 QAD919186:QAD919187 QJZ919186:QJZ919187 QTV919186:QTV919187 RDR919186:RDR919187 RNN919186:RNN919187 RXJ919186:RXJ919187 SHF919186:SHF919187 SRB919186:SRB919187 TAX919186:TAX919187 TKT919186:TKT919187 TUP919186:TUP919187 UEL919186:UEL919187 UOH919186:UOH919187 UYD919186:UYD919187 VHZ919186:VHZ919187 VRV919186:VRV919187 WBR919186:WBR919187 WLN919186:WLN919187 WVJ919186:WVJ919187 C984723:C984724 IX984722:IX984723 ST984722:ST984723 ACP984722:ACP984723 AML984722:AML984723 AWH984722:AWH984723 BGD984722:BGD984723 BPZ984722:BPZ984723 BZV984722:BZV984723 CJR984722:CJR984723 CTN984722:CTN984723 DDJ984722:DDJ984723 DNF984722:DNF984723 DXB984722:DXB984723 EGX984722:EGX984723 EQT984722:EQT984723 FAP984722:FAP984723 FKL984722:FKL984723 FUH984722:FUH984723 GED984722:GED984723 GNZ984722:GNZ984723 GXV984722:GXV984723 HHR984722:HHR984723 HRN984722:HRN984723 IBJ984722:IBJ984723 ILF984722:ILF984723 IVB984722:IVB984723 JEX984722:JEX984723 JOT984722:JOT984723 JYP984722:JYP984723 KIL984722:KIL984723 KSH984722:KSH984723 LCD984722:LCD984723 LLZ984722:LLZ984723 LVV984722:LVV984723 MFR984722:MFR984723 MPN984722:MPN984723 MZJ984722:MZJ984723 NJF984722:NJF984723 NTB984722:NTB984723 OCX984722:OCX984723 OMT984722:OMT984723 OWP984722:OWP984723 PGL984722:PGL984723 PQH984722:PQH984723 QAD984722:QAD984723 QJZ984722:QJZ984723 QTV984722:QTV984723 RDR984722:RDR984723 RNN984722:RNN984723 RXJ984722:RXJ984723 SHF984722:SHF984723 SRB984722:SRB984723 TAX984722:TAX984723 TKT984722:TKT984723 TUP984722:TUP984723 UEL984722:UEL984723 UOH984722:UOH984723 UYD984722:UYD984723 VHZ984722:VHZ984723 VRV984722:VRV984723 WBR984722:WBR984723 WLN984722:WLN984723 WVJ984722:WVJ984723 WVK1743:WVK2792 D1588:D1591 IY1587:IY1590 SU1587:SU1590 ACQ1587:ACQ1590 AMM1587:AMM1590 AWI1587:AWI1590 BGE1587:BGE1590 BQA1587:BQA1590 BZW1587:BZW1590 CJS1587:CJS1590 CTO1587:CTO1590 DDK1587:DDK1590 DNG1587:DNG1590 DXC1587:DXC1590 EGY1587:EGY1590 EQU1587:EQU1590 FAQ1587:FAQ1590 FKM1587:FKM1590 FUI1587:FUI1590 GEE1587:GEE1590 GOA1587:GOA1590 GXW1587:GXW1590 HHS1587:HHS1590 HRO1587:HRO1590 IBK1587:IBK1590 ILG1587:ILG1590 IVC1587:IVC1590 JEY1587:JEY1590 JOU1587:JOU1590 JYQ1587:JYQ1590 KIM1587:KIM1590 KSI1587:KSI1590 LCE1587:LCE1590 LMA1587:LMA1590 LVW1587:LVW1590 MFS1587:MFS1590 MPO1587:MPO1590 MZK1587:MZK1590 NJG1587:NJG1590 NTC1587:NTC1590 OCY1587:OCY1590 OMU1587:OMU1590 OWQ1587:OWQ1590 PGM1587:PGM1590 PQI1587:PQI1590 QAE1587:QAE1590 QKA1587:QKA1590 QTW1587:QTW1590 RDS1587:RDS1590 RNO1587:RNO1590 RXK1587:RXK1590 SHG1587:SHG1590 SRC1587:SRC1590 TAY1587:TAY1590 TKU1587:TKU1590 TUQ1587:TUQ1590 UEM1587:UEM1590 UOI1587:UOI1590 UYE1587:UYE1590 VIA1587:VIA1590 VRW1587:VRW1590 WBS1587:WBS1590 WLO1587:WLO1590 D67221:D67224 IY67220:IY67223 SU67220:SU67223 ACQ67220:ACQ67223 AMM67220:AMM67223 AWI67220:AWI67223 BGE67220:BGE67223 BQA67220:BQA67223 BZW67220:BZW67223 CJS67220:CJS67223 CTO67220:CTO67223 DDK67220:DDK67223 DNG67220:DNG67223 DXC67220:DXC67223 EGY67220:EGY67223 EQU67220:EQU67223 FAQ67220:FAQ67223 FKM67220:FKM67223 FUI67220:FUI67223 GEE67220:GEE67223 GOA67220:GOA67223 GXW67220:GXW67223 HHS67220:HHS67223 HRO67220:HRO67223 IBK67220:IBK67223 ILG67220:ILG67223 IVC67220:IVC67223 JEY67220:JEY67223 JOU67220:JOU67223 JYQ67220:JYQ67223 KIM67220:KIM67223 KSI67220:KSI67223 LCE67220:LCE67223 LMA67220:LMA67223 LVW67220:LVW67223 MFS67220:MFS67223 MPO67220:MPO67223 MZK67220:MZK67223 NJG67220:NJG67223 NTC67220:NTC67223 OCY67220:OCY67223 OMU67220:OMU67223 OWQ67220:OWQ67223 PGM67220:PGM67223 PQI67220:PQI67223 QAE67220:QAE67223 QKA67220:QKA67223 QTW67220:QTW67223 RDS67220:RDS67223 RNO67220:RNO67223 RXK67220:RXK67223 SHG67220:SHG67223 SRC67220:SRC67223 TAY67220:TAY67223 TKU67220:TKU67223 TUQ67220:TUQ67223 UEM67220:UEM67223 UOI67220:UOI67223 UYE67220:UYE67223 VIA67220:VIA67223 VRW67220:VRW67223 WBS67220:WBS67223 WLO67220:WLO67223 WVK67220:WVK67223 D132757:D132760 IY132756:IY132759 SU132756:SU132759 ACQ132756:ACQ132759 AMM132756:AMM132759 AWI132756:AWI132759 BGE132756:BGE132759 BQA132756:BQA132759 BZW132756:BZW132759 CJS132756:CJS132759 CTO132756:CTO132759 DDK132756:DDK132759 DNG132756:DNG132759 DXC132756:DXC132759 EGY132756:EGY132759 EQU132756:EQU132759 FAQ132756:FAQ132759 FKM132756:FKM132759 FUI132756:FUI132759 GEE132756:GEE132759 GOA132756:GOA132759 GXW132756:GXW132759 HHS132756:HHS132759 HRO132756:HRO132759 IBK132756:IBK132759 ILG132756:ILG132759 IVC132756:IVC132759 JEY132756:JEY132759 JOU132756:JOU132759 JYQ132756:JYQ132759 KIM132756:KIM132759 KSI132756:KSI132759 LCE132756:LCE132759 LMA132756:LMA132759 LVW132756:LVW132759 MFS132756:MFS132759 MPO132756:MPO132759 MZK132756:MZK132759 NJG132756:NJG132759 NTC132756:NTC132759 OCY132756:OCY132759 OMU132756:OMU132759 OWQ132756:OWQ132759 PGM132756:PGM132759 PQI132756:PQI132759 QAE132756:QAE132759 QKA132756:QKA132759 QTW132756:QTW132759 RDS132756:RDS132759 RNO132756:RNO132759 RXK132756:RXK132759 SHG132756:SHG132759 SRC132756:SRC132759 TAY132756:TAY132759 TKU132756:TKU132759 TUQ132756:TUQ132759 UEM132756:UEM132759 UOI132756:UOI132759 UYE132756:UYE132759 VIA132756:VIA132759 VRW132756:VRW132759 WBS132756:WBS132759 WLO132756:WLO132759 WVK132756:WVK132759 D198293:D198296 IY198292:IY198295 SU198292:SU198295 ACQ198292:ACQ198295 AMM198292:AMM198295 AWI198292:AWI198295 BGE198292:BGE198295 BQA198292:BQA198295 BZW198292:BZW198295 CJS198292:CJS198295 CTO198292:CTO198295 DDK198292:DDK198295 DNG198292:DNG198295 DXC198292:DXC198295 EGY198292:EGY198295 EQU198292:EQU198295 FAQ198292:FAQ198295 FKM198292:FKM198295 FUI198292:FUI198295 GEE198292:GEE198295 GOA198292:GOA198295 GXW198292:GXW198295 HHS198292:HHS198295 HRO198292:HRO198295 IBK198292:IBK198295 ILG198292:ILG198295 IVC198292:IVC198295 JEY198292:JEY198295 JOU198292:JOU198295 JYQ198292:JYQ198295 KIM198292:KIM198295 KSI198292:KSI198295 LCE198292:LCE198295 LMA198292:LMA198295 LVW198292:LVW198295 MFS198292:MFS198295 MPO198292:MPO198295 MZK198292:MZK198295 NJG198292:NJG198295 NTC198292:NTC198295 OCY198292:OCY198295 OMU198292:OMU198295 OWQ198292:OWQ198295 PGM198292:PGM198295 PQI198292:PQI198295 QAE198292:QAE198295 QKA198292:QKA198295 QTW198292:QTW198295 RDS198292:RDS198295 RNO198292:RNO198295 RXK198292:RXK198295 SHG198292:SHG198295 SRC198292:SRC198295 TAY198292:TAY198295 TKU198292:TKU198295 TUQ198292:TUQ198295 UEM198292:UEM198295 UOI198292:UOI198295 UYE198292:UYE198295 VIA198292:VIA198295 VRW198292:VRW198295 WBS198292:WBS198295 WLO198292:WLO198295 WVK198292:WVK198295 D263829:D263832 IY263828:IY263831 SU263828:SU263831 ACQ263828:ACQ263831 AMM263828:AMM263831 AWI263828:AWI263831 BGE263828:BGE263831 BQA263828:BQA263831 BZW263828:BZW263831 CJS263828:CJS263831 CTO263828:CTO263831 DDK263828:DDK263831 DNG263828:DNG263831 DXC263828:DXC263831 EGY263828:EGY263831 EQU263828:EQU263831 FAQ263828:FAQ263831 FKM263828:FKM263831 FUI263828:FUI263831 GEE263828:GEE263831 GOA263828:GOA263831 GXW263828:GXW263831 HHS263828:HHS263831 HRO263828:HRO263831 IBK263828:IBK263831 ILG263828:ILG263831 IVC263828:IVC263831 JEY263828:JEY263831 JOU263828:JOU263831 JYQ263828:JYQ263831 KIM263828:KIM263831 KSI263828:KSI263831 LCE263828:LCE263831 LMA263828:LMA263831 LVW263828:LVW263831 MFS263828:MFS263831 MPO263828:MPO263831 MZK263828:MZK263831 NJG263828:NJG263831 NTC263828:NTC263831 OCY263828:OCY263831 OMU263828:OMU263831 OWQ263828:OWQ263831 PGM263828:PGM263831 PQI263828:PQI263831 QAE263828:QAE263831 QKA263828:QKA263831 QTW263828:QTW263831 RDS263828:RDS263831 RNO263828:RNO263831 RXK263828:RXK263831 SHG263828:SHG263831 SRC263828:SRC263831 TAY263828:TAY263831 TKU263828:TKU263831 TUQ263828:TUQ263831 UEM263828:UEM263831 UOI263828:UOI263831 UYE263828:UYE263831 VIA263828:VIA263831 VRW263828:VRW263831 WBS263828:WBS263831 WLO263828:WLO263831 WVK263828:WVK263831 D329365:D329368 IY329364:IY329367 SU329364:SU329367 ACQ329364:ACQ329367 AMM329364:AMM329367 AWI329364:AWI329367 BGE329364:BGE329367 BQA329364:BQA329367 BZW329364:BZW329367 CJS329364:CJS329367 CTO329364:CTO329367 DDK329364:DDK329367 DNG329364:DNG329367 DXC329364:DXC329367 EGY329364:EGY329367 EQU329364:EQU329367 FAQ329364:FAQ329367 FKM329364:FKM329367 FUI329364:FUI329367 GEE329364:GEE329367 GOA329364:GOA329367 GXW329364:GXW329367 HHS329364:HHS329367 HRO329364:HRO329367 IBK329364:IBK329367 ILG329364:ILG329367 IVC329364:IVC329367 JEY329364:JEY329367 JOU329364:JOU329367 JYQ329364:JYQ329367 KIM329364:KIM329367 KSI329364:KSI329367 LCE329364:LCE329367 LMA329364:LMA329367 LVW329364:LVW329367 MFS329364:MFS329367 MPO329364:MPO329367 MZK329364:MZK329367 NJG329364:NJG329367 NTC329364:NTC329367 OCY329364:OCY329367 OMU329364:OMU329367 OWQ329364:OWQ329367 PGM329364:PGM329367 PQI329364:PQI329367 QAE329364:QAE329367 QKA329364:QKA329367 QTW329364:QTW329367 RDS329364:RDS329367 RNO329364:RNO329367 RXK329364:RXK329367 SHG329364:SHG329367 SRC329364:SRC329367 TAY329364:TAY329367 TKU329364:TKU329367 TUQ329364:TUQ329367 UEM329364:UEM329367 UOI329364:UOI329367 UYE329364:UYE329367 VIA329364:VIA329367 VRW329364:VRW329367 WBS329364:WBS329367 WLO329364:WLO329367 WVK329364:WVK329367 D394901:D394904 IY394900:IY394903 SU394900:SU394903 ACQ394900:ACQ394903 AMM394900:AMM394903 AWI394900:AWI394903 BGE394900:BGE394903 BQA394900:BQA394903 BZW394900:BZW394903 CJS394900:CJS394903 CTO394900:CTO394903 DDK394900:DDK394903 DNG394900:DNG394903 DXC394900:DXC394903 EGY394900:EGY394903 EQU394900:EQU394903 FAQ394900:FAQ394903 FKM394900:FKM394903 FUI394900:FUI394903 GEE394900:GEE394903 GOA394900:GOA394903 GXW394900:GXW394903 HHS394900:HHS394903 HRO394900:HRO394903 IBK394900:IBK394903 ILG394900:ILG394903 IVC394900:IVC394903 JEY394900:JEY394903 JOU394900:JOU394903 JYQ394900:JYQ394903 KIM394900:KIM394903 KSI394900:KSI394903 LCE394900:LCE394903 LMA394900:LMA394903 LVW394900:LVW394903 MFS394900:MFS394903 MPO394900:MPO394903 MZK394900:MZK394903 NJG394900:NJG394903 NTC394900:NTC394903 OCY394900:OCY394903 OMU394900:OMU394903 OWQ394900:OWQ394903 PGM394900:PGM394903 PQI394900:PQI394903 QAE394900:QAE394903 QKA394900:QKA394903 QTW394900:QTW394903 RDS394900:RDS394903 RNO394900:RNO394903 RXK394900:RXK394903 SHG394900:SHG394903 SRC394900:SRC394903 TAY394900:TAY394903 TKU394900:TKU394903 TUQ394900:TUQ394903 UEM394900:UEM394903 UOI394900:UOI394903 UYE394900:UYE394903 VIA394900:VIA394903 VRW394900:VRW394903 WBS394900:WBS394903 WLO394900:WLO394903 WVK394900:WVK394903 D460437:D460440 IY460436:IY460439 SU460436:SU460439 ACQ460436:ACQ460439 AMM460436:AMM460439 AWI460436:AWI460439 BGE460436:BGE460439 BQA460436:BQA460439 BZW460436:BZW460439 CJS460436:CJS460439 CTO460436:CTO460439 DDK460436:DDK460439 DNG460436:DNG460439 DXC460436:DXC460439 EGY460436:EGY460439 EQU460436:EQU460439 FAQ460436:FAQ460439 FKM460436:FKM460439 FUI460436:FUI460439 GEE460436:GEE460439 GOA460436:GOA460439 GXW460436:GXW460439 HHS460436:HHS460439 HRO460436:HRO460439 IBK460436:IBK460439 ILG460436:ILG460439 IVC460436:IVC460439 JEY460436:JEY460439 JOU460436:JOU460439 JYQ460436:JYQ460439 KIM460436:KIM460439 KSI460436:KSI460439 LCE460436:LCE460439 LMA460436:LMA460439 LVW460436:LVW460439 MFS460436:MFS460439 MPO460436:MPO460439 MZK460436:MZK460439 NJG460436:NJG460439 NTC460436:NTC460439 OCY460436:OCY460439 OMU460436:OMU460439 OWQ460436:OWQ460439 PGM460436:PGM460439 PQI460436:PQI460439 QAE460436:QAE460439 QKA460436:QKA460439 QTW460436:QTW460439 RDS460436:RDS460439 RNO460436:RNO460439 RXK460436:RXK460439 SHG460436:SHG460439 SRC460436:SRC460439 TAY460436:TAY460439 TKU460436:TKU460439 TUQ460436:TUQ460439 UEM460436:UEM460439 UOI460436:UOI460439 UYE460436:UYE460439 VIA460436:VIA460439 VRW460436:VRW460439 WBS460436:WBS460439 WLO460436:WLO460439 WVK460436:WVK460439 D525973:D525976 IY525972:IY525975 SU525972:SU525975 ACQ525972:ACQ525975 AMM525972:AMM525975 AWI525972:AWI525975 BGE525972:BGE525975 BQA525972:BQA525975 BZW525972:BZW525975 CJS525972:CJS525975 CTO525972:CTO525975 DDK525972:DDK525975 DNG525972:DNG525975 DXC525972:DXC525975 EGY525972:EGY525975 EQU525972:EQU525975 FAQ525972:FAQ525975 FKM525972:FKM525975 FUI525972:FUI525975 GEE525972:GEE525975 GOA525972:GOA525975 GXW525972:GXW525975 HHS525972:HHS525975 HRO525972:HRO525975 IBK525972:IBK525975 ILG525972:ILG525975 IVC525972:IVC525975 JEY525972:JEY525975 JOU525972:JOU525975 JYQ525972:JYQ525975 KIM525972:KIM525975 KSI525972:KSI525975 LCE525972:LCE525975 LMA525972:LMA525975 LVW525972:LVW525975 MFS525972:MFS525975 MPO525972:MPO525975 MZK525972:MZK525975 NJG525972:NJG525975 NTC525972:NTC525975 OCY525972:OCY525975 OMU525972:OMU525975 OWQ525972:OWQ525975 PGM525972:PGM525975 PQI525972:PQI525975 QAE525972:QAE525975 QKA525972:QKA525975 QTW525972:QTW525975 RDS525972:RDS525975 RNO525972:RNO525975 RXK525972:RXK525975 SHG525972:SHG525975 SRC525972:SRC525975 TAY525972:TAY525975 TKU525972:TKU525975 TUQ525972:TUQ525975 UEM525972:UEM525975 UOI525972:UOI525975 UYE525972:UYE525975 VIA525972:VIA525975 VRW525972:VRW525975 WBS525972:WBS525975 WLO525972:WLO525975 WVK525972:WVK525975 D591509:D591512 IY591508:IY591511 SU591508:SU591511 ACQ591508:ACQ591511 AMM591508:AMM591511 AWI591508:AWI591511 BGE591508:BGE591511 BQA591508:BQA591511 BZW591508:BZW591511 CJS591508:CJS591511 CTO591508:CTO591511 DDK591508:DDK591511 DNG591508:DNG591511 DXC591508:DXC591511 EGY591508:EGY591511 EQU591508:EQU591511 FAQ591508:FAQ591511 FKM591508:FKM591511 FUI591508:FUI591511 GEE591508:GEE591511 GOA591508:GOA591511 GXW591508:GXW591511 HHS591508:HHS591511 HRO591508:HRO591511 IBK591508:IBK591511 ILG591508:ILG591511 IVC591508:IVC591511 JEY591508:JEY591511 JOU591508:JOU591511 JYQ591508:JYQ591511 KIM591508:KIM591511 KSI591508:KSI591511 LCE591508:LCE591511 LMA591508:LMA591511 LVW591508:LVW591511 MFS591508:MFS591511 MPO591508:MPO591511 MZK591508:MZK591511 NJG591508:NJG591511 NTC591508:NTC591511 OCY591508:OCY591511 OMU591508:OMU591511 OWQ591508:OWQ591511 PGM591508:PGM591511 PQI591508:PQI591511 QAE591508:QAE591511 QKA591508:QKA591511 QTW591508:QTW591511 RDS591508:RDS591511 RNO591508:RNO591511 RXK591508:RXK591511 SHG591508:SHG591511 SRC591508:SRC591511 TAY591508:TAY591511 TKU591508:TKU591511 TUQ591508:TUQ591511 UEM591508:UEM591511 UOI591508:UOI591511 UYE591508:UYE591511 VIA591508:VIA591511 VRW591508:VRW591511 WBS591508:WBS591511 WLO591508:WLO591511 WVK591508:WVK591511 D657045:D657048 IY657044:IY657047 SU657044:SU657047 ACQ657044:ACQ657047 AMM657044:AMM657047 AWI657044:AWI657047 BGE657044:BGE657047 BQA657044:BQA657047 BZW657044:BZW657047 CJS657044:CJS657047 CTO657044:CTO657047 DDK657044:DDK657047 DNG657044:DNG657047 DXC657044:DXC657047 EGY657044:EGY657047 EQU657044:EQU657047 FAQ657044:FAQ657047 FKM657044:FKM657047 FUI657044:FUI657047 GEE657044:GEE657047 GOA657044:GOA657047 GXW657044:GXW657047 HHS657044:HHS657047 HRO657044:HRO657047 IBK657044:IBK657047 ILG657044:ILG657047 IVC657044:IVC657047 JEY657044:JEY657047 JOU657044:JOU657047 JYQ657044:JYQ657047 KIM657044:KIM657047 KSI657044:KSI657047 LCE657044:LCE657047 LMA657044:LMA657047 LVW657044:LVW657047 MFS657044:MFS657047 MPO657044:MPO657047 MZK657044:MZK657047 NJG657044:NJG657047 NTC657044:NTC657047 OCY657044:OCY657047 OMU657044:OMU657047 OWQ657044:OWQ657047 PGM657044:PGM657047 PQI657044:PQI657047 QAE657044:QAE657047 QKA657044:QKA657047 QTW657044:QTW657047 RDS657044:RDS657047 RNO657044:RNO657047 RXK657044:RXK657047 SHG657044:SHG657047 SRC657044:SRC657047 TAY657044:TAY657047 TKU657044:TKU657047 TUQ657044:TUQ657047 UEM657044:UEM657047 UOI657044:UOI657047 UYE657044:UYE657047 VIA657044:VIA657047 VRW657044:VRW657047 WBS657044:WBS657047 WLO657044:WLO657047 WVK657044:WVK657047 D722581:D722584 IY722580:IY722583 SU722580:SU722583 ACQ722580:ACQ722583 AMM722580:AMM722583 AWI722580:AWI722583 BGE722580:BGE722583 BQA722580:BQA722583 BZW722580:BZW722583 CJS722580:CJS722583 CTO722580:CTO722583 DDK722580:DDK722583 DNG722580:DNG722583 DXC722580:DXC722583 EGY722580:EGY722583 EQU722580:EQU722583 FAQ722580:FAQ722583 FKM722580:FKM722583 FUI722580:FUI722583 GEE722580:GEE722583 GOA722580:GOA722583 GXW722580:GXW722583 HHS722580:HHS722583 HRO722580:HRO722583 IBK722580:IBK722583 ILG722580:ILG722583 IVC722580:IVC722583 JEY722580:JEY722583 JOU722580:JOU722583 JYQ722580:JYQ722583 KIM722580:KIM722583 KSI722580:KSI722583 LCE722580:LCE722583 LMA722580:LMA722583 LVW722580:LVW722583 MFS722580:MFS722583 MPO722580:MPO722583 MZK722580:MZK722583 NJG722580:NJG722583 NTC722580:NTC722583 OCY722580:OCY722583 OMU722580:OMU722583 OWQ722580:OWQ722583 PGM722580:PGM722583 PQI722580:PQI722583 QAE722580:QAE722583 QKA722580:QKA722583 QTW722580:QTW722583 RDS722580:RDS722583 RNO722580:RNO722583 RXK722580:RXK722583 SHG722580:SHG722583 SRC722580:SRC722583 TAY722580:TAY722583 TKU722580:TKU722583 TUQ722580:TUQ722583 UEM722580:UEM722583 UOI722580:UOI722583 UYE722580:UYE722583 VIA722580:VIA722583 VRW722580:VRW722583 WBS722580:WBS722583 WLO722580:WLO722583 WVK722580:WVK722583 D788117:D788120 IY788116:IY788119 SU788116:SU788119 ACQ788116:ACQ788119 AMM788116:AMM788119 AWI788116:AWI788119 BGE788116:BGE788119 BQA788116:BQA788119 BZW788116:BZW788119 CJS788116:CJS788119 CTO788116:CTO788119 DDK788116:DDK788119 DNG788116:DNG788119 DXC788116:DXC788119 EGY788116:EGY788119 EQU788116:EQU788119 FAQ788116:FAQ788119 FKM788116:FKM788119 FUI788116:FUI788119 GEE788116:GEE788119 GOA788116:GOA788119 GXW788116:GXW788119 HHS788116:HHS788119 HRO788116:HRO788119 IBK788116:IBK788119 ILG788116:ILG788119 IVC788116:IVC788119 JEY788116:JEY788119 JOU788116:JOU788119 JYQ788116:JYQ788119 KIM788116:KIM788119 KSI788116:KSI788119 LCE788116:LCE788119 LMA788116:LMA788119 LVW788116:LVW788119 MFS788116:MFS788119 MPO788116:MPO788119 MZK788116:MZK788119 NJG788116:NJG788119 NTC788116:NTC788119 OCY788116:OCY788119 OMU788116:OMU788119 OWQ788116:OWQ788119 PGM788116:PGM788119 PQI788116:PQI788119 QAE788116:QAE788119 QKA788116:QKA788119 QTW788116:QTW788119 RDS788116:RDS788119 RNO788116:RNO788119 RXK788116:RXK788119 SHG788116:SHG788119 SRC788116:SRC788119 TAY788116:TAY788119 TKU788116:TKU788119 TUQ788116:TUQ788119 UEM788116:UEM788119 UOI788116:UOI788119 UYE788116:UYE788119 VIA788116:VIA788119 VRW788116:VRW788119 WBS788116:WBS788119 WLO788116:WLO788119 WVK788116:WVK788119 D853653:D853656 IY853652:IY853655 SU853652:SU853655 ACQ853652:ACQ853655 AMM853652:AMM853655 AWI853652:AWI853655 BGE853652:BGE853655 BQA853652:BQA853655 BZW853652:BZW853655 CJS853652:CJS853655 CTO853652:CTO853655 DDK853652:DDK853655 DNG853652:DNG853655 DXC853652:DXC853655 EGY853652:EGY853655 EQU853652:EQU853655 FAQ853652:FAQ853655 FKM853652:FKM853655 FUI853652:FUI853655 GEE853652:GEE853655 GOA853652:GOA853655 GXW853652:GXW853655 HHS853652:HHS853655 HRO853652:HRO853655 IBK853652:IBK853655 ILG853652:ILG853655 IVC853652:IVC853655 JEY853652:JEY853655 JOU853652:JOU853655 JYQ853652:JYQ853655 KIM853652:KIM853655 KSI853652:KSI853655 LCE853652:LCE853655 LMA853652:LMA853655 LVW853652:LVW853655 MFS853652:MFS853655 MPO853652:MPO853655 MZK853652:MZK853655 NJG853652:NJG853655 NTC853652:NTC853655 OCY853652:OCY853655 OMU853652:OMU853655 OWQ853652:OWQ853655 PGM853652:PGM853655 PQI853652:PQI853655 QAE853652:QAE853655 QKA853652:QKA853655 QTW853652:QTW853655 RDS853652:RDS853655 RNO853652:RNO853655 RXK853652:RXK853655 SHG853652:SHG853655 SRC853652:SRC853655 TAY853652:TAY853655 TKU853652:TKU853655 TUQ853652:TUQ853655 UEM853652:UEM853655 UOI853652:UOI853655 UYE853652:UYE853655 VIA853652:VIA853655 VRW853652:VRW853655 WBS853652:WBS853655 WLO853652:WLO853655 WVK853652:WVK853655 D919189:D919192 IY919188:IY919191 SU919188:SU919191 ACQ919188:ACQ919191 AMM919188:AMM919191 AWI919188:AWI919191 BGE919188:BGE919191 BQA919188:BQA919191 BZW919188:BZW919191 CJS919188:CJS919191 CTO919188:CTO919191 DDK919188:DDK919191 DNG919188:DNG919191 DXC919188:DXC919191 EGY919188:EGY919191 EQU919188:EQU919191 FAQ919188:FAQ919191 FKM919188:FKM919191 FUI919188:FUI919191 GEE919188:GEE919191 GOA919188:GOA919191 GXW919188:GXW919191 HHS919188:HHS919191 HRO919188:HRO919191 IBK919188:IBK919191 ILG919188:ILG919191 IVC919188:IVC919191 JEY919188:JEY919191 JOU919188:JOU919191 JYQ919188:JYQ919191 KIM919188:KIM919191 KSI919188:KSI919191 LCE919188:LCE919191 LMA919188:LMA919191 LVW919188:LVW919191 MFS919188:MFS919191 MPO919188:MPO919191 MZK919188:MZK919191 NJG919188:NJG919191 NTC919188:NTC919191 OCY919188:OCY919191 OMU919188:OMU919191 OWQ919188:OWQ919191 PGM919188:PGM919191 PQI919188:PQI919191 QAE919188:QAE919191 QKA919188:QKA919191 QTW919188:QTW919191 RDS919188:RDS919191 RNO919188:RNO919191 RXK919188:RXK919191 SHG919188:SHG919191 SRC919188:SRC919191 TAY919188:TAY919191 TKU919188:TKU919191 TUQ919188:TUQ919191 UEM919188:UEM919191 UOI919188:UOI919191 UYE919188:UYE919191 VIA919188:VIA919191 VRW919188:VRW919191 WBS919188:WBS919191 WLO919188:WLO919191 WVK919188:WVK919191 D984725:D984728 IY984724:IY984727 SU984724:SU984727 ACQ984724:ACQ984727 AMM984724:AMM984727 AWI984724:AWI984727 BGE984724:BGE984727 BQA984724:BQA984727 BZW984724:BZW984727 CJS984724:CJS984727 CTO984724:CTO984727 DDK984724:DDK984727 DNG984724:DNG984727 DXC984724:DXC984727 EGY984724:EGY984727 EQU984724:EQU984727 FAQ984724:FAQ984727 FKM984724:FKM984727 FUI984724:FUI984727 GEE984724:GEE984727 GOA984724:GOA984727 GXW984724:GXW984727 HHS984724:HHS984727 HRO984724:HRO984727 IBK984724:IBK984727 ILG984724:ILG984727 IVC984724:IVC984727 JEY984724:JEY984727 JOU984724:JOU984727 JYQ984724:JYQ984727 KIM984724:KIM984727 KSI984724:KSI984727 LCE984724:LCE984727 LMA984724:LMA984727 LVW984724:LVW984727 MFS984724:MFS984727 MPO984724:MPO984727 MZK984724:MZK984727 NJG984724:NJG984727 NTC984724:NTC984727 OCY984724:OCY984727 OMU984724:OMU984727 OWQ984724:OWQ984727 PGM984724:PGM984727 PQI984724:PQI984727 QAE984724:QAE984727 QKA984724:QKA984727 QTW984724:QTW984727 RDS984724:RDS984727 RNO984724:RNO984727 RXK984724:RXK984727 SHG984724:SHG984727 SRC984724:SRC984727 TAY984724:TAY984727 TKU984724:TKU984727 TUQ984724:TUQ984727 UEM984724:UEM984727 UOI984724:UOI984727 UYE984724:UYE984727 VIA984724:VIA984727 VRW984724:VRW984727 WBS984724:WBS984727 WLO984724:WLO984727 WVK984724:WVK984727 C67226:C67227 IX67225:IX67226 ST67225:ST67226 ACP67225:ACP67226 AML67225:AML67226 AWH67225:AWH67226 BGD67225:BGD67226 BPZ67225:BPZ67226 BZV67225:BZV67226 CJR67225:CJR67226 CTN67225:CTN67226 DDJ67225:DDJ67226 DNF67225:DNF67226 DXB67225:DXB67226 EGX67225:EGX67226 EQT67225:EQT67226 FAP67225:FAP67226 FKL67225:FKL67226 FUH67225:FUH67226 GED67225:GED67226 GNZ67225:GNZ67226 GXV67225:GXV67226 HHR67225:HHR67226 HRN67225:HRN67226 IBJ67225:IBJ67226 ILF67225:ILF67226 IVB67225:IVB67226 JEX67225:JEX67226 JOT67225:JOT67226 JYP67225:JYP67226 KIL67225:KIL67226 KSH67225:KSH67226 LCD67225:LCD67226 LLZ67225:LLZ67226 LVV67225:LVV67226 MFR67225:MFR67226 MPN67225:MPN67226 MZJ67225:MZJ67226 NJF67225:NJF67226 NTB67225:NTB67226 OCX67225:OCX67226 OMT67225:OMT67226 OWP67225:OWP67226 PGL67225:PGL67226 PQH67225:PQH67226 QAD67225:QAD67226 QJZ67225:QJZ67226 QTV67225:QTV67226 RDR67225:RDR67226 RNN67225:RNN67226 RXJ67225:RXJ67226 SHF67225:SHF67226 SRB67225:SRB67226 TAX67225:TAX67226 TKT67225:TKT67226 TUP67225:TUP67226 UEL67225:UEL67226 UOH67225:UOH67226 UYD67225:UYD67226 VHZ67225:VHZ67226 VRV67225:VRV67226 WBR67225:WBR67226 WLN67225:WLN67226 WVJ67225:WVJ67226 C132762:C132763 IX132761:IX132762 ST132761:ST132762 ACP132761:ACP132762 AML132761:AML132762 AWH132761:AWH132762 BGD132761:BGD132762 BPZ132761:BPZ132762 BZV132761:BZV132762 CJR132761:CJR132762 CTN132761:CTN132762 DDJ132761:DDJ132762 DNF132761:DNF132762 DXB132761:DXB132762 EGX132761:EGX132762 EQT132761:EQT132762 FAP132761:FAP132762 FKL132761:FKL132762 FUH132761:FUH132762 GED132761:GED132762 GNZ132761:GNZ132762 GXV132761:GXV132762 HHR132761:HHR132762 HRN132761:HRN132762 IBJ132761:IBJ132762 ILF132761:ILF132762 IVB132761:IVB132762 JEX132761:JEX132762 JOT132761:JOT132762 JYP132761:JYP132762 KIL132761:KIL132762 KSH132761:KSH132762 LCD132761:LCD132762 LLZ132761:LLZ132762 LVV132761:LVV132762 MFR132761:MFR132762 MPN132761:MPN132762 MZJ132761:MZJ132762 NJF132761:NJF132762 NTB132761:NTB132762 OCX132761:OCX132762 OMT132761:OMT132762 OWP132761:OWP132762 PGL132761:PGL132762 PQH132761:PQH132762 QAD132761:QAD132762 QJZ132761:QJZ132762 QTV132761:QTV132762 RDR132761:RDR132762 RNN132761:RNN132762 RXJ132761:RXJ132762 SHF132761:SHF132762 SRB132761:SRB132762 TAX132761:TAX132762 TKT132761:TKT132762 TUP132761:TUP132762 UEL132761:UEL132762 UOH132761:UOH132762 UYD132761:UYD132762 VHZ132761:VHZ132762 VRV132761:VRV132762 WBR132761:WBR132762 WLN132761:WLN132762 WVJ132761:WVJ132762 C198298:C198299 IX198297:IX198298 ST198297:ST198298 ACP198297:ACP198298 AML198297:AML198298 AWH198297:AWH198298 BGD198297:BGD198298 BPZ198297:BPZ198298 BZV198297:BZV198298 CJR198297:CJR198298 CTN198297:CTN198298 DDJ198297:DDJ198298 DNF198297:DNF198298 DXB198297:DXB198298 EGX198297:EGX198298 EQT198297:EQT198298 FAP198297:FAP198298 FKL198297:FKL198298 FUH198297:FUH198298 GED198297:GED198298 GNZ198297:GNZ198298 GXV198297:GXV198298 HHR198297:HHR198298 HRN198297:HRN198298 IBJ198297:IBJ198298 ILF198297:ILF198298 IVB198297:IVB198298 JEX198297:JEX198298 JOT198297:JOT198298 JYP198297:JYP198298 KIL198297:KIL198298 KSH198297:KSH198298 LCD198297:LCD198298 LLZ198297:LLZ198298 LVV198297:LVV198298 MFR198297:MFR198298 MPN198297:MPN198298 MZJ198297:MZJ198298 NJF198297:NJF198298 NTB198297:NTB198298 OCX198297:OCX198298 OMT198297:OMT198298 OWP198297:OWP198298 PGL198297:PGL198298 PQH198297:PQH198298 QAD198297:QAD198298 QJZ198297:QJZ198298 QTV198297:QTV198298 RDR198297:RDR198298 RNN198297:RNN198298 RXJ198297:RXJ198298 SHF198297:SHF198298 SRB198297:SRB198298 TAX198297:TAX198298 TKT198297:TKT198298 TUP198297:TUP198298 UEL198297:UEL198298 UOH198297:UOH198298 UYD198297:UYD198298 VHZ198297:VHZ198298 VRV198297:VRV198298 WBR198297:WBR198298 WLN198297:WLN198298 WVJ198297:WVJ198298 C263834:C263835 IX263833:IX263834 ST263833:ST263834 ACP263833:ACP263834 AML263833:AML263834 AWH263833:AWH263834 BGD263833:BGD263834 BPZ263833:BPZ263834 BZV263833:BZV263834 CJR263833:CJR263834 CTN263833:CTN263834 DDJ263833:DDJ263834 DNF263833:DNF263834 DXB263833:DXB263834 EGX263833:EGX263834 EQT263833:EQT263834 FAP263833:FAP263834 FKL263833:FKL263834 FUH263833:FUH263834 GED263833:GED263834 GNZ263833:GNZ263834 GXV263833:GXV263834 HHR263833:HHR263834 HRN263833:HRN263834 IBJ263833:IBJ263834 ILF263833:ILF263834 IVB263833:IVB263834 JEX263833:JEX263834 JOT263833:JOT263834 JYP263833:JYP263834 KIL263833:KIL263834 KSH263833:KSH263834 LCD263833:LCD263834 LLZ263833:LLZ263834 LVV263833:LVV263834 MFR263833:MFR263834 MPN263833:MPN263834 MZJ263833:MZJ263834 NJF263833:NJF263834 NTB263833:NTB263834 OCX263833:OCX263834 OMT263833:OMT263834 OWP263833:OWP263834 PGL263833:PGL263834 PQH263833:PQH263834 QAD263833:QAD263834 QJZ263833:QJZ263834 QTV263833:QTV263834 RDR263833:RDR263834 RNN263833:RNN263834 RXJ263833:RXJ263834 SHF263833:SHF263834 SRB263833:SRB263834 TAX263833:TAX263834 TKT263833:TKT263834 TUP263833:TUP263834 UEL263833:UEL263834 UOH263833:UOH263834 UYD263833:UYD263834 VHZ263833:VHZ263834 VRV263833:VRV263834 WBR263833:WBR263834 WLN263833:WLN263834 WVJ263833:WVJ263834 C329370:C329371 IX329369:IX329370 ST329369:ST329370 ACP329369:ACP329370 AML329369:AML329370 AWH329369:AWH329370 BGD329369:BGD329370 BPZ329369:BPZ329370 BZV329369:BZV329370 CJR329369:CJR329370 CTN329369:CTN329370 DDJ329369:DDJ329370 DNF329369:DNF329370 DXB329369:DXB329370 EGX329369:EGX329370 EQT329369:EQT329370 FAP329369:FAP329370 FKL329369:FKL329370 FUH329369:FUH329370 GED329369:GED329370 GNZ329369:GNZ329370 GXV329369:GXV329370 HHR329369:HHR329370 HRN329369:HRN329370 IBJ329369:IBJ329370 ILF329369:ILF329370 IVB329369:IVB329370 JEX329369:JEX329370 JOT329369:JOT329370 JYP329369:JYP329370 KIL329369:KIL329370 KSH329369:KSH329370 LCD329369:LCD329370 LLZ329369:LLZ329370 LVV329369:LVV329370 MFR329369:MFR329370 MPN329369:MPN329370 MZJ329369:MZJ329370 NJF329369:NJF329370 NTB329369:NTB329370 OCX329369:OCX329370 OMT329369:OMT329370 OWP329369:OWP329370 PGL329369:PGL329370 PQH329369:PQH329370 QAD329369:QAD329370 QJZ329369:QJZ329370 QTV329369:QTV329370 RDR329369:RDR329370 RNN329369:RNN329370 RXJ329369:RXJ329370 SHF329369:SHF329370 SRB329369:SRB329370 TAX329369:TAX329370 TKT329369:TKT329370 TUP329369:TUP329370 UEL329369:UEL329370 UOH329369:UOH329370 UYD329369:UYD329370 VHZ329369:VHZ329370 VRV329369:VRV329370 WBR329369:WBR329370 WLN329369:WLN329370 WVJ329369:WVJ329370 C394906:C394907 IX394905:IX394906 ST394905:ST394906 ACP394905:ACP394906 AML394905:AML394906 AWH394905:AWH394906 BGD394905:BGD394906 BPZ394905:BPZ394906 BZV394905:BZV394906 CJR394905:CJR394906 CTN394905:CTN394906 DDJ394905:DDJ394906 DNF394905:DNF394906 DXB394905:DXB394906 EGX394905:EGX394906 EQT394905:EQT394906 FAP394905:FAP394906 FKL394905:FKL394906 FUH394905:FUH394906 GED394905:GED394906 GNZ394905:GNZ394906 GXV394905:GXV394906 HHR394905:HHR394906 HRN394905:HRN394906 IBJ394905:IBJ394906 ILF394905:ILF394906 IVB394905:IVB394906 JEX394905:JEX394906 JOT394905:JOT394906 JYP394905:JYP394906 KIL394905:KIL394906 KSH394905:KSH394906 LCD394905:LCD394906 LLZ394905:LLZ394906 LVV394905:LVV394906 MFR394905:MFR394906 MPN394905:MPN394906 MZJ394905:MZJ394906 NJF394905:NJF394906 NTB394905:NTB394906 OCX394905:OCX394906 OMT394905:OMT394906 OWP394905:OWP394906 PGL394905:PGL394906 PQH394905:PQH394906 QAD394905:QAD394906 QJZ394905:QJZ394906 QTV394905:QTV394906 RDR394905:RDR394906 RNN394905:RNN394906 RXJ394905:RXJ394906 SHF394905:SHF394906 SRB394905:SRB394906 TAX394905:TAX394906 TKT394905:TKT394906 TUP394905:TUP394906 UEL394905:UEL394906 UOH394905:UOH394906 UYD394905:UYD394906 VHZ394905:VHZ394906 VRV394905:VRV394906 WBR394905:WBR394906 WLN394905:WLN394906 WVJ394905:WVJ394906 C460442:C460443 IX460441:IX460442 ST460441:ST460442 ACP460441:ACP460442 AML460441:AML460442 AWH460441:AWH460442 BGD460441:BGD460442 BPZ460441:BPZ460442 BZV460441:BZV460442 CJR460441:CJR460442 CTN460441:CTN460442 DDJ460441:DDJ460442 DNF460441:DNF460442 DXB460441:DXB460442 EGX460441:EGX460442 EQT460441:EQT460442 FAP460441:FAP460442 FKL460441:FKL460442 FUH460441:FUH460442 GED460441:GED460442 GNZ460441:GNZ460442 GXV460441:GXV460442 HHR460441:HHR460442 HRN460441:HRN460442 IBJ460441:IBJ460442 ILF460441:ILF460442 IVB460441:IVB460442 JEX460441:JEX460442 JOT460441:JOT460442 JYP460441:JYP460442 KIL460441:KIL460442 KSH460441:KSH460442 LCD460441:LCD460442 LLZ460441:LLZ460442 LVV460441:LVV460442 MFR460441:MFR460442 MPN460441:MPN460442 MZJ460441:MZJ460442 NJF460441:NJF460442 NTB460441:NTB460442 OCX460441:OCX460442 OMT460441:OMT460442 OWP460441:OWP460442 PGL460441:PGL460442 PQH460441:PQH460442 QAD460441:QAD460442 QJZ460441:QJZ460442 QTV460441:QTV460442 RDR460441:RDR460442 RNN460441:RNN460442 RXJ460441:RXJ460442 SHF460441:SHF460442 SRB460441:SRB460442 TAX460441:TAX460442 TKT460441:TKT460442 TUP460441:TUP460442 UEL460441:UEL460442 UOH460441:UOH460442 UYD460441:UYD460442 VHZ460441:VHZ460442 VRV460441:VRV460442 WBR460441:WBR460442 WLN460441:WLN460442 WVJ460441:WVJ460442 C525978:C525979 IX525977:IX525978 ST525977:ST525978 ACP525977:ACP525978 AML525977:AML525978 AWH525977:AWH525978 BGD525977:BGD525978 BPZ525977:BPZ525978 BZV525977:BZV525978 CJR525977:CJR525978 CTN525977:CTN525978 DDJ525977:DDJ525978 DNF525977:DNF525978 DXB525977:DXB525978 EGX525977:EGX525978 EQT525977:EQT525978 FAP525977:FAP525978 FKL525977:FKL525978 FUH525977:FUH525978 GED525977:GED525978 GNZ525977:GNZ525978 GXV525977:GXV525978 HHR525977:HHR525978 HRN525977:HRN525978 IBJ525977:IBJ525978 ILF525977:ILF525978 IVB525977:IVB525978 JEX525977:JEX525978 JOT525977:JOT525978 JYP525977:JYP525978 KIL525977:KIL525978 KSH525977:KSH525978 LCD525977:LCD525978 LLZ525977:LLZ525978 LVV525977:LVV525978 MFR525977:MFR525978 MPN525977:MPN525978 MZJ525977:MZJ525978 NJF525977:NJF525978 NTB525977:NTB525978 OCX525977:OCX525978 OMT525977:OMT525978 OWP525977:OWP525978 PGL525977:PGL525978 PQH525977:PQH525978 QAD525977:QAD525978 QJZ525977:QJZ525978 QTV525977:QTV525978 RDR525977:RDR525978 RNN525977:RNN525978 RXJ525977:RXJ525978 SHF525977:SHF525978 SRB525977:SRB525978 TAX525977:TAX525978 TKT525977:TKT525978 TUP525977:TUP525978 UEL525977:UEL525978 UOH525977:UOH525978 UYD525977:UYD525978 VHZ525977:VHZ525978 VRV525977:VRV525978 WBR525977:WBR525978 WLN525977:WLN525978 WVJ525977:WVJ525978 C591514:C591515 IX591513:IX591514 ST591513:ST591514 ACP591513:ACP591514 AML591513:AML591514 AWH591513:AWH591514 BGD591513:BGD591514 BPZ591513:BPZ591514 BZV591513:BZV591514 CJR591513:CJR591514 CTN591513:CTN591514 DDJ591513:DDJ591514 DNF591513:DNF591514 DXB591513:DXB591514 EGX591513:EGX591514 EQT591513:EQT591514 FAP591513:FAP591514 FKL591513:FKL591514 FUH591513:FUH591514 GED591513:GED591514 GNZ591513:GNZ591514 GXV591513:GXV591514 HHR591513:HHR591514 HRN591513:HRN591514 IBJ591513:IBJ591514 ILF591513:ILF591514 IVB591513:IVB591514 JEX591513:JEX591514 JOT591513:JOT591514 JYP591513:JYP591514 KIL591513:KIL591514 KSH591513:KSH591514 LCD591513:LCD591514 LLZ591513:LLZ591514 LVV591513:LVV591514 MFR591513:MFR591514 MPN591513:MPN591514 MZJ591513:MZJ591514 NJF591513:NJF591514 NTB591513:NTB591514 OCX591513:OCX591514 OMT591513:OMT591514 OWP591513:OWP591514 PGL591513:PGL591514 PQH591513:PQH591514 QAD591513:QAD591514 QJZ591513:QJZ591514 QTV591513:QTV591514 RDR591513:RDR591514 RNN591513:RNN591514 RXJ591513:RXJ591514 SHF591513:SHF591514 SRB591513:SRB591514 TAX591513:TAX591514 TKT591513:TKT591514 TUP591513:TUP591514 UEL591513:UEL591514 UOH591513:UOH591514 UYD591513:UYD591514 VHZ591513:VHZ591514 VRV591513:VRV591514 WBR591513:WBR591514 WLN591513:WLN591514 WVJ591513:WVJ591514 C657050:C657051 IX657049:IX657050 ST657049:ST657050 ACP657049:ACP657050 AML657049:AML657050 AWH657049:AWH657050 BGD657049:BGD657050 BPZ657049:BPZ657050 BZV657049:BZV657050 CJR657049:CJR657050 CTN657049:CTN657050 DDJ657049:DDJ657050 DNF657049:DNF657050 DXB657049:DXB657050 EGX657049:EGX657050 EQT657049:EQT657050 FAP657049:FAP657050 FKL657049:FKL657050 FUH657049:FUH657050 GED657049:GED657050 GNZ657049:GNZ657050 GXV657049:GXV657050 HHR657049:HHR657050 HRN657049:HRN657050 IBJ657049:IBJ657050 ILF657049:ILF657050 IVB657049:IVB657050 JEX657049:JEX657050 JOT657049:JOT657050 JYP657049:JYP657050 KIL657049:KIL657050 KSH657049:KSH657050 LCD657049:LCD657050 LLZ657049:LLZ657050 LVV657049:LVV657050 MFR657049:MFR657050 MPN657049:MPN657050 MZJ657049:MZJ657050 NJF657049:NJF657050 NTB657049:NTB657050 OCX657049:OCX657050 OMT657049:OMT657050 OWP657049:OWP657050 PGL657049:PGL657050 PQH657049:PQH657050 QAD657049:QAD657050 QJZ657049:QJZ657050 QTV657049:QTV657050 RDR657049:RDR657050 RNN657049:RNN657050 RXJ657049:RXJ657050 SHF657049:SHF657050 SRB657049:SRB657050 TAX657049:TAX657050 TKT657049:TKT657050 TUP657049:TUP657050 UEL657049:UEL657050 UOH657049:UOH657050 UYD657049:UYD657050 VHZ657049:VHZ657050 VRV657049:VRV657050 WBR657049:WBR657050 WLN657049:WLN657050 WVJ657049:WVJ657050 C722586:C722587 IX722585:IX722586 ST722585:ST722586 ACP722585:ACP722586 AML722585:AML722586 AWH722585:AWH722586 BGD722585:BGD722586 BPZ722585:BPZ722586 BZV722585:BZV722586 CJR722585:CJR722586 CTN722585:CTN722586 DDJ722585:DDJ722586 DNF722585:DNF722586 DXB722585:DXB722586 EGX722585:EGX722586 EQT722585:EQT722586 FAP722585:FAP722586 FKL722585:FKL722586 FUH722585:FUH722586 GED722585:GED722586 GNZ722585:GNZ722586 GXV722585:GXV722586 HHR722585:HHR722586 HRN722585:HRN722586 IBJ722585:IBJ722586 ILF722585:ILF722586 IVB722585:IVB722586 JEX722585:JEX722586 JOT722585:JOT722586 JYP722585:JYP722586 KIL722585:KIL722586 KSH722585:KSH722586 LCD722585:LCD722586 LLZ722585:LLZ722586 LVV722585:LVV722586 MFR722585:MFR722586 MPN722585:MPN722586 MZJ722585:MZJ722586 NJF722585:NJF722586 NTB722585:NTB722586 OCX722585:OCX722586 OMT722585:OMT722586 OWP722585:OWP722586 PGL722585:PGL722586 PQH722585:PQH722586 QAD722585:QAD722586 QJZ722585:QJZ722586 QTV722585:QTV722586 RDR722585:RDR722586 RNN722585:RNN722586 RXJ722585:RXJ722586 SHF722585:SHF722586 SRB722585:SRB722586 TAX722585:TAX722586 TKT722585:TKT722586 TUP722585:TUP722586 UEL722585:UEL722586 UOH722585:UOH722586 UYD722585:UYD722586 VHZ722585:VHZ722586 VRV722585:VRV722586 WBR722585:WBR722586 WLN722585:WLN722586 WVJ722585:WVJ722586 C788122:C788123 IX788121:IX788122 ST788121:ST788122 ACP788121:ACP788122 AML788121:AML788122 AWH788121:AWH788122 BGD788121:BGD788122 BPZ788121:BPZ788122 BZV788121:BZV788122 CJR788121:CJR788122 CTN788121:CTN788122 DDJ788121:DDJ788122 DNF788121:DNF788122 DXB788121:DXB788122 EGX788121:EGX788122 EQT788121:EQT788122 FAP788121:FAP788122 FKL788121:FKL788122 FUH788121:FUH788122 GED788121:GED788122 GNZ788121:GNZ788122 GXV788121:GXV788122 HHR788121:HHR788122 HRN788121:HRN788122 IBJ788121:IBJ788122 ILF788121:ILF788122 IVB788121:IVB788122 JEX788121:JEX788122 JOT788121:JOT788122 JYP788121:JYP788122 KIL788121:KIL788122 KSH788121:KSH788122 LCD788121:LCD788122 LLZ788121:LLZ788122 LVV788121:LVV788122 MFR788121:MFR788122 MPN788121:MPN788122 MZJ788121:MZJ788122 NJF788121:NJF788122 NTB788121:NTB788122 OCX788121:OCX788122 OMT788121:OMT788122 OWP788121:OWP788122 PGL788121:PGL788122 PQH788121:PQH788122 QAD788121:QAD788122 QJZ788121:QJZ788122 QTV788121:QTV788122 RDR788121:RDR788122 RNN788121:RNN788122 RXJ788121:RXJ788122 SHF788121:SHF788122 SRB788121:SRB788122 TAX788121:TAX788122 TKT788121:TKT788122 TUP788121:TUP788122 UEL788121:UEL788122 UOH788121:UOH788122 UYD788121:UYD788122 VHZ788121:VHZ788122 VRV788121:VRV788122 WBR788121:WBR788122 WLN788121:WLN788122 WVJ788121:WVJ788122 C853658:C853659 IX853657:IX853658 ST853657:ST853658 ACP853657:ACP853658 AML853657:AML853658 AWH853657:AWH853658 BGD853657:BGD853658 BPZ853657:BPZ853658 BZV853657:BZV853658 CJR853657:CJR853658 CTN853657:CTN853658 DDJ853657:DDJ853658 DNF853657:DNF853658 DXB853657:DXB853658 EGX853657:EGX853658 EQT853657:EQT853658 FAP853657:FAP853658 FKL853657:FKL853658 FUH853657:FUH853658 GED853657:GED853658 GNZ853657:GNZ853658 GXV853657:GXV853658 HHR853657:HHR853658 HRN853657:HRN853658 IBJ853657:IBJ853658 ILF853657:ILF853658 IVB853657:IVB853658 JEX853657:JEX853658 JOT853657:JOT853658 JYP853657:JYP853658 KIL853657:KIL853658 KSH853657:KSH853658 LCD853657:LCD853658 LLZ853657:LLZ853658 LVV853657:LVV853658 MFR853657:MFR853658 MPN853657:MPN853658 MZJ853657:MZJ853658 NJF853657:NJF853658 NTB853657:NTB853658 OCX853657:OCX853658 OMT853657:OMT853658 OWP853657:OWP853658 PGL853657:PGL853658 PQH853657:PQH853658 QAD853657:QAD853658 QJZ853657:QJZ853658 QTV853657:QTV853658 RDR853657:RDR853658 RNN853657:RNN853658 RXJ853657:RXJ853658 SHF853657:SHF853658 SRB853657:SRB853658 TAX853657:TAX853658 TKT853657:TKT853658 TUP853657:TUP853658 UEL853657:UEL853658 UOH853657:UOH853658 UYD853657:UYD853658 VHZ853657:VHZ853658 VRV853657:VRV853658 WBR853657:WBR853658 WLN853657:WLN853658 WVJ853657:WVJ853658 C919194:C919195 IX919193:IX919194 ST919193:ST919194 ACP919193:ACP919194 AML919193:AML919194 AWH919193:AWH919194 BGD919193:BGD919194 BPZ919193:BPZ919194 BZV919193:BZV919194 CJR919193:CJR919194 CTN919193:CTN919194 DDJ919193:DDJ919194 DNF919193:DNF919194 DXB919193:DXB919194 EGX919193:EGX919194 EQT919193:EQT919194 FAP919193:FAP919194 FKL919193:FKL919194 FUH919193:FUH919194 GED919193:GED919194 GNZ919193:GNZ919194 GXV919193:GXV919194 HHR919193:HHR919194 HRN919193:HRN919194 IBJ919193:IBJ919194 ILF919193:ILF919194 IVB919193:IVB919194 JEX919193:JEX919194 JOT919193:JOT919194 JYP919193:JYP919194 KIL919193:KIL919194 KSH919193:KSH919194 LCD919193:LCD919194 LLZ919193:LLZ919194 LVV919193:LVV919194 MFR919193:MFR919194 MPN919193:MPN919194 MZJ919193:MZJ919194 NJF919193:NJF919194 NTB919193:NTB919194 OCX919193:OCX919194 OMT919193:OMT919194 OWP919193:OWP919194 PGL919193:PGL919194 PQH919193:PQH919194 QAD919193:QAD919194 QJZ919193:QJZ919194 QTV919193:QTV919194 RDR919193:RDR919194 RNN919193:RNN919194 RXJ919193:RXJ919194 SHF919193:SHF919194 SRB919193:SRB919194 TAX919193:TAX919194 TKT919193:TKT919194 TUP919193:TUP919194 UEL919193:UEL919194 UOH919193:UOH919194 UYD919193:UYD919194 VHZ919193:VHZ919194 VRV919193:VRV919194 WBR919193:WBR919194 WLN919193:WLN919194 WVJ919193:WVJ919194 C984730:C984731 IX984729:IX984730 ST984729:ST984730 ACP984729:ACP984730 AML984729:AML984730 AWH984729:AWH984730 BGD984729:BGD984730 BPZ984729:BPZ984730 BZV984729:BZV984730 CJR984729:CJR984730 CTN984729:CTN984730 DDJ984729:DDJ984730 DNF984729:DNF984730 DXB984729:DXB984730 EGX984729:EGX984730 EQT984729:EQT984730 FAP984729:FAP984730 FKL984729:FKL984730 FUH984729:FUH984730 GED984729:GED984730 GNZ984729:GNZ984730 GXV984729:GXV984730 HHR984729:HHR984730 HRN984729:HRN984730 IBJ984729:IBJ984730 ILF984729:ILF984730 IVB984729:IVB984730 JEX984729:JEX984730 JOT984729:JOT984730 JYP984729:JYP984730 KIL984729:KIL984730 KSH984729:KSH984730 LCD984729:LCD984730 LLZ984729:LLZ984730 LVV984729:LVV984730 MFR984729:MFR984730 MPN984729:MPN984730 MZJ984729:MZJ984730 NJF984729:NJF984730 NTB984729:NTB984730 OCX984729:OCX984730 OMT984729:OMT984730 OWP984729:OWP984730 PGL984729:PGL984730 PQH984729:PQH984730 QAD984729:QAD984730 QJZ984729:QJZ984730 QTV984729:QTV984730 RDR984729:RDR984730 RNN984729:RNN984730 RXJ984729:RXJ984730 SHF984729:SHF984730 SRB984729:SRB984730 TAX984729:TAX984730 TKT984729:TKT984730 TUP984729:TUP984730 UEL984729:UEL984730 UOH984729:UOH984730 UYD984729:UYD984730 VHZ984729:VHZ984730 VRV984729:VRV984730 WBR984729:WBR984730 WLN984729:WLN984730 WVJ984729:WVJ984730 C67229:C67233 IX67228:IX67232 ST67228:ST67232 ACP67228:ACP67232 AML67228:AML67232 AWH67228:AWH67232 BGD67228:BGD67232 BPZ67228:BPZ67232 BZV67228:BZV67232 CJR67228:CJR67232 CTN67228:CTN67232 DDJ67228:DDJ67232 DNF67228:DNF67232 DXB67228:DXB67232 EGX67228:EGX67232 EQT67228:EQT67232 FAP67228:FAP67232 FKL67228:FKL67232 FUH67228:FUH67232 GED67228:GED67232 GNZ67228:GNZ67232 GXV67228:GXV67232 HHR67228:HHR67232 HRN67228:HRN67232 IBJ67228:IBJ67232 ILF67228:ILF67232 IVB67228:IVB67232 JEX67228:JEX67232 JOT67228:JOT67232 JYP67228:JYP67232 KIL67228:KIL67232 KSH67228:KSH67232 LCD67228:LCD67232 LLZ67228:LLZ67232 LVV67228:LVV67232 MFR67228:MFR67232 MPN67228:MPN67232 MZJ67228:MZJ67232 NJF67228:NJF67232 NTB67228:NTB67232 OCX67228:OCX67232 OMT67228:OMT67232 OWP67228:OWP67232 PGL67228:PGL67232 PQH67228:PQH67232 QAD67228:QAD67232 QJZ67228:QJZ67232 QTV67228:QTV67232 RDR67228:RDR67232 RNN67228:RNN67232 RXJ67228:RXJ67232 SHF67228:SHF67232 SRB67228:SRB67232 TAX67228:TAX67232 TKT67228:TKT67232 TUP67228:TUP67232 UEL67228:UEL67232 UOH67228:UOH67232 UYD67228:UYD67232 VHZ67228:VHZ67232 VRV67228:VRV67232 WBR67228:WBR67232 WLN67228:WLN67232 WVJ67228:WVJ67232 C132765:C132769 IX132764:IX132768 ST132764:ST132768 ACP132764:ACP132768 AML132764:AML132768 AWH132764:AWH132768 BGD132764:BGD132768 BPZ132764:BPZ132768 BZV132764:BZV132768 CJR132764:CJR132768 CTN132764:CTN132768 DDJ132764:DDJ132768 DNF132764:DNF132768 DXB132764:DXB132768 EGX132764:EGX132768 EQT132764:EQT132768 FAP132764:FAP132768 FKL132764:FKL132768 FUH132764:FUH132768 GED132764:GED132768 GNZ132764:GNZ132768 GXV132764:GXV132768 HHR132764:HHR132768 HRN132764:HRN132768 IBJ132764:IBJ132768 ILF132764:ILF132768 IVB132764:IVB132768 JEX132764:JEX132768 JOT132764:JOT132768 JYP132764:JYP132768 KIL132764:KIL132768 KSH132764:KSH132768 LCD132764:LCD132768 LLZ132764:LLZ132768 LVV132764:LVV132768 MFR132764:MFR132768 MPN132764:MPN132768 MZJ132764:MZJ132768 NJF132764:NJF132768 NTB132764:NTB132768 OCX132764:OCX132768 OMT132764:OMT132768 OWP132764:OWP132768 PGL132764:PGL132768 PQH132764:PQH132768 QAD132764:QAD132768 QJZ132764:QJZ132768 QTV132764:QTV132768 RDR132764:RDR132768 RNN132764:RNN132768 RXJ132764:RXJ132768 SHF132764:SHF132768 SRB132764:SRB132768 TAX132764:TAX132768 TKT132764:TKT132768 TUP132764:TUP132768 UEL132764:UEL132768 UOH132764:UOH132768 UYD132764:UYD132768 VHZ132764:VHZ132768 VRV132764:VRV132768 WBR132764:WBR132768 WLN132764:WLN132768 WVJ132764:WVJ132768 C198301:C198305 IX198300:IX198304 ST198300:ST198304 ACP198300:ACP198304 AML198300:AML198304 AWH198300:AWH198304 BGD198300:BGD198304 BPZ198300:BPZ198304 BZV198300:BZV198304 CJR198300:CJR198304 CTN198300:CTN198304 DDJ198300:DDJ198304 DNF198300:DNF198304 DXB198300:DXB198304 EGX198300:EGX198304 EQT198300:EQT198304 FAP198300:FAP198304 FKL198300:FKL198304 FUH198300:FUH198304 GED198300:GED198304 GNZ198300:GNZ198304 GXV198300:GXV198304 HHR198300:HHR198304 HRN198300:HRN198304 IBJ198300:IBJ198304 ILF198300:ILF198304 IVB198300:IVB198304 JEX198300:JEX198304 JOT198300:JOT198304 JYP198300:JYP198304 KIL198300:KIL198304 KSH198300:KSH198304 LCD198300:LCD198304 LLZ198300:LLZ198304 LVV198300:LVV198304 MFR198300:MFR198304 MPN198300:MPN198304 MZJ198300:MZJ198304 NJF198300:NJF198304 NTB198300:NTB198304 OCX198300:OCX198304 OMT198300:OMT198304 OWP198300:OWP198304 PGL198300:PGL198304 PQH198300:PQH198304 QAD198300:QAD198304 QJZ198300:QJZ198304 QTV198300:QTV198304 RDR198300:RDR198304 RNN198300:RNN198304 RXJ198300:RXJ198304 SHF198300:SHF198304 SRB198300:SRB198304 TAX198300:TAX198304 TKT198300:TKT198304 TUP198300:TUP198304 UEL198300:UEL198304 UOH198300:UOH198304 UYD198300:UYD198304 VHZ198300:VHZ198304 VRV198300:VRV198304 WBR198300:WBR198304 WLN198300:WLN198304 WVJ198300:WVJ198304 C263837:C263841 IX263836:IX263840 ST263836:ST263840 ACP263836:ACP263840 AML263836:AML263840 AWH263836:AWH263840 BGD263836:BGD263840 BPZ263836:BPZ263840 BZV263836:BZV263840 CJR263836:CJR263840 CTN263836:CTN263840 DDJ263836:DDJ263840 DNF263836:DNF263840 DXB263836:DXB263840 EGX263836:EGX263840 EQT263836:EQT263840 FAP263836:FAP263840 FKL263836:FKL263840 FUH263836:FUH263840 GED263836:GED263840 GNZ263836:GNZ263840 GXV263836:GXV263840 HHR263836:HHR263840 HRN263836:HRN263840 IBJ263836:IBJ263840 ILF263836:ILF263840 IVB263836:IVB263840 JEX263836:JEX263840 JOT263836:JOT263840 JYP263836:JYP263840 KIL263836:KIL263840 KSH263836:KSH263840 LCD263836:LCD263840 LLZ263836:LLZ263840 LVV263836:LVV263840 MFR263836:MFR263840 MPN263836:MPN263840 MZJ263836:MZJ263840 NJF263836:NJF263840 NTB263836:NTB263840 OCX263836:OCX263840 OMT263836:OMT263840 OWP263836:OWP263840 PGL263836:PGL263840 PQH263836:PQH263840 QAD263836:QAD263840 QJZ263836:QJZ263840 QTV263836:QTV263840 RDR263836:RDR263840 RNN263836:RNN263840 RXJ263836:RXJ263840 SHF263836:SHF263840 SRB263836:SRB263840 TAX263836:TAX263840 TKT263836:TKT263840 TUP263836:TUP263840 UEL263836:UEL263840 UOH263836:UOH263840 UYD263836:UYD263840 VHZ263836:VHZ263840 VRV263836:VRV263840 WBR263836:WBR263840 WLN263836:WLN263840 WVJ263836:WVJ263840 C329373:C329377 IX329372:IX329376 ST329372:ST329376 ACP329372:ACP329376 AML329372:AML329376 AWH329372:AWH329376 BGD329372:BGD329376 BPZ329372:BPZ329376 BZV329372:BZV329376 CJR329372:CJR329376 CTN329372:CTN329376 DDJ329372:DDJ329376 DNF329372:DNF329376 DXB329372:DXB329376 EGX329372:EGX329376 EQT329372:EQT329376 FAP329372:FAP329376 FKL329372:FKL329376 FUH329372:FUH329376 GED329372:GED329376 GNZ329372:GNZ329376 GXV329372:GXV329376 HHR329372:HHR329376 HRN329372:HRN329376 IBJ329372:IBJ329376 ILF329372:ILF329376 IVB329372:IVB329376 JEX329372:JEX329376 JOT329372:JOT329376 JYP329372:JYP329376 KIL329372:KIL329376 KSH329372:KSH329376 LCD329372:LCD329376 LLZ329372:LLZ329376 LVV329372:LVV329376 MFR329372:MFR329376 MPN329372:MPN329376 MZJ329372:MZJ329376 NJF329372:NJF329376 NTB329372:NTB329376 OCX329372:OCX329376 OMT329372:OMT329376 OWP329372:OWP329376 PGL329372:PGL329376 PQH329372:PQH329376 QAD329372:QAD329376 QJZ329372:QJZ329376 QTV329372:QTV329376 RDR329372:RDR329376 RNN329372:RNN329376 RXJ329372:RXJ329376 SHF329372:SHF329376 SRB329372:SRB329376 TAX329372:TAX329376 TKT329372:TKT329376 TUP329372:TUP329376 UEL329372:UEL329376 UOH329372:UOH329376 UYD329372:UYD329376 VHZ329372:VHZ329376 VRV329372:VRV329376 WBR329372:WBR329376 WLN329372:WLN329376 WVJ329372:WVJ329376 C394909:C394913 IX394908:IX394912 ST394908:ST394912 ACP394908:ACP394912 AML394908:AML394912 AWH394908:AWH394912 BGD394908:BGD394912 BPZ394908:BPZ394912 BZV394908:BZV394912 CJR394908:CJR394912 CTN394908:CTN394912 DDJ394908:DDJ394912 DNF394908:DNF394912 DXB394908:DXB394912 EGX394908:EGX394912 EQT394908:EQT394912 FAP394908:FAP394912 FKL394908:FKL394912 FUH394908:FUH394912 GED394908:GED394912 GNZ394908:GNZ394912 GXV394908:GXV394912 HHR394908:HHR394912 HRN394908:HRN394912 IBJ394908:IBJ394912 ILF394908:ILF394912 IVB394908:IVB394912 JEX394908:JEX394912 JOT394908:JOT394912 JYP394908:JYP394912 KIL394908:KIL394912 KSH394908:KSH394912 LCD394908:LCD394912 LLZ394908:LLZ394912 LVV394908:LVV394912 MFR394908:MFR394912 MPN394908:MPN394912 MZJ394908:MZJ394912 NJF394908:NJF394912 NTB394908:NTB394912 OCX394908:OCX394912 OMT394908:OMT394912 OWP394908:OWP394912 PGL394908:PGL394912 PQH394908:PQH394912 QAD394908:QAD394912 QJZ394908:QJZ394912 QTV394908:QTV394912 RDR394908:RDR394912 RNN394908:RNN394912 RXJ394908:RXJ394912 SHF394908:SHF394912 SRB394908:SRB394912 TAX394908:TAX394912 TKT394908:TKT394912 TUP394908:TUP394912 UEL394908:UEL394912 UOH394908:UOH394912 UYD394908:UYD394912 VHZ394908:VHZ394912 VRV394908:VRV394912 WBR394908:WBR394912 WLN394908:WLN394912 WVJ394908:WVJ394912 C460445:C460449 IX460444:IX460448 ST460444:ST460448 ACP460444:ACP460448 AML460444:AML460448 AWH460444:AWH460448 BGD460444:BGD460448 BPZ460444:BPZ460448 BZV460444:BZV460448 CJR460444:CJR460448 CTN460444:CTN460448 DDJ460444:DDJ460448 DNF460444:DNF460448 DXB460444:DXB460448 EGX460444:EGX460448 EQT460444:EQT460448 FAP460444:FAP460448 FKL460444:FKL460448 FUH460444:FUH460448 GED460444:GED460448 GNZ460444:GNZ460448 GXV460444:GXV460448 HHR460444:HHR460448 HRN460444:HRN460448 IBJ460444:IBJ460448 ILF460444:ILF460448 IVB460444:IVB460448 JEX460444:JEX460448 JOT460444:JOT460448 JYP460444:JYP460448 KIL460444:KIL460448 KSH460444:KSH460448 LCD460444:LCD460448 LLZ460444:LLZ460448 LVV460444:LVV460448 MFR460444:MFR460448 MPN460444:MPN460448 MZJ460444:MZJ460448 NJF460444:NJF460448 NTB460444:NTB460448 OCX460444:OCX460448 OMT460444:OMT460448 OWP460444:OWP460448 PGL460444:PGL460448 PQH460444:PQH460448 QAD460444:QAD460448 QJZ460444:QJZ460448 QTV460444:QTV460448 RDR460444:RDR460448 RNN460444:RNN460448 RXJ460444:RXJ460448 SHF460444:SHF460448 SRB460444:SRB460448 TAX460444:TAX460448 TKT460444:TKT460448 TUP460444:TUP460448 UEL460444:UEL460448 UOH460444:UOH460448 UYD460444:UYD460448 VHZ460444:VHZ460448 VRV460444:VRV460448 WBR460444:WBR460448 WLN460444:WLN460448 WVJ460444:WVJ460448 C525981:C525985 IX525980:IX525984 ST525980:ST525984 ACP525980:ACP525984 AML525980:AML525984 AWH525980:AWH525984 BGD525980:BGD525984 BPZ525980:BPZ525984 BZV525980:BZV525984 CJR525980:CJR525984 CTN525980:CTN525984 DDJ525980:DDJ525984 DNF525980:DNF525984 DXB525980:DXB525984 EGX525980:EGX525984 EQT525980:EQT525984 FAP525980:FAP525984 FKL525980:FKL525984 FUH525980:FUH525984 GED525980:GED525984 GNZ525980:GNZ525984 GXV525980:GXV525984 HHR525980:HHR525984 HRN525980:HRN525984 IBJ525980:IBJ525984 ILF525980:ILF525984 IVB525980:IVB525984 JEX525980:JEX525984 JOT525980:JOT525984 JYP525980:JYP525984 KIL525980:KIL525984 KSH525980:KSH525984 LCD525980:LCD525984 LLZ525980:LLZ525984 LVV525980:LVV525984 MFR525980:MFR525984 MPN525980:MPN525984 MZJ525980:MZJ525984 NJF525980:NJF525984 NTB525980:NTB525984 OCX525980:OCX525984 OMT525980:OMT525984 OWP525980:OWP525984 PGL525980:PGL525984 PQH525980:PQH525984 QAD525980:QAD525984 QJZ525980:QJZ525984 QTV525980:QTV525984 RDR525980:RDR525984 RNN525980:RNN525984 RXJ525980:RXJ525984 SHF525980:SHF525984 SRB525980:SRB525984 TAX525980:TAX525984 TKT525980:TKT525984 TUP525980:TUP525984 UEL525980:UEL525984 UOH525980:UOH525984 UYD525980:UYD525984 VHZ525980:VHZ525984 VRV525980:VRV525984 WBR525980:WBR525984 WLN525980:WLN525984 WVJ525980:WVJ525984 C591517:C591521 IX591516:IX591520 ST591516:ST591520 ACP591516:ACP591520 AML591516:AML591520 AWH591516:AWH591520 BGD591516:BGD591520 BPZ591516:BPZ591520 BZV591516:BZV591520 CJR591516:CJR591520 CTN591516:CTN591520 DDJ591516:DDJ591520 DNF591516:DNF591520 DXB591516:DXB591520 EGX591516:EGX591520 EQT591516:EQT591520 FAP591516:FAP591520 FKL591516:FKL591520 FUH591516:FUH591520 GED591516:GED591520 GNZ591516:GNZ591520 GXV591516:GXV591520 HHR591516:HHR591520 HRN591516:HRN591520 IBJ591516:IBJ591520 ILF591516:ILF591520 IVB591516:IVB591520 JEX591516:JEX591520 JOT591516:JOT591520 JYP591516:JYP591520 KIL591516:KIL591520 KSH591516:KSH591520 LCD591516:LCD591520 LLZ591516:LLZ591520 LVV591516:LVV591520 MFR591516:MFR591520 MPN591516:MPN591520 MZJ591516:MZJ591520 NJF591516:NJF591520 NTB591516:NTB591520 OCX591516:OCX591520 OMT591516:OMT591520 OWP591516:OWP591520 PGL591516:PGL591520 PQH591516:PQH591520 QAD591516:QAD591520 QJZ591516:QJZ591520 QTV591516:QTV591520 RDR591516:RDR591520 RNN591516:RNN591520 RXJ591516:RXJ591520 SHF591516:SHF591520 SRB591516:SRB591520 TAX591516:TAX591520 TKT591516:TKT591520 TUP591516:TUP591520 UEL591516:UEL591520 UOH591516:UOH591520 UYD591516:UYD591520 VHZ591516:VHZ591520 VRV591516:VRV591520 WBR591516:WBR591520 WLN591516:WLN591520 WVJ591516:WVJ591520 C657053:C657057 IX657052:IX657056 ST657052:ST657056 ACP657052:ACP657056 AML657052:AML657056 AWH657052:AWH657056 BGD657052:BGD657056 BPZ657052:BPZ657056 BZV657052:BZV657056 CJR657052:CJR657056 CTN657052:CTN657056 DDJ657052:DDJ657056 DNF657052:DNF657056 DXB657052:DXB657056 EGX657052:EGX657056 EQT657052:EQT657056 FAP657052:FAP657056 FKL657052:FKL657056 FUH657052:FUH657056 GED657052:GED657056 GNZ657052:GNZ657056 GXV657052:GXV657056 HHR657052:HHR657056 HRN657052:HRN657056 IBJ657052:IBJ657056 ILF657052:ILF657056 IVB657052:IVB657056 JEX657052:JEX657056 JOT657052:JOT657056 JYP657052:JYP657056 KIL657052:KIL657056 KSH657052:KSH657056 LCD657052:LCD657056 LLZ657052:LLZ657056 LVV657052:LVV657056 MFR657052:MFR657056 MPN657052:MPN657056 MZJ657052:MZJ657056 NJF657052:NJF657056 NTB657052:NTB657056 OCX657052:OCX657056 OMT657052:OMT657056 OWP657052:OWP657056 PGL657052:PGL657056 PQH657052:PQH657056 QAD657052:QAD657056 QJZ657052:QJZ657056 QTV657052:QTV657056 RDR657052:RDR657056 RNN657052:RNN657056 RXJ657052:RXJ657056 SHF657052:SHF657056 SRB657052:SRB657056 TAX657052:TAX657056 TKT657052:TKT657056 TUP657052:TUP657056 UEL657052:UEL657056 UOH657052:UOH657056 UYD657052:UYD657056 VHZ657052:VHZ657056 VRV657052:VRV657056 WBR657052:WBR657056 WLN657052:WLN657056 WVJ657052:WVJ657056 C722589:C722593 IX722588:IX722592 ST722588:ST722592 ACP722588:ACP722592 AML722588:AML722592 AWH722588:AWH722592 BGD722588:BGD722592 BPZ722588:BPZ722592 BZV722588:BZV722592 CJR722588:CJR722592 CTN722588:CTN722592 DDJ722588:DDJ722592 DNF722588:DNF722592 DXB722588:DXB722592 EGX722588:EGX722592 EQT722588:EQT722592 FAP722588:FAP722592 FKL722588:FKL722592 FUH722588:FUH722592 GED722588:GED722592 GNZ722588:GNZ722592 GXV722588:GXV722592 HHR722588:HHR722592 HRN722588:HRN722592 IBJ722588:IBJ722592 ILF722588:ILF722592 IVB722588:IVB722592 JEX722588:JEX722592 JOT722588:JOT722592 JYP722588:JYP722592 KIL722588:KIL722592 KSH722588:KSH722592 LCD722588:LCD722592 LLZ722588:LLZ722592 LVV722588:LVV722592 MFR722588:MFR722592 MPN722588:MPN722592 MZJ722588:MZJ722592 NJF722588:NJF722592 NTB722588:NTB722592 OCX722588:OCX722592 OMT722588:OMT722592 OWP722588:OWP722592 PGL722588:PGL722592 PQH722588:PQH722592 QAD722588:QAD722592 QJZ722588:QJZ722592 QTV722588:QTV722592 RDR722588:RDR722592 RNN722588:RNN722592 RXJ722588:RXJ722592 SHF722588:SHF722592 SRB722588:SRB722592 TAX722588:TAX722592 TKT722588:TKT722592 TUP722588:TUP722592 UEL722588:UEL722592 UOH722588:UOH722592 UYD722588:UYD722592 VHZ722588:VHZ722592 VRV722588:VRV722592 WBR722588:WBR722592 WLN722588:WLN722592 WVJ722588:WVJ722592 C788125:C788129 IX788124:IX788128 ST788124:ST788128 ACP788124:ACP788128 AML788124:AML788128 AWH788124:AWH788128 BGD788124:BGD788128 BPZ788124:BPZ788128 BZV788124:BZV788128 CJR788124:CJR788128 CTN788124:CTN788128 DDJ788124:DDJ788128 DNF788124:DNF788128 DXB788124:DXB788128 EGX788124:EGX788128 EQT788124:EQT788128 FAP788124:FAP788128 FKL788124:FKL788128 FUH788124:FUH788128 GED788124:GED788128 GNZ788124:GNZ788128 GXV788124:GXV788128 HHR788124:HHR788128 HRN788124:HRN788128 IBJ788124:IBJ788128 ILF788124:ILF788128 IVB788124:IVB788128 JEX788124:JEX788128 JOT788124:JOT788128 JYP788124:JYP788128 KIL788124:KIL788128 KSH788124:KSH788128 LCD788124:LCD788128 LLZ788124:LLZ788128 LVV788124:LVV788128 MFR788124:MFR788128 MPN788124:MPN788128 MZJ788124:MZJ788128 NJF788124:NJF788128 NTB788124:NTB788128 OCX788124:OCX788128 OMT788124:OMT788128 OWP788124:OWP788128 PGL788124:PGL788128 PQH788124:PQH788128 QAD788124:QAD788128 QJZ788124:QJZ788128 QTV788124:QTV788128 RDR788124:RDR788128 RNN788124:RNN788128 RXJ788124:RXJ788128 SHF788124:SHF788128 SRB788124:SRB788128 TAX788124:TAX788128 TKT788124:TKT788128 TUP788124:TUP788128 UEL788124:UEL788128 UOH788124:UOH788128 UYD788124:UYD788128 VHZ788124:VHZ788128 VRV788124:VRV788128 WBR788124:WBR788128 WLN788124:WLN788128 WVJ788124:WVJ788128 C853661:C853665 IX853660:IX853664 ST853660:ST853664 ACP853660:ACP853664 AML853660:AML853664 AWH853660:AWH853664 BGD853660:BGD853664 BPZ853660:BPZ853664 BZV853660:BZV853664 CJR853660:CJR853664 CTN853660:CTN853664 DDJ853660:DDJ853664 DNF853660:DNF853664 DXB853660:DXB853664 EGX853660:EGX853664 EQT853660:EQT853664 FAP853660:FAP853664 FKL853660:FKL853664 FUH853660:FUH853664 GED853660:GED853664 GNZ853660:GNZ853664 GXV853660:GXV853664 HHR853660:HHR853664 HRN853660:HRN853664 IBJ853660:IBJ853664 ILF853660:ILF853664 IVB853660:IVB853664 JEX853660:JEX853664 JOT853660:JOT853664 JYP853660:JYP853664 KIL853660:KIL853664 KSH853660:KSH853664 LCD853660:LCD853664 LLZ853660:LLZ853664 LVV853660:LVV853664 MFR853660:MFR853664 MPN853660:MPN853664 MZJ853660:MZJ853664 NJF853660:NJF853664 NTB853660:NTB853664 OCX853660:OCX853664 OMT853660:OMT853664 OWP853660:OWP853664 PGL853660:PGL853664 PQH853660:PQH853664 QAD853660:QAD853664 QJZ853660:QJZ853664 QTV853660:QTV853664 RDR853660:RDR853664 RNN853660:RNN853664 RXJ853660:RXJ853664 SHF853660:SHF853664 SRB853660:SRB853664 TAX853660:TAX853664 TKT853660:TKT853664 TUP853660:TUP853664 UEL853660:UEL853664 UOH853660:UOH853664 UYD853660:UYD853664 VHZ853660:VHZ853664 VRV853660:VRV853664 WBR853660:WBR853664 WLN853660:WLN853664 WVJ853660:WVJ853664 C919197:C919201 IX919196:IX919200 ST919196:ST919200 ACP919196:ACP919200 AML919196:AML919200 AWH919196:AWH919200 BGD919196:BGD919200 BPZ919196:BPZ919200 BZV919196:BZV919200 CJR919196:CJR919200 CTN919196:CTN919200 DDJ919196:DDJ919200 DNF919196:DNF919200 DXB919196:DXB919200 EGX919196:EGX919200 EQT919196:EQT919200 FAP919196:FAP919200 FKL919196:FKL919200 FUH919196:FUH919200 GED919196:GED919200 GNZ919196:GNZ919200 GXV919196:GXV919200 HHR919196:HHR919200 HRN919196:HRN919200 IBJ919196:IBJ919200 ILF919196:ILF919200 IVB919196:IVB919200 JEX919196:JEX919200 JOT919196:JOT919200 JYP919196:JYP919200 KIL919196:KIL919200 KSH919196:KSH919200 LCD919196:LCD919200 LLZ919196:LLZ919200 LVV919196:LVV919200 MFR919196:MFR919200 MPN919196:MPN919200 MZJ919196:MZJ919200 NJF919196:NJF919200 NTB919196:NTB919200 OCX919196:OCX919200 OMT919196:OMT919200 OWP919196:OWP919200 PGL919196:PGL919200 PQH919196:PQH919200 QAD919196:QAD919200 QJZ919196:QJZ919200 QTV919196:QTV919200 RDR919196:RDR919200 RNN919196:RNN919200 RXJ919196:RXJ919200 SHF919196:SHF919200 SRB919196:SRB919200 TAX919196:TAX919200 TKT919196:TKT919200 TUP919196:TUP919200 UEL919196:UEL919200 UOH919196:UOH919200 UYD919196:UYD919200 VHZ919196:VHZ919200 VRV919196:VRV919200 WBR919196:WBR919200 WLN919196:WLN919200 WVJ919196:WVJ919200 C984733:C984737 IX984732:IX984736 ST984732:ST984736 ACP984732:ACP984736 AML984732:AML984736 AWH984732:AWH984736 BGD984732:BGD984736 BPZ984732:BPZ984736 BZV984732:BZV984736 CJR984732:CJR984736 CTN984732:CTN984736 DDJ984732:DDJ984736 DNF984732:DNF984736 DXB984732:DXB984736 EGX984732:EGX984736 EQT984732:EQT984736 FAP984732:FAP984736 FKL984732:FKL984736 FUH984732:FUH984736 GED984732:GED984736 GNZ984732:GNZ984736 GXV984732:GXV984736 HHR984732:HHR984736 HRN984732:HRN984736 IBJ984732:IBJ984736 ILF984732:ILF984736 IVB984732:IVB984736 JEX984732:JEX984736 JOT984732:JOT984736 JYP984732:JYP984736 KIL984732:KIL984736 KSH984732:KSH984736 LCD984732:LCD984736 LLZ984732:LLZ984736 LVV984732:LVV984736 MFR984732:MFR984736 MPN984732:MPN984736 MZJ984732:MZJ984736 NJF984732:NJF984736 NTB984732:NTB984736 OCX984732:OCX984736 OMT984732:OMT984736 OWP984732:OWP984736 PGL984732:PGL984736 PQH984732:PQH984736 QAD984732:QAD984736 QJZ984732:QJZ984736 QTV984732:QTV984736 RDR984732:RDR984736 RNN984732:RNN984736 RXJ984732:RXJ984736 SHF984732:SHF984736 SRB984732:SRB984736 TAX984732:TAX984736 TKT984732:TKT984736 TUP984732:TUP984736 UEL984732:UEL984736 UOH984732:UOH984736 UYD984732:UYD984736 VHZ984732:VHZ984736 VRV984732:VRV984736 WBR984732:WBR984736 WLN984732:WLN984736 WVJ984732:WVJ984736 C67236 IX67235 ST67235 ACP67235 AML67235 AWH67235 BGD67235 BPZ67235 BZV67235 CJR67235 CTN67235 DDJ67235 DNF67235 DXB67235 EGX67235 EQT67235 FAP67235 FKL67235 FUH67235 GED67235 GNZ67235 GXV67235 HHR67235 HRN67235 IBJ67235 ILF67235 IVB67235 JEX67235 JOT67235 JYP67235 KIL67235 KSH67235 LCD67235 LLZ67235 LVV67235 MFR67235 MPN67235 MZJ67235 NJF67235 NTB67235 OCX67235 OMT67235 OWP67235 PGL67235 PQH67235 QAD67235 QJZ67235 QTV67235 RDR67235 RNN67235 RXJ67235 SHF67235 SRB67235 TAX67235 TKT67235 TUP67235 UEL67235 UOH67235 UYD67235 VHZ67235 VRV67235 WBR67235 WLN67235 WVJ67235 C132772 IX132771 ST132771 ACP132771 AML132771 AWH132771 BGD132771 BPZ132771 BZV132771 CJR132771 CTN132771 DDJ132771 DNF132771 DXB132771 EGX132771 EQT132771 FAP132771 FKL132771 FUH132771 GED132771 GNZ132771 GXV132771 HHR132771 HRN132771 IBJ132771 ILF132771 IVB132771 JEX132771 JOT132771 JYP132771 KIL132771 KSH132771 LCD132771 LLZ132771 LVV132771 MFR132771 MPN132771 MZJ132771 NJF132771 NTB132771 OCX132771 OMT132771 OWP132771 PGL132771 PQH132771 QAD132771 QJZ132771 QTV132771 RDR132771 RNN132771 RXJ132771 SHF132771 SRB132771 TAX132771 TKT132771 TUP132771 UEL132771 UOH132771 UYD132771 VHZ132771 VRV132771 WBR132771 WLN132771 WVJ132771 C198308 IX198307 ST198307 ACP198307 AML198307 AWH198307 BGD198307 BPZ198307 BZV198307 CJR198307 CTN198307 DDJ198307 DNF198307 DXB198307 EGX198307 EQT198307 FAP198307 FKL198307 FUH198307 GED198307 GNZ198307 GXV198307 HHR198307 HRN198307 IBJ198307 ILF198307 IVB198307 JEX198307 JOT198307 JYP198307 KIL198307 KSH198307 LCD198307 LLZ198307 LVV198307 MFR198307 MPN198307 MZJ198307 NJF198307 NTB198307 OCX198307 OMT198307 OWP198307 PGL198307 PQH198307 QAD198307 QJZ198307 QTV198307 RDR198307 RNN198307 RXJ198307 SHF198307 SRB198307 TAX198307 TKT198307 TUP198307 UEL198307 UOH198307 UYD198307 VHZ198307 VRV198307 WBR198307 WLN198307 WVJ198307 C263844 IX263843 ST263843 ACP263843 AML263843 AWH263843 BGD263843 BPZ263843 BZV263843 CJR263843 CTN263843 DDJ263843 DNF263843 DXB263843 EGX263843 EQT263843 FAP263843 FKL263843 FUH263843 GED263843 GNZ263843 GXV263843 HHR263843 HRN263843 IBJ263843 ILF263843 IVB263843 JEX263843 JOT263843 JYP263843 KIL263843 KSH263843 LCD263843 LLZ263843 LVV263843 MFR263843 MPN263843 MZJ263843 NJF263843 NTB263843 OCX263843 OMT263843 OWP263843 PGL263843 PQH263843 QAD263843 QJZ263843 QTV263843 RDR263843 RNN263843 RXJ263843 SHF263843 SRB263843 TAX263843 TKT263843 TUP263843 UEL263843 UOH263843 UYD263843 VHZ263843 VRV263843 WBR263843 WLN263843 WVJ263843 C329380 IX329379 ST329379 ACP329379 AML329379 AWH329379 BGD329379 BPZ329379 BZV329379 CJR329379 CTN329379 DDJ329379 DNF329379 DXB329379 EGX329379 EQT329379 FAP329379 FKL329379 FUH329379 GED329379 GNZ329379 GXV329379 HHR329379 HRN329379 IBJ329379 ILF329379 IVB329379 JEX329379 JOT329379 JYP329379 KIL329379 KSH329379 LCD329379 LLZ329379 LVV329379 MFR329379 MPN329379 MZJ329379 NJF329379 NTB329379 OCX329379 OMT329379 OWP329379 PGL329379 PQH329379 QAD329379 QJZ329379 QTV329379 RDR329379 RNN329379 RXJ329379 SHF329379 SRB329379 TAX329379 TKT329379 TUP329379 UEL329379 UOH329379 UYD329379 VHZ329379 VRV329379 WBR329379 WLN329379 WVJ329379 C394916 IX394915 ST394915 ACP394915 AML394915 AWH394915 BGD394915 BPZ394915 BZV394915 CJR394915 CTN394915 DDJ394915 DNF394915 DXB394915 EGX394915 EQT394915 FAP394915 FKL394915 FUH394915 GED394915 GNZ394915 GXV394915 HHR394915 HRN394915 IBJ394915 ILF394915 IVB394915 JEX394915 JOT394915 JYP394915 KIL394915 KSH394915 LCD394915 LLZ394915 LVV394915 MFR394915 MPN394915 MZJ394915 NJF394915 NTB394915 OCX394915 OMT394915 OWP394915 PGL394915 PQH394915 QAD394915 QJZ394915 QTV394915 RDR394915 RNN394915 RXJ394915 SHF394915 SRB394915 TAX394915 TKT394915 TUP394915 UEL394915 UOH394915 UYD394915 VHZ394915 VRV394915 WBR394915 WLN394915 WVJ394915 C460452 IX460451 ST460451 ACP460451 AML460451 AWH460451 BGD460451 BPZ460451 BZV460451 CJR460451 CTN460451 DDJ460451 DNF460451 DXB460451 EGX460451 EQT460451 FAP460451 FKL460451 FUH460451 GED460451 GNZ460451 GXV460451 HHR460451 HRN460451 IBJ460451 ILF460451 IVB460451 JEX460451 JOT460451 JYP460451 KIL460451 KSH460451 LCD460451 LLZ460451 LVV460451 MFR460451 MPN460451 MZJ460451 NJF460451 NTB460451 OCX460451 OMT460451 OWP460451 PGL460451 PQH460451 QAD460451 QJZ460451 QTV460451 RDR460451 RNN460451 RXJ460451 SHF460451 SRB460451 TAX460451 TKT460451 TUP460451 UEL460451 UOH460451 UYD460451 VHZ460451 VRV460451 WBR460451 WLN460451 WVJ460451 C525988 IX525987 ST525987 ACP525987 AML525987 AWH525987 BGD525987 BPZ525987 BZV525987 CJR525987 CTN525987 DDJ525987 DNF525987 DXB525987 EGX525987 EQT525987 FAP525987 FKL525987 FUH525987 GED525987 GNZ525987 GXV525987 HHR525987 HRN525987 IBJ525987 ILF525987 IVB525987 JEX525987 JOT525987 JYP525987 KIL525987 KSH525987 LCD525987 LLZ525987 LVV525987 MFR525987 MPN525987 MZJ525987 NJF525987 NTB525987 OCX525987 OMT525987 OWP525987 PGL525987 PQH525987 QAD525987 QJZ525987 QTV525987 RDR525987 RNN525987 RXJ525987 SHF525987 SRB525987 TAX525987 TKT525987 TUP525987 UEL525987 UOH525987 UYD525987 VHZ525987 VRV525987 WBR525987 WLN525987 WVJ525987 C591524 IX591523 ST591523 ACP591523 AML591523 AWH591523 BGD591523 BPZ591523 BZV591523 CJR591523 CTN591523 DDJ591523 DNF591523 DXB591523 EGX591523 EQT591523 FAP591523 FKL591523 FUH591523 GED591523 GNZ591523 GXV591523 HHR591523 HRN591523 IBJ591523 ILF591523 IVB591523 JEX591523 JOT591523 JYP591523 KIL591523 KSH591523 LCD591523 LLZ591523 LVV591523 MFR591523 MPN591523 MZJ591523 NJF591523 NTB591523 OCX591523 OMT591523 OWP591523 PGL591523 PQH591523 QAD591523 QJZ591523 QTV591523 RDR591523 RNN591523 RXJ591523 SHF591523 SRB591523 TAX591523 TKT591523 TUP591523 UEL591523 UOH591523 UYD591523 VHZ591523 VRV591523 WBR591523 WLN591523 WVJ591523 C657060 IX657059 ST657059 ACP657059 AML657059 AWH657059 BGD657059 BPZ657059 BZV657059 CJR657059 CTN657059 DDJ657059 DNF657059 DXB657059 EGX657059 EQT657059 FAP657059 FKL657059 FUH657059 GED657059 GNZ657059 GXV657059 HHR657059 HRN657059 IBJ657059 ILF657059 IVB657059 JEX657059 JOT657059 JYP657059 KIL657059 KSH657059 LCD657059 LLZ657059 LVV657059 MFR657059 MPN657059 MZJ657059 NJF657059 NTB657059 OCX657059 OMT657059 OWP657059 PGL657059 PQH657059 QAD657059 QJZ657059 QTV657059 RDR657059 RNN657059 RXJ657059 SHF657059 SRB657059 TAX657059 TKT657059 TUP657059 UEL657059 UOH657059 UYD657059 VHZ657059 VRV657059 WBR657059 WLN657059 WVJ657059 C722596 IX722595 ST722595 ACP722595 AML722595 AWH722595 BGD722595 BPZ722595 BZV722595 CJR722595 CTN722595 DDJ722595 DNF722595 DXB722595 EGX722595 EQT722595 FAP722595 FKL722595 FUH722595 GED722595 GNZ722595 GXV722595 HHR722595 HRN722595 IBJ722595 ILF722595 IVB722595 JEX722595 JOT722595 JYP722595 KIL722595 KSH722595 LCD722595 LLZ722595 LVV722595 MFR722595 MPN722595 MZJ722595 NJF722595 NTB722595 OCX722595 OMT722595 OWP722595 PGL722595 PQH722595 QAD722595 QJZ722595 QTV722595 RDR722595 RNN722595 RXJ722595 SHF722595 SRB722595 TAX722595 TKT722595 TUP722595 UEL722595 UOH722595 UYD722595 VHZ722595 VRV722595 WBR722595 WLN722595 WVJ722595 C788132 IX788131 ST788131 ACP788131 AML788131 AWH788131 BGD788131 BPZ788131 BZV788131 CJR788131 CTN788131 DDJ788131 DNF788131 DXB788131 EGX788131 EQT788131 FAP788131 FKL788131 FUH788131 GED788131 GNZ788131 GXV788131 HHR788131 HRN788131 IBJ788131 ILF788131 IVB788131 JEX788131 JOT788131 JYP788131 KIL788131 KSH788131 LCD788131 LLZ788131 LVV788131 MFR788131 MPN788131 MZJ788131 NJF788131 NTB788131 OCX788131 OMT788131 OWP788131 PGL788131 PQH788131 QAD788131 QJZ788131 QTV788131 RDR788131 RNN788131 RXJ788131 SHF788131 SRB788131 TAX788131 TKT788131 TUP788131 UEL788131 UOH788131 UYD788131 VHZ788131 VRV788131 WBR788131 WLN788131 WVJ788131 C853668 IX853667 ST853667 ACP853667 AML853667 AWH853667 BGD853667 BPZ853667 BZV853667 CJR853667 CTN853667 DDJ853667 DNF853667 DXB853667 EGX853667 EQT853667 FAP853667 FKL853667 FUH853667 GED853667 GNZ853667 GXV853667 HHR853667 HRN853667 IBJ853667 ILF853667 IVB853667 JEX853667 JOT853667 JYP853667 KIL853667 KSH853667 LCD853667 LLZ853667 LVV853667 MFR853667 MPN853667 MZJ853667 NJF853667 NTB853667 OCX853667 OMT853667 OWP853667 PGL853667 PQH853667 QAD853667 QJZ853667 QTV853667 RDR853667 RNN853667 RXJ853667 SHF853667 SRB853667 TAX853667 TKT853667 TUP853667 UEL853667 UOH853667 UYD853667 VHZ853667 VRV853667 WBR853667 WLN853667 WVJ853667 C919204 IX919203 ST919203 ACP919203 AML919203 AWH919203 BGD919203 BPZ919203 BZV919203 CJR919203 CTN919203 DDJ919203 DNF919203 DXB919203 EGX919203 EQT919203 FAP919203 FKL919203 FUH919203 GED919203 GNZ919203 GXV919203 HHR919203 HRN919203 IBJ919203 ILF919203 IVB919203 JEX919203 JOT919203 JYP919203 KIL919203 KSH919203 LCD919203 LLZ919203 LVV919203 MFR919203 MPN919203 MZJ919203 NJF919203 NTB919203 OCX919203 OMT919203 OWP919203 PGL919203 PQH919203 QAD919203 QJZ919203 QTV919203 RDR919203 RNN919203 RXJ919203 SHF919203 SRB919203 TAX919203 TKT919203 TUP919203 UEL919203 UOH919203 UYD919203 VHZ919203 VRV919203 WBR919203 WLN919203 WVJ919203 C984740 IX984739 ST984739 ACP984739 AML984739 AWH984739 BGD984739 BPZ984739 BZV984739 CJR984739 CTN984739 DDJ984739 DNF984739 DXB984739 EGX984739 EQT984739 FAP984739 FKL984739 FUH984739 GED984739 GNZ984739 GXV984739 HHR984739 HRN984739 IBJ984739 ILF984739 IVB984739 JEX984739 JOT984739 JYP984739 KIL984739 KSH984739 LCD984739 LLZ984739 LVV984739 MFR984739 MPN984739 MZJ984739 NJF984739 NTB984739 OCX984739 OMT984739 OWP984739 PGL984739 PQH984739 QAD984739 QJZ984739 QTV984739 RDR984739 RNN984739 RXJ984739 SHF984739 SRB984739 TAX984739 TKT984739 TUP984739 UEL984739 UOH984739 UYD984739 VHZ984739 VRV984739 WBR984739 WLN984739 WVJ984739 C67239:C67245 IX67238:IX67244 ST67238:ST67244 ACP67238:ACP67244 AML67238:AML67244 AWH67238:AWH67244 BGD67238:BGD67244 BPZ67238:BPZ67244 BZV67238:BZV67244 CJR67238:CJR67244 CTN67238:CTN67244 DDJ67238:DDJ67244 DNF67238:DNF67244 DXB67238:DXB67244 EGX67238:EGX67244 EQT67238:EQT67244 FAP67238:FAP67244 FKL67238:FKL67244 FUH67238:FUH67244 GED67238:GED67244 GNZ67238:GNZ67244 GXV67238:GXV67244 HHR67238:HHR67244 HRN67238:HRN67244 IBJ67238:IBJ67244 ILF67238:ILF67244 IVB67238:IVB67244 JEX67238:JEX67244 JOT67238:JOT67244 JYP67238:JYP67244 KIL67238:KIL67244 KSH67238:KSH67244 LCD67238:LCD67244 LLZ67238:LLZ67244 LVV67238:LVV67244 MFR67238:MFR67244 MPN67238:MPN67244 MZJ67238:MZJ67244 NJF67238:NJF67244 NTB67238:NTB67244 OCX67238:OCX67244 OMT67238:OMT67244 OWP67238:OWP67244 PGL67238:PGL67244 PQH67238:PQH67244 QAD67238:QAD67244 QJZ67238:QJZ67244 QTV67238:QTV67244 RDR67238:RDR67244 RNN67238:RNN67244 RXJ67238:RXJ67244 SHF67238:SHF67244 SRB67238:SRB67244 TAX67238:TAX67244 TKT67238:TKT67244 TUP67238:TUP67244 UEL67238:UEL67244 UOH67238:UOH67244 UYD67238:UYD67244 VHZ67238:VHZ67244 VRV67238:VRV67244 WBR67238:WBR67244 WLN67238:WLN67244 WVJ67238:WVJ67244 C132775:C132781 IX132774:IX132780 ST132774:ST132780 ACP132774:ACP132780 AML132774:AML132780 AWH132774:AWH132780 BGD132774:BGD132780 BPZ132774:BPZ132780 BZV132774:BZV132780 CJR132774:CJR132780 CTN132774:CTN132780 DDJ132774:DDJ132780 DNF132774:DNF132780 DXB132774:DXB132780 EGX132774:EGX132780 EQT132774:EQT132780 FAP132774:FAP132780 FKL132774:FKL132780 FUH132774:FUH132780 GED132774:GED132780 GNZ132774:GNZ132780 GXV132774:GXV132780 HHR132774:HHR132780 HRN132774:HRN132780 IBJ132774:IBJ132780 ILF132774:ILF132780 IVB132774:IVB132780 JEX132774:JEX132780 JOT132774:JOT132780 JYP132774:JYP132780 KIL132774:KIL132780 KSH132774:KSH132780 LCD132774:LCD132780 LLZ132774:LLZ132780 LVV132774:LVV132780 MFR132774:MFR132780 MPN132774:MPN132780 MZJ132774:MZJ132780 NJF132774:NJF132780 NTB132774:NTB132780 OCX132774:OCX132780 OMT132774:OMT132780 OWP132774:OWP132780 PGL132774:PGL132780 PQH132774:PQH132780 QAD132774:QAD132780 QJZ132774:QJZ132780 QTV132774:QTV132780 RDR132774:RDR132780 RNN132774:RNN132780 RXJ132774:RXJ132780 SHF132774:SHF132780 SRB132774:SRB132780 TAX132774:TAX132780 TKT132774:TKT132780 TUP132774:TUP132780 UEL132774:UEL132780 UOH132774:UOH132780 UYD132774:UYD132780 VHZ132774:VHZ132780 VRV132774:VRV132780 WBR132774:WBR132780 WLN132774:WLN132780 WVJ132774:WVJ132780 C198311:C198317 IX198310:IX198316 ST198310:ST198316 ACP198310:ACP198316 AML198310:AML198316 AWH198310:AWH198316 BGD198310:BGD198316 BPZ198310:BPZ198316 BZV198310:BZV198316 CJR198310:CJR198316 CTN198310:CTN198316 DDJ198310:DDJ198316 DNF198310:DNF198316 DXB198310:DXB198316 EGX198310:EGX198316 EQT198310:EQT198316 FAP198310:FAP198316 FKL198310:FKL198316 FUH198310:FUH198316 GED198310:GED198316 GNZ198310:GNZ198316 GXV198310:GXV198316 HHR198310:HHR198316 HRN198310:HRN198316 IBJ198310:IBJ198316 ILF198310:ILF198316 IVB198310:IVB198316 JEX198310:JEX198316 JOT198310:JOT198316 JYP198310:JYP198316 KIL198310:KIL198316 KSH198310:KSH198316 LCD198310:LCD198316 LLZ198310:LLZ198316 LVV198310:LVV198316 MFR198310:MFR198316 MPN198310:MPN198316 MZJ198310:MZJ198316 NJF198310:NJF198316 NTB198310:NTB198316 OCX198310:OCX198316 OMT198310:OMT198316 OWP198310:OWP198316 PGL198310:PGL198316 PQH198310:PQH198316 QAD198310:QAD198316 QJZ198310:QJZ198316 QTV198310:QTV198316 RDR198310:RDR198316 RNN198310:RNN198316 RXJ198310:RXJ198316 SHF198310:SHF198316 SRB198310:SRB198316 TAX198310:TAX198316 TKT198310:TKT198316 TUP198310:TUP198316 UEL198310:UEL198316 UOH198310:UOH198316 UYD198310:UYD198316 VHZ198310:VHZ198316 VRV198310:VRV198316 WBR198310:WBR198316 WLN198310:WLN198316 WVJ198310:WVJ198316 C263847:C263853 IX263846:IX263852 ST263846:ST263852 ACP263846:ACP263852 AML263846:AML263852 AWH263846:AWH263852 BGD263846:BGD263852 BPZ263846:BPZ263852 BZV263846:BZV263852 CJR263846:CJR263852 CTN263846:CTN263852 DDJ263846:DDJ263852 DNF263846:DNF263852 DXB263846:DXB263852 EGX263846:EGX263852 EQT263846:EQT263852 FAP263846:FAP263852 FKL263846:FKL263852 FUH263846:FUH263852 GED263846:GED263852 GNZ263846:GNZ263852 GXV263846:GXV263852 HHR263846:HHR263852 HRN263846:HRN263852 IBJ263846:IBJ263852 ILF263846:ILF263852 IVB263846:IVB263852 JEX263846:JEX263852 JOT263846:JOT263852 JYP263846:JYP263852 KIL263846:KIL263852 KSH263846:KSH263852 LCD263846:LCD263852 LLZ263846:LLZ263852 LVV263846:LVV263852 MFR263846:MFR263852 MPN263846:MPN263852 MZJ263846:MZJ263852 NJF263846:NJF263852 NTB263846:NTB263852 OCX263846:OCX263852 OMT263846:OMT263852 OWP263846:OWP263852 PGL263846:PGL263852 PQH263846:PQH263852 QAD263846:QAD263852 QJZ263846:QJZ263852 QTV263846:QTV263852 RDR263846:RDR263852 RNN263846:RNN263852 RXJ263846:RXJ263852 SHF263846:SHF263852 SRB263846:SRB263852 TAX263846:TAX263852 TKT263846:TKT263852 TUP263846:TUP263852 UEL263846:UEL263852 UOH263846:UOH263852 UYD263846:UYD263852 VHZ263846:VHZ263852 VRV263846:VRV263852 WBR263846:WBR263852 WLN263846:WLN263852 WVJ263846:WVJ263852 C329383:C329389 IX329382:IX329388 ST329382:ST329388 ACP329382:ACP329388 AML329382:AML329388 AWH329382:AWH329388 BGD329382:BGD329388 BPZ329382:BPZ329388 BZV329382:BZV329388 CJR329382:CJR329388 CTN329382:CTN329388 DDJ329382:DDJ329388 DNF329382:DNF329388 DXB329382:DXB329388 EGX329382:EGX329388 EQT329382:EQT329388 FAP329382:FAP329388 FKL329382:FKL329388 FUH329382:FUH329388 GED329382:GED329388 GNZ329382:GNZ329388 GXV329382:GXV329388 HHR329382:HHR329388 HRN329382:HRN329388 IBJ329382:IBJ329388 ILF329382:ILF329388 IVB329382:IVB329388 JEX329382:JEX329388 JOT329382:JOT329388 JYP329382:JYP329388 KIL329382:KIL329388 KSH329382:KSH329388 LCD329382:LCD329388 LLZ329382:LLZ329388 LVV329382:LVV329388 MFR329382:MFR329388 MPN329382:MPN329388 MZJ329382:MZJ329388 NJF329382:NJF329388 NTB329382:NTB329388 OCX329382:OCX329388 OMT329382:OMT329388 OWP329382:OWP329388 PGL329382:PGL329388 PQH329382:PQH329388 QAD329382:QAD329388 QJZ329382:QJZ329388 QTV329382:QTV329388 RDR329382:RDR329388 RNN329382:RNN329388 RXJ329382:RXJ329388 SHF329382:SHF329388 SRB329382:SRB329388 TAX329382:TAX329388 TKT329382:TKT329388 TUP329382:TUP329388 UEL329382:UEL329388 UOH329382:UOH329388 UYD329382:UYD329388 VHZ329382:VHZ329388 VRV329382:VRV329388 WBR329382:WBR329388 WLN329382:WLN329388 WVJ329382:WVJ329388 C394919:C394925 IX394918:IX394924 ST394918:ST394924 ACP394918:ACP394924 AML394918:AML394924 AWH394918:AWH394924 BGD394918:BGD394924 BPZ394918:BPZ394924 BZV394918:BZV394924 CJR394918:CJR394924 CTN394918:CTN394924 DDJ394918:DDJ394924 DNF394918:DNF394924 DXB394918:DXB394924 EGX394918:EGX394924 EQT394918:EQT394924 FAP394918:FAP394924 FKL394918:FKL394924 FUH394918:FUH394924 GED394918:GED394924 GNZ394918:GNZ394924 GXV394918:GXV394924 HHR394918:HHR394924 HRN394918:HRN394924 IBJ394918:IBJ394924 ILF394918:ILF394924 IVB394918:IVB394924 JEX394918:JEX394924 JOT394918:JOT394924 JYP394918:JYP394924 KIL394918:KIL394924 KSH394918:KSH394924 LCD394918:LCD394924 LLZ394918:LLZ394924 LVV394918:LVV394924 MFR394918:MFR394924 MPN394918:MPN394924 MZJ394918:MZJ394924 NJF394918:NJF394924 NTB394918:NTB394924 OCX394918:OCX394924 OMT394918:OMT394924 OWP394918:OWP394924 PGL394918:PGL394924 PQH394918:PQH394924 QAD394918:QAD394924 QJZ394918:QJZ394924 QTV394918:QTV394924 RDR394918:RDR394924 RNN394918:RNN394924 RXJ394918:RXJ394924 SHF394918:SHF394924 SRB394918:SRB394924 TAX394918:TAX394924 TKT394918:TKT394924 TUP394918:TUP394924 UEL394918:UEL394924 UOH394918:UOH394924 UYD394918:UYD394924 VHZ394918:VHZ394924 VRV394918:VRV394924 WBR394918:WBR394924 WLN394918:WLN394924 WVJ394918:WVJ394924 C460455:C460461 IX460454:IX460460 ST460454:ST460460 ACP460454:ACP460460 AML460454:AML460460 AWH460454:AWH460460 BGD460454:BGD460460 BPZ460454:BPZ460460 BZV460454:BZV460460 CJR460454:CJR460460 CTN460454:CTN460460 DDJ460454:DDJ460460 DNF460454:DNF460460 DXB460454:DXB460460 EGX460454:EGX460460 EQT460454:EQT460460 FAP460454:FAP460460 FKL460454:FKL460460 FUH460454:FUH460460 GED460454:GED460460 GNZ460454:GNZ460460 GXV460454:GXV460460 HHR460454:HHR460460 HRN460454:HRN460460 IBJ460454:IBJ460460 ILF460454:ILF460460 IVB460454:IVB460460 JEX460454:JEX460460 JOT460454:JOT460460 JYP460454:JYP460460 KIL460454:KIL460460 KSH460454:KSH460460 LCD460454:LCD460460 LLZ460454:LLZ460460 LVV460454:LVV460460 MFR460454:MFR460460 MPN460454:MPN460460 MZJ460454:MZJ460460 NJF460454:NJF460460 NTB460454:NTB460460 OCX460454:OCX460460 OMT460454:OMT460460 OWP460454:OWP460460 PGL460454:PGL460460 PQH460454:PQH460460 QAD460454:QAD460460 QJZ460454:QJZ460460 QTV460454:QTV460460 RDR460454:RDR460460 RNN460454:RNN460460 RXJ460454:RXJ460460 SHF460454:SHF460460 SRB460454:SRB460460 TAX460454:TAX460460 TKT460454:TKT460460 TUP460454:TUP460460 UEL460454:UEL460460 UOH460454:UOH460460 UYD460454:UYD460460 VHZ460454:VHZ460460 VRV460454:VRV460460 WBR460454:WBR460460 WLN460454:WLN460460 WVJ460454:WVJ460460 C525991:C525997 IX525990:IX525996 ST525990:ST525996 ACP525990:ACP525996 AML525990:AML525996 AWH525990:AWH525996 BGD525990:BGD525996 BPZ525990:BPZ525996 BZV525990:BZV525996 CJR525990:CJR525996 CTN525990:CTN525996 DDJ525990:DDJ525996 DNF525990:DNF525996 DXB525990:DXB525996 EGX525990:EGX525996 EQT525990:EQT525996 FAP525990:FAP525996 FKL525990:FKL525996 FUH525990:FUH525996 GED525990:GED525996 GNZ525990:GNZ525996 GXV525990:GXV525996 HHR525990:HHR525996 HRN525990:HRN525996 IBJ525990:IBJ525996 ILF525990:ILF525996 IVB525990:IVB525996 JEX525990:JEX525996 JOT525990:JOT525996 JYP525990:JYP525996 KIL525990:KIL525996 KSH525990:KSH525996 LCD525990:LCD525996 LLZ525990:LLZ525996 LVV525990:LVV525996 MFR525990:MFR525996 MPN525990:MPN525996 MZJ525990:MZJ525996 NJF525990:NJF525996 NTB525990:NTB525996 OCX525990:OCX525996 OMT525990:OMT525996 OWP525990:OWP525996 PGL525990:PGL525996 PQH525990:PQH525996 QAD525990:QAD525996 QJZ525990:QJZ525996 QTV525990:QTV525996 RDR525990:RDR525996 RNN525990:RNN525996 RXJ525990:RXJ525996 SHF525990:SHF525996 SRB525990:SRB525996 TAX525990:TAX525996 TKT525990:TKT525996 TUP525990:TUP525996 UEL525990:UEL525996 UOH525990:UOH525996 UYD525990:UYD525996 VHZ525990:VHZ525996 VRV525990:VRV525996 WBR525990:WBR525996 WLN525990:WLN525996 WVJ525990:WVJ525996 C591527:C591533 IX591526:IX591532 ST591526:ST591532 ACP591526:ACP591532 AML591526:AML591532 AWH591526:AWH591532 BGD591526:BGD591532 BPZ591526:BPZ591532 BZV591526:BZV591532 CJR591526:CJR591532 CTN591526:CTN591532 DDJ591526:DDJ591532 DNF591526:DNF591532 DXB591526:DXB591532 EGX591526:EGX591532 EQT591526:EQT591532 FAP591526:FAP591532 FKL591526:FKL591532 FUH591526:FUH591532 GED591526:GED591532 GNZ591526:GNZ591532 GXV591526:GXV591532 HHR591526:HHR591532 HRN591526:HRN591532 IBJ591526:IBJ591532 ILF591526:ILF591532 IVB591526:IVB591532 JEX591526:JEX591532 JOT591526:JOT591532 JYP591526:JYP591532 KIL591526:KIL591532 KSH591526:KSH591532 LCD591526:LCD591532 LLZ591526:LLZ591532 LVV591526:LVV591532 MFR591526:MFR591532 MPN591526:MPN591532 MZJ591526:MZJ591532 NJF591526:NJF591532 NTB591526:NTB591532 OCX591526:OCX591532 OMT591526:OMT591532 OWP591526:OWP591532 PGL591526:PGL591532 PQH591526:PQH591532 QAD591526:QAD591532 QJZ591526:QJZ591532 QTV591526:QTV591532 RDR591526:RDR591532 RNN591526:RNN591532 RXJ591526:RXJ591532 SHF591526:SHF591532 SRB591526:SRB591532 TAX591526:TAX591532 TKT591526:TKT591532 TUP591526:TUP591532 UEL591526:UEL591532 UOH591526:UOH591532 UYD591526:UYD591532 VHZ591526:VHZ591532 VRV591526:VRV591532 WBR591526:WBR591532 WLN591526:WLN591532 WVJ591526:WVJ591532 C657063:C657069 IX657062:IX657068 ST657062:ST657068 ACP657062:ACP657068 AML657062:AML657068 AWH657062:AWH657068 BGD657062:BGD657068 BPZ657062:BPZ657068 BZV657062:BZV657068 CJR657062:CJR657068 CTN657062:CTN657068 DDJ657062:DDJ657068 DNF657062:DNF657068 DXB657062:DXB657068 EGX657062:EGX657068 EQT657062:EQT657068 FAP657062:FAP657068 FKL657062:FKL657068 FUH657062:FUH657068 GED657062:GED657068 GNZ657062:GNZ657068 GXV657062:GXV657068 HHR657062:HHR657068 HRN657062:HRN657068 IBJ657062:IBJ657068 ILF657062:ILF657068 IVB657062:IVB657068 JEX657062:JEX657068 JOT657062:JOT657068 JYP657062:JYP657068 KIL657062:KIL657068 KSH657062:KSH657068 LCD657062:LCD657068 LLZ657062:LLZ657068 LVV657062:LVV657068 MFR657062:MFR657068 MPN657062:MPN657068 MZJ657062:MZJ657068 NJF657062:NJF657068 NTB657062:NTB657068 OCX657062:OCX657068 OMT657062:OMT657068 OWP657062:OWP657068 PGL657062:PGL657068 PQH657062:PQH657068 QAD657062:QAD657068 QJZ657062:QJZ657068 QTV657062:QTV657068 RDR657062:RDR657068 RNN657062:RNN657068 RXJ657062:RXJ657068 SHF657062:SHF657068 SRB657062:SRB657068 TAX657062:TAX657068 TKT657062:TKT657068 TUP657062:TUP657068 UEL657062:UEL657068 UOH657062:UOH657068 UYD657062:UYD657068 VHZ657062:VHZ657068 VRV657062:VRV657068 WBR657062:WBR657068 WLN657062:WLN657068 WVJ657062:WVJ657068 C722599:C722605 IX722598:IX722604 ST722598:ST722604 ACP722598:ACP722604 AML722598:AML722604 AWH722598:AWH722604 BGD722598:BGD722604 BPZ722598:BPZ722604 BZV722598:BZV722604 CJR722598:CJR722604 CTN722598:CTN722604 DDJ722598:DDJ722604 DNF722598:DNF722604 DXB722598:DXB722604 EGX722598:EGX722604 EQT722598:EQT722604 FAP722598:FAP722604 FKL722598:FKL722604 FUH722598:FUH722604 GED722598:GED722604 GNZ722598:GNZ722604 GXV722598:GXV722604 HHR722598:HHR722604 HRN722598:HRN722604 IBJ722598:IBJ722604 ILF722598:ILF722604 IVB722598:IVB722604 JEX722598:JEX722604 JOT722598:JOT722604 JYP722598:JYP722604 KIL722598:KIL722604 KSH722598:KSH722604 LCD722598:LCD722604 LLZ722598:LLZ722604 LVV722598:LVV722604 MFR722598:MFR722604 MPN722598:MPN722604 MZJ722598:MZJ722604 NJF722598:NJF722604 NTB722598:NTB722604 OCX722598:OCX722604 OMT722598:OMT722604 OWP722598:OWP722604 PGL722598:PGL722604 PQH722598:PQH722604 QAD722598:QAD722604 QJZ722598:QJZ722604 QTV722598:QTV722604 RDR722598:RDR722604 RNN722598:RNN722604 RXJ722598:RXJ722604 SHF722598:SHF722604 SRB722598:SRB722604 TAX722598:TAX722604 TKT722598:TKT722604 TUP722598:TUP722604 UEL722598:UEL722604 UOH722598:UOH722604 UYD722598:UYD722604 VHZ722598:VHZ722604 VRV722598:VRV722604 WBR722598:WBR722604 WLN722598:WLN722604 WVJ722598:WVJ722604 C788135:C788141 IX788134:IX788140 ST788134:ST788140 ACP788134:ACP788140 AML788134:AML788140 AWH788134:AWH788140 BGD788134:BGD788140 BPZ788134:BPZ788140 BZV788134:BZV788140 CJR788134:CJR788140 CTN788134:CTN788140 DDJ788134:DDJ788140 DNF788134:DNF788140 DXB788134:DXB788140 EGX788134:EGX788140 EQT788134:EQT788140 FAP788134:FAP788140 FKL788134:FKL788140 FUH788134:FUH788140 GED788134:GED788140 GNZ788134:GNZ788140 GXV788134:GXV788140 HHR788134:HHR788140 HRN788134:HRN788140 IBJ788134:IBJ788140 ILF788134:ILF788140 IVB788134:IVB788140 JEX788134:JEX788140 JOT788134:JOT788140 JYP788134:JYP788140 KIL788134:KIL788140 KSH788134:KSH788140 LCD788134:LCD788140 LLZ788134:LLZ788140 LVV788134:LVV788140 MFR788134:MFR788140 MPN788134:MPN788140 MZJ788134:MZJ788140 NJF788134:NJF788140 NTB788134:NTB788140 OCX788134:OCX788140 OMT788134:OMT788140 OWP788134:OWP788140 PGL788134:PGL788140 PQH788134:PQH788140 QAD788134:QAD788140 QJZ788134:QJZ788140 QTV788134:QTV788140 RDR788134:RDR788140 RNN788134:RNN788140 RXJ788134:RXJ788140 SHF788134:SHF788140 SRB788134:SRB788140 TAX788134:TAX788140 TKT788134:TKT788140 TUP788134:TUP788140 UEL788134:UEL788140 UOH788134:UOH788140 UYD788134:UYD788140 VHZ788134:VHZ788140 VRV788134:VRV788140 WBR788134:WBR788140 WLN788134:WLN788140 WVJ788134:WVJ788140 C853671:C853677 IX853670:IX853676 ST853670:ST853676 ACP853670:ACP853676 AML853670:AML853676 AWH853670:AWH853676 BGD853670:BGD853676 BPZ853670:BPZ853676 BZV853670:BZV853676 CJR853670:CJR853676 CTN853670:CTN853676 DDJ853670:DDJ853676 DNF853670:DNF853676 DXB853670:DXB853676 EGX853670:EGX853676 EQT853670:EQT853676 FAP853670:FAP853676 FKL853670:FKL853676 FUH853670:FUH853676 GED853670:GED853676 GNZ853670:GNZ853676 GXV853670:GXV853676 HHR853670:HHR853676 HRN853670:HRN853676 IBJ853670:IBJ853676 ILF853670:ILF853676 IVB853670:IVB853676 JEX853670:JEX853676 JOT853670:JOT853676 JYP853670:JYP853676 KIL853670:KIL853676 KSH853670:KSH853676 LCD853670:LCD853676 LLZ853670:LLZ853676 LVV853670:LVV853676 MFR853670:MFR853676 MPN853670:MPN853676 MZJ853670:MZJ853676 NJF853670:NJF853676 NTB853670:NTB853676 OCX853670:OCX853676 OMT853670:OMT853676 OWP853670:OWP853676 PGL853670:PGL853676 PQH853670:PQH853676 QAD853670:QAD853676 QJZ853670:QJZ853676 QTV853670:QTV853676 RDR853670:RDR853676 RNN853670:RNN853676 RXJ853670:RXJ853676 SHF853670:SHF853676 SRB853670:SRB853676 TAX853670:TAX853676 TKT853670:TKT853676 TUP853670:TUP853676 UEL853670:UEL853676 UOH853670:UOH853676 UYD853670:UYD853676 VHZ853670:VHZ853676 VRV853670:VRV853676 WBR853670:WBR853676 WLN853670:WLN853676 WVJ853670:WVJ853676 C919207:C919213 IX919206:IX919212 ST919206:ST919212 ACP919206:ACP919212 AML919206:AML919212 AWH919206:AWH919212 BGD919206:BGD919212 BPZ919206:BPZ919212 BZV919206:BZV919212 CJR919206:CJR919212 CTN919206:CTN919212 DDJ919206:DDJ919212 DNF919206:DNF919212 DXB919206:DXB919212 EGX919206:EGX919212 EQT919206:EQT919212 FAP919206:FAP919212 FKL919206:FKL919212 FUH919206:FUH919212 GED919206:GED919212 GNZ919206:GNZ919212 GXV919206:GXV919212 HHR919206:HHR919212 HRN919206:HRN919212 IBJ919206:IBJ919212 ILF919206:ILF919212 IVB919206:IVB919212 JEX919206:JEX919212 JOT919206:JOT919212 JYP919206:JYP919212 KIL919206:KIL919212 KSH919206:KSH919212 LCD919206:LCD919212 LLZ919206:LLZ919212 LVV919206:LVV919212 MFR919206:MFR919212 MPN919206:MPN919212 MZJ919206:MZJ919212 NJF919206:NJF919212 NTB919206:NTB919212 OCX919206:OCX919212 OMT919206:OMT919212 OWP919206:OWP919212 PGL919206:PGL919212 PQH919206:PQH919212 QAD919206:QAD919212 QJZ919206:QJZ919212 QTV919206:QTV919212 RDR919206:RDR919212 RNN919206:RNN919212 RXJ919206:RXJ919212 SHF919206:SHF919212 SRB919206:SRB919212 TAX919206:TAX919212 TKT919206:TKT919212 TUP919206:TUP919212 UEL919206:UEL919212 UOH919206:UOH919212 UYD919206:UYD919212 VHZ919206:VHZ919212 VRV919206:VRV919212 WBR919206:WBR919212 WLN919206:WLN919212 WVJ919206:WVJ919212 C984743:C984749 IX984742:IX984748 ST984742:ST984748 ACP984742:ACP984748 AML984742:AML984748 AWH984742:AWH984748 BGD984742:BGD984748 BPZ984742:BPZ984748 BZV984742:BZV984748 CJR984742:CJR984748 CTN984742:CTN984748 DDJ984742:DDJ984748 DNF984742:DNF984748 DXB984742:DXB984748 EGX984742:EGX984748 EQT984742:EQT984748 FAP984742:FAP984748 FKL984742:FKL984748 FUH984742:FUH984748 GED984742:GED984748 GNZ984742:GNZ984748 GXV984742:GXV984748 HHR984742:HHR984748 HRN984742:HRN984748 IBJ984742:IBJ984748 ILF984742:ILF984748 IVB984742:IVB984748 JEX984742:JEX984748 JOT984742:JOT984748 JYP984742:JYP984748 KIL984742:KIL984748 KSH984742:KSH984748 LCD984742:LCD984748 LLZ984742:LLZ984748 LVV984742:LVV984748 MFR984742:MFR984748 MPN984742:MPN984748 MZJ984742:MZJ984748 NJF984742:NJF984748 NTB984742:NTB984748 OCX984742:OCX984748 OMT984742:OMT984748 OWP984742:OWP984748 PGL984742:PGL984748 PQH984742:PQH984748 QAD984742:QAD984748 QJZ984742:QJZ984748 QTV984742:QTV984748 RDR984742:RDR984748 RNN984742:RNN984748 RXJ984742:RXJ984748 SHF984742:SHF984748 SRB984742:SRB984748 TAX984742:TAX984748 TKT984742:TKT984748 TUP984742:TUP984748 UEL984742:UEL984748 UOH984742:UOH984748 UYD984742:UYD984748 VHZ984742:VHZ984748 VRV984742:VRV984748 WBR984742:WBR984748 WLN984742:WLN984748 WVJ984742:WVJ984748 C67252:C67255 IX67251:IX67254 ST67251:ST67254 ACP67251:ACP67254 AML67251:AML67254 AWH67251:AWH67254 BGD67251:BGD67254 BPZ67251:BPZ67254 BZV67251:BZV67254 CJR67251:CJR67254 CTN67251:CTN67254 DDJ67251:DDJ67254 DNF67251:DNF67254 DXB67251:DXB67254 EGX67251:EGX67254 EQT67251:EQT67254 FAP67251:FAP67254 FKL67251:FKL67254 FUH67251:FUH67254 GED67251:GED67254 GNZ67251:GNZ67254 GXV67251:GXV67254 HHR67251:HHR67254 HRN67251:HRN67254 IBJ67251:IBJ67254 ILF67251:ILF67254 IVB67251:IVB67254 JEX67251:JEX67254 JOT67251:JOT67254 JYP67251:JYP67254 KIL67251:KIL67254 KSH67251:KSH67254 LCD67251:LCD67254 LLZ67251:LLZ67254 LVV67251:LVV67254 MFR67251:MFR67254 MPN67251:MPN67254 MZJ67251:MZJ67254 NJF67251:NJF67254 NTB67251:NTB67254 OCX67251:OCX67254 OMT67251:OMT67254 OWP67251:OWP67254 PGL67251:PGL67254 PQH67251:PQH67254 QAD67251:QAD67254 QJZ67251:QJZ67254 QTV67251:QTV67254 RDR67251:RDR67254 RNN67251:RNN67254 RXJ67251:RXJ67254 SHF67251:SHF67254 SRB67251:SRB67254 TAX67251:TAX67254 TKT67251:TKT67254 TUP67251:TUP67254 UEL67251:UEL67254 UOH67251:UOH67254 UYD67251:UYD67254 VHZ67251:VHZ67254 VRV67251:VRV67254 WBR67251:WBR67254 WLN67251:WLN67254 WVJ67251:WVJ67254 C132788:C132791 IX132787:IX132790 ST132787:ST132790 ACP132787:ACP132790 AML132787:AML132790 AWH132787:AWH132790 BGD132787:BGD132790 BPZ132787:BPZ132790 BZV132787:BZV132790 CJR132787:CJR132790 CTN132787:CTN132790 DDJ132787:DDJ132790 DNF132787:DNF132790 DXB132787:DXB132790 EGX132787:EGX132790 EQT132787:EQT132790 FAP132787:FAP132790 FKL132787:FKL132790 FUH132787:FUH132790 GED132787:GED132790 GNZ132787:GNZ132790 GXV132787:GXV132790 HHR132787:HHR132790 HRN132787:HRN132790 IBJ132787:IBJ132790 ILF132787:ILF132790 IVB132787:IVB132790 JEX132787:JEX132790 JOT132787:JOT132790 JYP132787:JYP132790 KIL132787:KIL132790 KSH132787:KSH132790 LCD132787:LCD132790 LLZ132787:LLZ132790 LVV132787:LVV132790 MFR132787:MFR132790 MPN132787:MPN132790 MZJ132787:MZJ132790 NJF132787:NJF132790 NTB132787:NTB132790 OCX132787:OCX132790 OMT132787:OMT132790 OWP132787:OWP132790 PGL132787:PGL132790 PQH132787:PQH132790 QAD132787:QAD132790 QJZ132787:QJZ132790 QTV132787:QTV132790 RDR132787:RDR132790 RNN132787:RNN132790 RXJ132787:RXJ132790 SHF132787:SHF132790 SRB132787:SRB132790 TAX132787:TAX132790 TKT132787:TKT132790 TUP132787:TUP132790 UEL132787:UEL132790 UOH132787:UOH132790 UYD132787:UYD132790 VHZ132787:VHZ132790 VRV132787:VRV132790 WBR132787:WBR132790 WLN132787:WLN132790 WVJ132787:WVJ132790 C198324:C198327 IX198323:IX198326 ST198323:ST198326 ACP198323:ACP198326 AML198323:AML198326 AWH198323:AWH198326 BGD198323:BGD198326 BPZ198323:BPZ198326 BZV198323:BZV198326 CJR198323:CJR198326 CTN198323:CTN198326 DDJ198323:DDJ198326 DNF198323:DNF198326 DXB198323:DXB198326 EGX198323:EGX198326 EQT198323:EQT198326 FAP198323:FAP198326 FKL198323:FKL198326 FUH198323:FUH198326 GED198323:GED198326 GNZ198323:GNZ198326 GXV198323:GXV198326 HHR198323:HHR198326 HRN198323:HRN198326 IBJ198323:IBJ198326 ILF198323:ILF198326 IVB198323:IVB198326 JEX198323:JEX198326 JOT198323:JOT198326 JYP198323:JYP198326 KIL198323:KIL198326 KSH198323:KSH198326 LCD198323:LCD198326 LLZ198323:LLZ198326 LVV198323:LVV198326 MFR198323:MFR198326 MPN198323:MPN198326 MZJ198323:MZJ198326 NJF198323:NJF198326 NTB198323:NTB198326 OCX198323:OCX198326 OMT198323:OMT198326 OWP198323:OWP198326 PGL198323:PGL198326 PQH198323:PQH198326 QAD198323:QAD198326 QJZ198323:QJZ198326 QTV198323:QTV198326 RDR198323:RDR198326 RNN198323:RNN198326 RXJ198323:RXJ198326 SHF198323:SHF198326 SRB198323:SRB198326 TAX198323:TAX198326 TKT198323:TKT198326 TUP198323:TUP198326 UEL198323:UEL198326 UOH198323:UOH198326 UYD198323:UYD198326 VHZ198323:VHZ198326 VRV198323:VRV198326 WBR198323:WBR198326 WLN198323:WLN198326 WVJ198323:WVJ198326 C263860:C263863 IX263859:IX263862 ST263859:ST263862 ACP263859:ACP263862 AML263859:AML263862 AWH263859:AWH263862 BGD263859:BGD263862 BPZ263859:BPZ263862 BZV263859:BZV263862 CJR263859:CJR263862 CTN263859:CTN263862 DDJ263859:DDJ263862 DNF263859:DNF263862 DXB263859:DXB263862 EGX263859:EGX263862 EQT263859:EQT263862 FAP263859:FAP263862 FKL263859:FKL263862 FUH263859:FUH263862 GED263859:GED263862 GNZ263859:GNZ263862 GXV263859:GXV263862 HHR263859:HHR263862 HRN263859:HRN263862 IBJ263859:IBJ263862 ILF263859:ILF263862 IVB263859:IVB263862 JEX263859:JEX263862 JOT263859:JOT263862 JYP263859:JYP263862 KIL263859:KIL263862 KSH263859:KSH263862 LCD263859:LCD263862 LLZ263859:LLZ263862 LVV263859:LVV263862 MFR263859:MFR263862 MPN263859:MPN263862 MZJ263859:MZJ263862 NJF263859:NJF263862 NTB263859:NTB263862 OCX263859:OCX263862 OMT263859:OMT263862 OWP263859:OWP263862 PGL263859:PGL263862 PQH263859:PQH263862 QAD263859:QAD263862 QJZ263859:QJZ263862 QTV263859:QTV263862 RDR263859:RDR263862 RNN263859:RNN263862 RXJ263859:RXJ263862 SHF263859:SHF263862 SRB263859:SRB263862 TAX263859:TAX263862 TKT263859:TKT263862 TUP263859:TUP263862 UEL263859:UEL263862 UOH263859:UOH263862 UYD263859:UYD263862 VHZ263859:VHZ263862 VRV263859:VRV263862 WBR263859:WBR263862 WLN263859:WLN263862 WVJ263859:WVJ263862 C329396:C329399 IX329395:IX329398 ST329395:ST329398 ACP329395:ACP329398 AML329395:AML329398 AWH329395:AWH329398 BGD329395:BGD329398 BPZ329395:BPZ329398 BZV329395:BZV329398 CJR329395:CJR329398 CTN329395:CTN329398 DDJ329395:DDJ329398 DNF329395:DNF329398 DXB329395:DXB329398 EGX329395:EGX329398 EQT329395:EQT329398 FAP329395:FAP329398 FKL329395:FKL329398 FUH329395:FUH329398 GED329395:GED329398 GNZ329395:GNZ329398 GXV329395:GXV329398 HHR329395:HHR329398 HRN329395:HRN329398 IBJ329395:IBJ329398 ILF329395:ILF329398 IVB329395:IVB329398 JEX329395:JEX329398 JOT329395:JOT329398 JYP329395:JYP329398 KIL329395:KIL329398 KSH329395:KSH329398 LCD329395:LCD329398 LLZ329395:LLZ329398 LVV329395:LVV329398 MFR329395:MFR329398 MPN329395:MPN329398 MZJ329395:MZJ329398 NJF329395:NJF329398 NTB329395:NTB329398 OCX329395:OCX329398 OMT329395:OMT329398 OWP329395:OWP329398 PGL329395:PGL329398 PQH329395:PQH329398 QAD329395:QAD329398 QJZ329395:QJZ329398 QTV329395:QTV329398 RDR329395:RDR329398 RNN329395:RNN329398 RXJ329395:RXJ329398 SHF329395:SHF329398 SRB329395:SRB329398 TAX329395:TAX329398 TKT329395:TKT329398 TUP329395:TUP329398 UEL329395:UEL329398 UOH329395:UOH329398 UYD329395:UYD329398 VHZ329395:VHZ329398 VRV329395:VRV329398 WBR329395:WBR329398 WLN329395:WLN329398 WVJ329395:WVJ329398 C394932:C394935 IX394931:IX394934 ST394931:ST394934 ACP394931:ACP394934 AML394931:AML394934 AWH394931:AWH394934 BGD394931:BGD394934 BPZ394931:BPZ394934 BZV394931:BZV394934 CJR394931:CJR394934 CTN394931:CTN394934 DDJ394931:DDJ394934 DNF394931:DNF394934 DXB394931:DXB394934 EGX394931:EGX394934 EQT394931:EQT394934 FAP394931:FAP394934 FKL394931:FKL394934 FUH394931:FUH394934 GED394931:GED394934 GNZ394931:GNZ394934 GXV394931:GXV394934 HHR394931:HHR394934 HRN394931:HRN394934 IBJ394931:IBJ394934 ILF394931:ILF394934 IVB394931:IVB394934 JEX394931:JEX394934 JOT394931:JOT394934 JYP394931:JYP394934 KIL394931:KIL394934 KSH394931:KSH394934 LCD394931:LCD394934 LLZ394931:LLZ394934 LVV394931:LVV394934 MFR394931:MFR394934 MPN394931:MPN394934 MZJ394931:MZJ394934 NJF394931:NJF394934 NTB394931:NTB394934 OCX394931:OCX394934 OMT394931:OMT394934 OWP394931:OWP394934 PGL394931:PGL394934 PQH394931:PQH394934 QAD394931:QAD394934 QJZ394931:QJZ394934 QTV394931:QTV394934 RDR394931:RDR394934 RNN394931:RNN394934 RXJ394931:RXJ394934 SHF394931:SHF394934 SRB394931:SRB394934 TAX394931:TAX394934 TKT394931:TKT394934 TUP394931:TUP394934 UEL394931:UEL394934 UOH394931:UOH394934 UYD394931:UYD394934 VHZ394931:VHZ394934 VRV394931:VRV394934 WBR394931:WBR394934 WLN394931:WLN394934 WVJ394931:WVJ394934 C460468:C460471 IX460467:IX460470 ST460467:ST460470 ACP460467:ACP460470 AML460467:AML460470 AWH460467:AWH460470 BGD460467:BGD460470 BPZ460467:BPZ460470 BZV460467:BZV460470 CJR460467:CJR460470 CTN460467:CTN460470 DDJ460467:DDJ460470 DNF460467:DNF460470 DXB460467:DXB460470 EGX460467:EGX460470 EQT460467:EQT460470 FAP460467:FAP460470 FKL460467:FKL460470 FUH460467:FUH460470 GED460467:GED460470 GNZ460467:GNZ460470 GXV460467:GXV460470 HHR460467:HHR460470 HRN460467:HRN460470 IBJ460467:IBJ460470 ILF460467:ILF460470 IVB460467:IVB460470 JEX460467:JEX460470 JOT460467:JOT460470 JYP460467:JYP460470 KIL460467:KIL460470 KSH460467:KSH460470 LCD460467:LCD460470 LLZ460467:LLZ460470 LVV460467:LVV460470 MFR460467:MFR460470 MPN460467:MPN460470 MZJ460467:MZJ460470 NJF460467:NJF460470 NTB460467:NTB460470 OCX460467:OCX460470 OMT460467:OMT460470 OWP460467:OWP460470 PGL460467:PGL460470 PQH460467:PQH460470 QAD460467:QAD460470 QJZ460467:QJZ460470 QTV460467:QTV460470 RDR460467:RDR460470 RNN460467:RNN460470 RXJ460467:RXJ460470 SHF460467:SHF460470 SRB460467:SRB460470 TAX460467:TAX460470 TKT460467:TKT460470 TUP460467:TUP460470 UEL460467:UEL460470 UOH460467:UOH460470 UYD460467:UYD460470 VHZ460467:VHZ460470 VRV460467:VRV460470 WBR460467:WBR460470 WLN460467:WLN460470 WVJ460467:WVJ460470 C526004:C526007 IX526003:IX526006 ST526003:ST526006 ACP526003:ACP526006 AML526003:AML526006 AWH526003:AWH526006 BGD526003:BGD526006 BPZ526003:BPZ526006 BZV526003:BZV526006 CJR526003:CJR526006 CTN526003:CTN526006 DDJ526003:DDJ526006 DNF526003:DNF526006 DXB526003:DXB526006 EGX526003:EGX526006 EQT526003:EQT526006 FAP526003:FAP526006 FKL526003:FKL526006 FUH526003:FUH526006 GED526003:GED526006 GNZ526003:GNZ526006 GXV526003:GXV526006 HHR526003:HHR526006 HRN526003:HRN526006 IBJ526003:IBJ526006 ILF526003:ILF526006 IVB526003:IVB526006 JEX526003:JEX526006 JOT526003:JOT526006 JYP526003:JYP526006 KIL526003:KIL526006 KSH526003:KSH526006 LCD526003:LCD526006 LLZ526003:LLZ526006 LVV526003:LVV526006 MFR526003:MFR526006 MPN526003:MPN526006 MZJ526003:MZJ526006 NJF526003:NJF526006 NTB526003:NTB526006 OCX526003:OCX526006 OMT526003:OMT526006 OWP526003:OWP526006 PGL526003:PGL526006 PQH526003:PQH526006 QAD526003:QAD526006 QJZ526003:QJZ526006 QTV526003:QTV526006 RDR526003:RDR526006 RNN526003:RNN526006 RXJ526003:RXJ526006 SHF526003:SHF526006 SRB526003:SRB526006 TAX526003:TAX526006 TKT526003:TKT526006 TUP526003:TUP526006 UEL526003:UEL526006 UOH526003:UOH526006 UYD526003:UYD526006 VHZ526003:VHZ526006 VRV526003:VRV526006 WBR526003:WBR526006 WLN526003:WLN526006 WVJ526003:WVJ526006 C591540:C591543 IX591539:IX591542 ST591539:ST591542 ACP591539:ACP591542 AML591539:AML591542 AWH591539:AWH591542 BGD591539:BGD591542 BPZ591539:BPZ591542 BZV591539:BZV591542 CJR591539:CJR591542 CTN591539:CTN591542 DDJ591539:DDJ591542 DNF591539:DNF591542 DXB591539:DXB591542 EGX591539:EGX591542 EQT591539:EQT591542 FAP591539:FAP591542 FKL591539:FKL591542 FUH591539:FUH591542 GED591539:GED591542 GNZ591539:GNZ591542 GXV591539:GXV591542 HHR591539:HHR591542 HRN591539:HRN591542 IBJ591539:IBJ591542 ILF591539:ILF591542 IVB591539:IVB591542 JEX591539:JEX591542 JOT591539:JOT591542 JYP591539:JYP591542 KIL591539:KIL591542 KSH591539:KSH591542 LCD591539:LCD591542 LLZ591539:LLZ591542 LVV591539:LVV591542 MFR591539:MFR591542 MPN591539:MPN591542 MZJ591539:MZJ591542 NJF591539:NJF591542 NTB591539:NTB591542 OCX591539:OCX591542 OMT591539:OMT591542 OWP591539:OWP591542 PGL591539:PGL591542 PQH591539:PQH591542 QAD591539:QAD591542 QJZ591539:QJZ591542 QTV591539:QTV591542 RDR591539:RDR591542 RNN591539:RNN591542 RXJ591539:RXJ591542 SHF591539:SHF591542 SRB591539:SRB591542 TAX591539:TAX591542 TKT591539:TKT591542 TUP591539:TUP591542 UEL591539:UEL591542 UOH591539:UOH591542 UYD591539:UYD591542 VHZ591539:VHZ591542 VRV591539:VRV591542 WBR591539:WBR591542 WLN591539:WLN591542 WVJ591539:WVJ591542 C657076:C657079 IX657075:IX657078 ST657075:ST657078 ACP657075:ACP657078 AML657075:AML657078 AWH657075:AWH657078 BGD657075:BGD657078 BPZ657075:BPZ657078 BZV657075:BZV657078 CJR657075:CJR657078 CTN657075:CTN657078 DDJ657075:DDJ657078 DNF657075:DNF657078 DXB657075:DXB657078 EGX657075:EGX657078 EQT657075:EQT657078 FAP657075:FAP657078 FKL657075:FKL657078 FUH657075:FUH657078 GED657075:GED657078 GNZ657075:GNZ657078 GXV657075:GXV657078 HHR657075:HHR657078 HRN657075:HRN657078 IBJ657075:IBJ657078 ILF657075:ILF657078 IVB657075:IVB657078 JEX657075:JEX657078 JOT657075:JOT657078 JYP657075:JYP657078 KIL657075:KIL657078 KSH657075:KSH657078 LCD657075:LCD657078 LLZ657075:LLZ657078 LVV657075:LVV657078 MFR657075:MFR657078 MPN657075:MPN657078 MZJ657075:MZJ657078 NJF657075:NJF657078 NTB657075:NTB657078 OCX657075:OCX657078 OMT657075:OMT657078 OWP657075:OWP657078 PGL657075:PGL657078 PQH657075:PQH657078 QAD657075:QAD657078 QJZ657075:QJZ657078 QTV657075:QTV657078 RDR657075:RDR657078 RNN657075:RNN657078 RXJ657075:RXJ657078 SHF657075:SHF657078 SRB657075:SRB657078 TAX657075:TAX657078 TKT657075:TKT657078 TUP657075:TUP657078 UEL657075:UEL657078 UOH657075:UOH657078 UYD657075:UYD657078 VHZ657075:VHZ657078 VRV657075:VRV657078 WBR657075:WBR657078 WLN657075:WLN657078 WVJ657075:WVJ657078 C722612:C722615 IX722611:IX722614 ST722611:ST722614 ACP722611:ACP722614 AML722611:AML722614 AWH722611:AWH722614 BGD722611:BGD722614 BPZ722611:BPZ722614 BZV722611:BZV722614 CJR722611:CJR722614 CTN722611:CTN722614 DDJ722611:DDJ722614 DNF722611:DNF722614 DXB722611:DXB722614 EGX722611:EGX722614 EQT722611:EQT722614 FAP722611:FAP722614 FKL722611:FKL722614 FUH722611:FUH722614 GED722611:GED722614 GNZ722611:GNZ722614 GXV722611:GXV722614 HHR722611:HHR722614 HRN722611:HRN722614 IBJ722611:IBJ722614 ILF722611:ILF722614 IVB722611:IVB722614 JEX722611:JEX722614 JOT722611:JOT722614 JYP722611:JYP722614 KIL722611:KIL722614 KSH722611:KSH722614 LCD722611:LCD722614 LLZ722611:LLZ722614 LVV722611:LVV722614 MFR722611:MFR722614 MPN722611:MPN722614 MZJ722611:MZJ722614 NJF722611:NJF722614 NTB722611:NTB722614 OCX722611:OCX722614 OMT722611:OMT722614 OWP722611:OWP722614 PGL722611:PGL722614 PQH722611:PQH722614 QAD722611:QAD722614 QJZ722611:QJZ722614 QTV722611:QTV722614 RDR722611:RDR722614 RNN722611:RNN722614 RXJ722611:RXJ722614 SHF722611:SHF722614 SRB722611:SRB722614 TAX722611:TAX722614 TKT722611:TKT722614 TUP722611:TUP722614 UEL722611:UEL722614 UOH722611:UOH722614 UYD722611:UYD722614 VHZ722611:VHZ722614 VRV722611:VRV722614 WBR722611:WBR722614 WLN722611:WLN722614 WVJ722611:WVJ722614 C788148:C788151 IX788147:IX788150 ST788147:ST788150 ACP788147:ACP788150 AML788147:AML788150 AWH788147:AWH788150 BGD788147:BGD788150 BPZ788147:BPZ788150 BZV788147:BZV788150 CJR788147:CJR788150 CTN788147:CTN788150 DDJ788147:DDJ788150 DNF788147:DNF788150 DXB788147:DXB788150 EGX788147:EGX788150 EQT788147:EQT788150 FAP788147:FAP788150 FKL788147:FKL788150 FUH788147:FUH788150 GED788147:GED788150 GNZ788147:GNZ788150 GXV788147:GXV788150 HHR788147:HHR788150 HRN788147:HRN788150 IBJ788147:IBJ788150 ILF788147:ILF788150 IVB788147:IVB788150 JEX788147:JEX788150 JOT788147:JOT788150 JYP788147:JYP788150 KIL788147:KIL788150 KSH788147:KSH788150 LCD788147:LCD788150 LLZ788147:LLZ788150 LVV788147:LVV788150 MFR788147:MFR788150 MPN788147:MPN788150 MZJ788147:MZJ788150 NJF788147:NJF788150 NTB788147:NTB788150 OCX788147:OCX788150 OMT788147:OMT788150 OWP788147:OWP788150 PGL788147:PGL788150 PQH788147:PQH788150 QAD788147:QAD788150 QJZ788147:QJZ788150 QTV788147:QTV788150 RDR788147:RDR788150 RNN788147:RNN788150 RXJ788147:RXJ788150 SHF788147:SHF788150 SRB788147:SRB788150 TAX788147:TAX788150 TKT788147:TKT788150 TUP788147:TUP788150 UEL788147:UEL788150 UOH788147:UOH788150 UYD788147:UYD788150 VHZ788147:VHZ788150 VRV788147:VRV788150 WBR788147:WBR788150 WLN788147:WLN788150 WVJ788147:WVJ788150 C853684:C853687 IX853683:IX853686 ST853683:ST853686 ACP853683:ACP853686 AML853683:AML853686 AWH853683:AWH853686 BGD853683:BGD853686 BPZ853683:BPZ853686 BZV853683:BZV853686 CJR853683:CJR853686 CTN853683:CTN853686 DDJ853683:DDJ853686 DNF853683:DNF853686 DXB853683:DXB853686 EGX853683:EGX853686 EQT853683:EQT853686 FAP853683:FAP853686 FKL853683:FKL853686 FUH853683:FUH853686 GED853683:GED853686 GNZ853683:GNZ853686 GXV853683:GXV853686 HHR853683:HHR853686 HRN853683:HRN853686 IBJ853683:IBJ853686 ILF853683:ILF853686 IVB853683:IVB853686 JEX853683:JEX853686 JOT853683:JOT853686 JYP853683:JYP853686 KIL853683:KIL853686 KSH853683:KSH853686 LCD853683:LCD853686 LLZ853683:LLZ853686 LVV853683:LVV853686 MFR853683:MFR853686 MPN853683:MPN853686 MZJ853683:MZJ853686 NJF853683:NJF853686 NTB853683:NTB853686 OCX853683:OCX853686 OMT853683:OMT853686 OWP853683:OWP853686 PGL853683:PGL853686 PQH853683:PQH853686 QAD853683:QAD853686 QJZ853683:QJZ853686 QTV853683:QTV853686 RDR853683:RDR853686 RNN853683:RNN853686 RXJ853683:RXJ853686 SHF853683:SHF853686 SRB853683:SRB853686 TAX853683:TAX853686 TKT853683:TKT853686 TUP853683:TUP853686 UEL853683:UEL853686 UOH853683:UOH853686 UYD853683:UYD853686 VHZ853683:VHZ853686 VRV853683:VRV853686 WBR853683:WBR853686 WLN853683:WLN853686 WVJ853683:WVJ853686 C919220:C919223 IX919219:IX919222 ST919219:ST919222 ACP919219:ACP919222 AML919219:AML919222 AWH919219:AWH919222 BGD919219:BGD919222 BPZ919219:BPZ919222 BZV919219:BZV919222 CJR919219:CJR919222 CTN919219:CTN919222 DDJ919219:DDJ919222 DNF919219:DNF919222 DXB919219:DXB919222 EGX919219:EGX919222 EQT919219:EQT919222 FAP919219:FAP919222 FKL919219:FKL919222 FUH919219:FUH919222 GED919219:GED919222 GNZ919219:GNZ919222 GXV919219:GXV919222 HHR919219:HHR919222 HRN919219:HRN919222 IBJ919219:IBJ919222 ILF919219:ILF919222 IVB919219:IVB919222 JEX919219:JEX919222 JOT919219:JOT919222 JYP919219:JYP919222 KIL919219:KIL919222 KSH919219:KSH919222 LCD919219:LCD919222 LLZ919219:LLZ919222 LVV919219:LVV919222 MFR919219:MFR919222 MPN919219:MPN919222 MZJ919219:MZJ919222 NJF919219:NJF919222 NTB919219:NTB919222 OCX919219:OCX919222 OMT919219:OMT919222 OWP919219:OWP919222 PGL919219:PGL919222 PQH919219:PQH919222 QAD919219:QAD919222 QJZ919219:QJZ919222 QTV919219:QTV919222 RDR919219:RDR919222 RNN919219:RNN919222 RXJ919219:RXJ919222 SHF919219:SHF919222 SRB919219:SRB919222 TAX919219:TAX919222 TKT919219:TKT919222 TUP919219:TUP919222 UEL919219:UEL919222 UOH919219:UOH919222 UYD919219:UYD919222 VHZ919219:VHZ919222 VRV919219:VRV919222 WBR919219:WBR919222 WLN919219:WLN919222 WVJ919219:WVJ919222 C984756:C984759 IX984755:IX984758 ST984755:ST984758 ACP984755:ACP984758 AML984755:AML984758 AWH984755:AWH984758 BGD984755:BGD984758 BPZ984755:BPZ984758 BZV984755:BZV984758 CJR984755:CJR984758 CTN984755:CTN984758 DDJ984755:DDJ984758 DNF984755:DNF984758 DXB984755:DXB984758 EGX984755:EGX984758 EQT984755:EQT984758 FAP984755:FAP984758 FKL984755:FKL984758 FUH984755:FUH984758 GED984755:GED984758 GNZ984755:GNZ984758 GXV984755:GXV984758 HHR984755:HHR984758 HRN984755:HRN984758 IBJ984755:IBJ984758 ILF984755:ILF984758 IVB984755:IVB984758 JEX984755:JEX984758 JOT984755:JOT984758 JYP984755:JYP984758 KIL984755:KIL984758 KSH984755:KSH984758 LCD984755:LCD984758 LLZ984755:LLZ984758 LVV984755:LVV984758 MFR984755:MFR984758 MPN984755:MPN984758 MZJ984755:MZJ984758 NJF984755:NJF984758 NTB984755:NTB984758 OCX984755:OCX984758 OMT984755:OMT984758 OWP984755:OWP984758 PGL984755:PGL984758 PQH984755:PQH984758 QAD984755:QAD984758 QJZ984755:QJZ984758 QTV984755:QTV984758 RDR984755:RDR984758 RNN984755:RNN984758 RXJ984755:RXJ984758 SHF984755:SHF984758 SRB984755:SRB984758 TAX984755:TAX984758 TKT984755:TKT984758 TUP984755:TUP984758 UEL984755:UEL984758 UOH984755:UOH984758 UYD984755:UYD984758 VHZ984755:VHZ984758 VRV984755:VRV984758 WBR984755:WBR984758 WLN984755:WLN984758 WVJ984755:WVJ984758 D67226:D67251 IY67225:IY67250 SU67225:SU67250 ACQ67225:ACQ67250 AMM67225:AMM67250 AWI67225:AWI67250 BGE67225:BGE67250 BQA67225:BQA67250 BZW67225:BZW67250 CJS67225:CJS67250 CTO67225:CTO67250 DDK67225:DDK67250 DNG67225:DNG67250 DXC67225:DXC67250 EGY67225:EGY67250 EQU67225:EQU67250 FAQ67225:FAQ67250 FKM67225:FKM67250 FUI67225:FUI67250 GEE67225:GEE67250 GOA67225:GOA67250 GXW67225:GXW67250 HHS67225:HHS67250 HRO67225:HRO67250 IBK67225:IBK67250 ILG67225:ILG67250 IVC67225:IVC67250 JEY67225:JEY67250 JOU67225:JOU67250 JYQ67225:JYQ67250 KIM67225:KIM67250 KSI67225:KSI67250 LCE67225:LCE67250 LMA67225:LMA67250 LVW67225:LVW67250 MFS67225:MFS67250 MPO67225:MPO67250 MZK67225:MZK67250 NJG67225:NJG67250 NTC67225:NTC67250 OCY67225:OCY67250 OMU67225:OMU67250 OWQ67225:OWQ67250 PGM67225:PGM67250 PQI67225:PQI67250 QAE67225:QAE67250 QKA67225:QKA67250 QTW67225:QTW67250 RDS67225:RDS67250 RNO67225:RNO67250 RXK67225:RXK67250 SHG67225:SHG67250 SRC67225:SRC67250 TAY67225:TAY67250 TKU67225:TKU67250 TUQ67225:TUQ67250 UEM67225:UEM67250 UOI67225:UOI67250 UYE67225:UYE67250 VIA67225:VIA67250 VRW67225:VRW67250 WBS67225:WBS67250 WLO67225:WLO67250 WVK67225:WVK67250 D132762:D132787 IY132761:IY132786 SU132761:SU132786 ACQ132761:ACQ132786 AMM132761:AMM132786 AWI132761:AWI132786 BGE132761:BGE132786 BQA132761:BQA132786 BZW132761:BZW132786 CJS132761:CJS132786 CTO132761:CTO132786 DDK132761:DDK132786 DNG132761:DNG132786 DXC132761:DXC132786 EGY132761:EGY132786 EQU132761:EQU132786 FAQ132761:FAQ132786 FKM132761:FKM132786 FUI132761:FUI132786 GEE132761:GEE132786 GOA132761:GOA132786 GXW132761:GXW132786 HHS132761:HHS132786 HRO132761:HRO132786 IBK132761:IBK132786 ILG132761:ILG132786 IVC132761:IVC132786 JEY132761:JEY132786 JOU132761:JOU132786 JYQ132761:JYQ132786 KIM132761:KIM132786 KSI132761:KSI132786 LCE132761:LCE132786 LMA132761:LMA132786 LVW132761:LVW132786 MFS132761:MFS132786 MPO132761:MPO132786 MZK132761:MZK132786 NJG132761:NJG132786 NTC132761:NTC132786 OCY132761:OCY132786 OMU132761:OMU132786 OWQ132761:OWQ132786 PGM132761:PGM132786 PQI132761:PQI132786 QAE132761:QAE132786 QKA132761:QKA132786 QTW132761:QTW132786 RDS132761:RDS132786 RNO132761:RNO132786 RXK132761:RXK132786 SHG132761:SHG132786 SRC132761:SRC132786 TAY132761:TAY132786 TKU132761:TKU132786 TUQ132761:TUQ132786 UEM132761:UEM132786 UOI132761:UOI132786 UYE132761:UYE132786 VIA132761:VIA132786 VRW132761:VRW132786 WBS132761:WBS132786 WLO132761:WLO132786 WVK132761:WVK132786 D198298:D198323 IY198297:IY198322 SU198297:SU198322 ACQ198297:ACQ198322 AMM198297:AMM198322 AWI198297:AWI198322 BGE198297:BGE198322 BQA198297:BQA198322 BZW198297:BZW198322 CJS198297:CJS198322 CTO198297:CTO198322 DDK198297:DDK198322 DNG198297:DNG198322 DXC198297:DXC198322 EGY198297:EGY198322 EQU198297:EQU198322 FAQ198297:FAQ198322 FKM198297:FKM198322 FUI198297:FUI198322 GEE198297:GEE198322 GOA198297:GOA198322 GXW198297:GXW198322 HHS198297:HHS198322 HRO198297:HRO198322 IBK198297:IBK198322 ILG198297:ILG198322 IVC198297:IVC198322 JEY198297:JEY198322 JOU198297:JOU198322 JYQ198297:JYQ198322 KIM198297:KIM198322 KSI198297:KSI198322 LCE198297:LCE198322 LMA198297:LMA198322 LVW198297:LVW198322 MFS198297:MFS198322 MPO198297:MPO198322 MZK198297:MZK198322 NJG198297:NJG198322 NTC198297:NTC198322 OCY198297:OCY198322 OMU198297:OMU198322 OWQ198297:OWQ198322 PGM198297:PGM198322 PQI198297:PQI198322 QAE198297:QAE198322 QKA198297:QKA198322 QTW198297:QTW198322 RDS198297:RDS198322 RNO198297:RNO198322 RXK198297:RXK198322 SHG198297:SHG198322 SRC198297:SRC198322 TAY198297:TAY198322 TKU198297:TKU198322 TUQ198297:TUQ198322 UEM198297:UEM198322 UOI198297:UOI198322 UYE198297:UYE198322 VIA198297:VIA198322 VRW198297:VRW198322 WBS198297:WBS198322 WLO198297:WLO198322 WVK198297:WVK198322 D263834:D263859 IY263833:IY263858 SU263833:SU263858 ACQ263833:ACQ263858 AMM263833:AMM263858 AWI263833:AWI263858 BGE263833:BGE263858 BQA263833:BQA263858 BZW263833:BZW263858 CJS263833:CJS263858 CTO263833:CTO263858 DDK263833:DDK263858 DNG263833:DNG263858 DXC263833:DXC263858 EGY263833:EGY263858 EQU263833:EQU263858 FAQ263833:FAQ263858 FKM263833:FKM263858 FUI263833:FUI263858 GEE263833:GEE263858 GOA263833:GOA263858 GXW263833:GXW263858 HHS263833:HHS263858 HRO263833:HRO263858 IBK263833:IBK263858 ILG263833:ILG263858 IVC263833:IVC263858 JEY263833:JEY263858 JOU263833:JOU263858 JYQ263833:JYQ263858 KIM263833:KIM263858 KSI263833:KSI263858 LCE263833:LCE263858 LMA263833:LMA263858 LVW263833:LVW263858 MFS263833:MFS263858 MPO263833:MPO263858 MZK263833:MZK263858 NJG263833:NJG263858 NTC263833:NTC263858 OCY263833:OCY263858 OMU263833:OMU263858 OWQ263833:OWQ263858 PGM263833:PGM263858 PQI263833:PQI263858 QAE263833:QAE263858 QKA263833:QKA263858 QTW263833:QTW263858 RDS263833:RDS263858 RNO263833:RNO263858 RXK263833:RXK263858 SHG263833:SHG263858 SRC263833:SRC263858 TAY263833:TAY263858 TKU263833:TKU263858 TUQ263833:TUQ263858 UEM263833:UEM263858 UOI263833:UOI263858 UYE263833:UYE263858 VIA263833:VIA263858 VRW263833:VRW263858 WBS263833:WBS263858 WLO263833:WLO263858 WVK263833:WVK263858 D329370:D329395 IY329369:IY329394 SU329369:SU329394 ACQ329369:ACQ329394 AMM329369:AMM329394 AWI329369:AWI329394 BGE329369:BGE329394 BQA329369:BQA329394 BZW329369:BZW329394 CJS329369:CJS329394 CTO329369:CTO329394 DDK329369:DDK329394 DNG329369:DNG329394 DXC329369:DXC329394 EGY329369:EGY329394 EQU329369:EQU329394 FAQ329369:FAQ329394 FKM329369:FKM329394 FUI329369:FUI329394 GEE329369:GEE329394 GOA329369:GOA329394 GXW329369:GXW329394 HHS329369:HHS329394 HRO329369:HRO329394 IBK329369:IBK329394 ILG329369:ILG329394 IVC329369:IVC329394 JEY329369:JEY329394 JOU329369:JOU329394 JYQ329369:JYQ329394 KIM329369:KIM329394 KSI329369:KSI329394 LCE329369:LCE329394 LMA329369:LMA329394 LVW329369:LVW329394 MFS329369:MFS329394 MPO329369:MPO329394 MZK329369:MZK329394 NJG329369:NJG329394 NTC329369:NTC329394 OCY329369:OCY329394 OMU329369:OMU329394 OWQ329369:OWQ329394 PGM329369:PGM329394 PQI329369:PQI329394 QAE329369:QAE329394 QKA329369:QKA329394 QTW329369:QTW329394 RDS329369:RDS329394 RNO329369:RNO329394 RXK329369:RXK329394 SHG329369:SHG329394 SRC329369:SRC329394 TAY329369:TAY329394 TKU329369:TKU329394 TUQ329369:TUQ329394 UEM329369:UEM329394 UOI329369:UOI329394 UYE329369:UYE329394 VIA329369:VIA329394 VRW329369:VRW329394 WBS329369:WBS329394 WLO329369:WLO329394 WVK329369:WVK329394 D394906:D394931 IY394905:IY394930 SU394905:SU394930 ACQ394905:ACQ394930 AMM394905:AMM394930 AWI394905:AWI394930 BGE394905:BGE394930 BQA394905:BQA394930 BZW394905:BZW394930 CJS394905:CJS394930 CTO394905:CTO394930 DDK394905:DDK394930 DNG394905:DNG394930 DXC394905:DXC394930 EGY394905:EGY394930 EQU394905:EQU394930 FAQ394905:FAQ394930 FKM394905:FKM394930 FUI394905:FUI394930 GEE394905:GEE394930 GOA394905:GOA394930 GXW394905:GXW394930 HHS394905:HHS394930 HRO394905:HRO394930 IBK394905:IBK394930 ILG394905:ILG394930 IVC394905:IVC394930 JEY394905:JEY394930 JOU394905:JOU394930 JYQ394905:JYQ394930 KIM394905:KIM394930 KSI394905:KSI394930 LCE394905:LCE394930 LMA394905:LMA394930 LVW394905:LVW394930 MFS394905:MFS394930 MPO394905:MPO394930 MZK394905:MZK394930 NJG394905:NJG394930 NTC394905:NTC394930 OCY394905:OCY394930 OMU394905:OMU394930 OWQ394905:OWQ394930 PGM394905:PGM394930 PQI394905:PQI394930 QAE394905:QAE394930 QKA394905:QKA394930 QTW394905:QTW394930 RDS394905:RDS394930 RNO394905:RNO394930 RXK394905:RXK394930 SHG394905:SHG394930 SRC394905:SRC394930 TAY394905:TAY394930 TKU394905:TKU394930 TUQ394905:TUQ394930 UEM394905:UEM394930 UOI394905:UOI394930 UYE394905:UYE394930 VIA394905:VIA394930 VRW394905:VRW394930 WBS394905:WBS394930 WLO394905:WLO394930 WVK394905:WVK394930 D460442:D460467 IY460441:IY460466 SU460441:SU460466 ACQ460441:ACQ460466 AMM460441:AMM460466 AWI460441:AWI460466 BGE460441:BGE460466 BQA460441:BQA460466 BZW460441:BZW460466 CJS460441:CJS460466 CTO460441:CTO460466 DDK460441:DDK460466 DNG460441:DNG460466 DXC460441:DXC460466 EGY460441:EGY460466 EQU460441:EQU460466 FAQ460441:FAQ460466 FKM460441:FKM460466 FUI460441:FUI460466 GEE460441:GEE460466 GOA460441:GOA460466 GXW460441:GXW460466 HHS460441:HHS460466 HRO460441:HRO460466 IBK460441:IBK460466 ILG460441:ILG460466 IVC460441:IVC460466 JEY460441:JEY460466 JOU460441:JOU460466 JYQ460441:JYQ460466 KIM460441:KIM460466 KSI460441:KSI460466 LCE460441:LCE460466 LMA460441:LMA460466 LVW460441:LVW460466 MFS460441:MFS460466 MPO460441:MPO460466 MZK460441:MZK460466 NJG460441:NJG460466 NTC460441:NTC460466 OCY460441:OCY460466 OMU460441:OMU460466 OWQ460441:OWQ460466 PGM460441:PGM460466 PQI460441:PQI460466 QAE460441:QAE460466 QKA460441:QKA460466 QTW460441:QTW460466 RDS460441:RDS460466 RNO460441:RNO460466 RXK460441:RXK460466 SHG460441:SHG460466 SRC460441:SRC460466 TAY460441:TAY460466 TKU460441:TKU460466 TUQ460441:TUQ460466 UEM460441:UEM460466 UOI460441:UOI460466 UYE460441:UYE460466 VIA460441:VIA460466 VRW460441:VRW460466 WBS460441:WBS460466 WLO460441:WLO460466 WVK460441:WVK460466 D525978:D526003 IY525977:IY526002 SU525977:SU526002 ACQ525977:ACQ526002 AMM525977:AMM526002 AWI525977:AWI526002 BGE525977:BGE526002 BQA525977:BQA526002 BZW525977:BZW526002 CJS525977:CJS526002 CTO525977:CTO526002 DDK525977:DDK526002 DNG525977:DNG526002 DXC525977:DXC526002 EGY525977:EGY526002 EQU525977:EQU526002 FAQ525977:FAQ526002 FKM525977:FKM526002 FUI525977:FUI526002 GEE525977:GEE526002 GOA525977:GOA526002 GXW525977:GXW526002 HHS525977:HHS526002 HRO525977:HRO526002 IBK525977:IBK526002 ILG525977:ILG526002 IVC525977:IVC526002 JEY525977:JEY526002 JOU525977:JOU526002 JYQ525977:JYQ526002 KIM525977:KIM526002 KSI525977:KSI526002 LCE525977:LCE526002 LMA525977:LMA526002 LVW525977:LVW526002 MFS525977:MFS526002 MPO525977:MPO526002 MZK525977:MZK526002 NJG525977:NJG526002 NTC525977:NTC526002 OCY525977:OCY526002 OMU525977:OMU526002 OWQ525977:OWQ526002 PGM525977:PGM526002 PQI525977:PQI526002 QAE525977:QAE526002 QKA525977:QKA526002 QTW525977:QTW526002 RDS525977:RDS526002 RNO525977:RNO526002 RXK525977:RXK526002 SHG525977:SHG526002 SRC525977:SRC526002 TAY525977:TAY526002 TKU525977:TKU526002 TUQ525977:TUQ526002 UEM525977:UEM526002 UOI525977:UOI526002 UYE525977:UYE526002 VIA525977:VIA526002 VRW525977:VRW526002 WBS525977:WBS526002 WLO525977:WLO526002 WVK525977:WVK526002 D591514:D591539 IY591513:IY591538 SU591513:SU591538 ACQ591513:ACQ591538 AMM591513:AMM591538 AWI591513:AWI591538 BGE591513:BGE591538 BQA591513:BQA591538 BZW591513:BZW591538 CJS591513:CJS591538 CTO591513:CTO591538 DDK591513:DDK591538 DNG591513:DNG591538 DXC591513:DXC591538 EGY591513:EGY591538 EQU591513:EQU591538 FAQ591513:FAQ591538 FKM591513:FKM591538 FUI591513:FUI591538 GEE591513:GEE591538 GOA591513:GOA591538 GXW591513:GXW591538 HHS591513:HHS591538 HRO591513:HRO591538 IBK591513:IBK591538 ILG591513:ILG591538 IVC591513:IVC591538 JEY591513:JEY591538 JOU591513:JOU591538 JYQ591513:JYQ591538 KIM591513:KIM591538 KSI591513:KSI591538 LCE591513:LCE591538 LMA591513:LMA591538 LVW591513:LVW591538 MFS591513:MFS591538 MPO591513:MPO591538 MZK591513:MZK591538 NJG591513:NJG591538 NTC591513:NTC591538 OCY591513:OCY591538 OMU591513:OMU591538 OWQ591513:OWQ591538 PGM591513:PGM591538 PQI591513:PQI591538 QAE591513:QAE591538 QKA591513:QKA591538 QTW591513:QTW591538 RDS591513:RDS591538 RNO591513:RNO591538 RXK591513:RXK591538 SHG591513:SHG591538 SRC591513:SRC591538 TAY591513:TAY591538 TKU591513:TKU591538 TUQ591513:TUQ591538 UEM591513:UEM591538 UOI591513:UOI591538 UYE591513:UYE591538 VIA591513:VIA591538 VRW591513:VRW591538 WBS591513:WBS591538 WLO591513:WLO591538 WVK591513:WVK591538 D657050:D657075 IY657049:IY657074 SU657049:SU657074 ACQ657049:ACQ657074 AMM657049:AMM657074 AWI657049:AWI657074 BGE657049:BGE657074 BQA657049:BQA657074 BZW657049:BZW657074 CJS657049:CJS657074 CTO657049:CTO657074 DDK657049:DDK657074 DNG657049:DNG657074 DXC657049:DXC657074 EGY657049:EGY657074 EQU657049:EQU657074 FAQ657049:FAQ657074 FKM657049:FKM657074 FUI657049:FUI657074 GEE657049:GEE657074 GOA657049:GOA657074 GXW657049:GXW657074 HHS657049:HHS657074 HRO657049:HRO657074 IBK657049:IBK657074 ILG657049:ILG657074 IVC657049:IVC657074 JEY657049:JEY657074 JOU657049:JOU657074 JYQ657049:JYQ657074 KIM657049:KIM657074 KSI657049:KSI657074 LCE657049:LCE657074 LMA657049:LMA657074 LVW657049:LVW657074 MFS657049:MFS657074 MPO657049:MPO657074 MZK657049:MZK657074 NJG657049:NJG657074 NTC657049:NTC657074 OCY657049:OCY657074 OMU657049:OMU657074 OWQ657049:OWQ657074 PGM657049:PGM657074 PQI657049:PQI657074 QAE657049:QAE657074 QKA657049:QKA657074 QTW657049:QTW657074 RDS657049:RDS657074 RNO657049:RNO657074 RXK657049:RXK657074 SHG657049:SHG657074 SRC657049:SRC657074 TAY657049:TAY657074 TKU657049:TKU657074 TUQ657049:TUQ657074 UEM657049:UEM657074 UOI657049:UOI657074 UYE657049:UYE657074 VIA657049:VIA657074 VRW657049:VRW657074 WBS657049:WBS657074 WLO657049:WLO657074 WVK657049:WVK657074 D722586:D722611 IY722585:IY722610 SU722585:SU722610 ACQ722585:ACQ722610 AMM722585:AMM722610 AWI722585:AWI722610 BGE722585:BGE722610 BQA722585:BQA722610 BZW722585:BZW722610 CJS722585:CJS722610 CTO722585:CTO722610 DDK722585:DDK722610 DNG722585:DNG722610 DXC722585:DXC722610 EGY722585:EGY722610 EQU722585:EQU722610 FAQ722585:FAQ722610 FKM722585:FKM722610 FUI722585:FUI722610 GEE722585:GEE722610 GOA722585:GOA722610 GXW722585:GXW722610 HHS722585:HHS722610 HRO722585:HRO722610 IBK722585:IBK722610 ILG722585:ILG722610 IVC722585:IVC722610 JEY722585:JEY722610 JOU722585:JOU722610 JYQ722585:JYQ722610 KIM722585:KIM722610 KSI722585:KSI722610 LCE722585:LCE722610 LMA722585:LMA722610 LVW722585:LVW722610 MFS722585:MFS722610 MPO722585:MPO722610 MZK722585:MZK722610 NJG722585:NJG722610 NTC722585:NTC722610 OCY722585:OCY722610 OMU722585:OMU722610 OWQ722585:OWQ722610 PGM722585:PGM722610 PQI722585:PQI722610 QAE722585:QAE722610 QKA722585:QKA722610 QTW722585:QTW722610 RDS722585:RDS722610 RNO722585:RNO722610 RXK722585:RXK722610 SHG722585:SHG722610 SRC722585:SRC722610 TAY722585:TAY722610 TKU722585:TKU722610 TUQ722585:TUQ722610 UEM722585:UEM722610 UOI722585:UOI722610 UYE722585:UYE722610 VIA722585:VIA722610 VRW722585:VRW722610 WBS722585:WBS722610 WLO722585:WLO722610 WVK722585:WVK722610 D788122:D788147 IY788121:IY788146 SU788121:SU788146 ACQ788121:ACQ788146 AMM788121:AMM788146 AWI788121:AWI788146 BGE788121:BGE788146 BQA788121:BQA788146 BZW788121:BZW788146 CJS788121:CJS788146 CTO788121:CTO788146 DDK788121:DDK788146 DNG788121:DNG788146 DXC788121:DXC788146 EGY788121:EGY788146 EQU788121:EQU788146 FAQ788121:FAQ788146 FKM788121:FKM788146 FUI788121:FUI788146 GEE788121:GEE788146 GOA788121:GOA788146 GXW788121:GXW788146 HHS788121:HHS788146 HRO788121:HRO788146 IBK788121:IBK788146 ILG788121:ILG788146 IVC788121:IVC788146 JEY788121:JEY788146 JOU788121:JOU788146 JYQ788121:JYQ788146 KIM788121:KIM788146 KSI788121:KSI788146 LCE788121:LCE788146 LMA788121:LMA788146 LVW788121:LVW788146 MFS788121:MFS788146 MPO788121:MPO788146 MZK788121:MZK788146 NJG788121:NJG788146 NTC788121:NTC788146 OCY788121:OCY788146 OMU788121:OMU788146 OWQ788121:OWQ788146 PGM788121:PGM788146 PQI788121:PQI788146 QAE788121:QAE788146 QKA788121:QKA788146 QTW788121:QTW788146 RDS788121:RDS788146 RNO788121:RNO788146 RXK788121:RXK788146 SHG788121:SHG788146 SRC788121:SRC788146 TAY788121:TAY788146 TKU788121:TKU788146 TUQ788121:TUQ788146 UEM788121:UEM788146 UOI788121:UOI788146 UYE788121:UYE788146 VIA788121:VIA788146 VRW788121:VRW788146 WBS788121:WBS788146 WLO788121:WLO788146 WVK788121:WVK788146 D853658:D853683 IY853657:IY853682 SU853657:SU853682 ACQ853657:ACQ853682 AMM853657:AMM853682 AWI853657:AWI853682 BGE853657:BGE853682 BQA853657:BQA853682 BZW853657:BZW853682 CJS853657:CJS853682 CTO853657:CTO853682 DDK853657:DDK853682 DNG853657:DNG853682 DXC853657:DXC853682 EGY853657:EGY853682 EQU853657:EQU853682 FAQ853657:FAQ853682 FKM853657:FKM853682 FUI853657:FUI853682 GEE853657:GEE853682 GOA853657:GOA853682 GXW853657:GXW853682 HHS853657:HHS853682 HRO853657:HRO853682 IBK853657:IBK853682 ILG853657:ILG853682 IVC853657:IVC853682 JEY853657:JEY853682 JOU853657:JOU853682 JYQ853657:JYQ853682 KIM853657:KIM853682 KSI853657:KSI853682 LCE853657:LCE853682 LMA853657:LMA853682 LVW853657:LVW853682 MFS853657:MFS853682 MPO853657:MPO853682 MZK853657:MZK853682 NJG853657:NJG853682 NTC853657:NTC853682 OCY853657:OCY853682 OMU853657:OMU853682 OWQ853657:OWQ853682 PGM853657:PGM853682 PQI853657:PQI853682 QAE853657:QAE853682 QKA853657:QKA853682 QTW853657:QTW853682 RDS853657:RDS853682 RNO853657:RNO853682 RXK853657:RXK853682 SHG853657:SHG853682 SRC853657:SRC853682 TAY853657:TAY853682 TKU853657:TKU853682 TUQ853657:TUQ853682 UEM853657:UEM853682 UOI853657:UOI853682 UYE853657:UYE853682 VIA853657:VIA853682 VRW853657:VRW853682 WBS853657:WBS853682 WLO853657:WLO853682 WVK853657:WVK853682 D919194:D919219 IY919193:IY919218 SU919193:SU919218 ACQ919193:ACQ919218 AMM919193:AMM919218 AWI919193:AWI919218 BGE919193:BGE919218 BQA919193:BQA919218 BZW919193:BZW919218 CJS919193:CJS919218 CTO919193:CTO919218 DDK919193:DDK919218 DNG919193:DNG919218 DXC919193:DXC919218 EGY919193:EGY919218 EQU919193:EQU919218 FAQ919193:FAQ919218 FKM919193:FKM919218 FUI919193:FUI919218 GEE919193:GEE919218 GOA919193:GOA919218 GXW919193:GXW919218 HHS919193:HHS919218 HRO919193:HRO919218 IBK919193:IBK919218 ILG919193:ILG919218 IVC919193:IVC919218 JEY919193:JEY919218 JOU919193:JOU919218 JYQ919193:JYQ919218 KIM919193:KIM919218 KSI919193:KSI919218 LCE919193:LCE919218 LMA919193:LMA919218 LVW919193:LVW919218 MFS919193:MFS919218 MPO919193:MPO919218 MZK919193:MZK919218 NJG919193:NJG919218 NTC919193:NTC919218 OCY919193:OCY919218 OMU919193:OMU919218 OWQ919193:OWQ919218 PGM919193:PGM919218 PQI919193:PQI919218 QAE919193:QAE919218 QKA919193:QKA919218 QTW919193:QTW919218 RDS919193:RDS919218 RNO919193:RNO919218 RXK919193:RXK919218 SHG919193:SHG919218 SRC919193:SRC919218 TAY919193:TAY919218 TKU919193:TKU919218 TUQ919193:TUQ919218 UEM919193:UEM919218 UOI919193:UOI919218 UYE919193:UYE919218 VIA919193:VIA919218 VRW919193:VRW919218 WBS919193:WBS919218 WLO919193:WLO919218 WVK919193:WVK919218 D984730:D984755 IY984729:IY984754 SU984729:SU984754 ACQ984729:ACQ984754 AMM984729:AMM984754 AWI984729:AWI984754 BGE984729:BGE984754 BQA984729:BQA984754 BZW984729:BZW984754 CJS984729:CJS984754 CTO984729:CTO984754 DDK984729:DDK984754 DNG984729:DNG984754 DXC984729:DXC984754 EGY984729:EGY984754 EQU984729:EQU984754 FAQ984729:FAQ984754 FKM984729:FKM984754 FUI984729:FUI984754 GEE984729:GEE984754 GOA984729:GOA984754 GXW984729:GXW984754 HHS984729:HHS984754 HRO984729:HRO984754 IBK984729:IBK984754 ILG984729:ILG984754 IVC984729:IVC984754 JEY984729:JEY984754 JOU984729:JOU984754 JYQ984729:JYQ984754 KIM984729:KIM984754 KSI984729:KSI984754 LCE984729:LCE984754 LMA984729:LMA984754 LVW984729:LVW984754 MFS984729:MFS984754 MPO984729:MPO984754 MZK984729:MZK984754 NJG984729:NJG984754 NTC984729:NTC984754 OCY984729:OCY984754 OMU984729:OMU984754 OWQ984729:OWQ984754 PGM984729:PGM984754 PQI984729:PQI984754 QAE984729:QAE984754 QKA984729:QKA984754 QTW984729:QTW984754 RDS984729:RDS984754 RNO984729:RNO984754 RXK984729:RXK984754 SHG984729:SHG984754 SRC984729:SRC984754 TAY984729:TAY984754 TKU984729:TKU984754 TUQ984729:TUQ984754 UEM984729:UEM984754 UOI984729:UOI984754 UYE984729:UYE984754 VIA984729:VIA984754 VRW984729:VRW984754 WBS984729:WBS984754 WLO984729:WLO984754 WVK984729:WVK984754 C67260:C67261 IX67259:IX67260 ST67259:ST67260 ACP67259:ACP67260 AML67259:AML67260 AWH67259:AWH67260 BGD67259:BGD67260 BPZ67259:BPZ67260 BZV67259:BZV67260 CJR67259:CJR67260 CTN67259:CTN67260 DDJ67259:DDJ67260 DNF67259:DNF67260 DXB67259:DXB67260 EGX67259:EGX67260 EQT67259:EQT67260 FAP67259:FAP67260 FKL67259:FKL67260 FUH67259:FUH67260 GED67259:GED67260 GNZ67259:GNZ67260 GXV67259:GXV67260 HHR67259:HHR67260 HRN67259:HRN67260 IBJ67259:IBJ67260 ILF67259:ILF67260 IVB67259:IVB67260 JEX67259:JEX67260 JOT67259:JOT67260 JYP67259:JYP67260 KIL67259:KIL67260 KSH67259:KSH67260 LCD67259:LCD67260 LLZ67259:LLZ67260 LVV67259:LVV67260 MFR67259:MFR67260 MPN67259:MPN67260 MZJ67259:MZJ67260 NJF67259:NJF67260 NTB67259:NTB67260 OCX67259:OCX67260 OMT67259:OMT67260 OWP67259:OWP67260 PGL67259:PGL67260 PQH67259:PQH67260 QAD67259:QAD67260 QJZ67259:QJZ67260 QTV67259:QTV67260 RDR67259:RDR67260 RNN67259:RNN67260 RXJ67259:RXJ67260 SHF67259:SHF67260 SRB67259:SRB67260 TAX67259:TAX67260 TKT67259:TKT67260 TUP67259:TUP67260 UEL67259:UEL67260 UOH67259:UOH67260 UYD67259:UYD67260 VHZ67259:VHZ67260 VRV67259:VRV67260 WBR67259:WBR67260 WLN67259:WLN67260 WVJ67259:WVJ67260 C132796:C132797 IX132795:IX132796 ST132795:ST132796 ACP132795:ACP132796 AML132795:AML132796 AWH132795:AWH132796 BGD132795:BGD132796 BPZ132795:BPZ132796 BZV132795:BZV132796 CJR132795:CJR132796 CTN132795:CTN132796 DDJ132795:DDJ132796 DNF132795:DNF132796 DXB132795:DXB132796 EGX132795:EGX132796 EQT132795:EQT132796 FAP132795:FAP132796 FKL132795:FKL132796 FUH132795:FUH132796 GED132795:GED132796 GNZ132795:GNZ132796 GXV132795:GXV132796 HHR132795:HHR132796 HRN132795:HRN132796 IBJ132795:IBJ132796 ILF132795:ILF132796 IVB132795:IVB132796 JEX132795:JEX132796 JOT132795:JOT132796 JYP132795:JYP132796 KIL132795:KIL132796 KSH132795:KSH132796 LCD132795:LCD132796 LLZ132795:LLZ132796 LVV132795:LVV132796 MFR132795:MFR132796 MPN132795:MPN132796 MZJ132795:MZJ132796 NJF132795:NJF132796 NTB132795:NTB132796 OCX132795:OCX132796 OMT132795:OMT132796 OWP132795:OWP132796 PGL132795:PGL132796 PQH132795:PQH132796 QAD132795:QAD132796 QJZ132795:QJZ132796 QTV132795:QTV132796 RDR132795:RDR132796 RNN132795:RNN132796 RXJ132795:RXJ132796 SHF132795:SHF132796 SRB132795:SRB132796 TAX132795:TAX132796 TKT132795:TKT132796 TUP132795:TUP132796 UEL132795:UEL132796 UOH132795:UOH132796 UYD132795:UYD132796 VHZ132795:VHZ132796 VRV132795:VRV132796 WBR132795:WBR132796 WLN132795:WLN132796 WVJ132795:WVJ132796 C198332:C198333 IX198331:IX198332 ST198331:ST198332 ACP198331:ACP198332 AML198331:AML198332 AWH198331:AWH198332 BGD198331:BGD198332 BPZ198331:BPZ198332 BZV198331:BZV198332 CJR198331:CJR198332 CTN198331:CTN198332 DDJ198331:DDJ198332 DNF198331:DNF198332 DXB198331:DXB198332 EGX198331:EGX198332 EQT198331:EQT198332 FAP198331:FAP198332 FKL198331:FKL198332 FUH198331:FUH198332 GED198331:GED198332 GNZ198331:GNZ198332 GXV198331:GXV198332 HHR198331:HHR198332 HRN198331:HRN198332 IBJ198331:IBJ198332 ILF198331:ILF198332 IVB198331:IVB198332 JEX198331:JEX198332 JOT198331:JOT198332 JYP198331:JYP198332 KIL198331:KIL198332 KSH198331:KSH198332 LCD198331:LCD198332 LLZ198331:LLZ198332 LVV198331:LVV198332 MFR198331:MFR198332 MPN198331:MPN198332 MZJ198331:MZJ198332 NJF198331:NJF198332 NTB198331:NTB198332 OCX198331:OCX198332 OMT198331:OMT198332 OWP198331:OWP198332 PGL198331:PGL198332 PQH198331:PQH198332 QAD198331:QAD198332 QJZ198331:QJZ198332 QTV198331:QTV198332 RDR198331:RDR198332 RNN198331:RNN198332 RXJ198331:RXJ198332 SHF198331:SHF198332 SRB198331:SRB198332 TAX198331:TAX198332 TKT198331:TKT198332 TUP198331:TUP198332 UEL198331:UEL198332 UOH198331:UOH198332 UYD198331:UYD198332 VHZ198331:VHZ198332 VRV198331:VRV198332 WBR198331:WBR198332 WLN198331:WLN198332 WVJ198331:WVJ198332 C263868:C263869 IX263867:IX263868 ST263867:ST263868 ACP263867:ACP263868 AML263867:AML263868 AWH263867:AWH263868 BGD263867:BGD263868 BPZ263867:BPZ263868 BZV263867:BZV263868 CJR263867:CJR263868 CTN263867:CTN263868 DDJ263867:DDJ263868 DNF263867:DNF263868 DXB263867:DXB263868 EGX263867:EGX263868 EQT263867:EQT263868 FAP263867:FAP263868 FKL263867:FKL263868 FUH263867:FUH263868 GED263867:GED263868 GNZ263867:GNZ263868 GXV263867:GXV263868 HHR263867:HHR263868 HRN263867:HRN263868 IBJ263867:IBJ263868 ILF263867:ILF263868 IVB263867:IVB263868 JEX263867:JEX263868 JOT263867:JOT263868 JYP263867:JYP263868 KIL263867:KIL263868 KSH263867:KSH263868 LCD263867:LCD263868 LLZ263867:LLZ263868 LVV263867:LVV263868 MFR263867:MFR263868 MPN263867:MPN263868 MZJ263867:MZJ263868 NJF263867:NJF263868 NTB263867:NTB263868 OCX263867:OCX263868 OMT263867:OMT263868 OWP263867:OWP263868 PGL263867:PGL263868 PQH263867:PQH263868 QAD263867:QAD263868 QJZ263867:QJZ263868 QTV263867:QTV263868 RDR263867:RDR263868 RNN263867:RNN263868 RXJ263867:RXJ263868 SHF263867:SHF263868 SRB263867:SRB263868 TAX263867:TAX263868 TKT263867:TKT263868 TUP263867:TUP263868 UEL263867:UEL263868 UOH263867:UOH263868 UYD263867:UYD263868 VHZ263867:VHZ263868 VRV263867:VRV263868 WBR263867:WBR263868 WLN263867:WLN263868 WVJ263867:WVJ263868 C329404:C329405 IX329403:IX329404 ST329403:ST329404 ACP329403:ACP329404 AML329403:AML329404 AWH329403:AWH329404 BGD329403:BGD329404 BPZ329403:BPZ329404 BZV329403:BZV329404 CJR329403:CJR329404 CTN329403:CTN329404 DDJ329403:DDJ329404 DNF329403:DNF329404 DXB329403:DXB329404 EGX329403:EGX329404 EQT329403:EQT329404 FAP329403:FAP329404 FKL329403:FKL329404 FUH329403:FUH329404 GED329403:GED329404 GNZ329403:GNZ329404 GXV329403:GXV329404 HHR329403:HHR329404 HRN329403:HRN329404 IBJ329403:IBJ329404 ILF329403:ILF329404 IVB329403:IVB329404 JEX329403:JEX329404 JOT329403:JOT329404 JYP329403:JYP329404 KIL329403:KIL329404 KSH329403:KSH329404 LCD329403:LCD329404 LLZ329403:LLZ329404 LVV329403:LVV329404 MFR329403:MFR329404 MPN329403:MPN329404 MZJ329403:MZJ329404 NJF329403:NJF329404 NTB329403:NTB329404 OCX329403:OCX329404 OMT329403:OMT329404 OWP329403:OWP329404 PGL329403:PGL329404 PQH329403:PQH329404 QAD329403:QAD329404 QJZ329403:QJZ329404 QTV329403:QTV329404 RDR329403:RDR329404 RNN329403:RNN329404 RXJ329403:RXJ329404 SHF329403:SHF329404 SRB329403:SRB329404 TAX329403:TAX329404 TKT329403:TKT329404 TUP329403:TUP329404 UEL329403:UEL329404 UOH329403:UOH329404 UYD329403:UYD329404 VHZ329403:VHZ329404 VRV329403:VRV329404 WBR329403:WBR329404 WLN329403:WLN329404 WVJ329403:WVJ329404 C394940:C394941 IX394939:IX394940 ST394939:ST394940 ACP394939:ACP394940 AML394939:AML394940 AWH394939:AWH394940 BGD394939:BGD394940 BPZ394939:BPZ394940 BZV394939:BZV394940 CJR394939:CJR394940 CTN394939:CTN394940 DDJ394939:DDJ394940 DNF394939:DNF394940 DXB394939:DXB394940 EGX394939:EGX394940 EQT394939:EQT394940 FAP394939:FAP394940 FKL394939:FKL394940 FUH394939:FUH394940 GED394939:GED394940 GNZ394939:GNZ394940 GXV394939:GXV394940 HHR394939:HHR394940 HRN394939:HRN394940 IBJ394939:IBJ394940 ILF394939:ILF394940 IVB394939:IVB394940 JEX394939:JEX394940 JOT394939:JOT394940 JYP394939:JYP394940 KIL394939:KIL394940 KSH394939:KSH394940 LCD394939:LCD394940 LLZ394939:LLZ394940 LVV394939:LVV394940 MFR394939:MFR394940 MPN394939:MPN394940 MZJ394939:MZJ394940 NJF394939:NJF394940 NTB394939:NTB394940 OCX394939:OCX394940 OMT394939:OMT394940 OWP394939:OWP394940 PGL394939:PGL394940 PQH394939:PQH394940 QAD394939:QAD394940 QJZ394939:QJZ394940 QTV394939:QTV394940 RDR394939:RDR394940 RNN394939:RNN394940 RXJ394939:RXJ394940 SHF394939:SHF394940 SRB394939:SRB394940 TAX394939:TAX394940 TKT394939:TKT394940 TUP394939:TUP394940 UEL394939:UEL394940 UOH394939:UOH394940 UYD394939:UYD394940 VHZ394939:VHZ394940 VRV394939:VRV394940 WBR394939:WBR394940 WLN394939:WLN394940 WVJ394939:WVJ394940 C460476:C460477 IX460475:IX460476 ST460475:ST460476 ACP460475:ACP460476 AML460475:AML460476 AWH460475:AWH460476 BGD460475:BGD460476 BPZ460475:BPZ460476 BZV460475:BZV460476 CJR460475:CJR460476 CTN460475:CTN460476 DDJ460475:DDJ460476 DNF460475:DNF460476 DXB460475:DXB460476 EGX460475:EGX460476 EQT460475:EQT460476 FAP460475:FAP460476 FKL460475:FKL460476 FUH460475:FUH460476 GED460475:GED460476 GNZ460475:GNZ460476 GXV460475:GXV460476 HHR460475:HHR460476 HRN460475:HRN460476 IBJ460475:IBJ460476 ILF460475:ILF460476 IVB460475:IVB460476 JEX460475:JEX460476 JOT460475:JOT460476 JYP460475:JYP460476 KIL460475:KIL460476 KSH460475:KSH460476 LCD460475:LCD460476 LLZ460475:LLZ460476 LVV460475:LVV460476 MFR460475:MFR460476 MPN460475:MPN460476 MZJ460475:MZJ460476 NJF460475:NJF460476 NTB460475:NTB460476 OCX460475:OCX460476 OMT460475:OMT460476 OWP460475:OWP460476 PGL460475:PGL460476 PQH460475:PQH460476 QAD460475:QAD460476 QJZ460475:QJZ460476 QTV460475:QTV460476 RDR460475:RDR460476 RNN460475:RNN460476 RXJ460475:RXJ460476 SHF460475:SHF460476 SRB460475:SRB460476 TAX460475:TAX460476 TKT460475:TKT460476 TUP460475:TUP460476 UEL460475:UEL460476 UOH460475:UOH460476 UYD460475:UYD460476 VHZ460475:VHZ460476 VRV460475:VRV460476 WBR460475:WBR460476 WLN460475:WLN460476 WVJ460475:WVJ460476 C526012:C526013 IX526011:IX526012 ST526011:ST526012 ACP526011:ACP526012 AML526011:AML526012 AWH526011:AWH526012 BGD526011:BGD526012 BPZ526011:BPZ526012 BZV526011:BZV526012 CJR526011:CJR526012 CTN526011:CTN526012 DDJ526011:DDJ526012 DNF526011:DNF526012 DXB526011:DXB526012 EGX526011:EGX526012 EQT526011:EQT526012 FAP526011:FAP526012 FKL526011:FKL526012 FUH526011:FUH526012 GED526011:GED526012 GNZ526011:GNZ526012 GXV526011:GXV526012 HHR526011:HHR526012 HRN526011:HRN526012 IBJ526011:IBJ526012 ILF526011:ILF526012 IVB526011:IVB526012 JEX526011:JEX526012 JOT526011:JOT526012 JYP526011:JYP526012 KIL526011:KIL526012 KSH526011:KSH526012 LCD526011:LCD526012 LLZ526011:LLZ526012 LVV526011:LVV526012 MFR526011:MFR526012 MPN526011:MPN526012 MZJ526011:MZJ526012 NJF526011:NJF526012 NTB526011:NTB526012 OCX526011:OCX526012 OMT526011:OMT526012 OWP526011:OWP526012 PGL526011:PGL526012 PQH526011:PQH526012 QAD526011:QAD526012 QJZ526011:QJZ526012 QTV526011:QTV526012 RDR526011:RDR526012 RNN526011:RNN526012 RXJ526011:RXJ526012 SHF526011:SHF526012 SRB526011:SRB526012 TAX526011:TAX526012 TKT526011:TKT526012 TUP526011:TUP526012 UEL526011:UEL526012 UOH526011:UOH526012 UYD526011:UYD526012 VHZ526011:VHZ526012 VRV526011:VRV526012 WBR526011:WBR526012 WLN526011:WLN526012 WVJ526011:WVJ526012 C591548:C591549 IX591547:IX591548 ST591547:ST591548 ACP591547:ACP591548 AML591547:AML591548 AWH591547:AWH591548 BGD591547:BGD591548 BPZ591547:BPZ591548 BZV591547:BZV591548 CJR591547:CJR591548 CTN591547:CTN591548 DDJ591547:DDJ591548 DNF591547:DNF591548 DXB591547:DXB591548 EGX591547:EGX591548 EQT591547:EQT591548 FAP591547:FAP591548 FKL591547:FKL591548 FUH591547:FUH591548 GED591547:GED591548 GNZ591547:GNZ591548 GXV591547:GXV591548 HHR591547:HHR591548 HRN591547:HRN591548 IBJ591547:IBJ591548 ILF591547:ILF591548 IVB591547:IVB591548 JEX591547:JEX591548 JOT591547:JOT591548 JYP591547:JYP591548 KIL591547:KIL591548 KSH591547:KSH591548 LCD591547:LCD591548 LLZ591547:LLZ591548 LVV591547:LVV591548 MFR591547:MFR591548 MPN591547:MPN591548 MZJ591547:MZJ591548 NJF591547:NJF591548 NTB591547:NTB591548 OCX591547:OCX591548 OMT591547:OMT591548 OWP591547:OWP591548 PGL591547:PGL591548 PQH591547:PQH591548 QAD591547:QAD591548 QJZ591547:QJZ591548 QTV591547:QTV591548 RDR591547:RDR591548 RNN591547:RNN591548 RXJ591547:RXJ591548 SHF591547:SHF591548 SRB591547:SRB591548 TAX591547:TAX591548 TKT591547:TKT591548 TUP591547:TUP591548 UEL591547:UEL591548 UOH591547:UOH591548 UYD591547:UYD591548 VHZ591547:VHZ591548 VRV591547:VRV591548 WBR591547:WBR591548 WLN591547:WLN591548 WVJ591547:WVJ591548 C657084:C657085 IX657083:IX657084 ST657083:ST657084 ACP657083:ACP657084 AML657083:AML657084 AWH657083:AWH657084 BGD657083:BGD657084 BPZ657083:BPZ657084 BZV657083:BZV657084 CJR657083:CJR657084 CTN657083:CTN657084 DDJ657083:DDJ657084 DNF657083:DNF657084 DXB657083:DXB657084 EGX657083:EGX657084 EQT657083:EQT657084 FAP657083:FAP657084 FKL657083:FKL657084 FUH657083:FUH657084 GED657083:GED657084 GNZ657083:GNZ657084 GXV657083:GXV657084 HHR657083:HHR657084 HRN657083:HRN657084 IBJ657083:IBJ657084 ILF657083:ILF657084 IVB657083:IVB657084 JEX657083:JEX657084 JOT657083:JOT657084 JYP657083:JYP657084 KIL657083:KIL657084 KSH657083:KSH657084 LCD657083:LCD657084 LLZ657083:LLZ657084 LVV657083:LVV657084 MFR657083:MFR657084 MPN657083:MPN657084 MZJ657083:MZJ657084 NJF657083:NJF657084 NTB657083:NTB657084 OCX657083:OCX657084 OMT657083:OMT657084 OWP657083:OWP657084 PGL657083:PGL657084 PQH657083:PQH657084 QAD657083:QAD657084 QJZ657083:QJZ657084 QTV657083:QTV657084 RDR657083:RDR657084 RNN657083:RNN657084 RXJ657083:RXJ657084 SHF657083:SHF657084 SRB657083:SRB657084 TAX657083:TAX657084 TKT657083:TKT657084 TUP657083:TUP657084 UEL657083:UEL657084 UOH657083:UOH657084 UYD657083:UYD657084 VHZ657083:VHZ657084 VRV657083:VRV657084 WBR657083:WBR657084 WLN657083:WLN657084 WVJ657083:WVJ657084 C722620:C722621 IX722619:IX722620 ST722619:ST722620 ACP722619:ACP722620 AML722619:AML722620 AWH722619:AWH722620 BGD722619:BGD722620 BPZ722619:BPZ722620 BZV722619:BZV722620 CJR722619:CJR722620 CTN722619:CTN722620 DDJ722619:DDJ722620 DNF722619:DNF722620 DXB722619:DXB722620 EGX722619:EGX722620 EQT722619:EQT722620 FAP722619:FAP722620 FKL722619:FKL722620 FUH722619:FUH722620 GED722619:GED722620 GNZ722619:GNZ722620 GXV722619:GXV722620 HHR722619:HHR722620 HRN722619:HRN722620 IBJ722619:IBJ722620 ILF722619:ILF722620 IVB722619:IVB722620 JEX722619:JEX722620 JOT722619:JOT722620 JYP722619:JYP722620 KIL722619:KIL722620 KSH722619:KSH722620 LCD722619:LCD722620 LLZ722619:LLZ722620 LVV722619:LVV722620 MFR722619:MFR722620 MPN722619:MPN722620 MZJ722619:MZJ722620 NJF722619:NJF722620 NTB722619:NTB722620 OCX722619:OCX722620 OMT722619:OMT722620 OWP722619:OWP722620 PGL722619:PGL722620 PQH722619:PQH722620 QAD722619:QAD722620 QJZ722619:QJZ722620 QTV722619:QTV722620 RDR722619:RDR722620 RNN722619:RNN722620 RXJ722619:RXJ722620 SHF722619:SHF722620 SRB722619:SRB722620 TAX722619:TAX722620 TKT722619:TKT722620 TUP722619:TUP722620 UEL722619:UEL722620 UOH722619:UOH722620 UYD722619:UYD722620 VHZ722619:VHZ722620 VRV722619:VRV722620 WBR722619:WBR722620 WLN722619:WLN722620 WVJ722619:WVJ722620 C788156:C788157 IX788155:IX788156 ST788155:ST788156 ACP788155:ACP788156 AML788155:AML788156 AWH788155:AWH788156 BGD788155:BGD788156 BPZ788155:BPZ788156 BZV788155:BZV788156 CJR788155:CJR788156 CTN788155:CTN788156 DDJ788155:DDJ788156 DNF788155:DNF788156 DXB788155:DXB788156 EGX788155:EGX788156 EQT788155:EQT788156 FAP788155:FAP788156 FKL788155:FKL788156 FUH788155:FUH788156 GED788155:GED788156 GNZ788155:GNZ788156 GXV788155:GXV788156 HHR788155:HHR788156 HRN788155:HRN788156 IBJ788155:IBJ788156 ILF788155:ILF788156 IVB788155:IVB788156 JEX788155:JEX788156 JOT788155:JOT788156 JYP788155:JYP788156 KIL788155:KIL788156 KSH788155:KSH788156 LCD788155:LCD788156 LLZ788155:LLZ788156 LVV788155:LVV788156 MFR788155:MFR788156 MPN788155:MPN788156 MZJ788155:MZJ788156 NJF788155:NJF788156 NTB788155:NTB788156 OCX788155:OCX788156 OMT788155:OMT788156 OWP788155:OWP788156 PGL788155:PGL788156 PQH788155:PQH788156 QAD788155:QAD788156 QJZ788155:QJZ788156 QTV788155:QTV788156 RDR788155:RDR788156 RNN788155:RNN788156 RXJ788155:RXJ788156 SHF788155:SHF788156 SRB788155:SRB788156 TAX788155:TAX788156 TKT788155:TKT788156 TUP788155:TUP788156 UEL788155:UEL788156 UOH788155:UOH788156 UYD788155:UYD788156 VHZ788155:VHZ788156 VRV788155:VRV788156 WBR788155:WBR788156 WLN788155:WLN788156 WVJ788155:WVJ788156 C853692:C853693 IX853691:IX853692 ST853691:ST853692 ACP853691:ACP853692 AML853691:AML853692 AWH853691:AWH853692 BGD853691:BGD853692 BPZ853691:BPZ853692 BZV853691:BZV853692 CJR853691:CJR853692 CTN853691:CTN853692 DDJ853691:DDJ853692 DNF853691:DNF853692 DXB853691:DXB853692 EGX853691:EGX853692 EQT853691:EQT853692 FAP853691:FAP853692 FKL853691:FKL853692 FUH853691:FUH853692 GED853691:GED853692 GNZ853691:GNZ853692 GXV853691:GXV853692 HHR853691:HHR853692 HRN853691:HRN853692 IBJ853691:IBJ853692 ILF853691:ILF853692 IVB853691:IVB853692 JEX853691:JEX853692 JOT853691:JOT853692 JYP853691:JYP853692 KIL853691:KIL853692 KSH853691:KSH853692 LCD853691:LCD853692 LLZ853691:LLZ853692 LVV853691:LVV853692 MFR853691:MFR853692 MPN853691:MPN853692 MZJ853691:MZJ853692 NJF853691:NJF853692 NTB853691:NTB853692 OCX853691:OCX853692 OMT853691:OMT853692 OWP853691:OWP853692 PGL853691:PGL853692 PQH853691:PQH853692 QAD853691:QAD853692 QJZ853691:QJZ853692 QTV853691:QTV853692 RDR853691:RDR853692 RNN853691:RNN853692 RXJ853691:RXJ853692 SHF853691:SHF853692 SRB853691:SRB853692 TAX853691:TAX853692 TKT853691:TKT853692 TUP853691:TUP853692 UEL853691:UEL853692 UOH853691:UOH853692 UYD853691:UYD853692 VHZ853691:VHZ853692 VRV853691:VRV853692 WBR853691:WBR853692 WLN853691:WLN853692 WVJ853691:WVJ853692 C919228:C919229 IX919227:IX919228 ST919227:ST919228 ACP919227:ACP919228 AML919227:AML919228 AWH919227:AWH919228 BGD919227:BGD919228 BPZ919227:BPZ919228 BZV919227:BZV919228 CJR919227:CJR919228 CTN919227:CTN919228 DDJ919227:DDJ919228 DNF919227:DNF919228 DXB919227:DXB919228 EGX919227:EGX919228 EQT919227:EQT919228 FAP919227:FAP919228 FKL919227:FKL919228 FUH919227:FUH919228 GED919227:GED919228 GNZ919227:GNZ919228 GXV919227:GXV919228 HHR919227:HHR919228 HRN919227:HRN919228 IBJ919227:IBJ919228 ILF919227:ILF919228 IVB919227:IVB919228 JEX919227:JEX919228 JOT919227:JOT919228 JYP919227:JYP919228 KIL919227:KIL919228 KSH919227:KSH919228 LCD919227:LCD919228 LLZ919227:LLZ919228 LVV919227:LVV919228 MFR919227:MFR919228 MPN919227:MPN919228 MZJ919227:MZJ919228 NJF919227:NJF919228 NTB919227:NTB919228 OCX919227:OCX919228 OMT919227:OMT919228 OWP919227:OWP919228 PGL919227:PGL919228 PQH919227:PQH919228 QAD919227:QAD919228 QJZ919227:QJZ919228 QTV919227:QTV919228 RDR919227:RDR919228 RNN919227:RNN919228 RXJ919227:RXJ919228 SHF919227:SHF919228 SRB919227:SRB919228 TAX919227:TAX919228 TKT919227:TKT919228 TUP919227:TUP919228 UEL919227:UEL919228 UOH919227:UOH919228 UYD919227:UYD919228 VHZ919227:VHZ919228 VRV919227:VRV919228 WBR919227:WBR919228 WLN919227:WLN919228 WVJ919227:WVJ919228 C984764:C984765 IX984763:IX984764 ST984763:ST984764 ACP984763:ACP984764 AML984763:AML984764 AWH984763:AWH984764 BGD984763:BGD984764 BPZ984763:BPZ984764 BZV984763:BZV984764 CJR984763:CJR984764 CTN984763:CTN984764 DDJ984763:DDJ984764 DNF984763:DNF984764 DXB984763:DXB984764 EGX984763:EGX984764 EQT984763:EQT984764 FAP984763:FAP984764 FKL984763:FKL984764 FUH984763:FUH984764 GED984763:GED984764 GNZ984763:GNZ984764 GXV984763:GXV984764 HHR984763:HHR984764 HRN984763:HRN984764 IBJ984763:IBJ984764 ILF984763:ILF984764 IVB984763:IVB984764 JEX984763:JEX984764 JOT984763:JOT984764 JYP984763:JYP984764 KIL984763:KIL984764 KSH984763:KSH984764 LCD984763:LCD984764 LLZ984763:LLZ984764 LVV984763:LVV984764 MFR984763:MFR984764 MPN984763:MPN984764 MZJ984763:MZJ984764 NJF984763:NJF984764 NTB984763:NTB984764 OCX984763:OCX984764 OMT984763:OMT984764 OWP984763:OWP984764 PGL984763:PGL984764 PQH984763:PQH984764 QAD984763:QAD984764 QJZ984763:QJZ984764 QTV984763:QTV984764 RDR984763:RDR984764 RNN984763:RNN984764 RXJ984763:RXJ984764 SHF984763:SHF984764 SRB984763:SRB984764 TAX984763:TAX984764 TKT984763:TKT984764 TUP984763:TUP984764 UEL984763:UEL984764 UOH984763:UOH984764 UYD984763:UYD984764 VHZ984763:VHZ984764 VRV984763:VRV984764 WBR984763:WBR984764 WLN984763:WLN984764 WVJ984763:WVJ984764 D67256:D67259 IY67255:IY67258 SU67255:SU67258 ACQ67255:ACQ67258 AMM67255:AMM67258 AWI67255:AWI67258 BGE67255:BGE67258 BQA67255:BQA67258 BZW67255:BZW67258 CJS67255:CJS67258 CTO67255:CTO67258 DDK67255:DDK67258 DNG67255:DNG67258 DXC67255:DXC67258 EGY67255:EGY67258 EQU67255:EQU67258 FAQ67255:FAQ67258 FKM67255:FKM67258 FUI67255:FUI67258 GEE67255:GEE67258 GOA67255:GOA67258 GXW67255:GXW67258 HHS67255:HHS67258 HRO67255:HRO67258 IBK67255:IBK67258 ILG67255:ILG67258 IVC67255:IVC67258 JEY67255:JEY67258 JOU67255:JOU67258 JYQ67255:JYQ67258 KIM67255:KIM67258 KSI67255:KSI67258 LCE67255:LCE67258 LMA67255:LMA67258 LVW67255:LVW67258 MFS67255:MFS67258 MPO67255:MPO67258 MZK67255:MZK67258 NJG67255:NJG67258 NTC67255:NTC67258 OCY67255:OCY67258 OMU67255:OMU67258 OWQ67255:OWQ67258 PGM67255:PGM67258 PQI67255:PQI67258 QAE67255:QAE67258 QKA67255:QKA67258 QTW67255:QTW67258 RDS67255:RDS67258 RNO67255:RNO67258 RXK67255:RXK67258 SHG67255:SHG67258 SRC67255:SRC67258 TAY67255:TAY67258 TKU67255:TKU67258 TUQ67255:TUQ67258 UEM67255:UEM67258 UOI67255:UOI67258 UYE67255:UYE67258 VIA67255:VIA67258 VRW67255:VRW67258 WBS67255:WBS67258 WLO67255:WLO67258 WVK67255:WVK67258 D132792:D132795 IY132791:IY132794 SU132791:SU132794 ACQ132791:ACQ132794 AMM132791:AMM132794 AWI132791:AWI132794 BGE132791:BGE132794 BQA132791:BQA132794 BZW132791:BZW132794 CJS132791:CJS132794 CTO132791:CTO132794 DDK132791:DDK132794 DNG132791:DNG132794 DXC132791:DXC132794 EGY132791:EGY132794 EQU132791:EQU132794 FAQ132791:FAQ132794 FKM132791:FKM132794 FUI132791:FUI132794 GEE132791:GEE132794 GOA132791:GOA132794 GXW132791:GXW132794 HHS132791:HHS132794 HRO132791:HRO132794 IBK132791:IBK132794 ILG132791:ILG132794 IVC132791:IVC132794 JEY132791:JEY132794 JOU132791:JOU132794 JYQ132791:JYQ132794 KIM132791:KIM132794 KSI132791:KSI132794 LCE132791:LCE132794 LMA132791:LMA132794 LVW132791:LVW132794 MFS132791:MFS132794 MPO132791:MPO132794 MZK132791:MZK132794 NJG132791:NJG132794 NTC132791:NTC132794 OCY132791:OCY132794 OMU132791:OMU132794 OWQ132791:OWQ132794 PGM132791:PGM132794 PQI132791:PQI132794 QAE132791:QAE132794 QKA132791:QKA132794 QTW132791:QTW132794 RDS132791:RDS132794 RNO132791:RNO132794 RXK132791:RXK132794 SHG132791:SHG132794 SRC132791:SRC132794 TAY132791:TAY132794 TKU132791:TKU132794 TUQ132791:TUQ132794 UEM132791:UEM132794 UOI132791:UOI132794 UYE132791:UYE132794 VIA132791:VIA132794 VRW132791:VRW132794 WBS132791:WBS132794 WLO132791:WLO132794 WVK132791:WVK132794 D198328:D198331 IY198327:IY198330 SU198327:SU198330 ACQ198327:ACQ198330 AMM198327:AMM198330 AWI198327:AWI198330 BGE198327:BGE198330 BQA198327:BQA198330 BZW198327:BZW198330 CJS198327:CJS198330 CTO198327:CTO198330 DDK198327:DDK198330 DNG198327:DNG198330 DXC198327:DXC198330 EGY198327:EGY198330 EQU198327:EQU198330 FAQ198327:FAQ198330 FKM198327:FKM198330 FUI198327:FUI198330 GEE198327:GEE198330 GOA198327:GOA198330 GXW198327:GXW198330 HHS198327:HHS198330 HRO198327:HRO198330 IBK198327:IBK198330 ILG198327:ILG198330 IVC198327:IVC198330 JEY198327:JEY198330 JOU198327:JOU198330 JYQ198327:JYQ198330 KIM198327:KIM198330 KSI198327:KSI198330 LCE198327:LCE198330 LMA198327:LMA198330 LVW198327:LVW198330 MFS198327:MFS198330 MPO198327:MPO198330 MZK198327:MZK198330 NJG198327:NJG198330 NTC198327:NTC198330 OCY198327:OCY198330 OMU198327:OMU198330 OWQ198327:OWQ198330 PGM198327:PGM198330 PQI198327:PQI198330 QAE198327:QAE198330 QKA198327:QKA198330 QTW198327:QTW198330 RDS198327:RDS198330 RNO198327:RNO198330 RXK198327:RXK198330 SHG198327:SHG198330 SRC198327:SRC198330 TAY198327:TAY198330 TKU198327:TKU198330 TUQ198327:TUQ198330 UEM198327:UEM198330 UOI198327:UOI198330 UYE198327:UYE198330 VIA198327:VIA198330 VRW198327:VRW198330 WBS198327:WBS198330 WLO198327:WLO198330 WVK198327:WVK198330 D263864:D263867 IY263863:IY263866 SU263863:SU263866 ACQ263863:ACQ263866 AMM263863:AMM263866 AWI263863:AWI263866 BGE263863:BGE263866 BQA263863:BQA263866 BZW263863:BZW263866 CJS263863:CJS263866 CTO263863:CTO263866 DDK263863:DDK263866 DNG263863:DNG263866 DXC263863:DXC263866 EGY263863:EGY263866 EQU263863:EQU263866 FAQ263863:FAQ263866 FKM263863:FKM263866 FUI263863:FUI263866 GEE263863:GEE263866 GOA263863:GOA263866 GXW263863:GXW263866 HHS263863:HHS263866 HRO263863:HRO263866 IBK263863:IBK263866 ILG263863:ILG263866 IVC263863:IVC263866 JEY263863:JEY263866 JOU263863:JOU263866 JYQ263863:JYQ263866 KIM263863:KIM263866 KSI263863:KSI263866 LCE263863:LCE263866 LMA263863:LMA263866 LVW263863:LVW263866 MFS263863:MFS263866 MPO263863:MPO263866 MZK263863:MZK263866 NJG263863:NJG263866 NTC263863:NTC263866 OCY263863:OCY263866 OMU263863:OMU263866 OWQ263863:OWQ263866 PGM263863:PGM263866 PQI263863:PQI263866 QAE263863:QAE263866 QKA263863:QKA263866 QTW263863:QTW263866 RDS263863:RDS263866 RNO263863:RNO263866 RXK263863:RXK263866 SHG263863:SHG263866 SRC263863:SRC263866 TAY263863:TAY263866 TKU263863:TKU263866 TUQ263863:TUQ263866 UEM263863:UEM263866 UOI263863:UOI263866 UYE263863:UYE263866 VIA263863:VIA263866 VRW263863:VRW263866 WBS263863:WBS263866 WLO263863:WLO263866 WVK263863:WVK263866 D329400:D329403 IY329399:IY329402 SU329399:SU329402 ACQ329399:ACQ329402 AMM329399:AMM329402 AWI329399:AWI329402 BGE329399:BGE329402 BQA329399:BQA329402 BZW329399:BZW329402 CJS329399:CJS329402 CTO329399:CTO329402 DDK329399:DDK329402 DNG329399:DNG329402 DXC329399:DXC329402 EGY329399:EGY329402 EQU329399:EQU329402 FAQ329399:FAQ329402 FKM329399:FKM329402 FUI329399:FUI329402 GEE329399:GEE329402 GOA329399:GOA329402 GXW329399:GXW329402 HHS329399:HHS329402 HRO329399:HRO329402 IBK329399:IBK329402 ILG329399:ILG329402 IVC329399:IVC329402 JEY329399:JEY329402 JOU329399:JOU329402 JYQ329399:JYQ329402 KIM329399:KIM329402 KSI329399:KSI329402 LCE329399:LCE329402 LMA329399:LMA329402 LVW329399:LVW329402 MFS329399:MFS329402 MPO329399:MPO329402 MZK329399:MZK329402 NJG329399:NJG329402 NTC329399:NTC329402 OCY329399:OCY329402 OMU329399:OMU329402 OWQ329399:OWQ329402 PGM329399:PGM329402 PQI329399:PQI329402 QAE329399:QAE329402 QKA329399:QKA329402 QTW329399:QTW329402 RDS329399:RDS329402 RNO329399:RNO329402 RXK329399:RXK329402 SHG329399:SHG329402 SRC329399:SRC329402 TAY329399:TAY329402 TKU329399:TKU329402 TUQ329399:TUQ329402 UEM329399:UEM329402 UOI329399:UOI329402 UYE329399:UYE329402 VIA329399:VIA329402 VRW329399:VRW329402 WBS329399:WBS329402 WLO329399:WLO329402 WVK329399:WVK329402 D394936:D394939 IY394935:IY394938 SU394935:SU394938 ACQ394935:ACQ394938 AMM394935:AMM394938 AWI394935:AWI394938 BGE394935:BGE394938 BQA394935:BQA394938 BZW394935:BZW394938 CJS394935:CJS394938 CTO394935:CTO394938 DDK394935:DDK394938 DNG394935:DNG394938 DXC394935:DXC394938 EGY394935:EGY394938 EQU394935:EQU394938 FAQ394935:FAQ394938 FKM394935:FKM394938 FUI394935:FUI394938 GEE394935:GEE394938 GOA394935:GOA394938 GXW394935:GXW394938 HHS394935:HHS394938 HRO394935:HRO394938 IBK394935:IBK394938 ILG394935:ILG394938 IVC394935:IVC394938 JEY394935:JEY394938 JOU394935:JOU394938 JYQ394935:JYQ394938 KIM394935:KIM394938 KSI394935:KSI394938 LCE394935:LCE394938 LMA394935:LMA394938 LVW394935:LVW394938 MFS394935:MFS394938 MPO394935:MPO394938 MZK394935:MZK394938 NJG394935:NJG394938 NTC394935:NTC394938 OCY394935:OCY394938 OMU394935:OMU394938 OWQ394935:OWQ394938 PGM394935:PGM394938 PQI394935:PQI394938 QAE394935:QAE394938 QKA394935:QKA394938 QTW394935:QTW394938 RDS394935:RDS394938 RNO394935:RNO394938 RXK394935:RXK394938 SHG394935:SHG394938 SRC394935:SRC394938 TAY394935:TAY394938 TKU394935:TKU394938 TUQ394935:TUQ394938 UEM394935:UEM394938 UOI394935:UOI394938 UYE394935:UYE394938 VIA394935:VIA394938 VRW394935:VRW394938 WBS394935:WBS394938 WLO394935:WLO394938 WVK394935:WVK394938 D460472:D460475 IY460471:IY460474 SU460471:SU460474 ACQ460471:ACQ460474 AMM460471:AMM460474 AWI460471:AWI460474 BGE460471:BGE460474 BQA460471:BQA460474 BZW460471:BZW460474 CJS460471:CJS460474 CTO460471:CTO460474 DDK460471:DDK460474 DNG460471:DNG460474 DXC460471:DXC460474 EGY460471:EGY460474 EQU460471:EQU460474 FAQ460471:FAQ460474 FKM460471:FKM460474 FUI460471:FUI460474 GEE460471:GEE460474 GOA460471:GOA460474 GXW460471:GXW460474 HHS460471:HHS460474 HRO460471:HRO460474 IBK460471:IBK460474 ILG460471:ILG460474 IVC460471:IVC460474 JEY460471:JEY460474 JOU460471:JOU460474 JYQ460471:JYQ460474 KIM460471:KIM460474 KSI460471:KSI460474 LCE460471:LCE460474 LMA460471:LMA460474 LVW460471:LVW460474 MFS460471:MFS460474 MPO460471:MPO460474 MZK460471:MZK460474 NJG460471:NJG460474 NTC460471:NTC460474 OCY460471:OCY460474 OMU460471:OMU460474 OWQ460471:OWQ460474 PGM460471:PGM460474 PQI460471:PQI460474 QAE460471:QAE460474 QKA460471:QKA460474 QTW460471:QTW460474 RDS460471:RDS460474 RNO460471:RNO460474 RXK460471:RXK460474 SHG460471:SHG460474 SRC460471:SRC460474 TAY460471:TAY460474 TKU460471:TKU460474 TUQ460471:TUQ460474 UEM460471:UEM460474 UOI460471:UOI460474 UYE460471:UYE460474 VIA460471:VIA460474 VRW460471:VRW460474 WBS460471:WBS460474 WLO460471:WLO460474 WVK460471:WVK460474 D526008:D526011 IY526007:IY526010 SU526007:SU526010 ACQ526007:ACQ526010 AMM526007:AMM526010 AWI526007:AWI526010 BGE526007:BGE526010 BQA526007:BQA526010 BZW526007:BZW526010 CJS526007:CJS526010 CTO526007:CTO526010 DDK526007:DDK526010 DNG526007:DNG526010 DXC526007:DXC526010 EGY526007:EGY526010 EQU526007:EQU526010 FAQ526007:FAQ526010 FKM526007:FKM526010 FUI526007:FUI526010 GEE526007:GEE526010 GOA526007:GOA526010 GXW526007:GXW526010 HHS526007:HHS526010 HRO526007:HRO526010 IBK526007:IBK526010 ILG526007:ILG526010 IVC526007:IVC526010 JEY526007:JEY526010 JOU526007:JOU526010 JYQ526007:JYQ526010 KIM526007:KIM526010 KSI526007:KSI526010 LCE526007:LCE526010 LMA526007:LMA526010 LVW526007:LVW526010 MFS526007:MFS526010 MPO526007:MPO526010 MZK526007:MZK526010 NJG526007:NJG526010 NTC526007:NTC526010 OCY526007:OCY526010 OMU526007:OMU526010 OWQ526007:OWQ526010 PGM526007:PGM526010 PQI526007:PQI526010 QAE526007:QAE526010 QKA526007:QKA526010 QTW526007:QTW526010 RDS526007:RDS526010 RNO526007:RNO526010 RXK526007:RXK526010 SHG526007:SHG526010 SRC526007:SRC526010 TAY526007:TAY526010 TKU526007:TKU526010 TUQ526007:TUQ526010 UEM526007:UEM526010 UOI526007:UOI526010 UYE526007:UYE526010 VIA526007:VIA526010 VRW526007:VRW526010 WBS526007:WBS526010 WLO526007:WLO526010 WVK526007:WVK526010 D591544:D591547 IY591543:IY591546 SU591543:SU591546 ACQ591543:ACQ591546 AMM591543:AMM591546 AWI591543:AWI591546 BGE591543:BGE591546 BQA591543:BQA591546 BZW591543:BZW591546 CJS591543:CJS591546 CTO591543:CTO591546 DDK591543:DDK591546 DNG591543:DNG591546 DXC591543:DXC591546 EGY591543:EGY591546 EQU591543:EQU591546 FAQ591543:FAQ591546 FKM591543:FKM591546 FUI591543:FUI591546 GEE591543:GEE591546 GOA591543:GOA591546 GXW591543:GXW591546 HHS591543:HHS591546 HRO591543:HRO591546 IBK591543:IBK591546 ILG591543:ILG591546 IVC591543:IVC591546 JEY591543:JEY591546 JOU591543:JOU591546 JYQ591543:JYQ591546 KIM591543:KIM591546 KSI591543:KSI591546 LCE591543:LCE591546 LMA591543:LMA591546 LVW591543:LVW591546 MFS591543:MFS591546 MPO591543:MPO591546 MZK591543:MZK591546 NJG591543:NJG591546 NTC591543:NTC591546 OCY591543:OCY591546 OMU591543:OMU591546 OWQ591543:OWQ591546 PGM591543:PGM591546 PQI591543:PQI591546 QAE591543:QAE591546 QKA591543:QKA591546 QTW591543:QTW591546 RDS591543:RDS591546 RNO591543:RNO591546 RXK591543:RXK591546 SHG591543:SHG591546 SRC591543:SRC591546 TAY591543:TAY591546 TKU591543:TKU591546 TUQ591543:TUQ591546 UEM591543:UEM591546 UOI591543:UOI591546 UYE591543:UYE591546 VIA591543:VIA591546 VRW591543:VRW591546 WBS591543:WBS591546 WLO591543:WLO591546 WVK591543:WVK591546 D657080:D657083 IY657079:IY657082 SU657079:SU657082 ACQ657079:ACQ657082 AMM657079:AMM657082 AWI657079:AWI657082 BGE657079:BGE657082 BQA657079:BQA657082 BZW657079:BZW657082 CJS657079:CJS657082 CTO657079:CTO657082 DDK657079:DDK657082 DNG657079:DNG657082 DXC657079:DXC657082 EGY657079:EGY657082 EQU657079:EQU657082 FAQ657079:FAQ657082 FKM657079:FKM657082 FUI657079:FUI657082 GEE657079:GEE657082 GOA657079:GOA657082 GXW657079:GXW657082 HHS657079:HHS657082 HRO657079:HRO657082 IBK657079:IBK657082 ILG657079:ILG657082 IVC657079:IVC657082 JEY657079:JEY657082 JOU657079:JOU657082 JYQ657079:JYQ657082 KIM657079:KIM657082 KSI657079:KSI657082 LCE657079:LCE657082 LMA657079:LMA657082 LVW657079:LVW657082 MFS657079:MFS657082 MPO657079:MPO657082 MZK657079:MZK657082 NJG657079:NJG657082 NTC657079:NTC657082 OCY657079:OCY657082 OMU657079:OMU657082 OWQ657079:OWQ657082 PGM657079:PGM657082 PQI657079:PQI657082 QAE657079:QAE657082 QKA657079:QKA657082 QTW657079:QTW657082 RDS657079:RDS657082 RNO657079:RNO657082 RXK657079:RXK657082 SHG657079:SHG657082 SRC657079:SRC657082 TAY657079:TAY657082 TKU657079:TKU657082 TUQ657079:TUQ657082 UEM657079:UEM657082 UOI657079:UOI657082 UYE657079:UYE657082 VIA657079:VIA657082 VRW657079:VRW657082 WBS657079:WBS657082 WLO657079:WLO657082 WVK657079:WVK657082 D722616:D722619 IY722615:IY722618 SU722615:SU722618 ACQ722615:ACQ722618 AMM722615:AMM722618 AWI722615:AWI722618 BGE722615:BGE722618 BQA722615:BQA722618 BZW722615:BZW722618 CJS722615:CJS722618 CTO722615:CTO722618 DDK722615:DDK722618 DNG722615:DNG722618 DXC722615:DXC722618 EGY722615:EGY722618 EQU722615:EQU722618 FAQ722615:FAQ722618 FKM722615:FKM722618 FUI722615:FUI722618 GEE722615:GEE722618 GOA722615:GOA722618 GXW722615:GXW722618 HHS722615:HHS722618 HRO722615:HRO722618 IBK722615:IBK722618 ILG722615:ILG722618 IVC722615:IVC722618 JEY722615:JEY722618 JOU722615:JOU722618 JYQ722615:JYQ722618 KIM722615:KIM722618 KSI722615:KSI722618 LCE722615:LCE722618 LMA722615:LMA722618 LVW722615:LVW722618 MFS722615:MFS722618 MPO722615:MPO722618 MZK722615:MZK722618 NJG722615:NJG722618 NTC722615:NTC722618 OCY722615:OCY722618 OMU722615:OMU722618 OWQ722615:OWQ722618 PGM722615:PGM722618 PQI722615:PQI722618 QAE722615:QAE722618 QKA722615:QKA722618 QTW722615:QTW722618 RDS722615:RDS722618 RNO722615:RNO722618 RXK722615:RXK722618 SHG722615:SHG722618 SRC722615:SRC722618 TAY722615:TAY722618 TKU722615:TKU722618 TUQ722615:TUQ722618 UEM722615:UEM722618 UOI722615:UOI722618 UYE722615:UYE722618 VIA722615:VIA722618 VRW722615:VRW722618 WBS722615:WBS722618 WLO722615:WLO722618 WVK722615:WVK722618 D788152:D788155 IY788151:IY788154 SU788151:SU788154 ACQ788151:ACQ788154 AMM788151:AMM788154 AWI788151:AWI788154 BGE788151:BGE788154 BQA788151:BQA788154 BZW788151:BZW788154 CJS788151:CJS788154 CTO788151:CTO788154 DDK788151:DDK788154 DNG788151:DNG788154 DXC788151:DXC788154 EGY788151:EGY788154 EQU788151:EQU788154 FAQ788151:FAQ788154 FKM788151:FKM788154 FUI788151:FUI788154 GEE788151:GEE788154 GOA788151:GOA788154 GXW788151:GXW788154 HHS788151:HHS788154 HRO788151:HRO788154 IBK788151:IBK788154 ILG788151:ILG788154 IVC788151:IVC788154 JEY788151:JEY788154 JOU788151:JOU788154 JYQ788151:JYQ788154 KIM788151:KIM788154 KSI788151:KSI788154 LCE788151:LCE788154 LMA788151:LMA788154 LVW788151:LVW788154 MFS788151:MFS788154 MPO788151:MPO788154 MZK788151:MZK788154 NJG788151:NJG788154 NTC788151:NTC788154 OCY788151:OCY788154 OMU788151:OMU788154 OWQ788151:OWQ788154 PGM788151:PGM788154 PQI788151:PQI788154 QAE788151:QAE788154 QKA788151:QKA788154 QTW788151:QTW788154 RDS788151:RDS788154 RNO788151:RNO788154 RXK788151:RXK788154 SHG788151:SHG788154 SRC788151:SRC788154 TAY788151:TAY788154 TKU788151:TKU788154 TUQ788151:TUQ788154 UEM788151:UEM788154 UOI788151:UOI788154 UYE788151:UYE788154 VIA788151:VIA788154 VRW788151:VRW788154 WBS788151:WBS788154 WLO788151:WLO788154 WVK788151:WVK788154 D853688:D853691 IY853687:IY853690 SU853687:SU853690 ACQ853687:ACQ853690 AMM853687:AMM853690 AWI853687:AWI853690 BGE853687:BGE853690 BQA853687:BQA853690 BZW853687:BZW853690 CJS853687:CJS853690 CTO853687:CTO853690 DDK853687:DDK853690 DNG853687:DNG853690 DXC853687:DXC853690 EGY853687:EGY853690 EQU853687:EQU853690 FAQ853687:FAQ853690 FKM853687:FKM853690 FUI853687:FUI853690 GEE853687:GEE853690 GOA853687:GOA853690 GXW853687:GXW853690 HHS853687:HHS853690 HRO853687:HRO853690 IBK853687:IBK853690 ILG853687:ILG853690 IVC853687:IVC853690 JEY853687:JEY853690 JOU853687:JOU853690 JYQ853687:JYQ853690 KIM853687:KIM853690 KSI853687:KSI853690 LCE853687:LCE853690 LMA853687:LMA853690 LVW853687:LVW853690 MFS853687:MFS853690 MPO853687:MPO853690 MZK853687:MZK853690 NJG853687:NJG853690 NTC853687:NTC853690 OCY853687:OCY853690 OMU853687:OMU853690 OWQ853687:OWQ853690 PGM853687:PGM853690 PQI853687:PQI853690 QAE853687:QAE853690 QKA853687:QKA853690 QTW853687:QTW853690 RDS853687:RDS853690 RNO853687:RNO853690 RXK853687:RXK853690 SHG853687:SHG853690 SRC853687:SRC853690 TAY853687:TAY853690 TKU853687:TKU853690 TUQ853687:TUQ853690 UEM853687:UEM853690 UOI853687:UOI853690 UYE853687:UYE853690 VIA853687:VIA853690 VRW853687:VRW853690 WBS853687:WBS853690 WLO853687:WLO853690 WVK853687:WVK853690 D919224:D919227 IY919223:IY919226 SU919223:SU919226 ACQ919223:ACQ919226 AMM919223:AMM919226 AWI919223:AWI919226 BGE919223:BGE919226 BQA919223:BQA919226 BZW919223:BZW919226 CJS919223:CJS919226 CTO919223:CTO919226 DDK919223:DDK919226 DNG919223:DNG919226 DXC919223:DXC919226 EGY919223:EGY919226 EQU919223:EQU919226 FAQ919223:FAQ919226 FKM919223:FKM919226 FUI919223:FUI919226 GEE919223:GEE919226 GOA919223:GOA919226 GXW919223:GXW919226 HHS919223:HHS919226 HRO919223:HRO919226 IBK919223:IBK919226 ILG919223:ILG919226 IVC919223:IVC919226 JEY919223:JEY919226 JOU919223:JOU919226 JYQ919223:JYQ919226 KIM919223:KIM919226 KSI919223:KSI919226 LCE919223:LCE919226 LMA919223:LMA919226 LVW919223:LVW919226 MFS919223:MFS919226 MPO919223:MPO919226 MZK919223:MZK919226 NJG919223:NJG919226 NTC919223:NTC919226 OCY919223:OCY919226 OMU919223:OMU919226 OWQ919223:OWQ919226 PGM919223:PGM919226 PQI919223:PQI919226 QAE919223:QAE919226 QKA919223:QKA919226 QTW919223:QTW919226 RDS919223:RDS919226 RNO919223:RNO919226 RXK919223:RXK919226 SHG919223:SHG919226 SRC919223:SRC919226 TAY919223:TAY919226 TKU919223:TKU919226 TUQ919223:TUQ919226 UEM919223:UEM919226 UOI919223:UOI919226 UYE919223:UYE919226 VIA919223:VIA919226 VRW919223:VRW919226 WBS919223:WBS919226 WLO919223:WLO919226 WVK919223:WVK919226 D984760:D984763 IY984759:IY984762 SU984759:SU984762 ACQ984759:ACQ984762 AMM984759:AMM984762 AWI984759:AWI984762 BGE984759:BGE984762 BQA984759:BQA984762 BZW984759:BZW984762 CJS984759:CJS984762 CTO984759:CTO984762 DDK984759:DDK984762 DNG984759:DNG984762 DXC984759:DXC984762 EGY984759:EGY984762 EQU984759:EQU984762 FAQ984759:FAQ984762 FKM984759:FKM984762 FUI984759:FUI984762 GEE984759:GEE984762 GOA984759:GOA984762 GXW984759:GXW984762 HHS984759:HHS984762 HRO984759:HRO984762 IBK984759:IBK984762 ILG984759:ILG984762 IVC984759:IVC984762 JEY984759:JEY984762 JOU984759:JOU984762 JYQ984759:JYQ984762 KIM984759:KIM984762 KSI984759:KSI984762 LCE984759:LCE984762 LMA984759:LMA984762 LVW984759:LVW984762 MFS984759:MFS984762 MPO984759:MPO984762 MZK984759:MZK984762 NJG984759:NJG984762 NTC984759:NTC984762 OCY984759:OCY984762 OMU984759:OMU984762 OWQ984759:OWQ984762 PGM984759:PGM984762 PQI984759:PQI984762 QAE984759:QAE984762 QKA984759:QKA984762 QTW984759:QTW984762 RDS984759:RDS984762 RNO984759:RNO984762 RXK984759:RXK984762 SHG984759:SHG984762 SRC984759:SRC984762 TAY984759:TAY984762 TKU984759:TKU984762 TUQ984759:TUQ984762 UEM984759:UEM984762 UOI984759:UOI984762 UYE984759:UYE984762 VIA984759:VIA984762 VRW984759:VRW984762 WBS984759:WBS984762 WLO984759:WLO984762 WVK984759:WVK984762 IY1556:IY1559 D1744:D2793 IY1743:IY2792 SU1743:SU2792 ACQ1743:ACQ2792 AMM1743:AMM2792 AWI1743:AWI2792 BGE1743:BGE2792 BQA1743:BQA2792 BZW1743:BZW2792 CJS1743:CJS2792 CTO1743:CTO2792 DDK1743:DDK2792 DNG1743:DNG2792 DXC1743:DXC2792 EGY1743:EGY2792 EQU1743:EQU2792 FAQ1743:FAQ2792 FKM1743:FKM2792 FUI1743:FUI2792 GEE1743:GEE2792 GOA1743:GOA2792 GXW1743:GXW2792 HHS1743:HHS2792 HRO1743:HRO2792 IBK1743:IBK2792 ILG1743:ILG2792 IVC1743:IVC2792 JEY1743:JEY2792 JOU1743:JOU2792 JYQ1743:JYQ2792 KIM1743:KIM2792 KSI1743:KSI2792 LCE1743:LCE2792 LMA1743:LMA2792 LVW1743:LVW2792 MFS1743:MFS2792 MPO1743:MPO2792 MZK1743:MZK2792 NJG1743:NJG2792 NTC1743:NTC2792 OCY1743:OCY2792 OMU1743:OMU2792 OWQ1743:OWQ2792 PGM1743:PGM2792 PQI1743:PQI2792 QAE1743:QAE2792 QKA1743:QKA2792 QTW1743:QTW2792 RDS1743:RDS2792 RNO1743:RNO2792 RXK1743:RXK2792 SHG1743:SHG2792 SRC1743:SRC2792 TAY1743:TAY2792 TKU1743:TKU2792 TUQ1743:TUQ2792 UEM1743:UEM2792 UOI1743:UOI2792 UYE1743:UYE2792 VIA1743:VIA2792 VRW1743:VRW2792 WBS1743:WBS2792 WLO1743:WLO2792 D67262:D68329 IY67261:IY68328 SU67261:SU68328 ACQ67261:ACQ68328 AMM67261:AMM68328 AWI67261:AWI68328 BGE67261:BGE68328 BQA67261:BQA68328 BZW67261:BZW68328 CJS67261:CJS68328 CTO67261:CTO68328 DDK67261:DDK68328 DNG67261:DNG68328 DXC67261:DXC68328 EGY67261:EGY68328 EQU67261:EQU68328 FAQ67261:FAQ68328 FKM67261:FKM68328 FUI67261:FUI68328 GEE67261:GEE68328 GOA67261:GOA68328 GXW67261:GXW68328 HHS67261:HHS68328 HRO67261:HRO68328 IBK67261:IBK68328 ILG67261:ILG68328 IVC67261:IVC68328 JEY67261:JEY68328 JOU67261:JOU68328 JYQ67261:JYQ68328 KIM67261:KIM68328 KSI67261:KSI68328 LCE67261:LCE68328 LMA67261:LMA68328 LVW67261:LVW68328 MFS67261:MFS68328 MPO67261:MPO68328 MZK67261:MZK68328 NJG67261:NJG68328 NTC67261:NTC68328 OCY67261:OCY68328 OMU67261:OMU68328 OWQ67261:OWQ68328 PGM67261:PGM68328 PQI67261:PQI68328 QAE67261:QAE68328 QKA67261:QKA68328 QTW67261:QTW68328 RDS67261:RDS68328 RNO67261:RNO68328 RXK67261:RXK68328 SHG67261:SHG68328 SRC67261:SRC68328 TAY67261:TAY68328 TKU67261:TKU68328 TUQ67261:TUQ68328 UEM67261:UEM68328 UOI67261:UOI68328 UYE67261:UYE68328 VIA67261:VIA68328 VRW67261:VRW68328 WBS67261:WBS68328 WLO67261:WLO68328 WVK67261:WVK68328 D132798:D133865 IY132797:IY133864 SU132797:SU133864 ACQ132797:ACQ133864 AMM132797:AMM133864 AWI132797:AWI133864 BGE132797:BGE133864 BQA132797:BQA133864 BZW132797:BZW133864 CJS132797:CJS133864 CTO132797:CTO133864 DDK132797:DDK133864 DNG132797:DNG133864 DXC132797:DXC133864 EGY132797:EGY133864 EQU132797:EQU133864 FAQ132797:FAQ133864 FKM132797:FKM133864 FUI132797:FUI133864 GEE132797:GEE133864 GOA132797:GOA133864 GXW132797:GXW133864 HHS132797:HHS133864 HRO132797:HRO133864 IBK132797:IBK133864 ILG132797:ILG133864 IVC132797:IVC133864 JEY132797:JEY133864 JOU132797:JOU133864 JYQ132797:JYQ133864 KIM132797:KIM133864 KSI132797:KSI133864 LCE132797:LCE133864 LMA132797:LMA133864 LVW132797:LVW133864 MFS132797:MFS133864 MPO132797:MPO133864 MZK132797:MZK133864 NJG132797:NJG133864 NTC132797:NTC133864 OCY132797:OCY133864 OMU132797:OMU133864 OWQ132797:OWQ133864 PGM132797:PGM133864 PQI132797:PQI133864 QAE132797:QAE133864 QKA132797:QKA133864 QTW132797:QTW133864 RDS132797:RDS133864 RNO132797:RNO133864 RXK132797:RXK133864 SHG132797:SHG133864 SRC132797:SRC133864 TAY132797:TAY133864 TKU132797:TKU133864 TUQ132797:TUQ133864 UEM132797:UEM133864 UOI132797:UOI133864 UYE132797:UYE133864 VIA132797:VIA133864 VRW132797:VRW133864 WBS132797:WBS133864 WLO132797:WLO133864 WVK132797:WVK133864 D198334:D199401 IY198333:IY199400 SU198333:SU199400 ACQ198333:ACQ199400 AMM198333:AMM199400 AWI198333:AWI199400 BGE198333:BGE199400 BQA198333:BQA199400 BZW198333:BZW199400 CJS198333:CJS199400 CTO198333:CTO199400 DDK198333:DDK199400 DNG198333:DNG199400 DXC198333:DXC199400 EGY198333:EGY199400 EQU198333:EQU199400 FAQ198333:FAQ199400 FKM198333:FKM199400 FUI198333:FUI199400 GEE198333:GEE199400 GOA198333:GOA199400 GXW198333:GXW199400 HHS198333:HHS199400 HRO198333:HRO199400 IBK198333:IBK199400 ILG198333:ILG199400 IVC198333:IVC199400 JEY198333:JEY199400 JOU198333:JOU199400 JYQ198333:JYQ199400 KIM198333:KIM199400 KSI198333:KSI199400 LCE198333:LCE199400 LMA198333:LMA199400 LVW198333:LVW199400 MFS198333:MFS199400 MPO198333:MPO199400 MZK198333:MZK199400 NJG198333:NJG199400 NTC198333:NTC199400 OCY198333:OCY199400 OMU198333:OMU199400 OWQ198333:OWQ199400 PGM198333:PGM199400 PQI198333:PQI199400 QAE198333:QAE199400 QKA198333:QKA199400 QTW198333:QTW199400 RDS198333:RDS199400 RNO198333:RNO199400 RXK198333:RXK199400 SHG198333:SHG199400 SRC198333:SRC199400 TAY198333:TAY199400 TKU198333:TKU199400 TUQ198333:TUQ199400 UEM198333:UEM199400 UOI198333:UOI199400 UYE198333:UYE199400 VIA198333:VIA199400 VRW198333:VRW199400 WBS198333:WBS199400 WLO198333:WLO199400 WVK198333:WVK199400 D263870:D264937 IY263869:IY264936 SU263869:SU264936 ACQ263869:ACQ264936 AMM263869:AMM264936 AWI263869:AWI264936 BGE263869:BGE264936 BQA263869:BQA264936 BZW263869:BZW264936 CJS263869:CJS264936 CTO263869:CTO264936 DDK263869:DDK264936 DNG263869:DNG264936 DXC263869:DXC264936 EGY263869:EGY264936 EQU263869:EQU264936 FAQ263869:FAQ264936 FKM263869:FKM264936 FUI263869:FUI264936 GEE263869:GEE264936 GOA263869:GOA264936 GXW263869:GXW264936 HHS263869:HHS264936 HRO263869:HRO264936 IBK263869:IBK264936 ILG263869:ILG264936 IVC263869:IVC264936 JEY263869:JEY264936 JOU263869:JOU264936 JYQ263869:JYQ264936 KIM263869:KIM264936 KSI263869:KSI264936 LCE263869:LCE264936 LMA263869:LMA264936 LVW263869:LVW264936 MFS263869:MFS264936 MPO263869:MPO264936 MZK263869:MZK264936 NJG263869:NJG264936 NTC263869:NTC264936 OCY263869:OCY264936 OMU263869:OMU264936 OWQ263869:OWQ264936 PGM263869:PGM264936 PQI263869:PQI264936 QAE263869:QAE264936 QKA263869:QKA264936 QTW263869:QTW264936 RDS263869:RDS264936 RNO263869:RNO264936 RXK263869:RXK264936 SHG263869:SHG264936 SRC263869:SRC264936 TAY263869:TAY264936 TKU263869:TKU264936 TUQ263869:TUQ264936 UEM263869:UEM264936 UOI263869:UOI264936 UYE263869:UYE264936 VIA263869:VIA264936 VRW263869:VRW264936 WBS263869:WBS264936 WLO263869:WLO264936 WVK263869:WVK264936 D329406:D330473 IY329405:IY330472 SU329405:SU330472 ACQ329405:ACQ330472 AMM329405:AMM330472 AWI329405:AWI330472 BGE329405:BGE330472 BQA329405:BQA330472 BZW329405:BZW330472 CJS329405:CJS330472 CTO329405:CTO330472 DDK329405:DDK330472 DNG329405:DNG330472 DXC329405:DXC330472 EGY329405:EGY330472 EQU329405:EQU330472 FAQ329405:FAQ330472 FKM329405:FKM330472 FUI329405:FUI330472 GEE329405:GEE330472 GOA329405:GOA330472 GXW329405:GXW330472 HHS329405:HHS330472 HRO329405:HRO330472 IBK329405:IBK330472 ILG329405:ILG330472 IVC329405:IVC330472 JEY329405:JEY330472 JOU329405:JOU330472 JYQ329405:JYQ330472 KIM329405:KIM330472 KSI329405:KSI330472 LCE329405:LCE330472 LMA329405:LMA330472 LVW329405:LVW330472 MFS329405:MFS330472 MPO329405:MPO330472 MZK329405:MZK330472 NJG329405:NJG330472 NTC329405:NTC330472 OCY329405:OCY330472 OMU329405:OMU330472 OWQ329405:OWQ330472 PGM329405:PGM330472 PQI329405:PQI330472 QAE329405:QAE330472 QKA329405:QKA330472 QTW329405:QTW330472 RDS329405:RDS330472 RNO329405:RNO330472 RXK329405:RXK330472 SHG329405:SHG330472 SRC329405:SRC330472 TAY329405:TAY330472 TKU329405:TKU330472 TUQ329405:TUQ330472 UEM329405:UEM330472 UOI329405:UOI330472 UYE329405:UYE330472 VIA329405:VIA330472 VRW329405:VRW330472 WBS329405:WBS330472 WLO329405:WLO330472 WVK329405:WVK330472 D394942:D396009 IY394941:IY396008 SU394941:SU396008 ACQ394941:ACQ396008 AMM394941:AMM396008 AWI394941:AWI396008 BGE394941:BGE396008 BQA394941:BQA396008 BZW394941:BZW396008 CJS394941:CJS396008 CTO394941:CTO396008 DDK394941:DDK396008 DNG394941:DNG396008 DXC394941:DXC396008 EGY394941:EGY396008 EQU394941:EQU396008 FAQ394941:FAQ396008 FKM394941:FKM396008 FUI394941:FUI396008 GEE394941:GEE396008 GOA394941:GOA396008 GXW394941:GXW396008 HHS394941:HHS396008 HRO394941:HRO396008 IBK394941:IBK396008 ILG394941:ILG396008 IVC394941:IVC396008 JEY394941:JEY396008 JOU394941:JOU396008 JYQ394941:JYQ396008 KIM394941:KIM396008 KSI394941:KSI396008 LCE394941:LCE396008 LMA394941:LMA396008 LVW394941:LVW396008 MFS394941:MFS396008 MPO394941:MPO396008 MZK394941:MZK396008 NJG394941:NJG396008 NTC394941:NTC396008 OCY394941:OCY396008 OMU394941:OMU396008 OWQ394941:OWQ396008 PGM394941:PGM396008 PQI394941:PQI396008 QAE394941:QAE396008 QKA394941:QKA396008 QTW394941:QTW396008 RDS394941:RDS396008 RNO394941:RNO396008 RXK394941:RXK396008 SHG394941:SHG396008 SRC394941:SRC396008 TAY394941:TAY396008 TKU394941:TKU396008 TUQ394941:TUQ396008 UEM394941:UEM396008 UOI394941:UOI396008 UYE394941:UYE396008 VIA394941:VIA396008 VRW394941:VRW396008 WBS394941:WBS396008 WLO394941:WLO396008 WVK394941:WVK396008 D460478:D461545 IY460477:IY461544 SU460477:SU461544 ACQ460477:ACQ461544 AMM460477:AMM461544 AWI460477:AWI461544 BGE460477:BGE461544 BQA460477:BQA461544 BZW460477:BZW461544 CJS460477:CJS461544 CTO460477:CTO461544 DDK460477:DDK461544 DNG460477:DNG461544 DXC460477:DXC461544 EGY460477:EGY461544 EQU460477:EQU461544 FAQ460477:FAQ461544 FKM460477:FKM461544 FUI460477:FUI461544 GEE460477:GEE461544 GOA460477:GOA461544 GXW460477:GXW461544 HHS460477:HHS461544 HRO460477:HRO461544 IBK460477:IBK461544 ILG460477:ILG461544 IVC460477:IVC461544 JEY460477:JEY461544 JOU460477:JOU461544 JYQ460477:JYQ461544 KIM460477:KIM461544 KSI460477:KSI461544 LCE460477:LCE461544 LMA460477:LMA461544 LVW460477:LVW461544 MFS460477:MFS461544 MPO460477:MPO461544 MZK460477:MZK461544 NJG460477:NJG461544 NTC460477:NTC461544 OCY460477:OCY461544 OMU460477:OMU461544 OWQ460477:OWQ461544 PGM460477:PGM461544 PQI460477:PQI461544 QAE460477:QAE461544 QKA460477:QKA461544 QTW460477:QTW461544 RDS460477:RDS461544 RNO460477:RNO461544 RXK460477:RXK461544 SHG460477:SHG461544 SRC460477:SRC461544 TAY460477:TAY461544 TKU460477:TKU461544 TUQ460477:TUQ461544 UEM460477:UEM461544 UOI460477:UOI461544 UYE460477:UYE461544 VIA460477:VIA461544 VRW460477:VRW461544 WBS460477:WBS461544 WLO460477:WLO461544 WVK460477:WVK461544 D526014:D527081 IY526013:IY527080 SU526013:SU527080 ACQ526013:ACQ527080 AMM526013:AMM527080 AWI526013:AWI527080 BGE526013:BGE527080 BQA526013:BQA527080 BZW526013:BZW527080 CJS526013:CJS527080 CTO526013:CTO527080 DDK526013:DDK527080 DNG526013:DNG527080 DXC526013:DXC527080 EGY526013:EGY527080 EQU526013:EQU527080 FAQ526013:FAQ527080 FKM526013:FKM527080 FUI526013:FUI527080 GEE526013:GEE527080 GOA526013:GOA527080 GXW526013:GXW527080 HHS526013:HHS527080 HRO526013:HRO527080 IBK526013:IBK527080 ILG526013:ILG527080 IVC526013:IVC527080 JEY526013:JEY527080 JOU526013:JOU527080 JYQ526013:JYQ527080 KIM526013:KIM527080 KSI526013:KSI527080 LCE526013:LCE527080 LMA526013:LMA527080 LVW526013:LVW527080 MFS526013:MFS527080 MPO526013:MPO527080 MZK526013:MZK527080 NJG526013:NJG527080 NTC526013:NTC527080 OCY526013:OCY527080 OMU526013:OMU527080 OWQ526013:OWQ527080 PGM526013:PGM527080 PQI526013:PQI527080 QAE526013:QAE527080 QKA526013:QKA527080 QTW526013:QTW527080 RDS526013:RDS527080 RNO526013:RNO527080 RXK526013:RXK527080 SHG526013:SHG527080 SRC526013:SRC527080 TAY526013:TAY527080 TKU526013:TKU527080 TUQ526013:TUQ527080 UEM526013:UEM527080 UOI526013:UOI527080 UYE526013:UYE527080 VIA526013:VIA527080 VRW526013:VRW527080 WBS526013:WBS527080 WLO526013:WLO527080 WVK526013:WVK527080 D591550:D592617 IY591549:IY592616 SU591549:SU592616 ACQ591549:ACQ592616 AMM591549:AMM592616 AWI591549:AWI592616 BGE591549:BGE592616 BQA591549:BQA592616 BZW591549:BZW592616 CJS591549:CJS592616 CTO591549:CTO592616 DDK591549:DDK592616 DNG591549:DNG592616 DXC591549:DXC592616 EGY591549:EGY592616 EQU591549:EQU592616 FAQ591549:FAQ592616 FKM591549:FKM592616 FUI591549:FUI592616 GEE591549:GEE592616 GOA591549:GOA592616 GXW591549:GXW592616 HHS591549:HHS592616 HRO591549:HRO592616 IBK591549:IBK592616 ILG591549:ILG592616 IVC591549:IVC592616 JEY591549:JEY592616 JOU591549:JOU592616 JYQ591549:JYQ592616 KIM591549:KIM592616 KSI591549:KSI592616 LCE591549:LCE592616 LMA591549:LMA592616 LVW591549:LVW592616 MFS591549:MFS592616 MPO591549:MPO592616 MZK591549:MZK592616 NJG591549:NJG592616 NTC591549:NTC592616 OCY591549:OCY592616 OMU591549:OMU592616 OWQ591549:OWQ592616 PGM591549:PGM592616 PQI591549:PQI592616 QAE591549:QAE592616 QKA591549:QKA592616 QTW591549:QTW592616 RDS591549:RDS592616 RNO591549:RNO592616 RXK591549:RXK592616 SHG591549:SHG592616 SRC591549:SRC592616 TAY591549:TAY592616 TKU591549:TKU592616 TUQ591549:TUQ592616 UEM591549:UEM592616 UOI591549:UOI592616 UYE591549:UYE592616 VIA591549:VIA592616 VRW591549:VRW592616 WBS591549:WBS592616 WLO591549:WLO592616 WVK591549:WVK592616 D657086:D658153 IY657085:IY658152 SU657085:SU658152 ACQ657085:ACQ658152 AMM657085:AMM658152 AWI657085:AWI658152 BGE657085:BGE658152 BQA657085:BQA658152 BZW657085:BZW658152 CJS657085:CJS658152 CTO657085:CTO658152 DDK657085:DDK658152 DNG657085:DNG658152 DXC657085:DXC658152 EGY657085:EGY658152 EQU657085:EQU658152 FAQ657085:FAQ658152 FKM657085:FKM658152 FUI657085:FUI658152 GEE657085:GEE658152 GOA657085:GOA658152 GXW657085:GXW658152 HHS657085:HHS658152 HRO657085:HRO658152 IBK657085:IBK658152 ILG657085:ILG658152 IVC657085:IVC658152 JEY657085:JEY658152 JOU657085:JOU658152 JYQ657085:JYQ658152 KIM657085:KIM658152 KSI657085:KSI658152 LCE657085:LCE658152 LMA657085:LMA658152 LVW657085:LVW658152 MFS657085:MFS658152 MPO657085:MPO658152 MZK657085:MZK658152 NJG657085:NJG658152 NTC657085:NTC658152 OCY657085:OCY658152 OMU657085:OMU658152 OWQ657085:OWQ658152 PGM657085:PGM658152 PQI657085:PQI658152 QAE657085:QAE658152 QKA657085:QKA658152 QTW657085:QTW658152 RDS657085:RDS658152 RNO657085:RNO658152 RXK657085:RXK658152 SHG657085:SHG658152 SRC657085:SRC658152 TAY657085:TAY658152 TKU657085:TKU658152 TUQ657085:TUQ658152 UEM657085:UEM658152 UOI657085:UOI658152 UYE657085:UYE658152 VIA657085:VIA658152 VRW657085:VRW658152 WBS657085:WBS658152 WLO657085:WLO658152 WVK657085:WVK658152 D722622:D723689 IY722621:IY723688 SU722621:SU723688 ACQ722621:ACQ723688 AMM722621:AMM723688 AWI722621:AWI723688 BGE722621:BGE723688 BQA722621:BQA723688 BZW722621:BZW723688 CJS722621:CJS723688 CTO722621:CTO723688 DDK722621:DDK723688 DNG722621:DNG723688 DXC722621:DXC723688 EGY722621:EGY723688 EQU722621:EQU723688 FAQ722621:FAQ723688 FKM722621:FKM723688 FUI722621:FUI723688 GEE722621:GEE723688 GOA722621:GOA723688 GXW722621:GXW723688 HHS722621:HHS723688 HRO722621:HRO723688 IBK722621:IBK723688 ILG722621:ILG723688 IVC722621:IVC723688 JEY722621:JEY723688 JOU722621:JOU723688 JYQ722621:JYQ723688 KIM722621:KIM723688 KSI722621:KSI723688 LCE722621:LCE723688 LMA722621:LMA723688 LVW722621:LVW723688 MFS722621:MFS723688 MPO722621:MPO723688 MZK722621:MZK723688 NJG722621:NJG723688 NTC722621:NTC723688 OCY722621:OCY723688 OMU722621:OMU723688 OWQ722621:OWQ723688 PGM722621:PGM723688 PQI722621:PQI723688 QAE722621:QAE723688 QKA722621:QKA723688 QTW722621:QTW723688 RDS722621:RDS723688 RNO722621:RNO723688 RXK722621:RXK723688 SHG722621:SHG723688 SRC722621:SRC723688 TAY722621:TAY723688 TKU722621:TKU723688 TUQ722621:TUQ723688 UEM722621:UEM723688 UOI722621:UOI723688 UYE722621:UYE723688 VIA722621:VIA723688 VRW722621:VRW723688 WBS722621:WBS723688 WLO722621:WLO723688 WVK722621:WVK723688 D788158:D789225 IY788157:IY789224 SU788157:SU789224 ACQ788157:ACQ789224 AMM788157:AMM789224 AWI788157:AWI789224 BGE788157:BGE789224 BQA788157:BQA789224 BZW788157:BZW789224 CJS788157:CJS789224 CTO788157:CTO789224 DDK788157:DDK789224 DNG788157:DNG789224 DXC788157:DXC789224 EGY788157:EGY789224 EQU788157:EQU789224 FAQ788157:FAQ789224 FKM788157:FKM789224 FUI788157:FUI789224 GEE788157:GEE789224 GOA788157:GOA789224 GXW788157:GXW789224 HHS788157:HHS789224 HRO788157:HRO789224 IBK788157:IBK789224 ILG788157:ILG789224 IVC788157:IVC789224 JEY788157:JEY789224 JOU788157:JOU789224 JYQ788157:JYQ789224 KIM788157:KIM789224 KSI788157:KSI789224 LCE788157:LCE789224 LMA788157:LMA789224 LVW788157:LVW789224 MFS788157:MFS789224 MPO788157:MPO789224 MZK788157:MZK789224 NJG788157:NJG789224 NTC788157:NTC789224 OCY788157:OCY789224 OMU788157:OMU789224 OWQ788157:OWQ789224 PGM788157:PGM789224 PQI788157:PQI789224 QAE788157:QAE789224 QKA788157:QKA789224 QTW788157:QTW789224 RDS788157:RDS789224 RNO788157:RNO789224 RXK788157:RXK789224 SHG788157:SHG789224 SRC788157:SRC789224 TAY788157:TAY789224 TKU788157:TKU789224 TUQ788157:TUQ789224 UEM788157:UEM789224 UOI788157:UOI789224 UYE788157:UYE789224 VIA788157:VIA789224 VRW788157:VRW789224 WBS788157:WBS789224 WLO788157:WLO789224 WVK788157:WVK789224 D853694:D854761 IY853693:IY854760 SU853693:SU854760 ACQ853693:ACQ854760 AMM853693:AMM854760 AWI853693:AWI854760 BGE853693:BGE854760 BQA853693:BQA854760 BZW853693:BZW854760 CJS853693:CJS854760 CTO853693:CTO854760 DDK853693:DDK854760 DNG853693:DNG854760 DXC853693:DXC854760 EGY853693:EGY854760 EQU853693:EQU854760 FAQ853693:FAQ854760 FKM853693:FKM854760 FUI853693:FUI854760 GEE853693:GEE854760 GOA853693:GOA854760 GXW853693:GXW854760 HHS853693:HHS854760 HRO853693:HRO854760 IBK853693:IBK854760 ILG853693:ILG854760 IVC853693:IVC854760 JEY853693:JEY854760 JOU853693:JOU854760 JYQ853693:JYQ854760 KIM853693:KIM854760 KSI853693:KSI854760 LCE853693:LCE854760 LMA853693:LMA854760 LVW853693:LVW854760 MFS853693:MFS854760 MPO853693:MPO854760 MZK853693:MZK854760 NJG853693:NJG854760 NTC853693:NTC854760 OCY853693:OCY854760 OMU853693:OMU854760 OWQ853693:OWQ854760 PGM853693:PGM854760 PQI853693:PQI854760 QAE853693:QAE854760 QKA853693:QKA854760 QTW853693:QTW854760 RDS853693:RDS854760 RNO853693:RNO854760 RXK853693:RXK854760 SHG853693:SHG854760 SRC853693:SRC854760 TAY853693:TAY854760 TKU853693:TKU854760 TUQ853693:TUQ854760 UEM853693:UEM854760 UOI853693:UOI854760 UYE853693:UYE854760 VIA853693:VIA854760 VRW853693:VRW854760 WBS853693:WBS854760 WLO853693:WLO854760 WVK853693:WVK854760 D919230:D920297 IY919229:IY920296 SU919229:SU920296 ACQ919229:ACQ920296 AMM919229:AMM920296 AWI919229:AWI920296 BGE919229:BGE920296 BQA919229:BQA920296 BZW919229:BZW920296 CJS919229:CJS920296 CTO919229:CTO920296 DDK919229:DDK920296 DNG919229:DNG920296 DXC919229:DXC920296 EGY919229:EGY920296 EQU919229:EQU920296 FAQ919229:FAQ920296 FKM919229:FKM920296 FUI919229:FUI920296 GEE919229:GEE920296 GOA919229:GOA920296 GXW919229:GXW920296 HHS919229:HHS920296 HRO919229:HRO920296 IBK919229:IBK920296 ILG919229:ILG920296 IVC919229:IVC920296 JEY919229:JEY920296 JOU919229:JOU920296 JYQ919229:JYQ920296 KIM919229:KIM920296 KSI919229:KSI920296 LCE919229:LCE920296 LMA919229:LMA920296 LVW919229:LVW920296 MFS919229:MFS920296 MPO919229:MPO920296 MZK919229:MZK920296 NJG919229:NJG920296 NTC919229:NTC920296 OCY919229:OCY920296 OMU919229:OMU920296 OWQ919229:OWQ920296 PGM919229:PGM920296 PQI919229:PQI920296 QAE919229:QAE920296 QKA919229:QKA920296 QTW919229:QTW920296 RDS919229:RDS920296 RNO919229:RNO920296 RXK919229:RXK920296 SHG919229:SHG920296 SRC919229:SRC920296 TAY919229:TAY920296 TKU919229:TKU920296 TUQ919229:TUQ920296 UEM919229:UEM920296 UOI919229:UOI920296 UYE919229:UYE920296 VIA919229:VIA920296 VRW919229:VRW920296 WBS919229:WBS920296 WLO919229:WLO920296 WVK919229:WVK920296 D984766:D985833 IY984765:IY985832 SU984765:SU985832 ACQ984765:ACQ985832 AMM984765:AMM985832 AWI984765:AWI985832 BGE984765:BGE985832 BQA984765:BQA985832 BZW984765:BZW985832 CJS984765:CJS985832 CTO984765:CTO985832 DDK984765:DDK985832 DNG984765:DNG985832 DXC984765:DXC985832 EGY984765:EGY985832 EQU984765:EQU985832 FAQ984765:FAQ985832 FKM984765:FKM985832 FUI984765:FUI985832 GEE984765:GEE985832 GOA984765:GOA985832 GXW984765:GXW985832 HHS984765:HHS985832 HRO984765:HRO985832 IBK984765:IBK985832 ILG984765:ILG985832 IVC984765:IVC985832 JEY984765:JEY985832 JOU984765:JOU985832 JYQ984765:JYQ985832 KIM984765:KIM985832 KSI984765:KSI985832 LCE984765:LCE985832 LMA984765:LMA985832 LVW984765:LVW985832 MFS984765:MFS985832 MPO984765:MPO985832 MZK984765:MZK985832 NJG984765:NJG985832 NTC984765:NTC985832 OCY984765:OCY985832 OMU984765:OMU985832 OWQ984765:OWQ985832 PGM984765:PGM985832 PQI984765:PQI985832 QAE984765:QAE985832 QKA984765:QKA985832 QTW984765:QTW985832 RDS984765:RDS985832 RNO984765:RNO985832 RXK984765:RXK985832 SHG984765:SHG985832 SRC984765:SRC985832 TAY984765:TAY985832 TKU984765:TKU985832 TUQ984765:TUQ985832 UEM984765:UEM985832 UOI984765:UOI985832 UYE984765:UYE985832 VIA984765:VIA985832 VRW984765:VRW985832 WBS984765:WBS985832 WLO984765:WLO985832 D1557:D1560 IX1673:IY1676 ST1673:SU1676 ACP1673:ACQ1676 AML1673:AMM1676 AWH1673:AWI1676 BGD1673:BGE1676 BPZ1673:BQA1676 BZV1673:BZW1676 CJR1673:CJS1676 CTN1673:CTO1676 DDJ1673:DDK1676 DNF1673:DNG1676 DXB1673:DXC1676 EGX1673:EGY1676 EQT1673:EQU1676 FAP1673:FAQ1676 FKL1673:FKM1676 FUH1673:FUI1676 GED1673:GEE1676 GNZ1673:GOA1676 GXV1673:GXW1676 HHR1673:HHS1676 HRN1673:HRO1676 IBJ1673:IBK1676 ILF1673:ILG1676 IVB1673:IVC1676 JEX1673:JEY1676 JOT1673:JOU1676 JYP1673:JYQ1676 KIL1673:KIM1676 KSH1673:KSI1676 LCD1673:LCE1676 LLZ1673:LMA1676 LVV1673:LVW1676 MFR1673:MFS1676 MPN1673:MPO1676 MZJ1673:MZK1676 NJF1673:NJG1676 NTB1673:NTC1676 OCX1673:OCY1676 OMT1673:OMU1676 OWP1673:OWQ1676 PGL1673:PGM1676 PQH1673:PQI1676 QAD1673:QAE1676 QJZ1673:QKA1676 QTV1673:QTW1676 RDR1673:RDS1676 RNN1673:RNO1676 RXJ1673:RXK1676 SHF1673:SHG1676 SRB1673:SRC1676 TAX1673:TAY1676 TKT1673:TKU1676 TUP1673:TUQ1676 UEL1673:UEM1676 UOH1673:UOI1676 UYD1673:UYE1676 VHZ1673:VIA1676 VRV1673:VRW1676 WBR1673:WBS1676 WLN1673:WLO1676 D1594:D1604 D1701:D1702 WVK1574:WVK1579 WLO1574:WLO1579 WBS1574:WBS1579 VRW1574:VRW1579 VIA1574:VIA1579 UYE1574:UYE1579 UOI1574:UOI1579 UEM1574:UEM1579 TUQ1574:TUQ1579 TKU1574:TKU1579 TAY1574:TAY1579 SRC1574:SRC1579 SHG1574:SHG1579 RXK1574:RXK1579 RNO1574:RNO1579 RDS1574:RDS1579 QTW1574:QTW1579 QKA1574:QKA1579 QAE1574:QAE1579 PQI1574:PQI1579 PGM1574:PGM1579 OWQ1574:OWQ1579 OMU1574:OMU1579 OCY1574:OCY1579 NTC1574:NTC1579 NJG1574:NJG1579 MZK1574:MZK1579 MPO1574:MPO1579 MFS1574:MFS1579 LVW1574:LVW1579 LMA1574:LMA1579 LCE1574:LCE1579 KSI1574:KSI1579 KIM1574:KIM1579 JYQ1574:JYQ1579 JOU1574:JOU1579 JEY1574:JEY1579 IVC1574:IVC1579 ILG1574:ILG1579 IBK1574:IBK1579 HRO1574:HRO1579 HHS1574:HHS1579 GXW1574:GXW1579 GOA1574:GOA1579 GEE1574:GEE1579 FUI1574:FUI1579 FKM1574:FKM1579 FAQ1574:FAQ1579 EQU1574:EQU1579 EGY1574:EGY1579 DXC1574:DXC1579 DNG1574:DNG1579 DDK1574:DDK1579 CTO1574:CTO1579 CJS1574:CJS1579 BZW1574:BZW1579 BQA1574:BQA1579 BGE1574:BGE1579 AWI1574:AWI1579 AMM1574:AMM1579 ACQ1574:ACQ1579 SU1574:SU1579 WVK1668:WVK1671 WLO1668:WLO1671 WBS1668:WBS1671 VRW1668:VRW1671 VIA1668:VIA1671 UYE1668:UYE1671 UOI1668:UOI1671 UEM1668:UEM1671 TUQ1668:TUQ1671 TKU1668:TKU1671 TAY1668:TAY1671 SRC1668:SRC1671 SHG1668:SHG1671 RXK1668:RXK1671 RNO1668:RNO1671 RDS1668:RDS1671 QTW1668:QTW1671 QKA1668:QKA1671 QAE1668:QAE1671 PQI1668:PQI1671 PGM1668:PGM1671 OWQ1668:OWQ1671 OMU1668:OMU1671 OCY1668:OCY1671 NTC1668:NTC1671 NJG1668:NJG1671 MZK1668:MZK1671 MPO1668:MPO1671 MFS1668:MFS1671 LVW1668:LVW1671 LMA1668:LMA1671 LCE1668:LCE1671 KSI1668:KSI1671 KIM1668:KIM1671 JYQ1668:JYQ1671 JOU1668:JOU1671 JEY1668:JEY1671 IVC1668:IVC1671 ILG1668:ILG1671 IBK1668:IBK1671 HRO1668:HRO1671 HHS1668:HHS1671 GXW1668:GXW1671 GOA1668:GOA1671 GEE1668:GEE1671 FUI1668:FUI1671 FKM1668:FKM1671 FAQ1668:FAQ1671 EQU1668:EQU1671 EGY1668:EGY1671 DXC1668:DXC1671 DNG1668:DNG1671 DDK1668:DDK1671 CTO1668:CTO1671 CJS1668:CJS1671 BZW1668:BZW1671 BQA1668:BQA1671 BGE1668:BGE1671 AWI1668:AWI1671 AMM1668:AMM1671 ACQ1668:ACQ1671 SU1668:SU1671 IY1668:IY1671 D1669:D1671 IX1671 ST1671 ACP1671 AML1671 AWH1671 BGD1671 BPZ1671 BZV1671 CJR1671 CTN1671 DDJ1671 DNF1671 DXB1671 EGX1671 EQT1671 FAP1671 FKL1671 FUH1671 GED1671 GNZ1671 GXV1671 HHR1671 HRN1671 IBJ1671 ILF1671 IVB1671 JEX1671 JOT1671 JYP1671 KIL1671 KSH1671 LCD1671 LLZ1671 LVV1671 MFR1671 MPN1671 MZJ1671 NJF1671 NTB1671 OCX1671 OMT1671 OWP1671 PGL1671 PQH1671 QAD1671 QJZ1671 QTV1671 RDR1671 RNN1671 RXJ1671 SHF1671 SRB1671 TAX1671 TKT1671 TUP1671 UEL1671 UOH1671 UYD1671 VHZ1671 VRV1671 WBR1671 WLN1671 WVJ1671 D1684:D1687 WVK1683:WVK1687 IY1683:IY1687 SU1683:SU1687 ACQ1683:ACQ1687 AMM1683:AMM1687 AWI1683:AWI1687 BGE1683:BGE1687 BQA1683:BQA1687 BZW1683:BZW1687 CJS1683:CJS1687 CTO1683:CTO1687 DDK1683:DDK1687 DNG1683:DNG1687 DXC1683:DXC1687 EGY1683:EGY1687 EQU1683:EQU1687 FAQ1683:FAQ1687 FKM1683:FKM1687 FUI1683:FUI1687 GEE1683:GEE1687 GOA1683:GOA1687 GXW1683:GXW1687 HHS1683:HHS1687 HRO1683:HRO1687 IBK1683:IBK1687 ILG1683:ILG1687 IVC1683:IVC1687 JEY1683:JEY1687 JOU1683:JOU1687 JYQ1683:JYQ1687 KIM1683:KIM1687 KSI1683:KSI1687 LCE1683:LCE1687 LMA1683:LMA1687 LVW1683:LVW1687 MFS1683:MFS1687 MPO1683:MPO1687 MZK1683:MZK1687 NJG1683:NJG1687 NTC1683:NTC1687 OCY1683:OCY1687 OMU1683:OMU1687 OWQ1683:OWQ1687 PGM1683:PGM1687 PQI1683:PQI1687 QAE1683:QAE1687 QKA1683:QKA1687 QTW1683:QTW1687 RDS1683:RDS1687 RNO1683:RNO1687 RXK1683:RXK1687 SHG1683:SHG1687 SRC1683:SRC1687 TAY1683:TAY1687 TKU1683:TKU1687 TUQ1683:TUQ1687 UEM1683:UEM1687 UOI1683:UOI1687 UYE1683:UYE1687 VIA1683:VIA1687 VRW1683:VRW1687 WBS1683:WBS1687 WLO1683:WLO1687 D1707:D1714 IY1706:IY1714 SU1706:SU1714 ACQ1706:ACQ1714 AMM1706:AMM1714 AWI1706:AWI1714 BGE1706:BGE1714 BQA1706:BQA1714 BZW1706:BZW1714 CJS1706:CJS1714 CTO1706:CTO1714 DDK1706:DDK1714 DNG1706:DNG1714 DXC1706:DXC1714 EGY1706:EGY1714 EQU1706:EQU1714 FAQ1706:FAQ1714 FKM1706:FKM1714 FUI1706:FUI1714 GEE1706:GEE1714 GOA1706:GOA1714 GXW1706:GXW1714 HHS1706:HHS1714 HRO1706:HRO1714 IBK1706:IBK1714 ILG1706:ILG1714 IVC1706:IVC1714 JEY1706:JEY1714 JOU1706:JOU1714 JYQ1706:JYQ1714 KIM1706:KIM1714 KSI1706:KSI1714 LCE1706:LCE1714 LMA1706:LMA1714 LVW1706:LVW1714 MFS1706:MFS1714 MPO1706:MPO1714 MZK1706:MZK1714 NJG1706:NJG1714 NTC1706:NTC1714 OCY1706:OCY1714 OMU1706:OMU1714 OWQ1706:OWQ1714 PGM1706:PGM1714 PQI1706:PQI1714 QAE1706:QAE1714 QKA1706:QKA1714 QTW1706:QTW1714 RDS1706:RDS1714 RNO1706:RNO1714 RXK1706:RXK1714 SHG1706:SHG1714 SRC1706:SRC1714 TAY1706:TAY1714 TKU1706:TKU1714 TUQ1706:TUQ1714 UEM1706:UEM1714 UOI1706:UOI1714 UYE1706:UYE1714 VIA1706:VIA1714 VRW1706:VRW1714 WBS1706:WBS1714 WLO1706:WLO1714 WVK1706:WVK1714 WVK1716:WVK1731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長谷川</cp:lastModifiedBy>
  <cp:lastPrinted>2023-06-01T06:13:39Z</cp:lastPrinted>
  <dcterms:created xsi:type="dcterms:W3CDTF">2005-10-04T00:19:14Z</dcterms:created>
  <dcterms:modified xsi:type="dcterms:W3CDTF">2023-07-03T09:40:19Z</dcterms:modified>
</cp:coreProperties>
</file>