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0.30\グループ全体\パンフレット\☆ＴＮＦﾊﾟﾝﾌ作成ﾃﾞｰﾀ\"/>
    </mc:Choice>
  </mc:AlternateContent>
  <bookViews>
    <workbookView xWindow="0" yWindow="0" windowWidth="2340" windowHeight="9636" tabRatio="787"/>
  </bookViews>
  <sheets>
    <sheet name="用途別" sheetId="45" r:id="rId1"/>
  </sheets>
  <definedNames>
    <definedName name="_xlnm._FilterDatabase" localSheetId="0" hidden="1">用途別!$A$3:$K$4</definedName>
    <definedName name="_xlnm.Print_Area" localSheetId="0">用途別!$A$1:$K$1556</definedName>
    <definedName name="_xlnm.Print_Titles" localSheetId="0">用途別!$1:$4</definedName>
  </definedNames>
  <calcPr calcId="162913"/>
</workbook>
</file>

<file path=xl/calcChain.xml><?xml version="1.0" encoding="utf-8"?>
<calcChain xmlns="http://schemas.openxmlformats.org/spreadsheetml/2006/main">
  <c r="A1025" i="45" l="1"/>
  <c r="A756" i="45"/>
  <c r="A411" i="45"/>
  <c r="A412" i="45"/>
  <c r="A413" i="45"/>
  <c r="A414" i="45"/>
  <c r="A1216" i="45" l="1"/>
  <c r="A1023" i="45"/>
  <c r="A1024" i="45"/>
  <c r="A540" i="45"/>
  <c r="A406" i="45"/>
  <c r="A407" i="45"/>
  <c r="A408" i="45"/>
  <c r="A409" i="45"/>
  <c r="A410" i="45"/>
  <c r="A541" i="45"/>
  <c r="A405" i="45"/>
  <c r="A194" i="45"/>
  <c r="A195" i="45"/>
  <c r="A193" i="45"/>
  <c r="A1021" i="45" l="1"/>
  <c r="A401" i="45"/>
  <c r="A539" i="45"/>
  <c r="A1401" i="45" l="1"/>
  <c r="A1281" i="45"/>
  <c r="A1235" i="45"/>
  <c r="A1236" i="45"/>
  <c r="A1237" i="45"/>
  <c r="A1158" i="45"/>
  <c r="A1159" i="45"/>
  <c r="A1022" i="45"/>
  <c r="A755" i="45"/>
  <c r="A402" i="45"/>
  <c r="A403" i="45"/>
  <c r="A404" i="45"/>
  <c r="A192" i="45"/>
  <c r="A1157" i="45" l="1"/>
  <c r="A1075" i="45"/>
  <c r="A1019" i="45"/>
  <c r="A1020" i="45"/>
  <c r="A1026" i="45"/>
  <c r="A896" i="45"/>
  <c r="A897" i="45"/>
  <c r="A898" i="45"/>
  <c r="A899" i="45"/>
  <c r="A537" i="45"/>
  <c r="A538" i="45"/>
  <c r="A396" i="45"/>
  <c r="A397" i="45"/>
  <c r="A398" i="45"/>
  <c r="A399" i="45"/>
  <c r="A400" i="45"/>
  <c r="A191" i="45"/>
  <c r="A190" i="45"/>
  <c r="A1393" i="45" l="1"/>
  <c r="A536" i="45"/>
  <c r="A1018" i="45"/>
  <c r="A1215" i="45"/>
  <c r="A189" i="45"/>
  <c r="A391" i="45"/>
  <c r="A392" i="45"/>
  <c r="A393" i="45"/>
  <c r="A394" i="45"/>
  <c r="A395" i="45"/>
  <c r="A1524" i="45"/>
  <c r="A1469" i="45"/>
  <c r="A1156" i="45" l="1"/>
  <c r="A1484" i="45" l="1"/>
  <c r="A1392" i="45"/>
  <c r="A1155" i="45"/>
  <c r="A1074" i="45"/>
  <c r="A1016" i="45"/>
  <c r="A1017" i="45"/>
  <c r="A752" i="45"/>
  <c r="A753" i="45"/>
  <c r="A754" i="45"/>
  <c r="A534" i="45"/>
  <c r="A535" i="45"/>
  <c r="A389" i="45"/>
  <c r="A390" i="45"/>
  <c r="A388" i="45"/>
  <c r="A184" i="45"/>
  <c r="A185" i="45"/>
  <c r="A186" i="45"/>
  <c r="A187" i="45"/>
  <c r="A188" i="45"/>
  <c r="A1015" i="45" l="1"/>
  <c r="A1523" i="45"/>
  <c r="A895" i="45"/>
  <c r="A894" i="45"/>
  <c r="A533" i="45"/>
  <c r="A751" i="45"/>
  <c r="A386" i="45"/>
  <c r="A387" i="45"/>
  <c r="A1492" i="45" l="1"/>
  <c r="A1493" i="45"/>
  <c r="A1494" i="45"/>
  <c r="A1495" i="45"/>
  <c r="A1496" i="45"/>
  <c r="A1497" i="45"/>
  <c r="A1426" i="45"/>
  <c r="A1310" i="45" l="1"/>
  <c r="A1311" i="45"/>
  <c r="A1312" i="45"/>
  <c r="A1315" i="45"/>
  <c r="A1316" i="45"/>
  <c r="A1313" i="45"/>
  <c r="A1314" i="45"/>
  <c r="A1317" i="45"/>
  <c r="A1412" i="45" l="1"/>
  <c r="A1413" i="45"/>
  <c r="A1414" i="45"/>
  <c r="A1443" i="45"/>
  <c r="A1444" i="45"/>
  <c r="A1445" i="45"/>
  <c r="A1446" i="45"/>
  <c r="A336" i="45" l="1"/>
  <c r="A337" i="45"/>
  <c r="A210" i="45"/>
  <c r="A302" i="45"/>
  <c r="A338" i="45"/>
  <c r="A339" i="45"/>
  <c r="A340" i="45"/>
  <c r="A341" i="45"/>
  <c r="A41" i="45"/>
  <c r="A42" i="45"/>
  <c r="A43" i="45"/>
  <c r="A44" i="45"/>
  <c r="A45" i="45"/>
  <c r="A46" i="45"/>
  <c r="A47" i="45"/>
  <c r="A48" i="45"/>
  <c r="A430" i="45"/>
  <c r="A1378" i="45" l="1"/>
  <c r="A1424" i="45"/>
  <c r="A301" i="45" l="1"/>
  <c r="A1528" i="45" l="1"/>
  <c r="A1525" i="45"/>
  <c r="A1526" i="45"/>
  <c r="A1487" i="45"/>
  <c r="A1488" i="45"/>
  <c r="A1529" i="45"/>
  <c r="A1530" i="45"/>
  <c r="A1531" i="45"/>
  <c r="A1532" i="45"/>
  <c r="A1533" i="45"/>
  <c r="A1534" i="45"/>
  <c r="A1535" i="45"/>
  <c r="A1536" i="45"/>
  <c r="A1537" i="45"/>
  <c r="A1538" i="45"/>
  <c r="A1539" i="45"/>
  <c r="A1540" i="45"/>
  <c r="A1541" i="45"/>
  <c r="A1542" i="45"/>
  <c r="A1543" i="45"/>
  <c r="A1520" i="45"/>
  <c r="A1544" i="45"/>
  <c r="A1545" i="45"/>
  <c r="A1546" i="45"/>
  <c r="A1547" i="45"/>
  <c r="A1486" i="45"/>
  <c r="A1501" i="45"/>
  <c r="A1502" i="45"/>
  <c r="A1503" i="45"/>
  <c r="A1504" i="45"/>
  <c r="A1505" i="45"/>
  <c r="A1506" i="45"/>
  <c r="A1507" i="45"/>
  <c r="A1508" i="45"/>
  <c r="A1509" i="45"/>
  <c r="A1510" i="45"/>
  <c r="A1512" i="45"/>
  <c r="A1513" i="45"/>
  <c r="A1514" i="45"/>
  <c r="A1515" i="45"/>
  <c r="A1516" i="45"/>
  <c r="A1517" i="45"/>
  <c r="A1518" i="45"/>
  <c r="A1519" i="45"/>
  <c r="A1521" i="45"/>
  <c r="A1522" i="45"/>
  <c r="A1548" i="45"/>
  <c r="A1550" i="45"/>
  <c r="A1551" i="45"/>
  <c r="A1489" i="45"/>
  <c r="A1490" i="45"/>
  <c r="A1491" i="45"/>
  <c r="A1498" i="45"/>
  <c r="A1499" i="45"/>
  <c r="A1500" i="45"/>
  <c r="A1552" i="45"/>
  <c r="A1553" i="45"/>
  <c r="A1554" i="45"/>
  <c r="A1555" i="45"/>
  <c r="A1556" i="45"/>
  <c r="A1511" i="45"/>
  <c r="A1549" i="45"/>
  <c r="A1527" i="45"/>
  <c r="A1472" i="45"/>
  <c r="A1473" i="45"/>
  <c r="A1474" i="45"/>
  <c r="A1475" i="45"/>
  <c r="A1476" i="45"/>
  <c r="A1477" i="45"/>
  <c r="A1478" i="45"/>
  <c r="A1479" i="45"/>
  <c r="A1480" i="45"/>
  <c r="A1481" i="45"/>
  <c r="A1482" i="45"/>
  <c r="A1483" i="45"/>
  <c r="A1471" i="45"/>
  <c r="A1429" i="45"/>
  <c r="A1430" i="45"/>
  <c r="A1431" i="45"/>
  <c r="A1432" i="45"/>
  <c r="A1433" i="45"/>
  <c r="A1434" i="45"/>
  <c r="A1435" i="45"/>
  <c r="A1436" i="45"/>
  <c r="A1437" i="45"/>
  <c r="A1438" i="45"/>
  <c r="A1439" i="45"/>
  <c r="A1440" i="45"/>
  <c r="A1441" i="45"/>
  <c r="A1442" i="45"/>
  <c r="A1447" i="45"/>
  <c r="A1448" i="45"/>
  <c r="A1449" i="45"/>
  <c r="A1450" i="45"/>
  <c r="A1451" i="45"/>
  <c r="A1452" i="45"/>
  <c r="A1453" i="45"/>
  <c r="A1454" i="45"/>
  <c r="A1455" i="45"/>
  <c r="A1456" i="45"/>
  <c r="A1457" i="45"/>
  <c r="A1458" i="45"/>
  <c r="A1459" i="45"/>
  <c r="A1460" i="45"/>
  <c r="A1461" i="45"/>
  <c r="A1462" i="45"/>
  <c r="A1463" i="45"/>
  <c r="A1464" i="45"/>
  <c r="A1465" i="45"/>
  <c r="A1466" i="45"/>
  <c r="A1467" i="45"/>
  <c r="A1468" i="45"/>
  <c r="A1428" i="45"/>
  <c r="A1423" i="45"/>
  <c r="A1425" i="45"/>
  <c r="A1422" i="45"/>
  <c r="A1404" i="45"/>
  <c r="A1405" i="45"/>
  <c r="A1406" i="45"/>
  <c r="A1407" i="45"/>
  <c r="A1408" i="45"/>
  <c r="A1409" i="45"/>
  <c r="A1410" i="45"/>
  <c r="A1411" i="45"/>
  <c r="A1415" i="45"/>
  <c r="A1416" i="45"/>
  <c r="A1417" i="45"/>
  <c r="A1418" i="45"/>
  <c r="A1419" i="45"/>
  <c r="A1420" i="45"/>
  <c r="A1403" i="45"/>
  <c r="A1395" i="45"/>
  <c r="A1396" i="45"/>
  <c r="A1397" i="45"/>
  <c r="A1398" i="45"/>
  <c r="A1399" i="45"/>
  <c r="A1400" i="45"/>
  <c r="A1322" i="45"/>
  <c r="A1323" i="45"/>
  <c r="A1324" i="45"/>
  <c r="A1325" i="45"/>
  <c r="A1326" i="45"/>
  <c r="A1327" i="45"/>
  <c r="A1328" i="45"/>
  <c r="A1329" i="45"/>
  <c r="A1330" i="45"/>
  <c r="A1331" i="45"/>
  <c r="A1332" i="45"/>
  <c r="A1333" i="45"/>
  <c r="A1334" i="45"/>
  <c r="A1335" i="45"/>
  <c r="A1336" i="45"/>
  <c r="A1337" i="45"/>
  <c r="A1338" i="45"/>
  <c r="A1339" i="45"/>
  <c r="A1340" i="45"/>
  <c r="A1341" i="45"/>
  <c r="A1342" i="45"/>
  <c r="A1343" i="45"/>
  <c r="A1344" i="45"/>
  <c r="A1345" i="45"/>
  <c r="A1346" i="45"/>
  <c r="A1347" i="45"/>
  <c r="A1348" i="45"/>
  <c r="A1349" i="45"/>
  <c r="A1350" i="45"/>
  <c r="A1351" i="45"/>
  <c r="A1352" i="45"/>
  <c r="A1353" i="45"/>
  <c r="A1354" i="45"/>
  <c r="A1355" i="45"/>
  <c r="A1356" i="45"/>
  <c r="A1357" i="45"/>
  <c r="A1358" i="45"/>
  <c r="A1359" i="45"/>
  <c r="A1360" i="45"/>
  <c r="A1361" i="45"/>
  <c r="A1362" i="45"/>
  <c r="A1363" i="45"/>
  <c r="A1364" i="45"/>
  <c r="A1365" i="45"/>
  <c r="A1366" i="45"/>
  <c r="A1367" i="45"/>
  <c r="A1368" i="45"/>
  <c r="A1369" i="45"/>
  <c r="A1370" i="45"/>
  <c r="A1371" i="45"/>
  <c r="A1372" i="45"/>
  <c r="A1373" i="45"/>
  <c r="A1374" i="45"/>
  <c r="A1375" i="45"/>
  <c r="A1376" i="45"/>
  <c r="A1377" i="45"/>
  <c r="A1379" i="45"/>
  <c r="A1380" i="45"/>
  <c r="A1381" i="45"/>
  <c r="A1382" i="45"/>
  <c r="A1383" i="45"/>
  <c r="A1384" i="45"/>
  <c r="A1385" i="45"/>
  <c r="A1386" i="45"/>
  <c r="A1387" i="45"/>
  <c r="A1388" i="45"/>
  <c r="A1389" i="45"/>
  <c r="A1390" i="45"/>
  <c r="A1391" i="45"/>
  <c r="A1249" i="45"/>
  <c r="A1250" i="45"/>
  <c r="A1251" i="45"/>
  <c r="A1252" i="45"/>
  <c r="A1253" i="45"/>
  <c r="A1254" i="45"/>
  <c r="A1255" i="45"/>
  <c r="A1256" i="45"/>
  <c r="A1257" i="45"/>
  <c r="A1258" i="45"/>
  <c r="A1259" i="45"/>
  <c r="A1260" i="45"/>
  <c r="A1261" i="45"/>
  <c r="A1262" i="45"/>
  <c r="A1263" i="45"/>
  <c r="A1264" i="45"/>
  <c r="A1265" i="45"/>
  <c r="A1266" i="45"/>
  <c r="A900" i="45"/>
  <c r="A901" i="45"/>
  <c r="A902" i="45"/>
  <c r="A903" i="45"/>
  <c r="A904" i="45"/>
  <c r="A905" i="45"/>
  <c r="A906" i="45"/>
  <c r="A907" i="45"/>
  <c r="A908" i="45"/>
  <c r="A909" i="45"/>
  <c r="A910" i="45"/>
  <c r="A911" i="45"/>
  <c r="A912" i="45"/>
  <c r="A913" i="45"/>
  <c r="A914" i="45"/>
  <c r="A915" i="45"/>
  <c r="A916" i="45"/>
  <c r="A917" i="45"/>
  <c r="A918" i="45"/>
  <c r="A919" i="45"/>
  <c r="A920" i="45"/>
  <c r="A921" i="45"/>
  <c r="A922" i="45"/>
  <c r="A923" i="45"/>
  <c r="A924" i="45"/>
  <c r="A925" i="45"/>
  <c r="A926" i="45"/>
  <c r="A927" i="45"/>
  <c r="A928" i="45"/>
  <c r="A929" i="45"/>
  <c r="A930" i="45"/>
  <c r="A931" i="45"/>
  <c r="A932" i="45"/>
  <c r="A933" i="45"/>
  <c r="A934" i="45"/>
  <c r="A935" i="45"/>
  <c r="A936" i="45"/>
  <c r="A937" i="45"/>
  <c r="A938" i="45"/>
  <c r="A939" i="45"/>
  <c r="A940" i="45"/>
  <c r="A941" i="45"/>
  <c r="A942" i="45"/>
  <c r="A943" i="45"/>
  <c r="A944" i="45"/>
  <c r="A945" i="45"/>
  <c r="A946" i="45"/>
  <c r="A947" i="45"/>
  <c r="A948" i="45"/>
  <c r="A949" i="45"/>
  <c r="A950" i="45"/>
  <c r="A951" i="45"/>
  <c r="A952" i="45"/>
  <c r="A953" i="45"/>
  <c r="A954" i="45"/>
  <c r="A955" i="45"/>
  <c r="A956" i="45"/>
  <c r="A957" i="45"/>
  <c r="A958" i="45"/>
  <c r="A959" i="45"/>
  <c r="A960" i="45"/>
  <c r="A961" i="45"/>
  <c r="A962" i="45"/>
  <c r="A963" i="45"/>
  <c r="A964" i="45"/>
  <c r="A965" i="45"/>
  <c r="A966" i="45"/>
  <c r="A967" i="45"/>
  <c r="A968" i="45"/>
  <c r="A969" i="45"/>
  <c r="A970" i="45"/>
  <c r="A971" i="45"/>
  <c r="A972" i="45"/>
  <c r="A973" i="45"/>
  <c r="A974" i="45"/>
  <c r="A975" i="45"/>
  <c r="A976" i="45"/>
  <c r="A977" i="45"/>
  <c r="A978" i="45"/>
  <c r="A979" i="45"/>
  <c r="A980" i="45"/>
  <c r="A981" i="45"/>
  <c r="A982" i="45"/>
  <c r="A983" i="45"/>
  <c r="A984" i="45"/>
  <c r="A985" i="45"/>
  <c r="A986" i="45"/>
  <c r="A987" i="45"/>
  <c r="A988" i="45"/>
  <c r="A989" i="45"/>
  <c r="A990" i="45"/>
  <c r="A991" i="45"/>
  <c r="A992" i="45"/>
  <c r="A993" i="45"/>
  <c r="A994" i="45"/>
  <c r="A995" i="45"/>
  <c r="A996" i="45"/>
  <c r="A997" i="45"/>
  <c r="A998" i="45"/>
  <c r="A999" i="45"/>
  <c r="A1000" i="45"/>
  <c r="A1001" i="45"/>
  <c r="A1002" i="45"/>
  <c r="A1003" i="45"/>
  <c r="A1004" i="45"/>
  <c r="A1005" i="45"/>
  <c r="A1006" i="45"/>
  <c r="A1007" i="45"/>
  <c r="A1008" i="45"/>
  <c r="A1009" i="45"/>
  <c r="A1010" i="45"/>
  <c r="A1011" i="45"/>
  <c r="A1012" i="45"/>
  <c r="A1013" i="45"/>
  <c r="A1014" i="45"/>
  <c r="A1267" i="45"/>
  <c r="A1268" i="45"/>
  <c r="A1269" i="45"/>
  <c r="A1270" i="45"/>
  <c r="A1271" i="45"/>
  <c r="A1272" i="45"/>
  <c r="A1273" i="45"/>
  <c r="A1274" i="45"/>
  <c r="A1275" i="45"/>
  <c r="A1238" i="45"/>
  <c r="A1239" i="45"/>
  <c r="A1240" i="45"/>
  <c r="A1241" i="45"/>
  <c r="A1242" i="45"/>
  <c r="A1243" i="45"/>
  <c r="A1244" i="45"/>
  <c r="A1245" i="45"/>
  <c r="A1246" i="45"/>
  <c r="A1247" i="45"/>
  <c r="A1290" i="45"/>
  <c r="A1291" i="45"/>
  <c r="A1292" i="45"/>
  <c r="A1293" i="45"/>
  <c r="A1294" i="45"/>
  <c r="A1295" i="45"/>
  <c r="A1296" i="45"/>
  <c r="A1297" i="45"/>
  <c r="A1298" i="45"/>
  <c r="A1299" i="45"/>
  <c r="A1300" i="45"/>
  <c r="A1301" i="45"/>
  <c r="A1302" i="45"/>
  <c r="A1303" i="45"/>
  <c r="A1304" i="45"/>
  <c r="A1305" i="45"/>
  <c r="A1306" i="45"/>
  <c r="A1307" i="45"/>
  <c r="A1308" i="45"/>
  <c r="A1309" i="45"/>
  <c r="A543" i="45"/>
  <c r="A544" i="45"/>
  <c r="A545" i="45"/>
  <c r="A546" i="45"/>
  <c r="A547" i="45"/>
  <c r="A548" i="45"/>
  <c r="A549" i="45"/>
  <c r="A550" i="45"/>
  <c r="A551" i="45"/>
  <c r="A552" i="45"/>
  <c r="A553" i="45"/>
  <c r="A554" i="45"/>
  <c r="A555" i="45"/>
  <c r="A556" i="45"/>
  <c r="A557" i="45"/>
  <c r="A558" i="45"/>
  <c r="A559" i="45"/>
  <c r="A560" i="45"/>
  <c r="A561" i="45"/>
  <c r="A562" i="45"/>
  <c r="A563" i="45"/>
  <c r="A564" i="45"/>
  <c r="A565" i="45"/>
  <c r="A566" i="45"/>
  <c r="A567" i="45"/>
  <c r="A568" i="45"/>
  <c r="A569" i="45"/>
  <c r="A570" i="45"/>
  <c r="A571" i="45"/>
  <c r="A572" i="45"/>
  <c r="A573" i="45"/>
  <c r="A574" i="45"/>
  <c r="A575" i="45"/>
  <c r="A576" i="45"/>
  <c r="A577" i="45"/>
  <c r="A578" i="45"/>
  <c r="A579" i="45"/>
  <c r="A580" i="45"/>
  <c r="A581" i="45"/>
  <c r="A582" i="45"/>
  <c r="A583" i="45"/>
  <c r="A584" i="45"/>
  <c r="A585" i="45"/>
  <c r="A586" i="45"/>
  <c r="A587" i="45"/>
  <c r="A588" i="45"/>
  <c r="A589" i="45"/>
  <c r="A590" i="45"/>
  <c r="A591" i="45"/>
  <c r="A592" i="45"/>
  <c r="A593" i="45"/>
  <c r="A594" i="45"/>
  <c r="A595" i="45"/>
  <c r="A596" i="45"/>
  <c r="A597" i="45"/>
  <c r="A598" i="45"/>
  <c r="A599" i="45"/>
  <c r="A600" i="45"/>
  <c r="A601" i="45"/>
  <c r="A602" i="45"/>
  <c r="A603" i="45"/>
  <c r="A604" i="45"/>
  <c r="A605" i="45"/>
  <c r="A606" i="45"/>
  <c r="A607" i="45"/>
  <c r="A608" i="45"/>
  <c r="A609" i="45"/>
  <c r="A610" i="45"/>
  <c r="A611" i="45"/>
  <c r="A612" i="45"/>
  <c r="A613" i="45"/>
  <c r="A614" i="45"/>
  <c r="A615" i="45"/>
  <c r="A616" i="45"/>
  <c r="A617" i="45"/>
  <c r="A618" i="45"/>
  <c r="A619" i="45"/>
  <c r="A620" i="45"/>
  <c r="A621" i="45"/>
  <c r="A622" i="45"/>
  <c r="A623" i="45"/>
  <c r="A624" i="45"/>
  <c r="A625" i="45"/>
  <c r="A626" i="45"/>
  <c r="A627" i="45"/>
  <c r="A628" i="45"/>
  <c r="A629" i="45"/>
  <c r="A630" i="45"/>
  <c r="A631" i="45"/>
  <c r="A632" i="45"/>
  <c r="A633" i="45"/>
  <c r="A634" i="45"/>
  <c r="A635" i="45"/>
  <c r="A636" i="45"/>
  <c r="A637" i="45"/>
  <c r="A638" i="45"/>
  <c r="A639" i="45"/>
  <c r="A640" i="45"/>
  <c r="A641" i="45"/>
  <c r="A642" i="45"/>
  <c r="A643" i="45"/>
  <c r="A644" i="45"/>
  <c r="A645" i="45"/>
  <c r="A646" i="45"/>
  <c r="A647" i="45"/>
  <c r="A648" i="45"/>
  <c r="A649" i="45"/>
  <c r="A650" i="45"/>
  <c r="A651" i="45"/>
  <c r="A652" i="45"/>
  <c r="A653" i="45"/>
  <c r="A654" i="45"/>
  <c r="A655" i="45"/>
  <c r="A656" i="45"/>
  <c r="A657" i="45"/>
  <c r="A658" i="45"/>
  <c r="A659" i="45"/>
  <c r="A660" i="45"/>
  <c r="A661" i="45"/>
  <c r="A662" i="45"/>
  <c r="A663" i="45"/>
  <c r="A664" i="45"/>
  <c r="A665" i="45"/>
  <c r="A666" i="45"/>
  <c r="A667" i="45"/>
  <c r="A668" i="45"/>
  <c r="A669" i="45"/>
  <c r="A670" i="45"/>
  <c r="A671" i="45"/>
  <c r="A672" i="45"/>
  <c r="A673" i="45"/>
  <c r="A674" i="45"/>
  <c r="A675" i="45"/>
  <c r="A676" i="45"/>
  <c r="A677" i="45"/>
  <c r="A678" i="45"/>
  <c r="A679" i="45"/>
  <c r="A680" i="45"/>
  <c r="A681" i="45"/>
  <c r="A682" i="45"/>
  <c r="A683" i="45"/>
  <c r="A684" i="45"/>
  <c r="A685" i="45"/>
  <c r="A686" i="45"/>
  <c r="A687" i="45"/>
  <c r="A688" i="45"/>
  <c r="A689" i="45"/>
  <c r="A690" i="45"/>
  <c r="A691" i="45"/>
  <c r="A692" i="45"/>
  <c r="A693" i="45"/>
  <c r="A694" i="45"/>
  <c r="A695" i="45"/>
  <c r="A696" i="45"/>
  <c r="A697" i="45"/>
  <c r="A698" i="45"/>
  <c r="A699" i="45"/>
  <c r="A700" i="45"/>
  <c r="A701" i="45"/>
  <c r="A702" i="45"/>
  <c r="A703" i="45"/>
  <c r="A704" i="45"/>
  <c r="A705" i="45"/>
  <c r="A706" i="45"/>
  <c r="A707" i="45"/>
  <c r="A708" i="45"/>
  <c r="A709" i="45"/>
  <c r="A710" i="45"/>
  <c r="A711" i="45"/>
  <c r="A712" i="45"/>
  <c r="A713" i="45"/>
  <c r="A714" i="45"/>
  <c r="A715" i="45"/>
  <c r="A716" i="45"/>
  <c r="A717" i="45"/>
  <c r="A718" i="45"/>
  <c r="A719" i="45"/>
  <c r="A720" i="45"/>
  <c r="A721" i="45"/>
  <c r="A722" i="45"/>
  <c r="A723" i="45"/>
  <c r="A724" i="45"/>
  <c r="A725" i="45"/>
  <c r="A726" i="45"/>
  <c r="A727" i="45"/>
  <c r="A728" i="45"/>
  <c r="A729" i="45"/>
  <c r="A730" i="45"/>
  <c r="A731" i="45"/>
  <c r="A732" i="45"/>
  <c r="A733" i="45"/>
  <c r="A734" i="45"/>
  <c r="A735" i="45"/>
  <c r="A736" i="45"/>
  <c r="A737" i="45"/>
  <c r="A738" i="45"/>
  <c r="A739" i="45"/>
  <c r="A740" i="45"/>
  <c r="A741" i="45"/>
  <c r="A742" i="45"/>
  <c r="A743" i="45"/>
  <c r="A744" i="45"/>
  <c r="A745" i="45"/>
  <c r="A746" i="45"/>
  <c r="A747" i="45"/>
  <c r="A748" i="45"/>
  <c r="A749" i="45"/>
  <c r="A750" i="45"/>
  <c r="A1176" i="45"/>
  <c r="A1177" i="45"/>
  <c r="A1178" i="45"/>
  <c r="A1179" i="45"/>
  <c r="A1180" i="45"/>
  <c r="A1181" i="45"/>
  <c r="A1182" i="45"/>
  <c r="A1183" i="45"/>
  <c r="A1184" i="45"/>
  <c r="A1185" i="45"/>
  <c r="A1186" i="45"/>
  <c r="A1187" i="45"/>
  <c r="A1188" i="45"/>
  <c r="A1189" i="45"/>
  <c r="A1190" i="45"/>
  <c r="A1191" i="45"/>
  <c r="A1192" i="45"/>
  <c r="A757" i="45"/>
  <c r="A758" i="45"/>
  <c r="A759" i="45"/>
  <c r="A760" i="45"/>
  <c r="A761" i="45"/>
  <c r="A762" i="45"/>
  <c r="A763" i="45"/>
  <c r="A764" i="45"/>
  <c r="A765" i="45"/>
  <c r="A766" i="45"/>
  <c r="A767" i="45"/>
  <c r="A768" i="45"/>
  <c r="A769" i="45"/>
  <c r="A770" i="45"/>
  <c r="A771" i="45"/>
  <c r="A772" i="45"/>
  <c r="A773" i="45"/>
  <c r="A774" i="45"/>
  <c r="A775" i="45"/>
  <c r="A776" i="45"/>
  <c r="A777" i="45"/>
  <c r="A778" i="45"/>
  <c r="A779" i="45"/>
  <c r="A780" i="45"/>
  <c r="A781" i="45"/>
  <c r="A782" i="45"/>
  <c r="A783" i="45"/>
  <c r="A784" i="45"/>
  <c r="A785" i="45"/>
  <c r="A786" i="45"/>
  <c r="A787" i="45"/>
  <c r="A788" i="45"/>
  <c r="A789" i="45"/>
  <c r="A790" i="45"/>
  <c r="A791" i="45"/>
  <c r="A792" i="45"/>
  <c r="A793" i="45"/>
  <c r="A794" i="45"/>
  <c r="A795" i="45"/>
  <c r="A796" i="45"/>
  <c r="A797" i="45"/>
  <c r="A798" i="45"/>
  <c r="A799" i="45"/>
  <c r="A800" i="45"/>
  <c r="A801" i="45"/>
  <c r="A802" i="45"/>
  <c r="A803" i="45"/>
  <c r="A804" i="45"/>
  <c r="A805" i="45"/>
  <c r="A806" i="45"/>
  <c r="A807" i="45"/>
  <c r="A808" i="45"/>
  <c r="A809" i="45"/>
  <c r="A810" i="45"/>
  <c r="A811" i="45"/>
  <c r="A812" i="45"/>
  <c r="A813" i="45"/>
  <c r="A814" i="45"/>
  <c r="A815" i="45"/>
  <c r="A816" i="45"/>
  <c r="A817" i="45"/>
  <c r="A818" i="45"/>
  <c r="A819" i="45"/>
  <c r="A820" i="45"/>
  <c r="A821" i="45"/>
  <c r="A822" i="45"/>
  <c r="A823" i="45"/>
  <c r="A824" i="45"/>
  <c r="A825" i="45"/>
  <c r="A826" i="45"/>
  <c r="A827" i="45"/>
  <c r="A828" i="45"/>
  <c r="A829" i="45"/>
  <c r="A830" i="45"/>
  <c r="A831" i="45"/>
  <c r="A832" i="45"/>
  <c r="A833" i="45"/>
  <c r="A834" i="45"/>
  <c r="A835" i="45"/>
  <c r="A836" i="45"/>
  <c r="A837" i="45"/>
  <c r="A838" i="45"/>
  <c r="A839" i="45"/>
  <c r="A840" i="45"/>
  <c r="A841" i="45"/>
  <c r="A842" i="45"/>
  <c r="A843" i="45"/>
  <c r="A844" i="45"/>
  <c r="A845" i="45"/>
  <c r="A846" i="45"/>
  <c r="A847" i="45"/>
  <c r="A848" i="45"/>
  <c r="A849" i="45"/>
  <c r="A850" i="45"/>
  <c r="A851" i="45"/>
  <c r="A852" i="45"/>
  <c r="A853" i="45"/>
  <c r="A854" i="45"/>
  <c r="A855" i="45"/>
  <c r="A856" i="45"/>
  <c r="A857" i="45"/>
  <c r="A858" i="45"/>
  <c r="A859" i="45"/>
  <c r="A860" i="45"/>
  <c r="A861" i="45"/>
  <c r="A862" i="45"/>
  <c r="A863" i="45"/>
  <c r="A864" i="45"/>
  <c r="A865" i="45"/>
  <c r="A866" i="45"/>
  <c r="A867" i="45"/>
  <c r="A868" i="45"/>
  <c r="A869" i="45"/>
  <c r="A870" i="45"/>
  <c r="A871" i="45"/>
  <c r="A872" i="45"/>
  <c r="A873" i="45"/>
  <c r="A874" i="45"/>
  <c r="A875" i="45"/>
  <c r="A876" i="45"/>
  <c r="A877" i="45"/>
  <c r="A878" i="45"/>
  <c r="A879" i="45"/>
  <c r="A880" i="45"/>
  <c r="A881" i="45"/>
  <c r="A882" i="45"/>
  <c r="A883" i="45"/>
  <c r="A884" i="45"/>
  <c r="A885" i="45"/>
  <c r="A886" i="45"/>
  <c r="A887" i="45"/>
  <c r="A888" i="45"/>
  <c r="A889" i="45"/>
  <c r="A890" i="45"/>
  <c r="A891" i="45"/>
  <c r="A892" i="45"/>
  <c r="A893" i="45"/>
  <c r="A1276" i="45"/>
  <c r="A1277" i="45"/>
  <c r="A1278" i="45"/>
  <c r="A1279" i="45"/>
  <c r="A1280" i="45"/>
  <c r="A1076" i="45"/>
  <c r="A1077" i="45"/>
  <c r="A1078" i="45"/>
  <c r="A1079" i="45"/>
  <c r="A1080" i="45"/>
  <c r="A1081" i="45"/>
  <c r="A1082" i="45"/>
  <c r="A1083" i="45"/>
  <c r="A1084" i="45"/>
  <c r="A1085" i="45"/>
  <c r="A1086" i="45"/>
  <c r="A1087" i="45"/>
  <c r="A1088" i="45"/>
  <c r="A1089" i="45"/>
  <c r="A1090" i="45"/>
  <c r="A1091" i="45"/>
  <c r="A1092" i="45"/>
  <c r="A1093" i="45"/>
  <c r="A1094" i="45"/>
  <c r="A1095" i="45"/>
  <c r="A1096" i="45"/>
  <c r="A1097" i="45"/>
  <c r="A1098" i="45"/>
  <c r="A1099" i="45"/>
  <c r="A1100" i="45"/>
  <c r="A1101" i="45"/>
  <c r="A1102" i="45"/>
  <c r="A1103" i="45"/>
  <c r="A1104" i="45"/>
  <c r="A1105" i="45"/>
  <c r="A1106" i="45"/>
  <c r="A1107" i="45"/>
  <c r="A1108" i="45"/>
  <c r="A1109" i="45"/>
  <c r="A1110" i="45"/>
  <c r="A1111" i="45"/>
  <c r="A1112" i="45"/>
  <c r="A1113" i="45"/>
  <c r="A1114" i="45"/>
  <c r="A1115" i="45"/>
  <c r="A1116" i="45"/>
  <c r="A1117" i="45"/>
  <c r="A1118" i="45"/>
  <c r="A1119" i="45"/>
  <c r="A1120" i="45"/>
  <c r="A1121" i="45"/>
  <c r="A1122" i="45"/>
  <c r="A1123" i="45"/>
  <c r="A1124" i="45"/>
  <c r="A1125" i="45"/>
  <c r="A1126" i="45"/>
  <c r="A1127" i="45"/>
  <c r="A1128" i="45"/>
  <c r="A1129" i="45"/>
  <c r="A1130" i="45"/>
  <c r="A1131" i="45"/>
  <c r="A1132" i="45"/>
  <c r="A1133" i="45"/>
  <c r="A1134" i="45"/>
  <c r="A1135" i="45"/>
  <c r="A1136" i="45"/>
  <c r="A1137" i="45"/>
  <c r="A1138" i="45"/>
  <c r="A1139" i="45"/>
  <c r="A1140" i="45"/>
  <c r="A1141" i="45"/>
  <c r="A1142" i="45"/>
  <c r="A1143" i="45"/>
  <c r="A1144" i="45"/>
  <c r="A1145" i="45"/>
  <c r="A1146" i="45"/>
  <c r="A1147" i="45"/>
  <c r="A1148" i="45"/>
  <c r="A1149" i="45"/>
  <c r="A1150" i="45"/>
  <c r="A1151" i="45"/>
  <c r="A1152" i="45"/>
  <c r="A1153" i="45"/>
  <c r="A1154" i="45"/>
  <c r="A1217" i="45"/>
  <c r="A1218" i="45"/>
  <c r="A1219" i="45"/>
  <c r="A1220" i="45"/>
  <c r="A1221" i="45"/>
  <c r="A1222" i="45"/>
  <c r="A1223" i="45"/>
  <c r="A1224" i="45"/>
  <c r="A1225" i="45"/>
  <c r="A1226" i="45"/>
  <c r="A1227" i="45"/>
  <c r="A1228" i="45"/>
  <c r="A1229" i="45"/>
  <c r="A1230" i="45"/>
  <c r="A1231" i="45"/>
  <c r="A1232" i="45"/>
  <c r="A1233" i="45"/>
  <c r="A1234" i="45"/>
  <c r="A1288" i="45"/>
  <c r="A1289" i="45"/>
  <c r="A1160" i="45"/>
  <c r="A1161" i="45"/>
  <c r="A1162" i="45"/>
  <c r="A1163" i="45"/>
  <c r="A1164" i="45"/>
  <c r="A1165" i="45"/>
  <c r="A1166" i="45"/>
  <c r="A1167" i="45"/>
  <c r="A1168" i="45"/>
  <c r="A1169" i="45"/>
  <c r="A1170" i="45"/>
  <c r="A1171" i="45"/>
  <c r="A1172" i="45"/>
  <c r="A1173" i="45"/>
  <c r="A1174" i="45"/>
  <c r="A1175" i="45"/>
  <c r="A1282" i="45"/>
  <c r="A1283" i="45"/>
  <c r="A1284" i="45"/>
  <c r="A1285" i="45"/>
  <c r="A1286" i="45"/>
  <c r="A1287" i="45"/>
  <c r="A1318" i="45"/>
  <c r="A1319" i="45"/>
  <c r="A1320" i="45"/>
  <c r="A1027" i="45"/>
  <c r="A1028" i="45"/>
  <c r="A1029" i="45"/>
  <c r="A1030" i="45"/>
  <c r="A1031" i="45"/>
  <c r="A1032" i="45"/>
  <c r="A1033" i="45"/>
  <c r="A1034" i="45"/>
  <c r="A1035" i="45"/>
  <c r="A1036" i="45"/>
  <c r="A1037" i="45"/>
  <c r="A1038" i="45"/>
  <c r="A1039" i="45"/>
  <c r="A1040" i="45"/>
  <c r="A1041" i="45"/>
  <c r="A1042" i="45"/>
  <c r="A1043" i="45"/>
  <c r="A1044" i="45"/>
  <c r="A1045" i="45"/>
  <c r="A1046" i="45"/>
  <c r="A1047" i="45"/>
  <c r="A1048" i="45"/>
  <c r="A1049" i="45"/>
  <c r="A1050" i="45"/>
  <c r="A1051" i="45"/>
  <c r="A1052" i="45"/>
  <c r="A1053" i="45"/>
  <c r="A1054" i="45"/>
  <c r="A1055" i="45"/>
  <c r="A1056" i="45"/>
  <c r="A1057" i="45"/>
  <c r="A1058" i="45"/>
  <c r="A1059" i="45"/>
  <c r="A1060" i="45"/>
  <c r="A1061" i="45"/>
  <c r="A1062" i="45"/>
  <c r="A1063" i="45"/>
  <c r="A1064" i="45"/>
  <c r="A1065" i="45"/>
  <c r="A1066" i="45"/>
  <c r="A1067" i="45"/>
  <c r="A1068" i="45"/>
  <c r="A1069" i="45"/>
  <c r="A1070" i="45"/>
  <c r="A1071" i="45"/>
  <c r="A1072" i="45"/>
  <c r="A1073" i="45"/>
  <c r="A1193" i="45"/>
  <c r="A1194" i="45"/>
  <c r="A1195" i="45"/>
  <c r="A1196" i="45"/>
  <c r="A1197" i="45"/>
  <c r="A1198" i="45"/>
  <c r="A1199" i="45"/>
  <c r="A1200" i="45"/>
  <c r="A1201" i="45"/>
  <c r="A1202" i="45"/>
  <c r="A1203" i="45"/>
  <c r="A1204" i="45"/>
  <c r="A1205" i="45"/>
  <c r="A1206" i="45"/>
  <c r="A1207" i="45"/>
  <c r="A1208" i="45"/>
  <c r="A1209" i="45"/>
  <c r="A1210" i="45"/>
  <c r="A1211" i="45"/>
  <c r="A1212" i="45"/>
  <c r="A1213" i="45"/>
  <c r="A1214" i="45"/>
  <c r="A1248" i="45"/>
  <c r="A417" i="45"/>
  <c r="A418" i="45"/>
  <c r="A419" i="45"/>
  <c r="A420" i="45"/>
  <c r="A421" i="45"/>
  <c r="A422" i="45"/>
  <c r="A423" i="45"/>
  <c r="A424" i="45"/>
  <c r="A425" i="45"/>
  <c r="A426" i="45"/>
  <c r="A427" i="45"/>
  <c r="A428" i="45"/>
  <c r="A429" i="45"/>
  <c r="A431" i="45"/>
  <c r="A432" i="45"/>
  <c r="A433" i="45"/>
  <c r="A434" i="45"/>
  <c r="A435" i="45"/>
  <c r="A436" i="45"/>
  <c r="A437" i="45"/>
  <c r="A438" i="45"/>
  <c r="A439" i="45"/>
  <c r="A440" i="45"/>
  <c r="A441" i="45"/>
  <c r="A442" i="45"/>
  <c r="A443" i="45"/>
  <c r="A444" i="45"/>
  <c r="A445" i="45"/>
  <c r="A446" i="45"/>
  <c r="A447" i="45"/>
  <c r="A448" i="45"/>
  <c r="A449" i="45"/>
  <c r="A450" i="45"/>
  <c r="A451" i="45"/>
  <c r="A452" i="45"/>
  <c r="A453" i="45"/>
  <c r="A454" i="45"/>
  <c r="A455" i="45"/>
  <c r="A456" i="45"/>
  <c r="A457" i="45"/>
  <c r="A458" i="45"/>
  <c r="A459" i="45"/>
  <c r="A460" i="45"/>
  <c r="A461" i="45"/>
  <c r="A462" i="45"/>
  <c r="A463" i="45"/>
  <c r="A464" i="45"/>
  <c r="A465" i="45"/>
  <c r="A466" i="45"/>
  <c r="A467" i="45"/>
  <c r="A468" i="45"/>
  <c r="A469" i="45"/>
  <c r="A470" i="45"/>
  <c r="A471" i="45"/>
  <c r="A472" i="45"/>
  <c r="A473" i="45"/>
  <c r="A474" i="45"/>
  <c r="A475" i="45"/>
  <c r="A476" i="45"/>
  <c r="A477" i="45"/>
  <c r="A478" i="45"/>
  <c r="A479" i="45"/>
  <c r="A480" i="45"/>
  <c r="A481" i="45"/>
  <c r="A482" i="45"/>
  <c r="A483" i="45"/>
  <c r="A484" i="45"/>
  <c r="A485" i="45"/>
  <c r="A486" i="45"/>
  <c r="A487" i="45"/>
  <c r="A488" i="45"/>
  <c r="A489" i="45"/>
  <c r="A490" i="45"/>
  <c r="A491" i="45"/>
  <c r="A492" i="45"/>
  <c r="A493" i="45"/>
  <c r="A494" i="45"/>
  <c r="A495" i="45"/>
  <c r="A496" i="45"/>
  <c r="A497" i="45"/>
  <c r="A498" i="45"/>
  <c r="A499" i="45"/>
  <c r="A500" i="45"/>
  <c r="A501" i="45"/>
  <c r="A502" i="45"/>
  <c r="A503" i="45"/>
  <c r="A504" i="45"/>
  <c r="A505" i="45"/>
  <c r="A506" i="45"/>
  <c r="A507" i="45"/>
  <c r="A508" i="45"/>
  <c r="A509" i="45"/>
  <c r="A510" i="45"/>
  <c r="A511" i="45"/>
  <c r="A512" i="45"/>
  <c r="A513" i="45"/>
  <c r="A514" i="45"/>
  <c r="A515" i="45"/>
  <c r="A516" i="45"/>
  <c r="A517" i="45"/>
  <c r="A518" i="45"/>
  <c r="A519" i="45"/>
  <c r="A520" i="45"/>
  <c r="A521" i="45"/>
  <c r="A522" i="45"/>
  <c r="A523" i="45"/>
  <c r="A524" i="45"/>
  <c r="A525" i="45"/>
  <c r="A526" i="45"/>
  <c r="A527" i="45"/>
  <c r="A528" i="45"/>
  <c r="A529" i="45"/>
  <c r="A530" i="45"/>
  <c r="A531" i="45"/>
  <c r="A532" i="45"/>
  <c r="A416" i="45"/>
  <c r="A198" i="45"/>
  <c r="A199" i="45"/>
  <c r="A200" i="45"/>
  <c r="A201" i="45"/>
  <c r="A202" i="45"/>
  <c r="A203" i="45"/>
  <c r="A204" i="45"/>
  <c r="A205" i="45"/>
  <c r="A206" i="45"/>
  <c r="A207" i="45"/>
  <c r="A208" i="45"/>
  <c r="A209" i="45"/>
  <c r="A211" i="45"/>
  <c r="A212" i="45"/>
  <c r="A213" i="45"/>
  <c r="A214" i="45"/>
  <c r="A215" i="45"/>
  <c r="A216" i="45"/>
  <c r="A217" i="45"/>
  <c r="A218" i="45"/>
  <c r="A219" i="45"/>
  <c r="A220" i="45"/>
  <c r="A221" i="45"/>
  <c r="A222" i="45"/>
  <c r="A223" i="45"/>
  <c r="A224" i="45"/>
  <c r="A225" i="45"/>
  <c r="A226" i="45"/>
  <c r="A227" i="45"/>
  <c r="A228" i="45"/>
  <c r="A229" i="45"/>
  <c r="A230" i="45"/>
  <c r="A231" i="45"/>
  <c r="A232" i="45"/>
  <c r="A233" i="45"/>
  <c r="A234" i="45"/>
  <c r="A235" i="45"/>
  <c r="A236" i="45"/>
  <c r="A237" i="45"/>
  <c r="A238" i="45"/>
  <c r="A239" i="45"/>
  <c r="A240" i="45"/>
  <c r="A241" i="45"/>
  <c r="A242" i="45"/>
  <c r="A243" i="45"/>
  <c r="A244" i="45"/>
  <c r="A245" i="45"/>
  <c r="A246" i="45"/>
  <c r="A247" i="45"/>
  <c r="A248" i="45"/>
  <c r="A249" i="45"/>
  <c r="A250" i="45"/>
  <c r="A251" i="45"/>
  <c r="A252" i="45"/>
  <c r="A253" i="45"/>
  <c r="A254" i="45"/>
  <c r="A255" i="45"/>
  <c r="A256" i="45"/>
  <c r="A257" i="45"/>
  <c r="A258" i="45"/>
  <c r="A259" i="45"/>
  <c r="A260" i="45"/>
  <c r="A261" i="45"/>
  <c r="A262" i="45"/>
  <c r="A263" i="45"/>
  <c r="A264" i="45"/>
  <c r="A265" i="45"/>
  <c r="A266" i="45"/>
  <c r="A267" i="45"/>
  <c r="A268" i="45"/>
  <c r="A269" i="45"/>
  <c r="A270" i="45"/>
  <c r="A271" i="45"/>
  <c r="A272" i="45"/>
  <c r="A273" i="45"/>
  <c r="A274" i="45"/>
  <c r="A275" i="45"/>
  <c r="A276" i="45"/>
  <c r="A277" i="45"/>
  <c r="A278" i="45"/>
  <c r="A279" i="45"/>
  <c r="A280" i="45"/>
  <c r="A281" i="45"/>
  <c r="A282" i="45"/>
  <c r="A283" i="45"/>
  <c r="A284" i="45"/>
  <c r="A285" i="45"/>
  <c r="A286" i="45"/>
  <c r="A287" i="45"/>
  <c r="A288" i="45"/>
  <c r="A289" i="45"/>
  <c r="A290" i="45"/>
  <c r="A291" i="45"/>
  <c r="A292" i="45"/>
  <c r="A293" i="45"/>
  <c r="A294" i="45"/>
  <c r="A295" i="45"/>
  <c r="A296" i="45"/>
  <c r="A297" i="45"/>
  <c r="A298" i="45"/>
  <c r="A299" i="45"/>
  <c r="A300" i="45"/>
  <c r="A303" i="45"/>
  <c r="A304" i="45"/>
  <c r="A305" i="45"/>
  <c r="A306" i="45"/>
  <c r="A307" i="45"/>
  <c r="A308" i="45"/>
  <c r="A309" i="45"/>
  <c r="A310" i="45"/>
  <c r="A311" i="45"/>
  <c r="A312" i="45"/>
  <c r="A313" i="45"/>
  <c r="A314" i="45"/>
  <c r="A315" i="45"/>
  <c r="A316" i="45"/>
  <c r="A317" i="45"/>
  <c r="A318" i="45"/>
  <c r="A319" i="45"/>
  <c r="A320" i="45"/>
  <c r="A321" i="45"/>
  <c r="A322" i="45"/>
  <c r="A323" i="45"/>
  <c r="A324" i="45"/>
  <c r="A325" i="45"/>
  <c r="A326" i="45"/>
  <c r="A327" i="45"/>
  <c r="A328" i="45"/>
  <c r="A329" i="45"/>
  <c r="A330" i="45"/>
  <c r="A331" i="45"/>
  <c r="A332" i="45"/>
  <c r="A333" i="45"/>
  <c r="A334" i="45"/>
  <c r="A335" i="45"/>
  <c r="A342" i="45"/>
  <c r="A343" i="45"/>
  <c r="A344" i="45"/>
  <c r="A345" i="45"/>
  <c r="A346" i="45"/>
  <c r="A347" i="45"/>
  <c r="A348" i="45"/>
  <c r="A349" i="45"/>
  <c r="A350" i="45"/>
  <c r="A351" i="45"/>
  <c r="A352" i="45"/>
  <c r="A353" i="45"/>
  <c r="A354" i="45"/>
  <c r="A355" i="45"/>
  <c r="A356" i="45"/>
  <c r="A357" i="45"/>
  <c r="A358" i="45"/>
  <c r="A359" i="45"/>
  <c r="A360" i="45"/>
  <c r="A361" i="45"/>
  <c r="A362" i="45"/>
  <c r="A363" i="45"/>
  <c r="A364" i="45"/>
  <c r="A365" i="45"/>
  <c r="A366" i="45"/>
  <c r="A367" i="45"/>
  <c r="A368" i="45"/>
  <c r="A369" i="45"/>
  <c r="A370" i="45"/>
  <c r="A371" i="45"/>
  <c r="A372" i="45"/>
  <c r="A373" i="45"/>
  <c r="A374" i="45"/>
  <c r="A375" i="45"/>
  <c r="A376" i="45"/>
  <c r="A377" i="45"/>
  <c r="A378" i="45"/>
  <c r="A379" i="45"/>
  <c r="A380" i="45"/>
  <c r="A381" i="45"/>
  <c r="A382" i="45"/>
  <c r="A383" i="45"/>
  <c r="A384" i="45"/>
  <c r="A385" i="45"/>
  <c r="A197" i="45"/>
  <c r="A7" i="45"/>
  <c r="A8" i="45"/>
  <c r="A9" i="45"/>
  <c r="A10" i="45"/>
  <c r="A11" i="45"/>
  <c r="A12" i="45"/>
  <c r="A13" i="45"/>
  <c r="A14" i="45"/>
  <c r="A15" i="45"/>
  <c r="A16" i="45"/>
  <c r="A17" i="45"/>
  <c r="A18" i="45"/>
  <c r="A19" i="45"/>
  <c r="A20" i="45"/>
  <c r="A21" i="45"/>
  <c r="A22" i="45"/>
  <c r="A23" i="45"/>
  <c r="A24" i="45"/>
  <c r="A25" i="45"/>
  <c r="A26" i="45"/>
  <c r="A27" i="45"/>
  <c r="A28" i="45"/>
  <c r="A29" i="45"/>
  <c r="A30" i="45"/>
  <c r="A31" i="45"/>
  <c r="A32" i="45"/>
  <c r="A33" i="45"/>
  <c r="A34" i="45"/>
  <c r="A35" i="45"/>
  <c r="A36" i="45"/>
  <c r="A37" i="45"/>
  <c r="A38" i="45"/>
  <c r="A39" i="45"/>
  <c r="A40" i="45"/>
  <c r="A49" i="45"/>
  <c r="A50" i="45"/>
  <c r="A51" i="45"/>
  <c r="A52" i="45"/>
  <c r="A53" i="45"/>
  <c r="A54" i="45"/>
  <c r="A55" i="45"/>
  <c r="A56" i="45"/>
  <c r="A57" i="45"/>
  <c r="A58" i="45"/>
  <c r="A59" i="45"/>
  <c r="A60" i="45"/>
  <c r="A61" i="45"/>
  <c r="A62" i="45"/>
  <c r="A63" i="45"/>
  <c r="A64" i="45"/>
  <c r="A65" i="45"/>
  <c r="A66" i="45"/>
  <c r="A67" i="45"/>
  <c r="A68" i="45"/>
  <c r="A69" i="45"/>
  <c r="A70" i="45"/>
  <c r="A71" i="45"/>
  <c r="A72" i="45"/>
  <c r="A73" i="45"/>
  <c r="A74" i="45"/>
  <c r="A75" i="45"/>
  <c r="A76" i="45"/>
  <c r="A77" i="45"/>
  <c r="A78" i="45"/>
  <c r="A79" i="45"/>
  <c r="A80" i="45"/>
  <c r="A81" i="45"/>
  <c r="A82" i="45"/>
  <c r="A83" i="45"/>
  <c r="A84" i="45"/>
  <c r="A85" i="45"/>
  <c r="A86" i="45"/>
  <c r="A87" i="45"/>
  <c r="A88" i="45"/>
  <c r="A89" i="45"/>
  <c r="A90" i="45"/>
  <c r="A91" i="45"/>
  <c r="A92" i="45"/>
  <c r="A93" i="45"/>
  <c r="A94" i="45"/>
  <c r="A95" i="45"/>
  <c r="A96" i="45"/>
  <c r="A97" i="45"/>
  <c r="A98" i="45"/>
  <c r="A99" i="45"/>
  <c r="A100" i="45"/>
  <c r="A101" i="45"/>
  <c r="A102" i="45"/>
  <c r="A103" i="45"/>
  <c r="A104" i="45"/>
  <c r="A105" i="45"/>
  <c r="A106" i="45"/>
  <c r="A107" i="45"/>
  <c r="A108" i="45"/>
  <c r="A109" i="45"/>
  <c r="A110" i="45"/>
  <c r="A111" i="45"/>
  <c r="A112" i="45"/>
  <c r="A113" i="45"/>
  <c r="A114" i="45"/>
  <c r="A115" i="45"/>
  <c r="A116" i="45"/>
  <c r="A117" i="45"/>
  <c r="A118" i="45"/>
  <c r="A119" i="45"/>
  <c r="A120" i="45"/>
  <c r="A121" i="45"/>
  <c r="A122" i="45"/>
  <c r="A123" i="45"/>
  <c r="A124" i="45"/>
  <c r="A125" i="45"/>
  <c r="A126" i="45"/>
  <c r="A127" i="45"/>
  <c r="A128" i="45"/>
  <c r="A129" i="45"/>
  <c r="A130" i="45"/>
  <c r="A131" i="45"/>
  <c r="A132" i="45"/>
  <c r="A133" i="45"/>
  <c r="A134" i="45"/>
  <c r="A135" i="45"/>
  <c r="A136" i="45"/>
  <c r="A137" i="45"/>
  <c r="A138" i="45"/>
  <c r="A139" i="45"/>
  <c r="A140" i="45"/>
  <c r="A141" i="45"/>
  <c r="A142" i="45"/>
  <c r="A143" i="45"/>
  <c r="A144" i="45"/>
  <c r="A145" i="45"/>
  <c r="A146" i="45"/>
  <c r="A147" i="45"/>
  <c r="A148" i="45"/>
  <c r="A149" i="45"/>
  <c r="A150" i="45"/>
  <c r="A151" i="45"/>
  <c r="A152" i="45"/>
  <c r="A153" i="45"/>
  <c r="A154" i="45"/>
  <c r="A155" i="45"/>
  <c r="A156" i="45"/>
  <c r="A157" i="45"/>
  <c r="A158" i="45"/>
  <c r="A159" i="45"/>
  <c r="A160" i="45"/>
  <c r="A161" i="45"/>
  <c r="A162" i="45"/>
  <c r="A163" i="45"/>
  <c r="A164" i="45"/>
  <c r="A165" i="45"/>
  <c r="A166" i="45"/>
  <c r="A167" i="45"/>
  <c r="A168" i="45"/>
  <c r="A169" i="45"/>
  <c r="A170" i="45"/>
  <c r="A171" i="45"/>
  <c r="A172" i="45"/>
  <c r="A173" i="45"/>
  <c r="A174" i="45"/>
  <c r="A175" i="45"/>
  <c r="A176" i="45"/>
  <c r="A177" i="45"/>
  <c r="A178" i="45"/>
  <c r="A179" i="45"/>
  <c r="A180" i="45"/>
  <c r="A181" i="45"/>
  <c r="A182" i="45"/>
  <c r="A183" i="45"/>
  <c r="A6" i="45"/>
  <c r="A1394" i="45" l="1"/>
  <c r="G1429" i="45" l="1"/>
</calcChain>
</file>

<file path=xl/sharedStrings.xml><?xml version="1.0" encoding="utf-8"?>
<sst xmlns="http://schemas.openxmlformats.org/spreadsheetml/2006/main" count="9270" uniqueCount="2874">
  <si>
    <t>規模</t>
    <rPh sb="0" eb="2">
      <t>キボ</t>
    </rPh>
    <phoneticPr fontId="2"/>
  </si>
  <si>
    <t>構造種別</t>
    <rPh sb="0" eb="2">
      <t>コウゾウ</t>
    </rPh>
    <rPh sb="2" eb="4">
      <t>シュベツ</t>
    </rPh>
    <phoneticPr fontId="2"/>
  </si>
  <si>
    <t>平屋建</t>
    <rPh sb="0" eb="2">
      <t>ヒラヤ</t>
    </rPh>
    <rPh sb="2" eb="3">
      <t>ダ</t>
    </rPh>
    <phoneticPr fontId="2"/>
  </si>
  <si>
    <t>３階建</t>
    <rPh sb="1" eb="2">
      <t>カイ</t>
    </rPh>
    <rPh sb="2" eb="3">
      <t>タ</t>
    </rPh>
    <phoneticPr fontId="2"/>
  </si>
  <si>
    <t>２階建</t>
    <rPh sb="1" eb="2">
      <t>カイ</t>
    </rPh>
    <rPh sb="2" eb="3">
      <t>タ</t>
    </rPh>
    <phoneticPr fontId="2"/>
  </si>
  <si>
    <t>４階建</t>
    <rPh sb="1" eb="2">
      <t>カイ</t>
    </rPh>
    <rPh sb="2" eb="3">
      <t>タ</t>
    </rPh>
    <phoneticPr fontId="2"/>
  </si>
  <si>
    <t>ジュンテンドー安芸津店</t>
    <rPh sb="7" eb="10">
      <t>アキツ</t>
    </rPh>
    <rPh sb="10" eb="11">
      <t>テン</t>
    </rPh>
    <phoneticPr fontId="2"/>
  </si>
  <si>
    <t>ジュンテンドー新須々万店</t>
    <rPh sb="7" eb="8">
      <t>シン</t>
    </rPh>
    <rPh sb="8" eb="9">
      <t>ス</t>
    </rPh>
    <rPh sb="10" eb="11">
      <t>マン</t>
    </rPh>
    <rPh sb="11" eb="12">
      <t>テン</t>
    </rPh>
    <phoneticPr fontId="2"/>
  </si>
  <si>
    <t>ジュンテンドー新平田店</t>
    <rPh sb="7" eb="8">
      <t>シン</t>
    </rPh>
    <rPh sb="8" eb="10">
      <t>ヒラタ</t>
    </rPh>
    <rPh sb="10" eb="11">
      <t>テン</t>
    </rPh>
    <phoneticPr fontId="2"/>
  </si>
  <si>
    <t>ジュンテンドー御津店</t>
    <rPh sb="7" eb="9">
      <t>ミツ</t>
    </rPh>
    <rPh sb="9" eb="10">
      <t>テン</t>
    </rPh>
    <phoneticPr fontId="2"/>
  </si>
  <si>
    <t>富士屋ホテル仙石ゴルフクラブ</t>
    <rPh sb="0" eb="2">
      <t>フジ</t>
    </rPh>
    <rPh sb="2" eb="3">
      <t>ヤ</t>
    </rPh>
    <rPh sb="6" eb="8">
      <t>センセキ</t>
    </rPh>
    <phoneticPr fontId="2"/>
  </si>
  <si>
    <t>ハピッシュ金川新店</t>
    <rPh sb="5" eb="7">
      <t>カナガワ</t>
    </rPh>
    <rPh sb="7" eb="9">
      <t>シンテン</t>
    </rPh>
    <phoneticPr fontId="2"/>
  </si>
  <si>
    <t>ハローズ西大寺店</t>
    <rPh sb="4" eb="7">
      <t>サイダイジ</t>
    </rPh>
    <rPh sb="7" eb="8">
      <t>テン</t>
    </rPh>
    <phoneticPr fontId="2"/>
  </si>
  <si>
    <t>建設地</t>
    <rPh sb="0" eb="3">
      <t>ケンセツチ</t>
    </rPh>
    <phoneticPr fontId="2"/>
  </si>
  <si>
    <t>JAいずもラピタはまやま店</t>
    <rPh sb="12" eb="13">
      <t>テン</t>
    </rPh>
    <phoneticPr fontId="2"/>
  </si>
  <si>
    <t>工場</t>
    <rPh sb="0" eb="2">
      <t>コウジョウ</t>
    </rPh>
    <phoneticPr fontId="2"/>
  </si>
  <si>
    <t>飲食店</t>
    <rPh sb="0" eb="2">
      <t>インショク</t>
    </rPh>
    <rPh sb="2" eb="3">
      <t>テン</t>
    </rPh>
    <phoneticPr fontId="2"/>
  </si>
  <si>
    <t>倉庫</t>
    <rPh sb="0" eb="2">
      <t>ソウコ</t>
    </rPh>
    <phoneticPr fontId="2"/>
  </si>
  <si>
    <t>事務所</t>
    <rPh sb="0" eb="2">
      <t>ジム</t>
    </rPh>
    <rPh sb="2" eb="3">
      <t>ショ</t>
    </rPh>
    <phoneticPr fontId="2"/>
  </si>
  <si>
    <t>物件名</t>
    <rPh sb="0" eb="2">
      <t>ブッケン</t>
    </rPh>
    <rPh sb="2" eb="3">
      <t>メイ</t>
    </rPh>
    <phoneticPr fontId="2"/>
  </si>
  <si>
    <t>内容</t>
    <rPh sb="0" eb="2">
      <t>ナイヨウ</t>
    </rPh>
    <phoneticPr fontId="2"/>
  </si>
  <si>
    <t>ホームセンター</t>
  </si>
  <si>
    <t>中田マンション</t>
  </si>
  <si>
    <t>神辺マンション</t>
  </si>
  <si>
    <t>畑本マンション</t>
  </si>
  <si>
    <t>ジーベック物流センター</t>
  </si>
  <si>
    <t>ドラッグストア</t>
  </si>
  <si>
    <t>コンビニエンスストア</t>
  </si>
  <si>
    <t>施工時期</t>
    <rPh sb="0" eb="2">
      <t>セコウ</t>
    </rPh>
    <rPh sb="2" eb="4">
      <t>ジキ</t>
    </rPh>
    <phoneticPr fontId="2"/>
  </si>
  <si>
    <t>3階建</t>
    <rPh sb="1" eb="3">
      <t>カイダ</t>
    </rPh>
    <phoneticPr fontId="2"/>
  </si>
  <si>
    <t>RC造</t>
    <rPh sb="2" eb="3">
      <t>ゾウ</t>
    </rPh>
    <phoneticPr fontId="2"/>
  </si>
  <si>
    <t>家電量販店</t>
    <rPh sb="0" eb="2">
      <t>カデン</t>
    </rPh>
    <rPh sb="2" eb="5">
      <t>リョウハンテン</t>
    </rPh>
    <phoneticPr fontId="4"/>
  </si>
  <si>
    <t>家電量販店</t>
    <rPh sb="0" eb="2">
      <t>カデン</t>
    </rPh>
    <rPh sb="2" eb="5">
      <t>リョウハンテン</t>
    </rPh>
    <phoneticPr fontId="2"/>
  </si>
  <si>
    <t>S造</t>
    <rPh sb="1" eb="2">
      <t>ゾウ</t>
    </rPh>
    <phoneticPr fontId="2"/>
  </si>
  <si>
    <t>秋田物流倉庫</t>
    <rPh sb="0" eb="2">
      <t>アキタ</t>
    </rPh>
    <rPh sb="2" eb="4">
      <t>ブツリュウ</t>
    </rPh>
    <rPh sb="4" eb="6">
      <t>ソウコ</t>
    </rPh>
    <phoneticPr fontId="4"/>
  </si>
  <si>
    <t>ひまわり第一保育園</t>
    <rPh sb="4" eb="6">
      <t>ダイイチ</t>
    </rPh>
    <rPh sb="6" eb="9">
      <t>ホイクエン</t>
    </rPh>
    <phoneticPr fontId="4"/>
  </si>
  <si>
    <t>鳩山鉄工</t>
    <rPh sb="0" eb="2">
      <t>ハトヤマ</t>
    </rPh>
    <rPh sb="2" eb="4">
      <t>テッコウ</t>
    </rPh>
    <phoneticPr fontId="4"/>
  </si>
  <si>
    <t>家電量販店</t>
    <rPh sb="0" eb="1">
      <t>カ</t>
    </rPh>
    <rPh sb="1" eb="2">
      <t>デン</t>
    </rPh>
    <rPh sb="2" eb="5">
      <t>リョウハンテン</t>
    </rPh>
    <phoneticPr fontId="2"/>
  </si>
  <si>
    <t>津山インター河辺モール</t>
    <rPh sb="0" eb="2">
      <t>ツヤマ</t>
    </rPh>
    <rPh sb="6" eb="8">
      <t>カワベ</t>
    </rPh>
    <phoneticPr fontId="4"/>
  </si>
  <si>
    <t>公民館</t>
    <rPh sb="0" eb="3">
      <t>コウミンカン</t>
    </rPh>
    <phoneticPr fontId="2"/>
  </si>
  <si>
    <t>平屋建</t>
    <rPh sb="0" eb="2">
      <t>ヒラヤ</t>
    </rPh>
    <rPh sb="2" eb="3">
      <t>タ</t>
    </rPh>
    <phoneticPr fontId="2"/>
  </si>
  <si>
    <t>平屋建</t>
  </si>
  <si>
    <t>住宅</t>
    <rPh sb="0" eb="2">
      <t>ジュウタク</t>
    </rPh>
    <phoneticPr fontId="2"/>
  </si>
  <si>
    <t>新加古川ATC機器室</t>
    <rPh sb="0" eb="1">
      <t>シン</t>
    </rPh>
    <rPh sb="1" eb="4">
      <t>カコガワ</t>
    </rPh>
    <rPh sb="7" eb="9">
      <t>キキ</t>
    </rPh>
    <rPh sb="9" eb="10">
      <t>シツ</t>
    </rPh>
    <phoneticPr fontId="2"/>
  </si>
  <si>
    <t>ご縁横丁</t>
    <rPh sb="1" eb="2">
      <t>エン</t>
    </rPh>
    <rPh sb="2" eb="4">
      <t>ヨコチョウ</t>
    </rPh>
    <phoneticPr fontId="2"/>
  </si>
  <si>
    <t>マックスバリュ竹の塚店</t>
    <rPh sb="7" eb="8">
      <t>タケ</t>
    </rPh>
    <rPh sb="9" eb="10">
      <t>ツカ</t>
    </rPh>
    <rPh sb="10" eb="11">
      <t>テン</t>
    </rPh>
    <phoneticPr fontId="2"/>
  </si>
  <si>
    <t>ウィンク倉庫</t>
    <rPh sb="4" eb="6">
      <t>ソウコ</t>
    </rPh>
    <phoneticPr fontId="4"/>
  </si>
  <si>
    <t>北川精機工場</t>
    <rPh sb="0" eb="2">
      <t>キタガワ</t>
    </rPh>
    <rPh sb="2" eb="4">
      <t>セイキ</t>
    </rPh>
    <rPh sb="4" eb="6">
      <t>コウジョウ</t>
    </rPh>
    <phoneticPr fontId="4"/>
  </si>
  <si>
    <t>ロジネットサポート藤枝</t>
    <rPh sb="9" eb="11">
      <t>フジエダ</t>
    </rPh>
    <phoneticPr fontId="4"/>
  </si>
  <si>
    <t>木造</t>
    <rPh sb="0" eb="2">
      <t>モクゾウ</t>
    </rPh>
    <phoneticPr fontId="2"/>
  </si>
  <si>
    <t>S造</t>
  </si>
  <si>
    <t>2階建</t>
  </si>
  <si>
    <t>特老ひまわり園</t>
    <rPh sb="0" eb="1">
      <t>トク</t>
    </rPh>
    <rPh sb="1" eb="2">
      <t>ロウ</t>
    </rPh>
    <rPh sb="6" eb="7">
      <t>エン</t>
    </rPh>
    <phoneticPr fontId="4"/>
  </si>
  <si>
    <t>セリア古川</t>
    <rPh sb="3" eb="5">
      <t>フルカワ</t>
    </rPh>
    <phoneticPr fontId="2"/>
  </si>
  <si>
    <t>3階建</t>
  </si>
  <si>
    <t>目黒本町鈴木邸</t>
    <rPh sb="0" eb="2">
      <t>メグロ</t>
    </rPh>
    <rPh sb="2" eb="4">
      <t>ホンマチ</t>
    </rPh>
    <rPh sb="4" eb="6">
      <t>スズキ</t>
    </rPh>
    <rPh sb="6" eb="7">
      <t>テイ</t>
    </rPh>
    <phoneticPr fontId="2"/>
  </si>
  <si>
    <t>温浴施設</t>
    <rPh sb="0" eb="2">
      <t>オンヨク</t>
    </rPh>
    <rPh sb="2" eb="4">
      <t>シセツ</t>
    </rPh>
    <phoneticPr fontId="2"/>
  </si>
  <si>
    <t>クレストホール印田</t>
    <rPh sb="7" eb="9">
      <t>インダ</t>
    </rPh>
    <phoneticPr fontId="4"/>
  </si>
  <si>
    <t>フォレストモール富士河口湖A棟</t>
    <rPh sb="8" eb="10">
      <t>フジ</t>
    </rPh>
    <rPh sb="10" eb="13">
      <t>カワグチコ</t>
    </rPh>
    <rPh sb="14" eb="15">
      <t>トウ</t>
    </rPh>
    <phoneticPr fontId="4"/>
  </si>
  <si>
    <t>フォレストモール富士河口湖B棟</t>
    <rPh sb="8" eb="10">
      <t>フジ</t>
    </rPh>
    <rPh sb="10" eb="13">
      <t>カワグチコ</t>
    </rPh>
    <rPh sb="14" eb="15">
      <t>トウ</t>
    </rPh>
    <phoneticPr fontId="4"/>
  </si>
  <si>
    <t>フォレストモール富士河口湖C棟</t>
    <rPh sb="8" eb="10">
      <t>フジ</t>
    </rPh>
    <rPh sb="10" eb="13">
      <t>カワグチコ</t>
    </rPh>
    <rPh sb="14" eb="15">
      <t>トウ</t>
    </rPh>
    <phoneticPr fontId="4"/>
  </si>
  <si>
    <t>フォレストモール富士河口湖D棟</t>
    <rPh sb="8" eb="10">
      <t>フジ</t>
    </rPh>
    <rPh sb="10" eb="13">
      <t>カワグチコ</t>
    </rPh>
    <rPh sb="14" eb="15">
      <t>トウ</t>
    </rPh>
    <phoneticPr fontId="4"/>
  </si>
  <si>
    <t>駐車場</t>
    <rPh sb="0" eb="3">
      <t>チュウシャジョウ</t>
    </rPh>
    <phoneticPr fontId="2"/>
  </si>
  <si>
    <t>バロー豊川店</t>
    <rPh sb="3" eb="6">
      <t>トヨカワテン</t>
    </rPh>
    <phoneticPr fontId="4"/>
  </si>
  <si>
    <t>ハローズ高松春日店</t>
    <rPh sb="4" eb="6">
      <t>タカマツ</t>
    </rPh>
    <rPh sb="6" eb="9">
      <t>カスガテン</t>
    </rPh>
    <phoneticPr fontId="4"/>
  </si>
  <si>
    <t>ハローズ高松春日店（テナント棟）</t>
    <rPh sb="4" eb="6">
      <t>タカマツ</t>
    </rPh>
    <rPh sb="6" eb="9">
      <t>カスガテン</t>
    </rPh>
    <rPh sb="14" eb="15">
      <t>ムネ</t>
    </rPh>
    <phoneticPr fontId="4"/>
  </si>
  <si>
    <t>熊山駅信号機室</t>
    <rPh sb="0" eb="2">
      <t>クマヤマ</t>
    </rPh>
    <rPh sb="2" eb="3">
      <t>エキ</t>
    </rPh>
    <rPh sb="3" eb="6">
      <t>シンゴウキ</t>
    </rPh>
    <rPh sb="6" eb="7">
      <t>シツ</t>
    </rPh>
    <phoneticPr fontId="2"/>
  </si>
  <si>
    <t>青森県津軽市</t>
    <rPh sb="0" eb="3">
      <t>アオモリケン</t>
    </rPh>
    <rPh sb="3" eb="5">
      <t>ツガル</t>
    </rPh>
    <rPh sb="5" eb="6">
      <t>シ</t>
    </rPh>
    <phoneticPr fontId="2"/>
  </si>
  <si>
    <t>施工面積</t>
    <rPh sb="0" eb="2">
      <t>セコウ</t>
    </rPh>
    <rPh sb="2" eb="4">
      <t>メンセキ</t>
    </rPh>
    <phoneticPr fontId="2"/>
  </si>
  <si>
    <t>施工量</t>
    <rPh sb="0" eb="2">
      <t>セコウ</t>
    </rPh>
    <rPh sb="2" eb="3">
      <t>リョウ</t>
    </rPh>
    <phoneticPr fontId="2"/>
  </si>
  <si>
    <t>工場</t>
  </si>
  <si>
    <t>平屋建</t>
    <rPh sb="0" eb="1">
      <t>ヒラ</t>
    </rPh>
    <rPh sb="1" eb="2">
      <t>ヤ</t>
    </rPh>
    <rPh sb="2" eb="3">
      <t>ダテ</t>
    </rPh>
    <phoneticPr fontId="2"/>
  </si>
  <si>
    <t>岡山県笠岡市</t>
    <rPh sb="0" eb="3">
      <t>オカヤマケン</t>
    </rPh>
    <rPh sb="3" eb="6">
      <t>カサオカシ</t>
    </rPh>
    <phoneticPr fontId="2"/>
  </si>
  <si>
    <t>コメリPW岩見沢店</t>
    <rPh sb="8" eb="9">
      <t>テン</t>
    </rPh>
    <phoneticPr fontId="2"/>
  </si>
  <si>
    <t>北海道空知郡</t>
    <rPh sb="3" eb="6">
      <t>ソラチグン</t>
    </rPh>
    <phoneticPr fontId="2"/>
  </si>
  <si>
    <t>千葉県市原市</t>
    <rPh sb="3" eb="6">
      <t>イチハラシ</t>
    </rPh>
    <phoneticPr fontId="2"/>
  </si>
  <si>
    <t>宮城県大崎市</t>
    <rPh sb="3" eb="6">
      <t>オオサキシ</t>
    </rPh>
    <phoneticPr fontId="2"/>
  </si>
  <si>
    <t>埼玉県三郷市</t>
    <rPh sb="3" eb="6">
      <t>ミサトシ</t>
    </rPh>
    <phoneticPr fontId="2"/>
  </si>
  <si>
    <t>奈良県橿原市</t>
    <rPh sb="3" eb="6">
      <t>カシハラシ</t>
    </rPh>
    <phoneticPr fontId="2"/>
  </si>
  <si>
    <t>広島県広島市</t>
    <rPh sb="0" eb="3">
      <t>ヒロシマケン</t>
    </rPh>
    <rPh sb="3" eb="6">
      <t>ヒロシマシ</t>
    </rPh>
    <phoneticPr fontId="2"/>
  </si>
  <si>
    <t>広島県福山市</t>
    <rPh sb="0" eb="3">
      <t>ヒロシマケン</t>
    </rPh>
    <rPh sb="3" eb="6">
      <t>フクヤマシ</t>
    </rPh>
    <phoneticPr fontId="2"/>
  </si>
  <si>
    <t>愛知県海部郡</t>
    <rPh sb="3" eb="4">
      <t>ウミ</t>
    </rPh>
    <rPh sb="4" eb="5">
      <t>ブ</t>
    </rPh>
    <rPh sb="5" eb="6">
      <t>グン</t>
    </rPh>
    <phoneticPr fontId="2"/>
  </si>
  <si>
    <t>愛知県豊田市</t>
    <rPh sb="3" eb="5">
      <t>トヨタ</t>
    </rPh>
    <rPh sb="5" eb="6">
      <t>シ</t>
    </rPh>
    <phoneticPr fontId="2"/>
  </si>
  <si>
    <t>北海道厚岸郡</t>
    <rPh sb="3" eb="5">
      <t>アッケシ</t>
    </rPh>
    <rPh sb="5" eb="6">
      <t>グン</t>
    </rPh>
    <phoneticPr fontId="2"/>
  </si>
  <si>
    <t>北海道室蘭市</t>
    <rPh sb="3" eb="6">
      <t>ムロランシ</t>
    </rPh>
    <phoneticPr fontId="2"/>
  </si>
  <si>
    <t>北海道虻田郡</t>
    <rPh sb="3" eb="6">
      <t>アブタグン</t>
    </rPh>
    <phoneticPr fontId="2"/>
  </si>
  <si>
    <t>北海道帯広市</t>
    <rPh sb="3" eb="6">
      <t>オビヒロシ</t>
    </rPh>
    <phoneticPr fontId="2"/>
  </si>
  <si>
    <t>北海道岩見沢市</t>
    <rPh sb="3" eb="7">
      <t>イワミザワシ</t>
    </rPh>
    <phoneticPr fontId="2"/>
  </si>
  <si>
    <t>北海道札幌市</t>
    <rPh sb="3" eb="6">
      <t>サッポロシ</t>
    </rPh>
    <phoneticPr fontId="2"/>
  </si>
  <si>
    <t>北海道士別市</t>
    <rPh sb="3" eb="6">
      <t>シベツシ</t>
    </rPh>
    <phoneticPr fontId="2"/>
  </si>
  <si>
    <t>北海道中川郡</t>
    <rPh sb="3" eb="5">
      <t>ナカガワ</t>
    </rPh>
    <rPh sb="5" eb="6">
      <t>グン</t>
    </rPh>
    <phoneticPr fontId="2"/>
  </si>
  <si>
    <t>埼玉県川口市</t>
    <rPh sb="0" eb="3">
      <t>サイタマケン</t>
    </rPh>
    <rPh sb="3" eb="6">
      <t>カワグチシ</t>
    </rPh>
    <phoneticPr fontId="2"/>
  </si>
  <si>
    <t>宮城県黒川郡</t>
    <rPh sb="0" eb="3">
      <t>ミヤギケン</t>
    </rPh>
    <rPh sb="3" eb="6">
      <t>クロカワグン</t>
    </rPh>
    <phoneticPr fontId="2"/>
  </si>
  <si>
    <t>青森県弘前市</t>
    <rPh sb="0" eb="3">
      <t>アオモリケン</t>
    </rPh>
    <rPh sb="3" eb="6">
      <t>ヒロサキシ</t>
    </rPh>
    <phoneticPr fontId="2"/>
  </si>
  <si>
    <t>東京都足立区</t>
    <rPh sb="0" eb="2">
      <t>トウキョウ</t>
    </rPh>
    <rPh sb="2" eb="3">
      <t>ト</t>
    </rPh>
    <rPh sb="3" eb="6">
      <t>アダチク</t>
    </rPh>
    <phoneticPr fontId="2"/>
  </si>
  <si>
    <t>山形県東置賜郡</t>
    <rPh sb="0" eb="3">
      <t>ヤマガタケン</t>
    </rPh>
    <rPh sb="3" eb="7">
      <t>ヒガシオキタマグン</t>
    </rPh>
    <phoneticPr fontId="2"/>
  </si>
  <si>
    <t>大阪府松原市</t>
    <rPh sb="0" eb="3">
      <t>オオサカフ</t>
    </rPh>
    <rPh sb="3" eb="6">
      <t>マツバラシ</t>
    </rPh>
    <phoneticPr fontId="2"/>
  </si>
  <si>
    <t>新潟県上越市</t>
    <rPh sb="0" eb="3">
      <t>ニイガタケン</t>
    </rPh>
    <rPh sb="3" eb="6">
      <t>ジョウエツシ</t>
    </rPh>
    <phoneticPr fontId="2"/>
  </si>
  <si>
    <t>山口県宇部市</t>
    <rPh sb="0" eb="3">
      <t>ヤマグチケン</t>
    </rPh>
    <rPh sb="3" eb="6">
      <t>ウベシ</t>
    </rPh>
    <phoneticPr fontId="2"/>
  </si>
  <si>
    <t>愛知県碧南市</t>
    <rPh sb="3" eb="6">
      <t>ヘキナンシ</t>
    </rPh>
    <phoneticPr fontId="2"/>
  </si>
  <si>
    <t>愛知県名古屋市</t>
    <rPh sb="3" eb="7">
      <t>ナゴヤシ</t>
    </rPh>
    <phoneticPr fontId="2"/>
  </si>
  <si>
    <t>広島県廿日市市</t>
    <rPh sb="0" eb="3">
      <t>ヒロシマケン</t>
    </rPh>
    <rPh sb="3" eb="7">
      <t>ハツカイチシ</t>
    </rPh>
    <phoneticPr fontId="2"/>
  </si>
  <si>
    <t>鳥取県境港市</t>
    <rPh sb="3" eb="6">
      <t>サカイミナトシ</t>
    </rPh>
    <phoneticPr fontId="2"/>
  </si>
  <si>
    <t>岐阜県大垣市</t>
    <rPh sb="3" eb="6">
      <t>オオガキシ</t>
    </rPh>
    <phoneticPr fontId="2"/>
  </si>
  <si>
    <t>秋田県秋田市</t>
    <rPh sb="0" eb="3">
      <t>アキタケン</t>
    </rPh>
    <rPh sb="3" eb="6">
      <t>アキタシ</t>
    </rPh>
    <phoneticPr fontId="2"/>
  </si>
  <si>
    <t>福島県いわき市</t>
    <rPh sb="0" eb="3">
      <t>フクシマケン</t>
    </rPh>
    <rPh sb="6" eb="7">
      <t>シ</t>
    </rPh>
    <phoneticPr fontId="2"/>
  </si>
  <si>
    <t>青森県青森市</t>
    <rPh sb="0" eb="3">
      <t>アオモリケン</t>
    </rPh>
    <rPh sb="3" eb="6">
      <t>アオモリシ</t>
    </rPh>
    <phoneticPr fontId="2"/>
  </si>
  <si>
    <t>山形県山形市</t>
    <rPh sb="0" eb="3">
      <t>ヤマガタケン</t>
    </rPh>
    <rPh sb="3" eb="6">
      <t>ヤマガタシ</t>
    </rPh>
    <phoneticPr fontId="2"/>
  </si>
  <si>
    <t>宮城県仙台市</t>
    <rPh sb="0" eb="3">
      <t>ミヤギケン</t>
    </rPh>
    <rPh sb="3" eb="6">
      <t>センダイシ</t>
    </rPh>
    <phoneticPr fontId="2"/>
  </si>
  <si>
    <t>埼玉県北葛飾郡</t>
    <rPh sb="0" eb="3">
      <t>サイタマケン</t>
    </rPh>
    <rPh sb="3" eb="7">
      <t>キタカツシカグン</t>
    </rPh>
    <phoneticPr fontId="2"/>
  </si>
  <si>
    <t>北海道釧路市</t>
    <rPh sb="3" eb="6">
      <t>クシロシ</t>
    </rPh>
    <phoneticPr fontId="2"/>
  </si>
  <si>
    <t>三重県桑名市</t>
    <rPh sb="3" eb="6">
      <t>クワナシ</t>
    </rPh>
    <phoneticPr fontId="2"/>
  </si>
  <si>
    <t>和歌山県和歌山市</t>
    <rPh sb="4" eb="8">
      <t>ワカヤマシ</t>
    </rPh>
    <phoneticPr fontId="2"/>
  </si>
  <si>
    <t>愛知県日進市</t>
    <rPh sb="3" eb="6">
      <t>ニッシンシ</t>
    </rPh>
    <phoneticPr fontId="2"/>
  </si>
  <si>
    <t>広島県尾道市</t>
    <rPh sb="0" eb="3">
      <t>ヒロシマケン</t>
    </rPh>
    <rPh sb="3" eb="6">
      <t>オノミチシ</t>
    </rPh>
    <phoneticPr fontId="2"/>
  </si>
  <si>
    <t>静岡県静岡市</t>
    <rPh sb="0" eb="3">
      <t>シズオカケン</t>
    </rPh>
    <rPh sb="3" eb="6">
      <t>シズオカシ</t>
    </rPh>
    <phoneticPr fontId="2"/>
  </si>
  <si>
    <t>島根県安来市</t>
    <rPh sb="0" eb="3">
      <t>シマネケン</t>
    </rPh>
    <rPh sb="3" eb="5">
      <t>ヤスギ</t>
    </rPh>
    <rPh sb="5" eb="6">
      <t>シ</t>
    </rPh>
    <phoneticPr fontId="2"/>
  </si>
  <si>
    <t>島根県益田市</t>
    <rPh sb="3" eb="6">
      <t>マスダシ</t>
    </rPh>
    <phoneticPr fontId="2"/>
  </si>
  <si>
    <t>北海道石狩郡</t>
    <rPh sb="3" eb="6">
      <t>イシカリグン</t>
    </rPh>
    <phoneticPr fontId="2"/>
  </si>
  <si>
    <t>青森県五所川原市</t>
    <rPh sb="0" eb="3">
      <t>アオモリケン</t>
    </rPh>
    <rPh sb="3" eb="8">
      <t>ゴショガワラシ</t>
    </rPh>
    <phoneticPr fontId="2"/>
  </si>
  <si>
    <t>山形県酒田市</t>
    <rPh sb="3" eb="6">
      <t>サカタシ</t>
    </rPh>
    <phoneticPr fontId="2"/>
  </si>
  <si>
    <t>宮城県登米市</t>
    <rPh sb="0" eb="3">
      <t>ミヤギケン</t>
    </rPh>
    <rPh sb="3" eb="6">
      <t>トメシ</t>
    </rPh>
    <phoneticPr fontId="2"/>
  </si>
  <si>
    <t>愛知県春日井市</t>
    <rPh sb="3" eb="7">
      <t>カスガイシ</t>
    </rPh>
    <phoneticPr fontId="2"/>
  </si>
  <si>
    <t>島根県浜田市</t>
    <rPh sb="3" eb="6">
      <t>ハマダシ</t>
    </rPh>
    <phoneticPr fontId="2"/>
  </si>
  <si>
    <t>大阪府岸和田市</t>
    <rPh sb="0" eb="3">
      <t>オオサカフ</t>
    </rPh>
    <rPh sb="3" eb="7">
      <t>キシワダシ</t>
    </rPh>
    <phoneticPr fontId="2"/>
  </si>
  <si>
    <t>愛知県刈谷市</t>
    <rPh sb="3" eb="6">
      <t>カリヤシ</t>
    </rPh>
    <phoneticPr fontId="2"/>
  </si>
  <si>
    <t>高知県高知市</t>
    <rPh sb="3" eb="6">
      <t>コウチシ</t>
    </rPh>
    <phoneticPr fontId="2"/>
  </si>
  <si>
    <t>兵庫県神戸市</t>
    <rPh sb="3" eb="6">
      <t>コウベシ</t>
    </rPh>
    <phoneticPr fontId="2"/>
  </si>
  <si>
    <t>三重県多気郡</t>
    <rPh sb="3" eb="6">
      <t>タキグン</t>
    </rPh>
    <phoneticPr fontId="2"/>
  </si>
  <si>
    <t>島根県出雲市</t>
    <rPh sb="3" eb="6">
      <t>イズモシ</t>
    </rPh>
    <phoneticPr fontId="2"/>
  </si>
  <si>
    <t>佐賀県佐賀市</t>
    <rPh sb="3" eb="6">
      <t>サガシ</t>
    </rPh>
    <phoneticPr fontId="2"/>
  </si>
  <si>
    <t>岡山県笠岡市</t>
    <rPh sb="3" eb="6">
      <t>カサオカシ</t>
    </rPh>
    <phoneticPr fontId="2"/>
  </si>
  <si>
    <t>鳥取県鳥取市</t>
    <rPh sb="3" eb="6">
      <t>トットリシ</t>
    </rPh>
    <phoneticPr fontId="2"/>
  </si>
  <si>
    <t>山形県村山市</t>
    <rPh sb="3" eb="6">
      <t>ムラヤマシ</t>
    </rPh>
    <phoneticPr fontId="2"/>
  </si>
  <si>
    <t>岩手県盛岡市</t>
    <rPh sb="3" eb="6">
      <t>モリオカシ</t>
    </rPh>
    <phoneticPr fontId="2"/>
  </si>
  <si>
    <t>岩手県北上市</t>
    <rPh sb="0" eb="3">
      <t>イワテケン</t>
    </rPh>
    <rPh sb="3" eb="6">
      <t>キタカミシ</t>
    </rPh>
    <phoneticPr fontId="2"/>
  </si>
  <si>
    <t>山形県米沢市</t>
    <rPh sb="3" eb="6">
      <t>ヨネザワシ</t>
    </rPh>
    <phoneticPr fontId="2"/>
  </si>
  <si>
    <t>宮城県名取市</t>
    <rPh sb="3" eb="6">
      <t>ナトリシ</t>
    </rPh>
    <phoneticPr fontId="2"/>
  </si>
  <si>
    <t>秋田県秋田市</t>
    <rPh sb="3" eb="6">
      <t>アキタシ</t>
    </rPh>
    <phoneticPr fontId="2"/>
  </si>
  <si>
    <t>東京都足立区</t>
    <rPh sb="3" eb="6">
      <t>アダチク</t>
    </rPh>
    <phoneticPr fontId="2"/>
  </si>
  <si>
    <t>宮城県石巻市</t>
    <rPh sb="3" eb="6">
      <t>イシノマキシ</t>
    </rPh>
    <phoneticPr fontId="2"/>
  </si>
  <si>
    <t>広島県呉市</t>
    <rPh sb="3" eb="5">
      <t>クレシ</t>
    </rPh>
    <phoneticPr fontId="2"/>
  </si>
  <si>
    <t>佐賀県杵島郡</t>
    <rPh sb="3" eb="4">
      <t>キネ</t>
    </rPh>
    <rPh sb="4" eb="5">
      <t>ジマ</t>
    </rPh>
    <rPh sb="5" eb="6">
      <t>グン</t>
    </rPh>
    <phoneticPr fontId="2"/>
  </si>
  <si>
    <t>広島県安芸高田市</t>
    <rPh sb="3" eb="8">
      <t>アキタカタシ</t>
    </rPh>
    <phoneticPr fontId="2"/>
  </si>
  <si>
    <t>大阪府大阪市</t>
    <rPh sb="3" eb="6">
      <t>オオサカシ</t>
    </rPh>
    <phoneticPr fontId="2"/>
  </si>
  <si>
    <t>広島県広島市</t>
    <rPh sb="3" eb="6">
      <t>ヒロシマシ</t>
    </rPh>
    <phoneticPr fontId="2"/>
  </si>
  <si>
    <t>三重県四日市市</t>
    <rPh sb="3" eb="7">
      <t>ヨッカイチシ</t>
    </rPh>
    <phoneticPr fontId="2"/>
  </si>
  <si>
    <t>福島県いわき市</t>
    <rPh sb="6" eb="7">
      <t>シ</t>
    </rPh>
    <phoneticPr fontId="2"/>
  </si>
  <si>
    <t>静岡県富士市</t>
    <rPh sb="0" eb="3">
      <t>シズオカケン</t>
    </rPh>
    <rPh sb="3" eb="5">
      <t>フジ</t>
    </rPh>
    <rPh sb="5" eb="6">
      <t>シ</t>
    </rPh>
    <phoneticPr fontId="2"/>
  </si>
  <si>
    <t>神奈川県相模原市</t>
    <rPh sb="4" eb="8">
      <t>サガミハラシ</t>
    </rPh>
    <phoneticPr fontId="2"/>
  </si>
  <si>
    <t>静岡県湖西市</t>
    <rPh sb="3" eb="6">
      <t>コサイシ</t>
    </rPh>
    <phoneticPr fontId="2"/>
  </si>
  <si>
    <t>新潟県北蒲原郡</t>
    <rPh sb="3" eb="4">
      <t>キタ</t>
    </rPh>
    <rPh sb="4" eb="6">
      <t>カモハラ</t>
    </rPh>
    <rPh sb="6" eb="7">
      <t>グン</t>
    </rPh>
    <phoneticPr fontId="2"/>
  </si>
  <si>
    <t>愛知県安城市</t>
    <rPh sb="3" eb="5">
      <t>アンジョウ</t>
    </rPh>
    <rPh sb="5" eb="6">
      <t>シ</t>
    </rPh>
    <phoneticPr fontId="2"/>
  </si>
  <si>
    <t>山口県宇部市</t>
    <rPh sb="3" eb="6">
      <t>ウベシ</t>
    </rPh>
    <phoneticPr fontId="2"/>
  </si>
  <si>
    <t>熊本県熊本市</t>
    <rPh sb="0" eb="3">
      <t>クマモトケン</t>
    </rPh>
    <rPh sb="3" eb="6">
      <t>クマモトシ</t>
    </rPh>
    <phoneticPr fontId="2"/>
  </si>
  <si>
    <t>長野県諏訪市</t>
    <rPh sb="0" eb="3">
      <t>ナガノケン</t>
    </rPh>
    <rPh sb="3" eb="6">
      <t>スワシ</t>
    </rPh>
    <phoneticPr fontId="2"/>
  </si>
  <si>
    <t>宮城県登米市</t>
    <rPh sb="0" eb="3">
      <t>ミヤギケン</t>
    </rPh>
    <rPh sb="3" eb="5">
      <t>トメ</t>
    </rPh>
    <rPh sb="5" eb="6">
      <t>シ</t>
    </rPh>
    <phoneticPr fontId="2"/>
  </si>
  <si>
    <t>宮城県本吉郡</t>
    <rPh sb="0" eb="3">
      <t>ミヤギケン</t>
    </rPh>
    <rPh sb="3" eb="6">
      <t>モトヨシグン</t>
    </rPh>
    <phoneticPr fontId="2"/>
  </si>
  <si>
    <t>東京都葛飾区</t>
    <rPh sb="0" eb="2">
      <t>トウキョウ</t>
    </rPh>
    <rPh sb="2" eb="3">
      <t>ト</t>
    </rPh>
    <rPh sb="3" eb="6">
      <t>カツシカク</t>
    </rPh>
    <phoneticPr fontId="2"/>
  </si>
  <si>
    <t>岩手県滝沢市</t>
    <rPh sb="0" eb="3">
      <t>イワテケン</t>
    </rPh>
    <rPh sb="3" eb="5">
      <t>タキザワ</t>
    </rPh>
    <rPh sb="5" eb="6">
      <t>シ</t>
    </rPh>
    <phoneticPr fontId="2"/>
  </si>
  <si>
    <t>徳島県徳島市</t>
    <rPh sb="3" eb="6">
      <t>トクシマシ</t>
    </rPh>
    <phoneticPr fontId="2"/>
  </si>
  <si>
    <t>大阪府寝屋川市</t>
    <rPh sb="3" eb="7">
      <t>ネヤガワシ</t>
    </rPh>
    <phoneticPr fontId="2"/>
  </si>
  <si>
    <t>岐阜県岐阜市</t>
    <rPh sb="3" eb="6">
      <t>ギフシ</t>
    </rPh>
    <phoneticPr fontId="2"/>
  </si>
  <si>
    <t>東京都大田区</t>
    <rPh sb="3" eb="6">
      <t>オオタク</t>
    </rPh>
    <phoneticPr fontId="2"/>
  </si>
  <si>
    <t>群馬県伊勢崎市</t>
    <rPh sb="3" eb="6">
      <t>イセザキ</t>
    </rPh>
    <rPh sb="6" eb="7">
      <t>シ</t>
    </rPh>
    <phoneticPr fontId="2"/>
  </si>
  <si>
    <t>山形県東田川郡</t>
    <rPh sb="3" eb="4">
      <t>ヒガシ</t>
    </rPh>
    <rPh sb="4" eb="7">
      <t>タガワグン</t>
    </rPh>
    <phoneticPr fontId="2"/>
  </si>
  <si>
    <t>埼玉県春日部市</t>
    <rPh sb="0" eb="3">
      <t>サイタマケン</t>
    </rPh>
    <rPh sb="3" eb="7">
      <t>カスカベシ</t>
    </rPh>
    <phoneticPr fontId="2"/>
  </si>
  <si>
    <t>宮城県気仙沼市</t>
    <rPh sb="3" eb="7">
      <t>ケセンヌマシ</t>
    </rPh>
    <phoneticPr fontId="2"/>
  </si>
  <si>
    <t>愛知県稲沢市</t>
    <rPh sb="3" eb="6">
      <t>イナザワシ</t>
    </rPh>
    <phoneticPr fontId="2"/>
  </si>
  <si>
    <t>愛知県弥富市</t>
    <rPh sb="3" eb="5">
      <t>ヤトミ</t>
    </rPh>
    <rPh sb="5" eb="6">
      <t>シ</t>
    </rPh>
    <phoneticPr fontId="2"/>
  </si>
  <si>
    <t>福島県南相馬市</t>
    <rPh sb="3" eb="7">
      <t>ミナミソウマシ</t>
    </rPh>
    <phoneticPr fontId="2"/>
  </si>
  <si>
    <t>北海道北広島市</t>
    <rPh sb="3" eb="4">
      <t>キタ</t>
    </rPh>
    <rPh sb="4" eb="7">
      <t>ヒロシマシ</t>
    </rPh>
    <phoneticPr fontId="2"/>
  </si>
  <si>
    <t>北海道苫小牧市</t>
    <rPh sb="3" eb="7">
      <t>トマコマイシ</t>
    </rPh>
    <phoneticPr fontId="2"/>
  </si>
  <si>
    <t>宮城県登米市</t>
    <rPh sb="3" eb="5">
      <t>トメ</t>
    </rPh>
    <rPh sb="5" eb="6">
      <t>シ</t>
    </rPh>
    <phoneticPr fontId="2"/>
  </si>
  <si>
    <t>滋賀県大津市</t>
    <rPh sb="3" eb="6">
      <t>オオツシ</t>
    </rPh>
    <phoneticPr fontId="2"/>
  </si>
  <si>
    <t>青森県八戸市</t>
    <rPh sb="3" eb="6">
      <t>ハチノヘシ</t>
    </rPh>
    <phoneticPr fontId="2"/>
  </si>
  <si>
    <t>京都府城陽市</t>
    <rPh sb="3" eb="6">
      <t>ジョウヨウシ</t>
    </rPh>
    <phoneticPr fontId="2"/>
  </si>
  <si>
    <t>京都府亀岡市</t>
    <rPh sb="3" eb="6">
      <t>カメオカシ</t>
    </rPh>
    <phoneticPr fontId="2"/>
  </si>
  <si>
    <t>広島県廿日市市</t>
    <rPh sb="3" eb="7">
      <t>ハツカイチシ</t>
    </rPh>
    <phoneticPr fontId="2"/>
  </si>
  <si>
    <t>広島県三原市</t>
    <rPh sb="3" eb="6">
      <t>ミハラシ</t>
    </rPh>
    <phoneticPr fontId="2"/>
  </si>
  <si>
    <t>広島県竹原市</t>
    <rPh sb="3" eb="6">
      <t>タケハラシ</t>
    </rPh>
    <phoneticPr fontId="2"/>
  </si>
  <si>
    <t>長野県千曲市</t>
    <rPh sb="3" eb="4">
      <t>セン</t>
    </rPh>
    <rPh sb="4" eb="5">
      <t>マ</t>
    </rPh>
    <rPh sb="5" eb="6">
      <t>シ</t>
    </rPh>
    <phoneticPr fontId="2"/>
  </si>
  <si>
    <t>長野県諏訪市</t>
    <rPh sb="3" eb="6">
      <t>スワシ</t>
    </rPh>
    <phoneticPr fontId="2"/>
  </si>
  <si>
    <t>静岡県浜松市</t>
    <rPh sb="3" eb="6">
      <t>ハママツシ</t>
    </rPh>
    <phoneticPr fontId="2"/>
  </si>
  <si>
    <t>静岡県沼津市</t>
    <rPh sb="3" eb="6">
      <t>ヌマヅシ</t>
    </rPh>
    <phoneticPr fontId="2"/>
  </si>
  <si>
    <t>青森県青森市</t>
    <rPh sb="3" eb="6">
      <t>アオモリシ</t>
    </rPh>
    <phoneticPr fontId="2"/>
  </si>
  <si>
    <t>北海道函館市</t>
    <rPh sb="3" eb="6">
      <t>ハコダテシ</t>
    </rPh>
    <phoneticPr fontId="2"/>
  </si>
  <si>
    <t>山形県寒河江市</t>
    <rPh sb="3" eb="7">
      <t>サガエシ</t>
    </rPh>
    <phoneticPr fontId="2"/>
  </si>
  <si>
    <t>神奈川県川崎市</t>
    <rPh sb="4" eb="7">
      <t>カワサキシ</t>
    </rPh>
    <phoneticPr fontId="2"/>
  </si>
  <si>
    <t>神奈川県横浜市</t>
    <rPh sb="4" eb="7">
      <t>ヨコハマシ</t>
    </rPh>
    <phoneticPr fontId="2"/>
  </si>
  <si>
    <t>福岡県北九州市</t>
    <rPh sb="3" eb="7">
      <t>キタキュウシュウシ</t>
    </rPh>
    <phoneticPr fontId="2"/>
  </si>
  <si>
    <t>山口県岩国市</t>
    <rPh sb="3" eb="6">
      <t>イワクニシ</t>
    </rPh>
    <phoneticPr fontId="2"/>
  </si>
  <si>
    <t>岩手県久慈市</t>
    <rPh sb="3" eb="6">
      <t>クジシ</t>
    </rPh>
    <phoneticPr fontId="2"/>
  </si>
  <si>
    <t>福島県双葉郡</t>
    <rPh sb="3" eb="6">
      <t>フタバグン</t>
    </rPh>
    <phoneticPr fontId="2"/>
  </si>
  <si>
    <t>宮城県仙台市</t>
    <rPh sb="3" eb="6">
      <t>センダイシ</t>
    </rPh>
    <phoneticPr fontId="2"/>
  </si>
  <si>
    <t>千葉県浦安市</t>
    <rPh sb="3" eb="6">
      <t>ウラヤスシ</t>
    </rPh>
    <phoneticPr fontId="2"/>
  </si>
  <si>
    <t>山形県山形市</t>
    <rPh sb="3" eb="6">
      <t>ヤマガタシ</t>
    </rPh>
    <phoneticPr fontId="2"/>
  </si>
  <si>
    <t>長野県長野市</t>
    <rPh sb="3" eb="6">
      <t>ナガノシ</t>
    </rPh>
    <phoneticPr fontId="2"/>
  </si>
  <si>
    <t>福島県郡山市</t>
    <rPh sb="3" eb="6">
      <t>コオリヤマシ</t>
    </rPh>
    <phoneticPr fontId="2"/>
  </si>
  <si>
    <t>宮城県塩竃市</t>
    <rPh sb="3" eb="6">
      <t>シオガマシ</t>
    </rPh>
    <phoneticPr fontId="2"/>
  </si>
  <si>
    <t>秋田県由利本荘市</t>
    <rPh sb="3" eb="8">
      <t>ユリホンジョウシ</t>
    </rPh>
    <phoneticPr fontId="2"/>
  </si>
  <si>
    <t>千葉県市川市</t>
    <rPh sb="3" eb="6">
      <t>イチカワシ</t>
    </rPh>
    <phoneticPr fontId="2"/>
  </si>
  <si>
    <t>秋田県南秋田郡</t>
    <rPh sb="3" eb="7">
      <t>ミナミアキタグン</t>
    </rPh>
    <phoneticPr fontId="2"/>
  </si>
  <si>
    <t>千葉県柏市</t>
    <rPh sb="3" eb="5">
      <t>カシワシ</t>
    </rPh>
    <phoneticPr fontId="2"/>
  </si>
  <si>
    <t>北海道宗谷郡</t>
    <rPh sb="3" eb="6">
      <t>ソウヤグン</t>
    </rPh>
    <phoneticPr fontId="2"/>
  </si>
  <si>
    <t>東京都葛飾区</t>
    <rPh sb="3" eb="6">
      <t>カツシカク</t>
    </rPh>
    <phoneticPr fontId="2"/>
  </si>
  <si>
    <t>静岡県駿東郡</t>
    <rPh sb="3" eb="4">
      <t>ハヤオ</t>
    </rPh>
    <rPh sb="4" eb="5">
      <t>ヒガシ</t>
    </rPh>
    <rPh sb="5" eb="6">
      <t>グン</t>
    </rPh>
    <phoneticPr fontId="2"/>
  </si>
  <si>
    <t>島根県安来市</t>
    <rPh sb="3" eb="4">
      <t>アン</t>
    </rPh>
    <rPh sb="4" eb="5">
      <t>キ</t>
    </rPh>
    <rPh sb="5" eb="6">
      <t>シ</t>
    </rPh>
    <phoneticPr fontId="2"/>
  </si>
  <si>
    <t>岩手県上閉伊郡</t>
    <rPh sb="3" eb="4">
      <t>カミ</t>
    </rPh>
    <rPh sb="4" eb="5">
      <t>ヘイ</t>
    </rPh>
    <rPh sb="5" eb="6">
      <t>イ</t>
    </rPh>
    <rPh sb="6" eb="7">
      <t>グン</t>
    </rPh>
    <phoneticPr fontId="2"/>
  </si>
  <si>
    <t>長野県木曽郡</t>
    <rPh sb="3" eb="5">
      <t>キソ</t>
    </rPh>
    <rPh sb="5" eb="6">
      <t>グン</t>
    </rPh>
    <phoneticPr fontId="2"/>
  </si>
  <si>
    <t>大阪府堺市</t>
    <rPh sb="3" eb="5">
      <t>サカイシ</t>
    </rPh>
    <phoneticPr fontId="2"/>
  </si>
  <si>
    <t>大阪府高槻市</t>
    <rPh sb="3" eb="6">
      <t>タカツキシ</t>
    </rPh>
    <phoneticPr fontId="2"/>
  </si>
  <si>
    <t>岐阜県養老郡</t>
    <rPh sb="3" eb="5">
      <t>ヨウロウ</t>
    </rPh>
    <rPh sb="5" eb="6">
      <t>グン</t>
    </rPh>
    <phoneticPr fontId="2"/>
  </si>
  <si>
    <t>福井県坂井市</t>
    <rPh sb="3" eb="6">
      <t>サカイシ</t>
    </rPh>
    <phoneticPr fontId="2"/>
  </si>
  <si>
    <t>長野県中野市</t>
    <rPh sb="3" eb="5">
      <t>ナカノ</t>
    </rPh>
    <rPh sb="5" eb="6">
      <t>シ</t>
    </rPh>
    <phoneticPr fontId="2"/>
  </si>
  <si>
    <t>宮城県柴田郡</t>
    <rPh sb="3" eb="6">
      <t>シバタグン</t>
    </rPh>
    <phoneticPr fontId="2"/>
  </si>
  <si>
    <t>岩手県北上市</t>
    <rPh sb="3" eb="6">
      <t>キタカミシ</t>
    </rPh>
    <phoneticPr fontId="2"/>
  </si>
  <si>
    <t>宮城県登米市</t>
    <rPh sb="3" eb="6">
      <t>トメシ</t>
    </rPh>
    <phoneticPr fontId="2"/>
  </si>
  <si>
    <t>北海道白糠郡</t>
    <rPh sb="3" eb="4">
      <t>シロ</t>
    </rPh>
    <rPh sb="4" eb="5">
      <t>ヌカ</t>
    </rPh>
    <rPh sb="5" eb="6">
      <t>グン</t>
    </rPh>
    <phoneticPr fontId="2"/>
  </si>
  <si>
    <t>岐阜県羽鳥郡</t>
    <rPh sb="3" eb="5">
      <t>ハトリ</t>
    </rPh>
    <rPh sb="5" eb="6">
      <t>グン</t>
    </rPh>
    <phoneticPr fontId="2"/>
  </si>
  <si>
    <t>東京都江東区</t>
    <rPh sb="3" eb="6">
      <t>コウトウク</t>
    </rPh>
    <phoneticPr fontId="2"/>
  </si>
  <si>
    <t>茨城県取手市</t>
    <rPh sb="3" eb="4">
      <t>ト</t>
    </rPh>
    <rPh sb="4" eb="5">
      <t>テ</t>
    </rPh>
    <rPh sb="5" eb="6">
      <t>シ</t>
    </rPh>
    <phoneticPr fontId="2"/>
  </si>
  <si>
    <t>島根県松江市</t>
    <rPh sb="3" eb="6">
      <t>マツエシ</t>
    </rPh>
    <phoneticPr fontId="2"/>
  </si>
  <si>
    <t>宮城県気仙沼市</t>
    <rPh sb="0" eb="3">
      <t>ミヤギケン</t>
    </rPh>
    <rPh sb="3" eb="7">
      <t>ケセンヌマシ</t>
    </rPh>
    <phoneticPr fontId="2"/>
  </si>
  <si>
    <t>岐阜県中津川市</t>
    <rPh sb="3" eb="7">
      <t>ナカツガワシ</t>
    </rPh>
    <phoneticPr fontId="2"/>
  </si>
  <si>
    <t>島根県大田市</t>
    <rPh sb="3" eb="6">
      <t>オオタシ</t>
    </rPh>
    <phoneticPr fontId="2"/>
  </si>
  <si>
    <t>兵庫県豊岡市</t>
    <rPh sb="3" eb="6">
      <t>トヨオカシ</t>
    </rPh>
    <phoneticPr fontId="2"/>
  </si>
  <si>
    <t>三重県津市</t>
    <rPh sb="3" eb="5">
      <t>ツシ</t>
    </rPh>
    <phoneticPr fontId="2"/>
  </si>
  <si>
    <t>福島県河沼郡</t>
    <rPh sb="3" eb="5">
      <t>カワヌマ</t>
    </rPh>
    <rPh sb="5" eb="6">
      <t>グン</t>
    </rPh>
    <phoneticPr fontId="2"/>
  </si>
  <si>
    <t>青森県十和田市</t>
    <rPh sb="3" eb="7">
      <t>トワダシ</t>
    </rPh>
    <phoneticPr fontId="2"/>
  </si>
  <si>
    <t>東京都墨田区</t>
    <rPh sb="3" eb="6">
      <t>スミダク</t>
    </rPh>
    <phoneticPr fontId="2"/>
  </si>
  <si>
    <t>山形県天童市</t>
    <rPh sb="3" eb="6">
      <t>テンドウシ</t>
    </rPh>
    <phoneticPr fontId="2"/>
  </si>
  <si>
    <t>兵庫県赤穂市</t>
    <rPh sb="3" eb="6">
      <t>アコウシ</t>
    </rPh>
    <phoneticPr fontId="2"/>
  </si>
  <si>
    <t>愛知県知多郡</t>
    <rPh sb="3" eb="6">
      <t>チタグン</t>
    </rPh>
    <phoneticPr fontId="2"/>
  </si>
  <si>
    <t>大分県大分市</t>
    <rPh sb="3" eb="6">
      <t>オオイタシ</t>
    </rPh>
    <phoneticPr fontId="2"/>
  </si>
  <si>
    <t>福井県丹生郡</t>
    <rPh sb="3" eb="4">
      <t>タン</t>
    </rPh>
    <rPh sb="4" eb="5">
      <t>セイ</t>
    </rPh>
    <rPh sb="5" eb="6">
      <t>グン</t>
    </rPh>
    <phoneticPr fontId="2"/>
  </si>
  <si>
    <t>青森県五所川原市</t>
    <rPh sb="3" eb="8">
      <t>ゴショガワラシ</t>
    </rPh>
    <phoneticPr fontId="2"/>
  </si>
  <si>
    <t>埼玉県吉川市</t>
    <rPh sb="3" eb="6">
      <t>ヨシカワシ</t>
    </rPh>
    <phoneticPr fontId="2"/>
  </si>
  <si>
    <t>大阪府岸和田市</t>
    <rPh sb="3" eb="7">
      <t>キシワダシ</t>
    </rPh>
    <phoneticPr fontId="2"/>
  </si>
  <si>
    <t>大阪府箕面市</t>
    <rPh sb="3" eb="4">
      <t>ミ</t>
    </rPh>
    <rPh sb="4" eb="5">
      <t>オモテ</t>
    </rPh>
    <rPh sb="5" eb="6">
      <t>シ</t>
    </rPh>
    <phoneticPr fontId="2"/>
  </si>
  <si>
    <t>宮城県角田市</t>
    <rPh sb="3" eb="5">
      <t>カクタ</t>
    </rPh>
    <rPh sb="5" eb="6">
      <t>シ</t>
    </rPh>
    <phoneticPr fontId="2"/>
  </si>
  <si>
    <t>宮城県牡鹿郡</t>
    <rPh sb="3" eb="5">
      <t>オジカ</t>
    </rPh>
    <rPh sb="5" eb="6">
      <t>グン</t>
    </rPh>
    <phoneticPr fontId="2"/>
  </si>
  <si>
    <t>奈良県生駒市</t>
    <rPh sb="0" eb="3">
      <t>ナラケン</t>
    </rPh>
    <rPh sb="3" eb="6">
      <t>イコマシ</t>
    </rPh>
    <phoneticPr fontId="2"/>
  </si>
  <si>
    <t>千葉県松戸市</t>
    <rPh sb="3" eb="6">
      <t>マツドシ</t>
    </rPh>
    <phoneticPr fontId="2"/>
  </si>
  <si>
    <t>静岡県静岡市</t>
    <rPh sb="3" eb="6">
      <t>シズオカシ</t>
    </rPh>
    <phoneticPr fontId="2"/>
  </si>
  <si>
    <t>新潟県上越市</t>
    <rPh sb="3" eb="6">
      <t>ジョウエツシ</t>
    </rPh>
    <phoneticPr fontId="2"/>
  </si>
  <si>
    <t>福岡県直方市</t>
    <rPh sb="3" eb="6">
      <t>ノオガタシ</t>
    </rPh>
    <phoneticPr fontId="2"/>
  </si>
  <si>
    <t>大阪府東大阪市</t>
    <rPh sb="3" eb="7">
      <t>ヒガシオオサカシ</t>
    </rPh>
    <phoneticPr fontId="2"/>
  </si>
  <si>
    <t>高知県四万十市</t>
    <rPh sb="3" eb="7">
      <t>シマントシ</t>
    </rPh>
    <phoneticPr fontId="2"/>
  </si>
  <si>
    <t>大分県津久見市</t>
    <rPh sb="3" eb="7">
      <t>ツクミシ</t>
    </rPh>
    <phoneticPr fontId="2"/>
  </si>
  <si>
    <t>滋賀県栗東市</t>
    <rPh sb="3" eb="4">
      <t>クリ</t>
    </rPh>
    <rPh sb="4" eb="5">
      <t>ヒガシ</t>
    </rPh>
    <rPh sb="5" eb="6">
      <t>シ</t>
    </rPh>
    <phoneticPr fontId="2"/>
  </si>
  <si>
    <t>大分県臼杵市</t>
    <rPh sb="3" eb="6">
      <t>ウスキシ</t>
    </rPh>
    <phoneticPr fontId="2"/>
  </si>
  <si>
    <t>長野県塩尻市</t>
    <rPh sb="3" eb="6">
      <t>シオジリシ</t>
    </rPh>
    <phoneticPr fontId="2"/>
  </si>
  <si>
    <t>岩手県紫波郡</t>
    <rPh sb="3" eb="4">
      <t>ムラサキ</t>
    </rPh>
    <rPh sb="4" eb="5">
      <t>ナミ</t>
    </rPh>
    <rPh sb="5" eb="6">
      <t>グン</t>
    </rPh>
    <phoneticPr fontId="2"/>
  </si>
  <si>
    <t>埼玉県川越市</t>
    <rPh sb="3" eb="6">
      <t>カワゴエシ</t>
    </rPh>
    <phoneticPr fontId="2"/>
  </si>
  <si>
    <t>山形県鶴岡市</t>
    <rPh sb="3" eb="6">
      <t>ツルオカシ</t>
    </rPh>
    <phoneticPr fontId="2"/>
  </si>
  <si>
    <t>埼玉県本庄市</t>
    <rPh sb="3" eb="6">
      <t>ホンジョウシ</t>
    </rPh>
    <phoneticPr fontId="2"/>
  </si>
  <si>
    <t>神奈川県鎌倉市</t>
    <rPh sb="4" eb="7">
      <t>カマクラシ</t>
    </rPh>
    <phoneticPr fontId="2"/>
  </si>
  <si>
    <t>北海道小樽市</t>
    <rPh sb="3" eb="6">
      <t>オタルシ</t>
    </rPh>
    <phoneticPr fontId="2"/>
  </si>
  <si>
    <t>北海道留萌市</t>
    <rPh sb="3" eb="6">
      <t>ルモイシ</t>
    </rPh>
    <phoneticPr fontId="2"/>
  </si>
  <si>
    <t>兵庫県尼崎市</t>
    <rPh sb="3" eb="6">
      <t>アマガサキシ</t>
    </rPh>
    <phoneticPr fontId="2"/>
  </si>
  <si>
    <t>埼玉県春日部市</t>
    <rPh sb="3" eb="7">
      <t>カスカベシ</t>
    </rPh>
    <phoneticPr fontId="2"/>
  </si>
  <si>
    <t>秋田県横手市</t>
    <rPh sb="3" eb="6">
      <t>ヨコテシ</t>
    </rPh>
    <phoneticPr fontId="2"/>
  </si>
  <si>
    <t>東京都練馬区</t>
    <rPh sb="3" eb="6">
      <t>ネリマク</t>
    </rPh>
    <phoneticPr fontId="2"/>
  </si>
  <si>
    <t>熊本県上益城郡</t>
    <rPh sb="3" eb="4">
      <t>カミ</t>
    </rPh>
    <rPh sb="4" eb="5">
      <t>マ</t>
    </rPh>
    <rPh sb="5" eb="6">
      <t>シロ</t>
    </rPh>
    <rPh sb="6" eb="7">
      <t>グン</t>
    </rPh>
    <phoneticPr fontId="2"/>
  </si>
  <si>
    <t>茨城県結城市</t>
    <rPh sb="3" eb="6">
      <t>ユウキシ</t>
    </rPh>
    <phoneticPr fontId="2"/>
  </si>
  <si>
    <t>岐阜県本巣郡</t>
    <rPh sb="3" eb="4">
      <t>ホン</t>
    </rPh>
    <rPh sb="4" eb="5">
      <t>ス</t>
    </rPh>
    <rPh sb="5" eb="6">
      <t>グン</t>
    </rPh>
    <phoneticPr fontId="2"/>
  </si>
  <si>
    <t>埼玉県白岡市</t>
    <rPh sb="3" eb="5">
      <t>シラオカ</t>
    </rPh>
    <rPh sb="5" eb="6">
      <t>シ</t>
    </rPh>
    <phoneticPr fontId="2"/>
  </si>
  <si>
    <t>山形県西村山郡</t>
    <rPh sb="3" eb="7">
      <t>ニシムラヤマグン</t>
    </rPh>
    <phoneticPr fontId="2"/>
  </si>
  <si>
    <t>奈良県奈良市</t>
    <rPh sb="3" eb="6">
      <t>ナラシ</t>
    </rPh>
    <phoneticPr fontId="2"/>
  </si>
  <si>
    <t>山梨県中巨摩郡</t>
    <rPh sb="3" eb="4">
      <t>ナカ</t>
    </rPh>
    <rPh sb="4" eb="5">
      <t>キョ</t>
    </rPh>
    <rPh sb="5" eb="7">
      <t>マゴオリ</t>
    </rPh>
    <phoneticPr fontId="2"/>
  </si>
  <si>
    <t>北海道石狩市</t>
    <rPh sb="3" eb="5">
      <t>イシカリ</t>
    </rPh>
    <rPh sb="5" eb="6">
      <t>シ</t>
    </rPh>
    <phoneticPr fontId="2"/>
  </si>
  <si>
    <t>熊本県熊本市</t>
    <rPh sb="3" eb="6">
      <t>クマモトシ</t>
    </rPh>
    <phoneticPr fontId="2"/>
  </si>
  <si>
    <t>埼玉県越谷市</t>
    <rPh sb="3" eb="6">
      <t>コシガヤシ</t>
    </rPh>
    <phoneticPr fontId="2"/>
  </si>
  <si>
    <t>奈良県磯城郡</t>
    <rPh sb="3" eb="4">
      <t>イソ</t>
    </rPh>
    <rPh sb="4" eb="5">
      <t>シロ</t>
    </rPh>
    <rPh sb="5" eb="6">
      <t>グン</t>
    </rPh>
    <phoneticPr fontId="2"/>
  </si>
  <si>
    <t>埼玉県川口市</t>
    <rPh sb="3" eb="6">
      <t>カワグチシ</t>
    </rPh>
    <phoneticPr fontId="2"/>
  </si>
  <si>
    <t>埼玉県八潮市</t>
    <rPh sb="3" eb="6">
      <t>ヤシオシ</t>
    </rPh>
    <phoneticPr fontId="2"/>
  </si>
  <si>
    <t>滋賀県甲賀市</t>
    <rPh sb="3" eb="5">
      <t>コウガ</t>
    </rPh>
    <rPh sb="5" eb="6">
      <t>シ</t>
    </rPh>
    <phoneticPr fontId="2"/>
  </si>
  <si>
    <t>青森県むつ市</t>
    <rPh sb="5" eb="6">
      <t>シ</t>
    </rPh>
    <phoneticPr fontId="2"/>
  </si>
  <si>
    <t>千葉県館山市</t>
    <rPh sb="3" eb="6">
      <t>タテヤマシ</t>
    </rPh>
    <phoneticPr fontId="2"/>
  </si>
  <si>
    <t>富山県射水市</t>
    <rPh sb="3" eb="6">
      <t>イミズシ</t>
    </rPh>
    <phoneticPr fontId="2"/>
  </si>
  <si>
    <t>新潟県新発田市</t>
    <rPh sb="3" eb="4">
      <t>シン</t>
    </rPh>
    <rPh sb="4" eb="5">
      <t>ハツ</t>
    </rPh>
    <rPh sb="5" eb="6">
      <t>タ</t>
    </rPh>
    <rPh sb="6" eb="7">
      <t>シ</t>
    </rPh>
    <phoneticPr fontId="2"/>
  </si>
  <si>
    <t>神奈川県座間市</t>
    <rPh sb="4" eb="7">
      <t>ザマシ</t>
    </rPh>
    <phoneticPr fontId="2"/>
  </si>
  <si>
    <t>千葉県印西市</t>
    <rPh sb="3" eb="4">
      <t>イン</t>
    </rPh>
    <rPh sb="4" eb="5">
      <t>ニシ</t>
    </rPh>
    <rPh sb="5" eb="6">
      <t>シ</t>
    </rPh>
    <phoneticPr fontId="2"/>
  </si>
  <si>
    <t>滋賀県守山市</t>
    <rPh sb="3" eb="6">
      <t>モリヤマシ</t>
    </rPh>
    <phoneticPr fontId="2"/>
  </si>
  <si>
    <t>鳥取県米子市</t>
    <rPh sb="3" eb="6">
      <t>ヨナゴシ</t>
    </rPh>
    <phoneticPr fontId="2"/>
  </si>
  <si>
    <t>高知県吾川郡</t>
    <rPh sb="3" eb="4">
      <t>ゴ</t>
    </rPh>
    <rPh sb="4" eb="5">
      <t>カワ</t>
    </rPh>
    <rPh sb="5" eb="6">
      <t>グン</t>
    </rPh>
    <phoneticPr fontId="2"/>
  </si>
  <si>
    <t>徳島県鳴門市</t>
    <rPh sb="3" eb="6">
      <t>ナルトシ</t>
    </rPh>
    <phoneticPr fontId="2"/>
  </si>
  <si>
    <t>石川県白山市</t>
    <rPh sb="3" eb="5">
      <t>シロヤマ</t>
    </rPh>
    <rPh sb="5" eb="6">
      <t>シ</t>
    </rPh>
    <phoneticPr fontId="2"/>
  </si>
  <si>
    <t>富山県高岡市</t>
    <rPh sb="3" eb="6">
      <t>タカオカシ</t>
    </rPh>
    <phoneticPr fontId="2"/>
  </si>
  <si>
    <t>埼玉県戸田市</t>
    <rPh sb="3" eb="6">
      <t>トダシ</t>
    </rPh>
    <phoneticPr fontId="2"/>
  </si>
  <si>
    <t>岐阜県各務原市</t>
    <rPh sb="3" eb="4">
      <t>カク</t>
    </rPh>
    <rPh sb="4" eb="5">
      <t>ム</t>
    </rPh>
    <rPh sb="5" eb="6">
      <t>ハラ</t>
    </rPh>
    <rPh sb="6" eb="7">
      <t>シ</t>
    </rPh>
    <phoneticPr fontId="2"/>
  </si>
  <si>
    <t>京都府京都市</t>
    <rPh sb="3" eb="6">
      <t>キョウトシ</t>
    </rPh>
    <phoneticPr fontId="2"/>
  </si>
  <si>
    <t>岐阜県羽島市</t>
    <rPh sb="3" eb="6">
      <t>ハシマシ</t>
    </rPh>
    <phoneticPr fontId="2"/>
  </si>
  <si>
    <t>群馬県渋川市</t>
    <rPh sb="3" eb="6">
      <t>シブカワシ</t>
    </rPh>
    <phoneticPr fontId="2"/>
  </si>
  <si>
    <t>宮崎県都城市</t>
    <rPh sb="3" eb="4">
      <t>ト</t>
    </rPh>
    <rPh sb="4" eb="5">
      <t>シロ</t>
    </rPh>
    <rPh sb="5" eb="6">
      <t>シ</t>
    </rPh>
    <phoneticPr fontId="2"/>
  </si>
  <si>
    <t>埼玉県さいたま市</t>
    <rPh sb="7" eb="8">
      <t>シ</t>
    </rPh>
    <phoneticPr fontId="2"/>
  </si>
  <si>
    <t>長野県南佐久郡</t>
    <rPh sb="3" eb="4">
      <t>ミナミ</t>
    </rPh>
    <rPh sb="4" eb="6">
      <t>サク</t>
    </rPh>
    <rPh sb="6" eb="7">
      <t>グン</t>
    </rPh>
    <phoneticPr fontId="2"/>
  </si>
  <si>
    <t>鳥取県倉吉市</t>
    <rPh sb="3" eb="6">
      <t>クラヨシシ</t>
    </rPh>
    <phoneticPr fontId="2"/>
  </si>
  <si>
    <t>富山県富山市</t>
    <rPh sb="3" eb="6">
      <t>トヤマシ</t>
    </rPh>
    <phoneticPr fontId="2"/>
  </si>
  <si>
    <t>宮城県石巻市</t>
    <rPh sb="0" eb="3">
      <t>ミヤギケン</t>
    </rPh>
    <rPh sb="3" eb="6">
      <t>イシノマキシ</t>
    </rPh>
    <phoneticPr fontId="2"/>
  </si>
  <si>
    <t>山形県東根市</t>
    <rPh sb="0" eb="3">
      <t>ヤマガタケン</t>
    </rPh>
    <rPh sb="3" eb="4">
      <t>ヒガシ</t>
    </rPh>
    <rPh sb="4" eb="5">
      <t>ネ</t>
    </rPh>
    <rPh sb="5" eb="6">
      <t>シ</t>
    </rPh>
    <phoneticPr fontId="2"/>
  </si>
  <si>
    <t>埼玉県新座市</t>
    <rPh sb="3" eb="6">
      <t>ニイザシ</t>
    </rPh>
    <phoneticPr fontId="2"/>
  </si>
  <si>
    <t>岡山県倉敷市</t>
    <rPh sb="3" eb="6">
      <t>クラシキシ</t>
    </rPh>
    <phoneticPr fontId="2"/>
  </si>
  <si>
    <t>神奈川県平塚市</t>
    <rPh sb="4" eb="7">
      <t>ヒラツカシ</t>
    </rPh>
    <phoneticPr fontId="2"/>
  </si>
  <si>
    <t>石川県金沢市</t>
    <rPh sb="3" eb="6">
      <t>カナザワシ</t>
    </rPh>
    <phoneticPr fontId="2"/>
  </si>
  <si>
    <t>福島県相馬郡</t>
    <rPh sb="3" eb="6">
      <t>ソウマグン</t>
    </rPh>
    <phoneticPr fontId="2"/>
  </si>
  <si>
    <t>大阪府泉大津市</t>
    <rPh sb="3" eb="7">
      <t>イズミオオツシ</t>
    </rPh>
    <phoneticPr fontId="2"/>
  </si>
  <si>
    <t>愛知県北名古屋市</t>
    <rPh sb="3" eb="8">
      <t>キタナゴヤシ</t>
    </rPh>
    <phoneticPr fontId="2"/>
  </si>
  <si>
    <t>茨城県下妻市</t>
    <rPh sb="0" eb="3">
      <t>イバラキケン</t>
    </rPh>
    <rPh sb="3" eb="6">
      <t>シモツマシ</t>
    </rPh>
    <phoneticPr fontId="2"/>
  </si>
  <si>
    <t>長野県北佐久郡</t>
    <rPh sb="0" eb="3">
      <t>ナガノケン</t>
    </rPh>
    <rPh sb="3" eb="7">
      <t>キタサクグン</t>
    </rPh>
    <phoneticPr fontId="2"/>
  </si>
  <si>
    <t>新潟県新潟市</t>
    <rPh sb="0" eb="3">
      <t>ニイガタケン</t>
    </rPh>
    <rPh sb="3" eb="6">
      <t>ニイガタシ</t>
    </rPh>
    <phoneticPr fontId="2"/>
  </si>
  <si>
    <t>兵庫県宝塚市</t>
    <rPh sb="0" eb="3">
      <t>ヒョウゴケン</t>
    </rPh>
    <rPh sb="3" eb="5">
      <t>タカラヅカ</t>
    </rPh>
    <rPh sb="5" eb="6">
      <t>シ</t>
    </rPh>
    <phoneticPr fontId="2"/>
  </si>
  <si>
    <t>千葉県流山市</t>
    <rPh sb="0" eb="3">
      <t>チバケン</t>
    </rPh>
    <rPh sb="3" eb="6">
      <t>ナガレヤマシ</t>
    </rPh>
    <phoneticPr fontId="2"/>
  </si>
  <si>
    <t>大阪府泉佐野市</t>
    <rPh sb="0" eb="3">
      <t>オオサカフ</t>
    </rPh>
    <rPh sb="3" eb="7">
      <t>イズミサノシ</t>
    </rPh>
    <phoneticPr fontId="2"/>
  </si>
  <si>
    <t>岐阜県可児市</t>
    <rPh sb="0" eb="3">
      <t>ギフケン</t>
    </rPh>
    <rPh sb="3" eb="4">
      <t>カ</t>
    </rPh>
    <rPh sb="4" eb="5">
      <t>ジ</t>
    </rPh>
    <rPh sb="5" eb="6">
      <t>シ</t>
    </rPh>
    <phoneticPr fontId="2"/>
  </si>
  <si>
    <t>茨城県ひたちなか市</t>
    <rPh sb="0" eb="3">
      <t>イバラキケン</t>
    </rPh>
    <rPh sb="8" eb="9">
      <t>シ</t>
    </rPh>
    <phoneticPr fontId="2"/>
  </si>
  <si>
    <t>大阪府守口市</t>
    <rPh sb="0" eb="3">
      <t>オオサカフ</t>
    </rPh>
    <rPh sb="3" eb="6">
      <t>モリグチシ</t>
    </rPh>
    <phoneticPr fontId="2"/>
  </si>
  <si>
    <t>茨城県土浦市</t>
    <rPh sb="0" eb="2">
      <t>イバラギ</t>
    </rPh>
    <rPh sb="2" eb="3">
      <t>ケン</t>
    </rPh>
    <rPh sb="3" eb="6">
      <t>ツチウラシ</t>
    </rPh>
    <phoneticPr fontId="2"/>
  </si>
  <si>
    <t>大阪府豊中市</t>
    <rPh sb="0" eb="3">
      <t>オオサカフ</t>
    </rPh>
    <rPh sb="3" eb="6">
      <t>トヨナカシ</t>
    </rPh>
    <phoneticPr fontId="2"/>
  </si>
  <si>
    <t>長野県伊那市</t>
    <rPh sb="0" eb="3">
      <t>ナガノケン</t>
    </rPh>
    <rPh sb="3" eb="4">
      <t>イ</t>
    </rPh>
    <rPh sb="4" eb="5">
      <t>ナ</t>
    </rPh>
    <rPh sb="5" eb="6">
      <t>シ</t>
    </rPh>
    <phoneticPr fontId="2"/>
  </si>
  <si>
    <t>埼玉県草加市</t>
    <rPh sb="0" eb="3">
      <t>サイタマケン</t>
    </rPh>
    <rPh sb="3" eb="6">
      <t>ソウカシ</t>
    </rPh>
    <phoneticPr fontId="2"/>
  </si>
  <si>
    <t>岡山県赤磐市</t>
    <rPh sb="0" eb="3">
      <t>オカヤマケン</t>
    </rPh>
    <rPh sb="3" eb="4">
      <t>アカ</t>
    </rPh>
    <rPh sb="4" eb="5">
      <t>バン</t>
    </rPh>
    <rPh sb="5" eb="6">
      <t>シ</t>
    </rPh>
    <phoneticPr fontId="2"/>
  </si>
  <si>
    <t>徳島県阿南市</t>
    <rPh sb="3" eb="6">
      <t>アナンシ</t>
    </rPh>
    <phoneticPr fontId="2"/>
  </si>
  <si>
    <t>三重県松阪市</t>
    <rPh sb="3" eb="5">
      <t>マツサカ</t>
    </rPh>
    <rPh sb="5" eb="6">
      <t>シ</t>
    </rPh>
    <phoneticPr fontId="2"/>
  </si>
  <si>
    <t>愛知県岡崎市</t>
    <rPh sb="3" eb="6">
      <t>オカザキシ</t>
    </rPh>
    <phoneticPr fontId="2"/>
  </si>
  <si>
    <t>大阪府守口市</t>
    <rPh sb="3" eb="6">
      <t>モリグチシ</t>
    </rPh>
    <phoneticPr fontId="2"/>
  </si>
  <si>
    <t>埼玉県北葛飾郡</t>
    <rPh sb="3" eb="6">
      <t>キタカツシカ</t>
    </rPh>
    <rPh sb="6" eb="7">
      <t>グン</t>
    </rPh>
    <phoneticPr fontId="2"/>
  </si>
  <si>
    <t>三重県度会郡</t>
    <rPh sb="3" eb="4">
      <t>ド</t>
    </rPh>
    <rPh sb="4" eb="5">
      <t>ア</t>
    </rPh>
    <rPh sb="5" eb="6">
      <t>グン</t>
    </rPh>
    <phoneticPr fontId="2"/>
  </si>
  <si>
    <t>長野県岡谷市</t>
    <rPh sb="3" eb="4">
      <t>オカ</t>
    </rPh>
    <rPh sb="4" eb="5">
      <t>タニ</t>
    </rPh>
    <rPh sb="5" eb="6">
      <t>シ</t>
    </rPh>
    <phoneticPr fontId="2"/>
  </si>
  <si>
    <t>千葉県鎌ヶ谷市</t>
    <rPh sb="3" eb="4">
      <t>カマ</t>
    </rPh>
    <rPh sb="5" eb="6">
      <t>タニ</t>
    </rPh>
    <rPh sb="6" eb="7">
      <t>シ</t>
    </rPh>
    <phoneticPr fontId="2"/>
  </si>
  <si>
    <t>千葉県八千代市</t>
    <rPh sb="3" eb="7">
      <t>ヤチヨシ</t>
    </rPh>
    <phoneticPr fontId="2"/>
  </si>
  <si>
    <t>愛知県西尾市</t>
    <rPh sb="3" eb="6">
      <t>ニシオシ</t>
    </rPh>
    <phoneticPr fontId="2"/>
  </si>
  <si>
    <t>千葉県船橋市</t>
    <rPh sb="3" eb="6">
      <t>フナバシシ</t>
    </rPh>
    <phoneticPr fontId="2"/>
  </si>
  <si>
    <t>愛知県名古屋市</t>
    <rPh sb="0" eb="3">
      <t>アイチケン</t>
    </rPh>
    <rPh sb="3" eb="7">
      <t>ナゴヤシ</t>
    </rPh>
    <phoneticPr fontId="2"/>
  </si>
  <si>
    <t>山口県熊毛郡</t>
    <rPh sb="0" eb="3">
      <t>ヤマグチケン</t>
    </rPh>
    <rPh sb="3" eb="6">
      <t>クマゲグン</t>
    </rPh>
    <phoneticPr fontId="2"/>
  </si>
  <si>
    <t>沖縄県うるま市</t>
    <rPh sb="0" eb="3">
      <t>オキナワケン</t>
    </rPh>
    <rPh sb="6" eb="7">
      <t>シ</t>
    </rPh>
    <phoneticPr fontId="2"/>
  </si>
  <si>
    <t>滋賀県高島市</t>
    <rPh sb="0" eb="3">
      <t>シガケン</t>
    </rPh>
    <rPh sb="3" eb="6">
      <t>タカシマシ</t>
    </rPh>
    <phoneticPr fontId="2"/>
  </si>
  <si>
    <t>熊本県菊池郡</t>
    <rPh sb="0" eb="3">
      <t>クマモトケン</t>
    </rPh>
    <rPh sb="3" eb="6">
      <t>キクチグン</t>
    </rPh>
    <phoneticPr fontId="2"/>
  </si>
  <si>
    <t>長野県松本市</t>
    <rPh sb="0" eb="3">
      <t>ナガノケン</t>
    </rPh>
    <rPh sb="3" eb="6">
      <t>マツモトシ</t>
    </rPh>
    <phoneticPr fontId="2"/>
  </si>
  <si>
    <t>鳥取県鳥取市</t>
    <rPh sb="0" eb="3">
      <t>トットリケン</t>
    </rPh>
    <rPh sb="3" eb="6">
      <t>トットリシ</t>
    </rPh>
    <phoneticPr fontId="2"/>
  </si>
  <si>
    <t>愛知県豊橋市</t>
    <rPh sb="0" eb="3">
      <t>アイチケン</t>
    </rPh>
    <rPh sb="3" eb="6">
      <t>トヨハシシ</t>
    </rPh>
    <phoneticPr fontId="2"/>
  </si>
  <si>
    <t>岡山県岡山市</t>
    <rPh sb="0" eb="3">
      <t>オカヤマケン</t>
    </rPh>
    <rPh sb="3" eb="6">
      <t>オカヤマシ</t>
    </rPh>
    <phoneticPr fontId="2"/>
  </si>
  <si>
    <t>岡山県津山市</t>
    <rPh sb="0" eb="2">
      <t>オカヤマ</t>
    </rPh>
    <rPh sb="2" eb="3">
      <t>ケン</t>
    </rPh>
    <rPh sb="3" eb="6">
      <t>ツヤマシ</t>
    </rPh>
    <phoneticPr fontId="2"/>
  </si>
  <si>
    <t>岡山県赤磐市</t>
    <rPh sb="0" eb="2">
      <t>オカヤマ</t>
    </rPh>
    <rPh sb="2" eb="3">
      <t>ケン</t>
    </rPh>
    <rPh sb="3" eb="4">
      <t>アカ</t>
    </rPh>
    <rPh sb="4" eb="5">
      <t>バン</t>
    </rPh>
    <rPh sb="5" eb="6">
      <t>シ</t>
    </rPh>
    <phoneticPr fontId="2"/>
  </si>
  <si>
    <t>埼玉県八潮市</t>
    <rPh sb="0" eb="3">
      <t>サイタマケン</t>
    </rPh>
    <rPh sb="3" eb="6">
      <t>ヤシオシ</t>
    </rPh>
    <phoneticPr fontId="2"/>
  </si>
  <si>
    <t>兵庫県川西市</t>
    <rPh sb="0" eb="3">
      <t>ヒョウゴケン</t>
    </rPh>
    <rPh sb="3" eb="6">
      <t>カサイシ</t>
    </rPh>
    <phoneticPr fontId="2"/>
  </si>
  <si>
    <t>青森県三沢市</t>
    <rPh sb="0" eb="3">
      <t>アオモリケン</t>
    </rPh>
    <rPh sb="3" eb="6">
      <t>ミサワシ</t>
    </rPh>
    <phoneticPr fontId="2"/>
  </si>
  <si>
    <t>福井県福井市</t>
    <rPh sb="0" eb="3">
      <t>フクイケン</t>
    </rPh>
    <rPh sb="3" eb="6">
      <t>フクイシ</t>
    </rPh>
    <phoneticPr fontId="2"/>
  </si>
  <si>
    <t>宮城県黒川郡</t>
    <rPh sb="3" eb="6">
      <t>クロカワグン</t>
    </rPh>
    <phoneticPr fontId="2"/>
  </si>
  <si>
    <t>滋賀県草津市</t>
    <rPh sb="3" eb="6">
      <t>クサツシ</t>
    </rPh>
    <phoneticPr fontId="2"/>
  </si>
  <si>
    <t>茨城県常陸太田市</t>
    <rPh sb="3" eb="8">
      <t>ヒタチオオタシ</t>
    </rPh>
    <phoneticPr fontId="2"/>
  </si>
  <si>
    <t>静岡県三島市</t>
    <rPh sb="0" eb="3">
      <t>シズオカケン</t>
    </rPh>
    <rPh sb="3" eb="6">
      <t>ミシマシ</t>
    </rPh>
    <phoneticPr fontId="2"/>
  </si>
  <si>
    <t>広島県府中市</t>
    <rPh sb="0" eb="3">
      <t>ヒロシマケン</t>
    </rPh>
    <rPh sb="3" eb="6">
      <t>フチュウシ</t>
    </rPh>
    <phoneticPr fontId="2"/>
  </si>
  <si>
    <t>山形県東置賜郡</t>
    <rPh sb="3" eb="7">
      <t>ヒガシオキタマグン</t>
    </rPh>
    <phoneticPr fontId="2"/>
  </si>
  <si>
    <t>宮城県名取市</t>
    <rPh sb="0" eb="3">
      <t>ミヤギケン</t>
    </rPh>
    <rPh sb="3" eb="6">
      <t>ナトリシ</t>
    </rPh>
    <phoneticPr fontId="2"/>
  </si>
  <si>
    <t>新潟県三条市</t>
    <rPh sb="0" eb="3">
      <t>ニイガタケン</t>
    </rPh>
    <rPh sb="3" eb="6">
      <t>サンジョウシ</t>
    </rPh>
    <phoneticPr fontId="2"/>
  </si>
  <si>
    <t>千葉県野田市</t>
    <rPh sb="0" eb="3">
      <t>チバケン</t>
    </rPh>
    <rPh sb="3" eb="6">
      <t>ノダシ</t>
    </rPh>
    <phoneticPr fontId="2"/>
  </si>
  <si>
    <t>高知県安芸市</t>
    <rPh sb="0" eb="3">
      <t>コウチケン</t>
    </rPh>
    <rPh sb="3" eb="6">
      <t>アキシ</t>
    </rPh>
    <phoneticPr fontId="2"/>
  </si>
  <si>
    <t>宮崎県宮崎市</t>
    <rPh sb="0" eb="2">
      <t>ミヤザキ</t>
    </rPh>
    <rPh sb="2" eb="3">
      <t>ケン</t>
    </rPh>
    <rPh sb="3" eb="6">
      <t>ミヤザキシ</t>
    </rPh>
    <phoneticPr fontId="2"/>
  </si>
  <si>
    <t>奈良県天理市</t>
    <rPh sb="0" eb="3">
      <t>ナラケン</t>
    </rPh>
    <rPh sb="3" eb="6">
      <t>テンリシ</t>
    </rPh>
    <phoneticPr fontId="2"/>
  </si>
  <si>
    <t>宮城県大崎市</t>
    <rPh sb="0" eb="3">
      <t>ミヤギケン</t>
    </rPh>
    <rPh sb="3" eb="6">
      <t>オオサキシ</t>
    </rPh>
    <phoneticPr fontId="2"/>
  </si>
  <si>
    <t>長野県千曲市</t>
    <rPh sb="0" eb="3">
      <t>ナガノケン</t>
    </rPh>
    <rPh sb="3" eb="6">
      <t>チクマシ</t>
    </rPh>
    <phoneticPr fontId="2"/>
  </si>
  <si>
    <t>岐阜県岐阜市</t>
    <rPh sb="0" eb="3">
      <t>ギフケン</t>
    </rPh>
    <rPh sb="3" eb="6">
      <t>ギフシ</t>
    </rPh>
    <phoneticPr fontId="2"/>
  </si>
  <si>
    <t>山口県光市</t>
    <rPh sb="0" eb="3">
      <t>ヤマグチケン</t>
    </rPh>
    <rPh sb="3" eb="5">
      <t>ヒカリシ</t>
    </rPh>
    <phoneticPr fontId="2"/>
  </si>
  <si>
    <t>静岡県磐田市</t>
    <rPh sb="0" eb="3">
      <t>シズオカケン</t>
    </rPh>
    <rPh sb="3" eb="4">
      <t>バン</t>
    </rPh>
    <rPh sb="4" eb="5">
      <t>タ</t>
    </rPh>
    <rPh sb="5" eb="6">
      <t>シ</t>
    </rPh>
    <phoneticPr fontId="2"/>
  </si>
  <si>
    <t>静岡県焼津市</t>
    <rPh sb="0" eb="3">
      <t>シズオカケン</t>
    </rPh>
    <rPh sb="3" eb="6">
      <t>ヤイヅシ</t>
    </rPh>
    <phoneticPr fontId="2"/>
  </si>
  <si>
    <t>山口県山口市</t>
    <rPh sb="0" eb="3">
      <t>ヤマグチケン</t>
    </rPh>
    <rPh sb="3" eb="6">
      <t>ヤマグチシ</t>
    </rPh>
    <phoneticPr fontId="2"/>
  </si>
  <si>
    <t>沖縄県沖縄市</t>
    <rPh sb="0" eb="3">
      <t>オキナワケン</t>
    </rPh>
    <rPh sb="3" eb="6">
      <t>オキナワシ</t>
    </rPh>
    <phoneticPr fontId="2"/>
  </si>
  <si>
    <t>東京都目黒区</t>
    <rPh sb="0" eb="3">
      <t>トウキョウト</t>
    </rPh>
    <rPh sb="3" eb="6">
      <t>メグロク</t>
    </rPh>
    <phoneticPr fontId="2"/>
  </si>
  <si>
    <t>福島県西白河郡</t>
    <rPh sb="0" eb="3">
      <t>フクシマケン</t>
    </rPh>
    <rPh sb="3" eb="6">
      <t>ニシシラカワ</t>
    </rPh>
    <rPh sb="6" eb="7">
      <t>グン</t>
    </rPh>
    <phoneticPr fontId="2"/>
  </si>
  <si>
    <t>茨城県龍ヶ崎市</t>
    <rPh sb="0" eb="3">
      <t>イバラキケン</t>
    </rPh>
    <rPh sb="3" eb="6">
      <t>リュウガサキ</t>
    </rPh>
    <rPh sb="6" eb="7">
      <t>シ</t>
    </rPh>
    <phoneticPr fontId="2"/>
  </si>
  <si>
    <t>長崎県佐世保市</t>
    <rPh sb="0" eb="3">
      <t>ナガサキケン</t>
    </rPh>
    <rPh sb="3" eb="7">
      <t>サセボシ</t>
    </rPh>
    <phoneticPr fontId="2"/>
  </si>
  <si>
    <t>東京都多摩市</t>
    <rPh sb="0" eb="3">
      <t>トウキョウト</t>
    </rPh>
    <rPh sb="3" eb="6">
      <t>タマシ</t>
    </rPh>
    <phoneticPr fontId="2"/>
  </si>
  <si>
    <t>千葉県習志野市</t>
    <rPh sb="0" eb="3">
      <t>チバケン</t>
    </rPh>
    <rPh sb="3" eb="7">
      <t>ナラシノシ</t>
    </rPh>
    <phoneticPr fontId="2"/>
  </si>
  <si>
    <t>三重県四日市市</t>
    <rPh sb="0" eb="3">
      <t>ミエケン</t>
    </rPh>
    <rPh sb="3" eb="7">
      <t>ヨッカイチシ</t>
    </rPh>
    <phoneticPr fontId="2"/>
  </si>
  <si>
    <t>大阪府枚方市</t>
    <rPh sb="0" eb="3">
      <t>オオサカフ</t>
    </rPh>
    <rPh sb="3" eb="4">
      <t>マイ</t>
    </rPh>
    <rPh sb="4" eb="5">
      <t>カタ</t>
    </rPh>
    <rPh sb="5" eb="6">
      <t>シ</t>
    </rPh>
    <phoneticPr fontId="2"/>
  </si>
  <si>
    <t>東京都墨田区</t>
    <rPh sb="0" eb="3">
      <t>トウキョウト</t>
    </rPh>
    <rPh sb="3" eb="6">
      <t>スミダク</t>
    </rPh>
    <phoneticPr fontId="2"/>
  </si>
  <si>
    <t>愛媛県西条市</t>
    <rPh sb="0" eb="3">
      <t>エヒメケン</t>
    </rPh>
    <rPh sb="3" eb="6">
      <t>サイジョウシ</t>
    </rPh>
    <phoneticPr fontId="2"/>
  </si>
  <si>
    <t>京都府京都市</t>
    <rPh sb="0" eb="2">
      <t>キョウト</t>
    </rPh>
    <rPh sb="2" eb="3">
      <t>フ</t>
    </rPh>
    <rPh sb="3" eb="6">
      <t>キョウトシ</t>
    </rPh>
    <phoneticPr fontId="2"/>
  </si>
  <si>
    <t>秋田県北秋田市</t>
    <rPh sb="0" eb="2">
      <t>アキタ</t>
    </rPh>
    <rPh sb="2" eb="3">
      <t>ケン</t>
    </rPh>
    <rPh sb="3" eb="7">
      <t>キタアキタシ</t>
    </rPh>
    <phoneticPr fontId="2"/>
  </si>
  <si>
    <t>岐阜県各務原市</t>
    <rPh sb="0" eb="3">
      <t>ギフケン</t>
    </rPh>
    <rPh sb="3" eb="4">
      <t>カク</t>
    </rPh>
    <rPh sb="4" eb="5">
      <t>ム</t>
    </rPh>
    <rPh sb="5" eb="6">
      <t>ハラ</t>
    </rPh>
    <rPh sb="6" eb="7">
      <t>シ</t>
    </rPh>
    <phoneticPr fontId="2"/>
  </si>
  <si>
    <t>兵庫県三田市</t>
    <rPh sb="0" eb="3">
      <t>ヒョウゴケン</t>
    </rPh>
    <rPh sb="3" eb="6">
      <t>ミタシ</t>
    </rPh>
    <phoneticPr fontId="2"/>
  </si>
  <si>
    <t>富山県富山市</t>
    <rPh sb="0" eb="3">
      <t>トヤマケン</t>
    </rPh>
    <rPh sb="3" eb="6">
      <t>トヤマシ</t>
    </rPh>
    <phoneticPr fontId="2"/>
  </si>
  <si>
    <t>愛知県大府市</t>
    <rPh sb="0" eb="3">
      <t>アイチケン</t>
    </rPh>
    <rPh sb="3" eb="4">
      <t>オオ</t>
    </rPh>
    <rPh sb="4" eb="5">
      <t>フ</t>
    </rPh>
    <rPh sb="5" eb="6">
      <t>シ</t>
    </rPh>
    <phoneticPr fontId="2"/>
  </si>
  <si>
    <t>岐阜県中津川市</t>
    <rPh sb="0" eb="3">
      <t>ギフケン</t>
    </rPh>
    <rPh sb="3" eb="7">
      <t>ナカツガワシ</t>
    </rPh>
    <phoneticPr fontId="2"/>
  </si>
  <si>
    <t>長野県中野市</t>
    <rPh sb="0" eb="3">
      <t>ナガノケン</t>
    </rPh>
    <rPh sb="3" eb="5">
      <t>ナカノ</t>
    </rPh>
    <rPh sb="5" eb="6">
      <t>シ</t>
    </rPh>
    <phoneticPr fontId="2"/>
  </si>
  <si>
    <t>岐阜県可児郡</t>
    <rPh sb="0" eb="3">
      <t>ギフケン</t>
    </rPh>
    <rPh sb="3" eb="4">
      <t>カ</t>
    </rPh>
    <rPh sb="4" eb="5">
      <t>ジ</t>
    </rPh>
    <rPh sb="5" eb="6">
      <t>グン</t>
    </rPh>
    <phoneticPr fontId="2"/>
  </si>
  <si>
    <t>岐阜県大垣市</t>
    <rPh sb="0" eb="3">
      <t>ギフケン</t>
    </rPh>
    <rPh sb="3" eb="6">
      <t>オオガキシ</t>
    </rPh>
    <phoneticPr fontId="2"/>
  </si>
  <si>
    <t>島根県出雲市</t>
    <rPh sb="0" eb="3">
      <t>シマネケン</t>
    </rPh>
    <rPh sb="3" eb="6">
      <t>イズモシ</t>
    </rPh>
    <phoneticPr fontId="2"/>
  </si>
  <si>
    <t>大阪府吹田市</t>
    <rPh sb="0" eb="2">
      <t>オオサカ</t>
    </rPh>
    <rPh sb="2" eb="3">
      <t>フ</t>
    </rPh>
    <rPh sb="3" eb="4">
      <t>フ</t>
    </rPh>
    <rPh sb="4" eb="5">
      <t>タ</t>
    </rPh>
    <rPh sb="5" eb="6">
      <t>シ</t>
    </rPh>
    <phoneticPr fontId="2"/>
  </si>
  <si>
    <t>岡山県備前市</t>
    <rPh sb="0" eb="3">
      <t>オカヤマケン</t>
    </rPh>
    <rPh sb="3" eb="6">
      <t>ビゼンシ</t>
    </rPh>
    <phoneticPr fontId="2"/>
  </si>
  <si>
    <t>岡山県倉敷市</t>
    <rPh sb="0" eb="3">
      <t>オカヤマケン</t>
    </rPh>
    <rPh sb="3" eb="6">
      <t>クラシキシ</t>
    </rPh>
    <phoneticPr fontId="2"/>
  </si>
  <si>
    <t>兵庫県加古川市</t>
    <rPh sb="0" eb="3">
      <t>ヒョウゴケン</t>
    </rPh>
    <rPh sb="3" eb="7">
      <t>カコガワシ</t>
    </rPh>
    <phoneticPr fontId="2"/>
  </si>
  <si>
    <t>兵庫県西宮市</t>
    <rPh sb="0" eb="3">
      <t>ヒョウゴケン</t>
    </rPh>
    <rPh sb="3" eb="5">
      <t>ニシノミヤ</t>
    </rPh>
    <rPh sb="5" eb="6">
      <t>シ</t>
    </rPh>
    <phoneticPr fontId="2"/>
  </si>
  <si>
    <t>大阪府大阪市</t>
    <rPh sb="0" eb="2">
      <t>オオサカ</t>
    </rPh>
    <rPh sb="2" eb="3">
      <t>フ</t>
    </rPh>
    <rPh sb="3" eb="6">
      <t>オオサカシ</t>
    </rPh>
    <phoneticPr fontId="2"/>
  </si>
  <si>
    <t>東京都足立区</t>
    <rPh sb="0" eb="3">
      <t>トウキョウト</t>
    </rPh>
    <rPh sb="3" eb="6">
      <t>アダチク</t>
    </rPh>
    <phoneticPr fontId="2"/>
  </si>
  <si>
    <t>広島県江田島市</t>
    <rPh sb="0" eb="3">
      <t>ヒロシマケン</t>
    </rPh>
    <rPh sb="3" eb="7">
      <t>エタジマシ</t>
    </rPh>
    <phoneticPr fontId="2"/>
  </si>
  <si>
    <t>愛知県半田市</t>
    <rPh sb="0" eb="3">
      <t>アイチケン</t>
    </rPh>
    <rPh sb="3" eb="6">
      <t>ハンダシ</t>
    </rPh>
    <phoneticPr fontId="2"/>
  </si>
  <si>
    <t>高知県高知市</t>
    <rPh sb="0" eb="3">
      <t>コウチケン</t>
    </rPh>
    <rPh sb="3" eb="6">
      <t>コウチシ</t>
    </rPh>
    <phoneticPr fontId="2"/>
  </si>
  <si>
    <t>秋田県鹿角郡</t>
    <rPh sb="0" eb="2">
      <t>アキタ</t>
    </rPh>
    <rPh sb="2" eb="3">
      <t>ケン</t>
    </rPh>
    <rPh sb="3" eb="4">
      <t>シカ</t>
    </rPh>
    <rPh sb="4" eb="5">
      <t>ツノ</t>
    </rPh>
    <rPh sb="5" eb="6">
      <t>グン</t>
    </rPh>
    <phoneticPr fontId="2"/>
  </si>
  <si>
    <t>埼玉県東松山市</t>
    <rPh sb="0" eb="3">
      <t>サイタマケン</t>
    </rPh>
    <rPh sb="3" eb="7">
      <t>ヒガシマツヤマシ</t>
    </rPh>
    <phoneticPr fontId="2"/>
  </si>
  <si>
    <t>愛知県東海市</t>
    <rPh sb="0" eb="3">
      <t>アイチケン</t>
    </rPh>
    <rPh sb="3" eb="6">
      <t>トウカイシ</t>
    </rPh>
    <phoneticPr fontId="2"/>
  </si>
  <si>
    <t>岐阜県瑞穂市</t>
    <rPh sb="0" eb="3">
      <t>ギフケン</t>
    </rPh>
    <rPh sb="3" eb="6">
      <t>ミズホシ</t>
    </rPh>
    <phoneticPr fontId="2"/>
  </si>
  <si>
    <t>静岡県掛川市</t>
    <rPh sb="0" eb="3">
      <t>シズオカケン</t>
    </rPh>
    <rPh sb="3" eb="6">
      <t>カケガワシ</t>
    </rPh>
    <phoneticPr fontId="2"/>
  </si>
  <si>
    <t>三重県伊勢市</t>
    <rPh sb="0" eb="3">
      <t>ミエケン</t>
    </rPh>
    <rPh sb="3" eb="6">
      <t>イセシ</t>
    </rPh>
    <phoneticPr fontId="2"/>
  </si>
  <si>
    <t>山口県山陽小野田市</t>
    <rPh sb="0" eb="3">
      <t>ヤマグチケン</t>
    </rPh>
    <rPh sb="3" eb="5">
      <t>サンヨウ</t>
    </rPh>
    <rPh sb="5" eb="9">
      <t>オノダシ</t>
    </rPh>
    <phoneticPr fontId="2"/>
  </si>
  <si>
    <t>佐賀県佐賀市</t>
    <rPh sb="0" eb="3">
      <t>サガケン</t>
    </rPh>
    <rPh sb="3" eb="6">
      <t>サガシ</t>
    </rPh>
    <phoneticPr fontId="2"/>
  </si>
  <si>
    <t>三重県桑名市</t>
    <rPh sb="0" eb="3">
      <t>ミエケン</t>
    </rPh>
    <rPh sb="3" eb="6">
      <t>クワナシ</t>
    </rPh>
    <phoneticPr fontId="2"/>
  </si>
  <si>
    <t>沖縄県宜野湾市</t>
    <rPh sb="0" eb="3">
      <t>オキナワケン</t>
    </rPh>
    <rPh sb="3" eb="4">
      <t>ヨロ</t>
    </rPh>
    <rPh sb="4" eb="5">
      <t>ノ</t>
    </rPh>
    <rPh sb="5" eb="6">
      <t>ワン</t>
    </rPh>
    <rPh sb="6" eb="7">
      <t>シ</t>
    </rPh>
    <phoneticPr fontId="2"/>
  </si>
  <si>
    <t>秋田県秋田市</t>
    <rPh sb="0" eb="2">
      <t>アキタ</t>
    </rPh>
    <rPh sb="2" eb="3">
      <t>ケン</t>
    </rPh>
    <rPh sb="3" eb="6">
      <t>アキタシ</t>
    </rPh>
    <phoneticPr fontId="2"/>
  </si>
  <si>
    <t>神奈川県高座郡</t>
    <rPh sb="0" eb="4">
      <t>カナガワケン</t>
    </rPh>
    <rPh sb="4" eb="6">
      <t>コウザ</t>
    </rPh>
    <rPh sb="6" eb="7">
      <t>グン</t>
    </rPh>
    <phoneticPr fontId="2"/>
  </si>
  <si>
    <t>茨城県つくば市</t>
    <rPh sb="0" eb="3">
      <t>イバラキケン</t>
    </rPh>
    <rPh sb="6" eb="7">
      <t>シ</t>
    </rPh>
    <phoneticPr fontId="2"/>
  </si>
  <si>
    <t>岡山県津山市</t>
    <rPh sb="0" eb="3">
      <t>オカヤマケン</t>
    </rPh>
    <rPh sb="3" eb="6">
      <t>ツヤマシ</t>
    </rPh>
    <phoneticPr fontId="2"/>
  </si>
  <si>
    <t>埼玉県さいたま市</t>
    <rPh sb="0" eb="3">
      <t>サイタマケン</t>
    </rPh>
    <rPh sb="7" eb="8">
      <t>シ</t>
    </rPh>
    <phoneticPr fontId="2"/>
  </si>
  <si>
    <t>愛知県海部郡</t>
    <rPh sb="0" eb="3">
      <t>アイチケン</t>
    </rPh>
    <rPh sb="3" eb="4">
      <t>カイ</t>
    </rPh>
    <rPh sb="4" eb="5">
      <t>ブ</t>
    </rPh>
    <rPh sb="5" eb="6">
      <t>グン</t>
    </rPh>
    <phoneticPr fontId="2"/>
  </si>
  <si>
    <t>高知県香美市</t>
    <rPh sb="0" eb="3">
      <t>コウチケン</t>
    </rPh>
    <rPh sb="3" eb="6">
      <t>カミシ</t>
    </rPh>
    <phoneticPr fontId="2"/>
  </si>
  <si>
    <t>栃木県宇都宮市</t>
    <rPh sb="0" eb="3">
      <t>トチギケン</t>
    </rPh>
    <rPh sb="3" eb="7">
      <t>ウツノミヤシ</t>
    </rPh>
    <phoneticPr fontId="2"/>
  </si>
  <si>
    <t>千葉県千葉市</t>
    <rPh sb="0" eb="3">
      <t>チバケン</t>
    </rPh>
    <rPh sb="3" eb="6">
      <t>チバシ</t>
    </rPh>
    <phoneticPr fontId="2"/>
  </si>
  <si>
    <t>茨城県土浦市</t>
    <rPh sb="0" eb="3">
      <t>イバラギケン</t>
    </rPh>
    <rPh sb="3" eb="6">
      <t>ツチウラシ</t>
    </rPh>
    <phoneticPr fontId="4"/>
  </si>
  <si>
    <t>東京都台東区</t>
    <rPh sb="0" eb="3">
      <t>トウキョウト</t>
    </rPh>
    <rPh sb="3" eb="6">
      <t>タイトウク</t>
    </rPh>
    <phoneticPr fontId="4"/>
  </si>
  <si>
    <t>広島県府中市</t>
    <rPh sb="0" eb="3">
      <t>ヒロシマケン</t>
    </rPh>
    <rPh sb="3" eb="6">
      <t>フチュウシ</t>
    </rPh>
    <phoneticPr fontId="4"/>
  </si>
  <si>
    <t>千葉県君津市</t>
    <rPh sb="0" eb="3">
      <t>チバケン</t>
    </rPh>
    <rPh sb="3" eb="4">
      <t>キミ</t>
    </rPh>
    <rPh sb="4" eb="5">
      <t>ツ</t>
    </rPh>
    <rPh sb="5" eb="6">
      <t>シ</t>
    </rPh>
    <phoneticPr fontId="4"/>
  </si>
  <si>
    <t>静岡県藤枝市</t>
    <rPh sb="0" eb="3">
      <t>シズオカケン</t>
    </rPh>
    <rPh sb="3" eb="6">
      <t>フジエダシ</t>
    </rPh>
    <phoneticPr fontId="4"/>
  </si>
  <si>
    <t>岡山県津山市</t>
    <rPh sb="0" eb="3">
      <t>オカヤマケン</t>
    </rPh>
    <rPh sb="3" eb="6">
      <t>ツヤマシ</t>
    </rPh>
    <phoneticPr fontId="4"/>
  </si>
  <si>
    <t>島根県出雲市</t>
    <rPh sb="0" eb="3">
      <t>シマネケン</t>
    </rPh>
    <rPh sb="3" eb="6">
      <t>イズモシ</t>
    </rPh>
    <phoneticPr fontId="4"/>
  </si>
  <si>
    <t>山梨県南都留郡</t>
    <rPh sb="0" eb="3">
      <t>ヤマナシケン</t>
    </rPh>
    <rPh sb="3" eb="4">
      <t>ミナミ</t>
    </rPh>
    <rPh sb="4" eb="5">
      <t>ト</t>
    </rPh>
    <rPh sb="5" eb="6">
      <t>ル</t>
    </rPh>
    <rPh sb="6" eb="7">
      <t>グン</t>
    </rPh>
    <phoneticPr fontId="4"/>
  </si>
  <si>
    <t>三重県伊勢市</t>
    <rPh sb="0" eb="3">
      <t>ミエケン</t>
    </rPh>
    <rPh sb="3" eb="6">
      <t>イセシ</t>
    </rPh>
    <phoneticPr fontId="4"/>
  </si>
  <si>
    <t>静岡県静岡市</t>
    <rPh sb="0" eb="3">
      <t>シズオカケン</t>
    </rPh>
    <rPh sb="3" eb="6">
      <t>シズオカシ</t>
    </rPh>
    <phoneticPr fontId="4"/>
  </si>
  <si>
    <t>愛知県一宮市</t>
    <rPh sb="0" eb="3">
      <t>アイチケン</t>
    </rPh>
    <rPh sb="3" eb="6">
      <t>イチノミヤシ</t>
    </rPh>
    <phoneticPr fontId="4"/>
  </si>
  <si>
    <t>広島県安芸郡</t>
    <rPh sb="0" eb="3">
      <t>ヒロシマケン</t>
    </rPh>
    <rPh sb="3" eb="6">
      <t>アキグン</t>
    </rPh>
    <phoneticPr fontId="2"/>
  </si>
  <si>
    <t>愛知県豊川市</t>
    <rPh sb="0" eb="3">
      <t>アイチケン</t>
    </rPh>
    <rPh sb="3" eb="6">
      <t>トヨカワシ</t>
    </rPh>
    <phoneticPr fontId="4"/>
  </si>
  <si>
    <t>千葉県市川市</t>
    <rPh sb="0" eb="3">
      <t>チバケン</t>
    </rPh>
    <rPh sb="3" eb="6">
      <t>イチカワシ</t>
    </rPh>
    <phoneticPr fontId="4"/>
  </si>
  <si>
    <t>香川県高松市</t>
    <rPh sb="0" eb="3">
      <t>カガワケン</t>
    </rPh>
    <rPh sb="3" eb="6">
      <t>タカマツシ</t>
    </rPh>
    <phoneticPr fontId="2"/>
  </si>
  <si>
    <t>岐阜県羽島市</t>
    <rPh sb="0" eb="3">
      <t>ギフケン</t>
    </rPh>
    <rPh sb="3" eb="6">
      <t>ハシマシ</t>
    </rPh>
    <phoneticPr fontId="2"/>
  </si>
  <si>
    <t>大阪府東大阪市</t>
    <rPh sb="0" eb="3">
      <t>オオサカフ</t>
    </rPh>
    <rPh sb="3" eb="7">
      <t>ヒガシオオサカシ</t>
    </rPh>
    <phoneticPr fontId="2"/>
  </si>
  <si>
    <t>山梨県甲府市</t>
    <rPh sb="0" eb="3">
      <t>ヤマナシケン</t>
    </rPh>
    <rPh sb="3" eb="6">
      <t>コウフシ</t>
    </rPh>
    <phoneticPr fontId="2"/>
  </si>
  <si>
    <t>沖縄県中頭郡</t>
    <rPh sb="0" eb="3">
      <t>オキナワケン</t>
    </rPh>
    <rPh sb="3" eb="4">
      <t>ナカ</t>
    </rPh>
    <rPh sb="4" eb="5">
      <t>アタマ</t>
    </rPh>
    <rPh sb="5" eb="6">
      <t>グン</t>
    </rPh>
    <phoneticPr fontId="2"/>
  </si>
  <si>
    <t>京都府八幡市</t>
    <rPh sb="0" eb="3">
      <t>キョウトフ</t>
    </rPh>
    <rPh sb="3" eb="5">
      <t>ヤハタ</t>
    </rPh>
    <rPh sb="5" eb="6">
      <t>シ</t>
    </rPh>
    <phoneticPr fontId="2"/>
  </si>
  <si>
    <t>長野県飯田市</t>
    <rPh sb="0" eb="3">
      <t>ナガノケン</t>
    </rPh>
    <rPh sb="3" eb="6">
      <t>イイダシ</t>
    </rPh>
    <phoneticPr fontId="2"/>
  </si>
  <si>
    <t>茨城県かすみがうら市</t>
    <rPh sb="0" eb="3">
      <t>イバラキケン</t>
    </rPh>
    <rPh sb="9" eb="10">
      <t>シ</t>
    </rPh>
    <phoneticPr fontId="2"/>
  </si>
  <si>
    <t>大阪府吹田市</t>
    <rPh sb="0" eb="3">
      <t>オオサカフ</t>
    </rPh>
    <rPh sb="3" eb="5">
      <t>スイタ</t>
    </rPh>
    <rPh sb="5" eb="6">
      <t>シ</t>
    </rPh>
    <phoneticPr fontId="2"/>
  </si>
  <si>
    <t>群馬県太田市</t>
    <rPh sb="0" eb="3">
      <t>グンマケン</t>
    </rPh>
    <rPh sb="3" eb="6">
      <t>オオタシ</t>
    </rPh>
    <phoneticPr fontId="2"/>
  </si>
  <si>
    <t>茨城県つくば市</t>
    <rPh sb="0" eb="3">
      <t>イバラギケン</t>
    </rPh>
    <rPh sb="6" eb="7">
      <t>シ</t>
    </rPh>
    <phoneticPr fontId="2"/>
  </si>
  <si>
    <t>埼玉県和光市</t>
    <rPh sb="0" eb="3">
      <t>サイタマケン</t>
    </rPh>
    <rPh sb="3" eb="6">
      <t>ワコウシ</t>
    </rPh>
    <phoneticPr fontId="2"/>
  </si>
  <si>
    <t>埼玉県幸手市</t>
    <rPh sb="0" eb="3">
      <t>サイタマケン</t>
    </rPh>
    <rPh sb="3" eb="6">
      <t>サッテシ</t>
    </rPh>
    <phoneticPr fontId="2"/>
  </si>
  <si>
    <t>長野県中野市</t>
    <rPh sb="0" eb="3">
      <t>ナガノケン</t>
    </rPh>
    <rPh sb="3" eb="6">
      <t>ナカノシ</t>
    </rPh>
    <phoneticPr fontId="2"/>
  </si>
  <si>
    <t>宮城県柴田郡</t>
    <rPh sb="0" eb="3">
      <t>ミヤギケン</t>
    </rPh>
    <rPh sb="3" eb="6">
      <t>シバタグン</t>
    </rPh>
    <phoneticPr fontId="2"/>
  </si>
  <si>
    <t>大分県大分市</t>
    <rPh sb="0" eb="3">
      <t>オオイタケン</t>
    </rPh>
    <rPh sb="3" eb="6">
      <t>オオイタシ</t>
    </rPh>
    <phoneticPr fontId="2"/>
  </si>
  <si>
    <t>福井県越前市</t>
    <rPh sb="0" eb="3">
      <t>フクイケン</t>
    </rPh>
    <rPh sb="3" eb="6">
      <t>エチゼンシ</t>
    </rPh>
    <phoneticPr fontId="2"/>
  </si>
  <si>
    <t>静岡県伊豆市</t>
    <rPh sb="0" eb="3">
      <t>シズオカケン</t>
    </rPh>
    <rPh sb="3" eb="6">
      <t>イズシ</t>
    </rPh>
    <phoneticPr fontId="2"/>
  </si>
  <si>
    <t>滋賀県栗東市</t>
    <rPh sb="0" eb="3">
      <t>シガケン</t>
    </rPh>
    <rPh sb="3" eb="4">
      <t>クリ</t>
    </rPh>
    <rPh sb="4" eb="5">
      <t>ヒガシ</t>
    </rPh>
    <rPh sb="5" eb="6">
      <t>シ</t>
    </rPh>
    <phoneticPr fontId="2"/>
  </si>
  <si>
    <t>埼玉県三郷市</t>
    <rPh sb="0" eb="3">
      <t>サイタマケン</t>
    </rPh>
    <rPh sb="3" eb="6">
      <t>ミサトシ</t>
    </rPh>
    <phoneticPr fontId="2"/>
  </si>
  <si>
    <t>滋賀県彦根市</t>
    <rPh sb="0" eb="2">
      <t>シガ</t>
    </rPh>
    <rPh sb="2" eb="3">
      <t>ケン</t>
    </rPh>
    <rPh sb="3" eb="6">
      <t>ヒコネシ</t>
    </rPh>
    <phoneticPr fontId="2"/>
  </si>
  <si>
    <t>岡山県岡山市</t>
    <rPh sb="0" eb="2">
      <t>オカヤマ</t>
    </rPh>
    <rPh sb="2" eb="3">
      <t>ケン</t>
    </rPh>
    <rPh sb="3" eb="6">
      <t>オカヤマシ</t>
    </rPh>
    <phoneticPr fontId="2"/>
  </si>
  <si>
    <t>山口県岩国市</t>
    <rPh sb="0" eb="2">
      <t>ヤマグチ</t>
    </rPh>
    <rPh sb="2" eb="3">
      <t>ケン</t>
    </rPh>
    <rPh sb="3" eb="6">
      <t>イワクニシ</t>
    </rPh>
    <phoneticPr fontId="2"/>
  </si>
  <si>
    <t>広島県豊田郡</t>
    <rPh sb="0" eb="3">
      <t>ヒロシマケン</t>
    </rPh>
    <rPh sb="3" eb="6">
      <t>トヨタグン</t>
    </rPh>
    <phoneticPr fontId="2"/>
  </si>
  <si>
    <t>大阪府大東市</t>
    <rPh sb="0" eb="3">
      <t>オオサカフ</t>
    </rPh>
    <rPh sb="3" eb="6">
      <t>ダイトウシ</t>
    </rPh>
    <phoneticPr fontId="2"/>
  </si>
  <si>
    <t>大阪府吹田市</t>
    <rPh sb="0" eb="3">
      <t>オオサカフ</t>
    </rPh>
    <rPh sb="3" eb="4">
      <t>フ</t>
    </rPh>
    <rPh sb="4" eb="5">
      <t>タ</t>
    </rPh>
    <rPh sb="5" eb="6">
      <t>シ</t>
    </rPh>
    <phoneticPr fontId="2"/>
  </si>
  <si>
    <t>広島県尾道市</t>
    <rPh sb="3" eb="6">
      <t>オノミチシ</t>
    </rPh>
    <phoneticPr fontId="2"/>
  </si>
  <si>
    <t>埼玉県加須市</t>
    <rPh sb="0" eb="2">
      <t>サイタマ</t>
    </rPh>
    <rPh sb="2" eb="3">
      <t>ケン</t>
    </rPh>
    <rPh sb="3" eb="4">
      <t>カ</t>
    </rPh>
    <rPh sb="4" eb="5">
      <t>ス</t>
    </rPh>
    <rPh sb="5" eb="6">
      <t>シ</t>
    </rPh>
    <phoneticPr fontId="2"/>
  </si>
  <si>
    <t>茨城県行方市</t>
    <rPh sb="3" eb="4">
      <t>イ</t>
    </rPh>
    <rPh sb="4" eb="5">
      <t>カタ</t>
    </rPh>
    <rPh sb="5" eb="6">
      <t>シ</t>
    </rPh>
    <phoneticPr fontId="2"/>
  </si>
  <si>
    <t>三重県桑名郡</t>
    <rPh sb="3" eb="5">
      <t>クワナ</t>
    </rPh>
    <rPh sb="5" eb="6">
      <t>グン</t>
    </rPh>
    <phoneticPr fontId="2"/>
  </si>
  <si>
    <t>愛知県碧南市</t>
    <rPh sb="0" eb="3">
      <t>アイチケン</t>
    </rPh>
    <rPh sb="3" eb="6">
      <t>ヘキナンシ</t>
    </rPh>
    <phoneticPr fontId="2"/>
  </si>
  <si>
    <t>愛知県高浜市</t>
    <rPh sb="0" eb="3">
      <t>アイチケン</t>
    </rPh>
    <rPh sb="3" eb="6">
      <t>タカハマシ</t>
    </rPh>
    <phoneticPr fontId="2"/>
  </si>
  <si>
    <t>秋田県大仙市</t>
    <rPh sb="0" eb="3">
      <t>アキタケン</t>
    </rPh>
    <rPh sb="3" eb="6">
      <t>ダイセンシ</t>
    </rPh>
    <phoneticPr fontId="2"/>
  </si>
  <si>
    <t>静岡県牧之原市</t>
    <rPh sb="0" eb="3">
      <t>シズオカケン</t>
    </rPh>
    <rPh sb="3" eb="7">
      <t>マキノハラシ</t>
    </rPh>
    <phoneticPr fontId="2"/>
  </si>
  <si>
    <t>千葉県市原市</t>
    <rPh sb="0" eb="3">
      <t>チバケン</t>
    </rPh>
    <rPh sb="3" eb="6">
      <t>イチハラシ</t>
    </rPh>
    <phoneticPr fontId="2"/>
  </si>
  <si>
    <t>東京都荒川区</t>
    <rPh sb="0" eb="3">
      <t>トウキョウト</t>
    </rPh>
    <rPh sb="3" eb="6">
      <t>アラカワク</t>
    </rPh>
    <phoneticPr fontId="2"/>
  </si>
  <si>
    <t>奈良県北葛城郡</t>
    <rPh sb="0" eb="3">
      <t>ナラケン</t>
    </rPh>
    <rPh sb="3" eb="7">
      <t>キタカツラギグン</t>
    </rPh>
    <phoneticPr fontId="2"/>
  </si>
  <si>
    <t>千葉県木更津市</t>
    <rPh sb="0" eb="3">
      <t>チバケン</t>
    </rPh>
    <rPh sb="3" eb="7">
      <t>キサラヅシ</t>
    </rPh>
    <phoneticPr fontId="2"/>
  </si>
  <si>
    <t>岐阜県本巣市</t>
    <rPh sb="0" eb="2">
      <t>ギフ</t>
    </rPh>
    <rPh sb="2" eb="3">
      <t>ケン</t>
    </rPh>
    <rPh sb="3" eb="6">
      <t>モトスシ</t>
    </rPh>
    <phoneticPr fontId="2"/>
  </si>
  <si>
    <t>長野県上田市</t>
    <rPh sb="0" eb="3">
      <t>ナガノケン</t>
    </rPh>
    <rPh sb="3" eb="6">
      <t>ウエダシ</t>
    </rPh>
    <phoneticPr fontId="2"/>
  </si>
  <si>
    <t>千葉県山武市</t>
    <rPh sb="0" eb="3">
      <t>チバケン</t>
    </rPh>
    <rPh sb="3" eb="4">
      <t>ヤマ</t>
    </rPh>
    <rPh sb="4" eb="5">
      <t>ブ</t>
    </rPh>
    <rPh sb="5" eb="6">
      <t>シ</t>
    </rPh>
    <phoneticPr fontId="2"/>
  </si>
  <si>
    <t>愛知県常滑市</t>
    <rPh sb="0" eb="3">
      <t>アイチケン</t>
    </rPh>
    <rPh sb="3" eb="6">
      <t>トコナメシ</t>
    </rPh>
    <phoneticPr fontId="2"/>
  </si>
  <si>
    <t>茨城県下妻市</t>
    <rPh sb="0" eb="3">
      <t>イバラギケン</t>
    </rPh>
    <rPh sb="3" eb="6">
      <t>シモツマシ</t>
    </rPh>
    <phoneticPr fontId="2"/>
  </si>
  <si>
    <t>千葉県八千代市</t>
    <rPh sb="0" eb="3">
      <t>チバケン</t>
    </rPh>
    <rPh sb="3" eb="7">
      <t>ヤチヨシ</t>
    </rPh>
    <phoneticPr fontId="2"/>
  </si>
  <si>
    <t>広島県世羅郡</t>
    <rPh sb="3" eb="6">
      <t>セラグン</t>
    </rPh>
    <phoneticPr fontId="2"/>
  </si>
  <si>
    <t>山口県防府市</t>
    <rPh sb="0" eb="3">
      <t>ヤマグチケン</t>
    </rPh>
    <rPh sb="3" eb="6">
      <t>ホウフシ</t>
    </rPh>
    <phoneticPr fontId="2"/>
  </si>
  <si>
    <t>岡山県玉野市</t>
    <rPh sb="0" eb="3">
      <t>オカヤマケン</t>
    </rPh>
    <rPh sb="3" eb="6">
      <t>タマノシ</t>
    </rPh>
    <phoneticPr fontId="2"/>
  </si>
  <si>
    <t>広島県三原市</t>
    <rPh sb="0" eb="3">
      <t>ヒロシマケン</t>
    </rPh>
    <rPh sb="3" eb="6">
      <t>ミハラシ</t>
    </rPh>
    <phoneticPr fontId="2"/>
  </si>
  <si>
    <t>広島県三次市</t>
    <rPh sb="0" eb="3">
      <t>ヒロシマケン</t>
    </rPh>
    <rPh sb="3" eb="6">
      <t>ミヨシシ</t>
    </rPh>
    <phoneticPr fontId="2"/>
  </si>
  <si>
    <t>広島県深安郡</t>
    <rPh sb="0" eb="3">
      <t>ヒロシマケン</t>
    </rPh>
    <rPh sb="3" eb="4">
      <t>フカ</t>
    </rPh>
    <rPh sb="4" eb="5">
      <t>アン</t>
    </rPh>
    <rPh sb="5" eb="6">
      <t>グン</t>
    </rPh>
    <phoneticPr fontId="2"/>
  </si>
  <si>
    <t>広島県東広島市</t>
    <rPh sb="0" eb="3">
      <t>ヒロシマケン</t>
    </rPh>
    <rPh sb="3" eb="7">
      <t>ヒガシヒロシマシ</t>
    </rPh>
    <phoneticPr fontId="2"/>
  </si>
  <si>
    <t>島根県安来市</t>
    <rPh sb="0" eb="3">
      <t>シマネケン</t>
    </rPh>
    <rPh sb="3" eb="4">
      <t>アン</t>
    </rPh>
    <rPh sb="4" eb="5">
      <t>キ</t>
    </rPh>
    <rPh sb="5" eb="6">
      <t>シ</t>
    </rPh>
    <phoneticPr fontId="2"/>
  </si>
  <si>
    <t>山口県周南市</t>
    <rPh sb="0" eb="3">
      <t>ヤマグチケン</t>
    </rPh>
    <rPh sb="3" eb="6">
      <t>シュウナンシ</t>
    </rPh>
    <phoneticPr fontId="2"/>
  </si>
  <si>
    <t>東京都西東京市</t>
    <rPh sb="0" eb="3">
      <t>トウキョウト</t>
    </rPh>
    <rPh sb="3" eb="7">
      <t>ニシトウキョウシ</t>
    </rPh>
    <phoneticPr fontId="2"/>
  </si>
  <si>
    <t>神奈川県足柄下郡</t>
    <rPh sb="0" eb="4">
      <t>カナガワケン</t>
    </rPh>
    <rPh sb="4" eb="6">
      <t>アシガラ</t>
    </rPh>
    <rPh sb="6" eb="7">
      <t>シモ</t>
    </rPh>
    <rPh sb="7" eb="8">
      <t>グン</t>
    </rPh>
    <phoneticPr fontId="2"/>
  </si>
  <si>
    <t>広島県安芸区</t>
    <rPh sb="0" eb="3">
      <t>ヒロシマケン</t>
    </rPh>
    <rPh sb="3" eb="6">
      <t>アキク</t>
    </rPh>
    <phoneticPr fontId="2"/>
  </si>
  <si>
    <t>山口県宇部市</t>
    <rPh sb="0" eb="2">
      <t>ヤマグチ</t>
    </rPh>
    <rPh sb="2" eb="3">
      <t>ケン</t>
    </rPh>
    <rPh sb="3" eb="6">
      <t>ウベシ</t>
    </rPh>
    <phoneticPr fontId="2"/>
  </si>
  <si>
    <t>静岡県浜松市</t>
    <rPh sb="0" eb="3">
      <t>シズオカケン</t>
    </rPh>
    <rPh sb="3" eb="5">
      <t>ハママツ</t>
    </rPh>
    <rPh sb="5" eb="6">
      <t>シ</t>
    </rPh>
    <phoneticPr fontId="2"/>
  </si>
  <si>
    <t>広島県竹原市</t>
    <rPh sb="0" eb="3">
      <t>ヒロシマケン</t>
    </rPh>
    <rPh sb="3" eb="6">
      <t>タケハラシ</t>
    </rPh>
    <phoneticPr fontId="2"/>
  </si>
  <si>
    <t>宮城県多賀城市</t>
    <rPh sb="0" eb="3">
      <t>ミヤギケン</t>
    </rPh>
    <rPh sb="3" eb="6">
      <t>タガジョウ</t>
    </rPh>
    <rPh sb="6" eb="7">
      <t>シ</t>
    </rPh>
    <phoneticPr fontId="2"/>
  </si>
  <si>
    <t>愛知県豊橋市</t>
    <rPh sb="3" eb="5">
      <t>トヨハシ</t>
    </rPh>
    <rPh sb="5" eb="6">
      <t>シ</t>
    </rPh>
    <phoneticPr fontId="2"/>
  </si>
  <si>
    <t>青森県青森市</t>
    <rPh sb="3" eb="5">
      <t>アオモリ</t>
    </rPh>
    <rPh sb="5" eb="6">
      <t>シ</t>
    </rPh>
    <phoneticPr fontId="2"/>
  </si>
  <si>
    <t>静岡県浜松市</t>
    <rPh sb="0" eb="3">
      <t>シズオカケン</t>
    </rPh>
    <phoneticPr fontId="2"/>
  </si>
  <si>
    <t>千葉県佐倉市</t>
    <rPh sb="0" eb="3">
      <t>チバケン</t>
    </rPh>
    <phoneticPr fontId="2"/>
  </si>
  <si>
    <t>岐阜県各務原市</t>
    <rPh sb="0" eb="3">
      <t>ギフケン</t>
    </rPh>
    <rPh sb="3" eb="4">
      <t>カク</t>
    </rPh>
    <rPh sb="4" eb="5">
      <t>ム</t>
    </rPh>
    <rPh sb="5" eb="6">
      <t>ハラ</t>
    </rPh>
    <phoneticPr fontId="2"/>
  </si>
  <si>
    <t>熊本県菊池郡</t>
    <rPh sb="0" eb="3">
      <t>クマモトケン</t>
    </rPh>
    <phoneticPr fontId="2"/>
  </si>
  <si>
    <t>宮城県加美郡</t>
    <rPh sb="0" eb="3">
      <t>ミヤギケン</t>
    </rPh>
    <rPh sb="5" eb="6">
      <t>グン</t>
    </rPh>
    <phoneticPr fontId="2"/>
  </si>
  <si>
    <t>平屋建</t>
    <rPh sb="0" eb="2">
      <t>ヒラヤ</t>
    </rPh>
    <rPh sb="2" eb="3">
      <t>ダテ</t>
    </rPh>
    <phoneticPr fontId="2"/>
  </si>
  <si>
    <t>千葉県我孫子市</t>
    <rPh sb="0" eb="3">
      <t>チバケン</t>
    </rPh>
    <rPh sb="3" eb="4">
      <t>ワレ</t>
    </rPh>
    <rPh sb="4" eb="5">
      <t>マゴ</t>
    </rPh>
    <rPh sb="5" eb="6">
      <t>コ</t>
    </rPh>
    <rPh sb="6" eb="7">
      <t>シ</t>
    </rPh>
    <phoneticPr fontId="2"/>
  </si>
  <si>
    <t>バロー上野台店</t>
    <rPh sb="3" eb="6">
      <t>ウエノダイ</t>
    </rPh>
    <rPh sb="6" eb="7">
      <t>テン</t>
    </rPh>
    <phoneticPr fontId="4"/>
  </si>
  <si>
    <t>長野県岡谷市</t>
    <rPh sb="2" eb="3">
      <t>ケン</t>
    </rPh>
    <phoneticPr fontId="2"/>
  </si>
  <si>
    <t>山形県酒田市</t>
    <rPh sb="0" eb="3">
      <t>ヤマガタケン</t>
    </rPh>
    <rPh sb="3" eb="6">
      <t>サカタシ</t>
    </rPh>
    <phoneticPr fontId="2"/>
  </si>
  <si>
    <t>徳島県徳島市</t>
    <rPh sb="0" eb="3">
      <t>トクシマケン</t>
    </rPh>
    <rPh sb="3" eb="6">
      <t>トクシマシ</t>
    </rPh>
    <phoneticPr fontId="2"/>
  </si>
  <si>
    <t>大阪府門真市</t>
    <rPh sb="0" eb="2">
      <t>オオサカ</t>
    </rPh>
    <rPh sb="2" eb="3">
      <t>フ</t>
    </rPh>
    <rPh sb="3" eb="6">
      <t>カドマシ</t>
    </rPh>
    <phoneticPr fontId="2"/>
  </si>
  <si>
    <t>北海道釧路市</t>
    <rPh sb="0" eb="3">
      <t>ホッカイドウ</t>
    </rPh>
    <rPh sb="3" eb="6">
      <t>クシロシ</t>
    </rPh>
    <phoneticPr fontId="2"/>
  </si>
  <si>
    <t>島根県浜田市</t>
    <rPh sb="0" eb="3">
      <t>シマネケン</t>
    </rPh>
    <rPh sb="3" eb="6">
      <t>ハマダシ</t>
    </rPh>
    <phoneticPr fontId="2"/>
  </si>
  <si>
    <t>佐賀県杵島郡</t>
    <rPh sb="0" eb="3">
      <t>サガケン</t>
    </rPh>
    <rPh sb="3" eb="4">
      <t>キネ</t>
    </rPh>
    <rPh sb="4" eb="5">
      <t>シマ</t>
    </rPh>
    <rPh sb="5" eb="6">
      <t>グン</t>
    </rPh>
    <phoneticPr fontId="2"/>
  </si>
  <si>
    <t>佐賀県唐津市</t>
    <rPh sb="0" eb="3">
      <t>サガケン</t>
    </rPh>
    <rPh sb="3" eb="6">
      <t>カラツシ</t>
    </rPh>
    <phoneticPr fontId="2"/>
  </si>
  <si>
    <t>熊本県玉名市</t>
    <rPh sb="0" eb="3">
      <t>クマモトケン</t>
    </rPh>
    <rPh sb="3" eb="6">
      <t>タマナシ</t>
    </rPh>
    <phoneticPr fontId="2"/>
  </si>
  <si>
    <t>徳島県小松島市</t>
    <rPh sb="0" eb="3">
      <t>トクシマケン</t>
    </rPh>
    <rPh sb="3" eb="6">
      <t>コマツシマ</t>
    </rPh>
    <rPh sb="6" eb="7">
      <t>シ</t>
    </rPh>
    <phoneticPr fontId="2"/>
  </si>
  <si>
    <t>埼玉県吉川市</t>
    <rPh sb="0" eb="3">
      <t>サイタマケン</t>
    </rPh>
    <rPh sb="3" eb="5">
      <t>ヨシカワ</t>
    </rPh>
    <rPh sb="5" eb="6">
      <t>シ</t>
    </rPh>
    <phoneticPr fontId="2"/>
  </si>
  <si>
    <t>秋田県能代市</t>
    <rPh sb="0" eb="3">
      <t>アキタケン</t>
    </rPh>
    <rPh sb="3" eb="6">
      <t>ノシロシ</t>
    </rPh>
    <phoneticPr fontId="2"/>
  </si>
  <si>
    <t>大阪府大阪市</t>
  </si>
  <si>
    <t>山形県飽海郡</t>
  </si>
  <si>
    <t>和歌山県和歌山市</t>
    <rPh sb="0" eb="4">
      <t>ワカヤマケン</t>
    </rPh>
    <phoneticPr fontId="2"/>
  </si>
  <si>
    <t>遊技場</t>
    <rPh sb="0" eb="3">
      <t>ユウギジョウ</t>
    </rPh>
    <phoneticPr fontId="2"/>
  </si>
  <si>
    <t>駐車場</t>
  </si>
  <si>
    <t>大阪府寝屋川市</t>
    <rPh sb="0" eb="2">
      <t>オオサカ</t>
    </rPh>
    <rPh sb="2" eb="3">
      <t>フ</t>
    </rPh>
    <rPh sb="3" eb="7">
      <t>ネヤガワシ</t>
    </rPh>
    <phoneticPr fontId="2"/>
  </si>
  <si>
    <t>岐阜県可児市</t>
    <rPh sb="0" eb="3">
      <t>ギフケン</t>
    </rPh>
    <rPh sb="3" eb="5">
      <t>カニ</t>
    </rPh>
    <rPh sb="5" eb="6">
      <t>シ</t>
    </rPh>
    <phoneticPr fontId="2"/>
  </si>
  <si>
    <t>宮城県塩竃市</t>
    <rPh sb="0" eb="3">
      <t>ミヤギケン</t>
    </rPh>
    <rPh sb="3" eb="6">
      <t>シオガマシ</t>
    </rPh>
    <phoneticPr fontId="2"/>
  </si>
  <si>
    <t>RC造</t>
    <rPh sb="2" eb="3">
      <t>ツク</t>
    </rPh>
    <phoneticPr fontId="2"/>
  </si>
  <si>
    <t>山口県下関市</t>
    <rPh sb="0" eb="3">
      <t>ヤマグチケン</t>
    </rPh>
    <rPh sb="3" eb="6">
      <t>シモノセキシ</t>
    </rPh>
    <phoneticPr fontId="2"/>
  </si>
  <si>
    <t>愛媛県今治市</t>
    <rPh sb="0" eb="3">
      <t>エヒメケン</t>
    </rPh>
    <rPh sb="3" eb="5">
      <t>イマバリ</t>
    </rPh>
    <rPh sb="5" eb="6">
      <t>シ</t>
    </rPh>
    <phoneticPr fontId="2"/>
  </si>
  <si>
    <t>神奈川県横浜市</t>
    <rPh sb="0" eb="4">
      <t>カナガワケン</t>
    </rPh>
    <rPh sb="4" eb="7">
      <t>ヨコハマシ</t>
    </rPh>
    <phoneticPr fontId="2"/>
  </si>
  <si>
    <t>山形県天童市</t>
    <rPh sb="0" eb="3">
      <t>ヤマガタケン</t>
    </rPh>
    <rPh sb="3" eb="6">
      <t>テンドウシ</t>
    </rPh>
    <phoneticPr fontId="2"/>
  </si>
  <si>
    <t>宮城県伊具郡</t>
    <rPh sb="0" eb="3">
      <t>ミヤギケン</t>
    </rPh>
    <rPh sb="3" eb="5">
      <t>イグ</t>
    </rPh>
    <rPh sb="5" eb="6">
      <t>グン</t>
    </rPh>
    <phoneticPr fontId="2"/>
  </si>
  <si>
    <t>スポーツ施設</t>
    <rPh sb="4" eb="6">
      <t>シセツ</t>
    </rPh>
    <phoneticPr fontId="2"/>
  </si>
  <si>
    <t>神奈川県足柄上郡</t>
    <rPh sb="0" eb="4">
      <t>カナガワケン</t>
    </rPh>
    <rPh sb="4" eb="7">
      <t>アシガラカミ</t>
    </rPh>
    <rPh sb="7" eb="8">
      <t>グン</t>
    </rPh>
    <phoneticPr fontId="2"/>
  </si>
  <si>
    <t>島根県安来市</t>
    <rPh sb="0" eb="3">
      <t>シマネケン</t>
    </rPh>
    <rPh sb="3" eb="4">
      <t>アン</t>
    </rPh>
    <rPh sb="4" eb="5">
      <t>ライ</t>
    </rPh>
    <rPh sb="5" eb="6">
      <t>シ</t>
    </rPh>
    <phoneticPr fontId="2"/>
  </si>
  <si>
    <t>三重県三重郡</t>
    <rPh sb="0" eb="3">
      <t>ミエケン</t>
    </rPh>
    <rPh sb="3" eb="6">
      <t>ミエグン</t>
    </rPh>
    <phoneticPr fontId="2"/>
  </si>
  <si>
    <t>群馬県伊勢崎市</t>
    <rPh sb="0" eb="3">
      <t>グンマケン</t>
    </rPh>
    <rPh sb="3" eb="7">
      <t>イセサキシ</t>
    </rPh>
    <phoneticPr fontId="2"/>
  </si>
  <si>
    <t>福島県相馬郡</t>
    <rPh sb="0" eb="3">
      <t>フクシマケン</t>
    </rPh>
    <rPh sb="3" eb="6">
      <t>ソウマグン</t>
    </rPh>
    <phoneticPr fontId="2"/>
  </si>
  <si>
    <t>秋田県男鹿市</t>
    <rPh sb="0" eb="3">
      <t>アキタケン</t>
    </rPh>
    <rPh sb="3" eb="4">
      <t>オトコ</t>
    </rPh>
    <rPh sb="4" eb="5">
      <t>シカ</t>
    </rPh>
    <rPh sb="5" eb="6">
      <t>シ</t>
    </rPh>
    <phoneticPr fontId="2"/>
  </si>
  <si>
    <t>秋田県由利本荘市</t>
    <rPh sb="0" eb="3">
      <t>アキタケン</t>
    </rPh>
    <rPh sb="3" eb="8">
      <t>ユリホンジョウシ</t>
    </rPh>
    <phoneticPr fontId="2"/>
  </si>
  <si>
    <t>山形県米沢市</t>
    <rPh sb="0" eb="3">
      <t>ヤマガタケン</t>
    </rPh>
    <rPh sb="3" eb="6">
      <t>ヨネザワシ</t>
    </rPh>
    <phoneticPr fontId="2"/>
  </si>
  <si>
    <t>青森県八戸市</t>
    <rPh sb="0" eb="3">
      <t>アオモリケン</t>
    </rPh>
    <rPh sb="3" eb="6">
      <t>ハチノヘシ</t>
    </rPh>
    <phoneticPr fontId="2"/>
  </si>
  <si>
    <t>北海道石狩市</t>
    <rPh sb="0" eb="3">
      <t>ホッカイドウ</t>
    </rPh>
    <rPh sb="3" eb="6">
      <t>イシカリシ</t>
    </rPh>
    <phoneticPr fontId="2"/>
  </si>
  <si>
    <t>北海道札幌市</t>
    <rPh sb="0" eb="3">
      <t>ホッカイドウ</t>
    </rPh>
    <rPh sb="3" eb="6">
      <t>サッポロシ</t>
    </rPh>
    <phoneticPr fontId="2"/>
  </si>
  <si>
    <t>学校</t>
    <rPh sb="0" eb="2">
      <t>ガッコウ</t>
    </rPh>
    <phoneticPr fontId="2"/>
  </si>
  <si>
    <t>石川県金沢市</t>
    <rPh sb="0" eb="3">
      <t>イシカワケン</t>
    </rPh>
    <rPh sb="3" eb="6">
      <t>カナザワシ</t>
    </rPh>
    <phoneticPr fontId="2"/>
  </si>
  <si>
    <t>高知県高知市</t>
  </si>
  <si>
    <t>島根県出雲市</t>
  </si>
  <si>
    <t>宮城県柴田郡</t>
  </si>
  <si>
    <t>福岡県北九州市</t>
    <rPh sb="0" eb="2">
      <t>フクオカ</t>
    </rPh>
    <rPh sb="2" eb="3">
      <t>ケン</t>
    </rPh>
    <rPh sb="3" eb="7">
      <t>キタキュウシュウシ</t>
    </rPh>
    <phoneticPr fontId="2"/>
  </si>
  <si>
    <t>奈良県奈良市</t>
    <rPh sb="0" eb="3">
      <t>ナラケン</t>
    </rPh>
    <rPh sb="3" eb="6">
      <t>ナラシ</t>
    </rPh>
    <phoneticPr fontId="2"/>
  </si>
  <si>
    <t>京都府舞鶴市</t>
    <rPh sb="0" eb="3">
      <t>キョウトフ</t>
    </rPh>
    <rPh sb="3" eb="5">
      <t>マイヅル</t>
    </rPh>
    <rPh sb="5" eb="6">
      <t>シ</t>
    </rPh>
    <phoneticPr fontId="2"/>
  </si>
  <si>
    <t>和歌山県東牟婁郡</t>
    <rPh sb="0" eb="4">
      <t>ワカヤマケン</t>
    </rPh>
    <rPh sb="4" eb="7">
      <t>ヒガシムロ</t>
    </rPh>
    <rPh sb="7" eb="8">
      <t>グン</t>
    </rPh>
    <phoneticPr fontId="2"/>
  </si>
  <si>
    <t>茨城県下妻市</t>
    <rPh sb="0" eb="3">
      <t>イバラキケン</t>
    </rPh>
    <rPh sb="3" eb="5">
      <t>シモツマ</t>
    </rPh>
    <rPh sb="5" eb="6">
      <t>シ</t>
    </rPh>
    <phoneticPr fontId="2"/>
  </si>
  <si>
    <t>北海道函館市</t>
    <rPh sb="0" eb="3">
      <t>ホッカイドウ</t>
    </rPh>
    <rPh sb="3" eb="5">
      <t>ハコダテ</t>
    </rPh>
    <rPh sb="5" eb="6">
      <t>シ</t>
    </rPh>
    <phoneticPr fontId="2"/>
  </si>
  <si>
    <t>千葉県山武郡</t>
    <rPh sb="3" eb="5">
      <t>サンブ</t>
    </rPh>
    <rPh sb="5" eb="6">
      <t>グン</t>
    </rPh>
    <phoneticPr fontId="2"/>
  </si>
  <si>
    <t>鳥取県米子市</t>
    <rPh sb="0" eb="2">
      <t>トットリ</t>
    </rPh>
    <rPh sb="2" eb="3">
      <t>ケン</t>
    </rPh>
    <rPh sb="3" eb="5">
      <t>ヨナゴ</t>
    </rPh>
    <rPh sb="5" eb="6">
      <t>シ</t>
    </rPh>
    <phoneticPr fontId="2"/>
  </si>
  <si>
    <t>事務所</t>
  </si>
  <si>
    <t>2018.10</t>
  </si>
  <si>
    <t>スーパービバホーム四日市泊店</t>
    <rPh sb="9" eb="13">
      <t>ヨッカイチハク</t>
    </rPh>
    <rPh sb="13" eb="14">
      <t>ミセ</t>
    </rPh>
    <phoneticPr fontId="2"/>
  </si>
  <si>
    <t>埼玉県上尾市</t>
    <rPh sb="0" eb="3">
      <t>サイタマケン</t>
    </rPh>
    <rPh sb="3" eb="6">
      <t>アゲオシ</t>
    </rPh>
    <phoneticPr fontId="2"/>
  </si>
  <si>
    <t>愛媛県南宇部郡</t>
    <rPh sb="0" eb="3">
      <t>エヒメケン</t>
    </rPh>
    <rPh sb="3" eb="4">
      <t>ミナミ</t>
    </rPh>
    <rPh sb="4" eb="6">
      <t>ウベ</t>
    </rPh>
    <rPh sb="6" eb="7">
      <t>グン</t>
    </rPh>
    <phoneticPr fontId="2"/>
  </si>
  <si>
    <t>新潟県新発田市</t>
    <rPh sb="0" eb="3">
      <t>ニイガタケン</t>
    </rPh>
    <rPh sb="3" eb="7">
      <t>シバタシ</t>
    </rPh>
    <phoneticPr fontId="2"/>
  </si>
  <si>
    <t>北海道虻田郡</t>
    <rPh sb="0" eb="3">
      <t>ホッカイドウ</t>
    </rPh>
    <rPh sb="3" eb="6">
      <t>アブタグン</t>
    </rPh>
    <phoneticPr fontId="2"/>
  </si>
  <si>
    <t>ナイス本荘東店(本棟)</t>
    <rPh sb="3" eb="5">
      <t>ホンジョウ</t>
    </rPh>
    <rPh sb="5" eb="7">
      <t>ヒガシテン</t>
    </rPh>
    <rPh sb="8" eb="9">
      <t>ホン</t>
    </rPh>
    <rPh sb="9" eb="10">
      <t>トウ</t>
    </rPh>
    <phoneticPr fontId="2"/>
  </si>
  <si>
    <t>ナイス本荘東店(広告塔)</t>
    <rPh sb="3" eb="5">
      <t>ホンジョウ</t>
    </rPh>
    <rPh sb="5" eb="7">
      <t>ヒガシテン</t>
    </rPh>
    <rPh sb="8" eb="10">
      <t>コウコク</t>
    </rPh>
    <rPh sb="10" eb="11">
      <t>トウ</t>
    </rPh>
    <phoneticPr fontId="2"/>
  </si>
  <si>
    <t>イズモホール山梨</t>
    <rPh sb="6" eb="8">
      <t>ヤマナシ</t>
    </rPh>
    <phoneticPr fontId="2"/>
  </si>
  <si>
    <t>静岡県袋井市</t>
    <rPh sb="0" eb="3">
      <t>シズオカケン</t>
    </rPh>
    <rPh sb="3" eb="5">
      <t>フクロイ</t>
    </rPh>
    <rPh sb="5" eb="6">
      <t>シ</t>
    </rPh>
    <phoneticPr fontId="2"/>
  </si>
  <si>
    <t>堺製油所体感訓練設備の導入建屋</t>
    <rPh sb="0" eb="1">
      <t>サカイ</t>
    </rPh>
    <rPh sb="1" eb="3">
      <t>セイユ</t>
    </rPh>
    <rPh sb="3" eb="4">
      <t>ショ</t>
    </rPh>
    <rPh sb="4" eb="6">
      <t>タイカン</t>
    </rPh>
    <rPh sb="6" eb="8">
      <t>クンレン</t>
    </rPh>
    <rPh sb="8" eb="10">
      <t>セツビ</t>
    </rPh>
    <rPh sb="11" eb="13">
      <t>ドウニュウ</t>
    </rPh>
    <rPh sb="13" eb="15">
      <t>タテヤ</t>
    </rPh>
    <phoneticPr fontId="2"/>
  </si>
  <si>
    <t>井口流通センター(倉庫A棟)</t>
    <rPh sb="0" eb="2">
      <t>イノクチ</t>
    </rPh>
    <rPh sb="2" eb="4">
      <t>リュウツウ</t>
    </rPh>
    <rPh sb="9" eb="11">
      <t>ソウコ</t>
    </rPh>
    <rPh sb="12" eb="13">
      <t>トウ</t>
    </rPh>
    <phoneticPr fontId="2"/>
  </si>
  <si>
    <t>井口流通センター(倉庫B棟)</t>
    <rPh sb="0" eb="2">
      <t>イノクチ</t>
    </rPh>
    <rPh sb="2" eb="4">
      <t>リュウツウ</t>
    </rPh>
    <rPh sb="9" eb="11">
      <t>ソウコ</t>
    </rPh>
    <rPh sb="12" eb="13">
      <t>トウ</t>
    </rPh>
    <phoneticPr fontId="2"/>
  </si>
  <si>
    <t>井口流通センター(事務所棟)</t>
    <rPh sb="0" eb="2">
      <t>イノクチ</t>
    </rPh>
    <rPh sb="2" eb="4">
      <t>リュウツウ</t>
    </rPh>
    <rPh sb="9" eb="11">
      <t>ジム</t>
    </rPh>
    <rPh sb="11" eb="12">
      <t>ショ</t>
    </rPh>
    <rPh sb="12" eb="13">
      <t>トウ</t>
    </rPh>
    <phoneticPr fontId="2"/>
  </si>
  <si>
    <t>㈱シンクスコーポレーション関西工場</t>
    <rPh sb="13" eb="15">
      <t>カンサイ</t>
    </rPh>
    <rPh sb="15" eb="17">
      <t>コウジョウ</t>
    </rPh>
    <phoneticPr fontId="2"/>
  </si>
  <si>
    <t>兵庫県神戸市</t>
    <rPh sb="0" eb="3">
      <t>ヒョウゴケン</t>
    </rPh>
    <rPh sb="3" eb="6">
      <t>コウベシ</t>
    </rPh>
    <phoneticPr fontId="2"/>
  </si>
  <si>
    <t>関東マツダ溝の口店</t>
    <rPh sb="5" eb="6">
      <t>ミゾ</t>
    </rPh>
    <rPh sb="7" eb="8">
      <t>クチ</t>
    </rPh>
    <rPh sb="8" eb="9">
      <t>テン</t>
    </rPh>
    <phoneticPr fontId="2"/>
  </si>
  <si>
    <t>-</t>
  </si>
  <si>
    <t>青森県青森市</t>
    <rPh sb="0" eb="2">
      <t>アオモリ</t>
    </rPh>
    <rPh sb="2" eb="3">
      <t>ケン</t>
    </rPh>
    <rPh sb="3" eb="6">
      <t>アオモリシ</t>
    </rPh>
    <phoneticPr fontId="2"/>
  </si>
  <si>
    <t>㈲安岡蒲鉾店新工場</t>
    <rPh sb="1" eb="3">
      <t>ヤスオカ</t>
    </rPh>
    <rPh sb="3" eb="5">
      <t>カマボコ</t>
    </rPh>
    <rPh sb="5" eb="6">
      <t>テン</t>
    </rPh>
    <rPh sb="6" eb="9">
      <t>シンコウジョウ</t>
    </rPh>
    <phoneticPr fontId="2"/>
  </si>
  <si>
    <t>愛媛県宇和島市</t>
    <rPh sb="0" eb="3">
      <t>エヒメケン</t>
    </rPh>
    <rPh sb="3" eb="7">
      <t>ウワジマシ</t>
    </rPh>
    <phoneticPr fontId="2"/>
  </si>
  <si>
    <t>福岡県警察航空隊庁舎(本体棟)</t>
    <rPh sb="0" eb="2">
      <t>フクオカ</t>
    </rPh>
    <rPh sb="2" eb="3">
      <t>ケン</t>
    </rPh>
    <rPh sb="3" eb="5">
      <t>ケイサツ</t>
    </rPh>
    <rPh sb="5" eb="8">
      <t>コウクウタイ</t>
    </rPh>
    <rPh sb="8" eb="10">
      <t>チョウシャ</t>
    </rPh>
    <rPh sb="11" eb="13">
      <t>ホンタイ</t>
    </rPh>
    <rPh sb="13" eb="14">
      <t>トウ</t>
    </rPh>
    <phoneticPr fontId="2"/>
  </si>
  <si>
    <t>福岡県福岡市</t>
    <rPh sb="0" eb="3">
      <t>フクオカケン</t>
    </rPh>
    <rPh sb="3" eb="6">
      <t>フクオカシ</t>
    </rPh>
    <phoneticPr fontId="2"/>
  </si>
  <si>
    <t>網岡マンション</t>
    <rPh sb="0" eb="2">
      <t>アミオカ</t>
    </rPh>
    <phoneticPr fontId="2"/>
  </si>
  <si>
    <t>バロー淡路店</t>
    <rPh sb="3" eb="5">
      <t>アワジ</t>
    </rPh>
    <rPh sb="5" eb="6">
      <t>テン</t>
    </rPh>
    <phoneticPr fontId="2"/>
  </si>
  <si>
    <t>大阪府大阪市</t>
    <rPh sb="0" eb="3">
      <t>オオサカフ</t>
    </rPh>
    <rPh sb="3" eb="6">
      <t>オオサカシ</t>
    </rPh>
    <phoneticPr fontId="2"/>
  </si>
  <si>
    <t>向島流通サービス㈱広野倉庫</t>
    <rPh sb="0" eb="2">
      <t>ムコウジマ</t>
    </rPh>
    <rPh sb="2" eb="4">
      <t>リュウツウ</t>
    </rPh>
    <rPh sb="9" eb="11">
      <t>ヒロノ</t>
    </rPh>
    <rPh sb="11" eb="13">
      <t>ソウコ</t>
    </rPh>
    <phoneticPr fontId="2"/>
  </si>
  <si>
    <t>大久保地区公共施設再生事業(駐車場棟)</t>
    <rPh sb="0" eb="3">
      <t>オオクボ</t>
    </rPh>
    <rPh sb="3" eb="5">
      <t>チク</t>
    </rPh>
    <rPh sb="5" eb="7">
      <t>コウキョウ</t>
    </rPh>
    <rPh sb="7" eb="9">
      <t>シセツ</t>
    </rPh>
    <rPh sb="9" eb="11">
      <t>サイセイ</t>
    </rPh>
    <rPh sb="11" eb="13">
      <t>ジギョウ</t>
    </rPh>
    <rPh sb="14" eb="17">
      <t>チュウシャジョウ</t>
    </rPh>
    <rPh sb="17" eb="18">
      <t>トウ</t>
    </rPh>
    <phoneticPr fontId="2"/>
  </si>
  <si>
    <t>千葉県習志野市</t>
  </si>
  <si>
    <t>ベイシアモール潮来店</t>
    <rPh sb="7" eb="9">
      <t>イタコ</t>
    </rPh>
    <rPh sb="9" eb="10">
      <t>テン</t>
    </rPh>
    <phoneticPr fontId="2"/>
  </si>
  <si>
    <t>茨城県潮来市</t>
    <rPh sb="0" eb="3">
      <t>イバラキケン</t>
    </rPh>
    <rPh sb="3" eb="5">
      <t>イタコ</t>
    </rPh>
    <rPh sb="5" eb="6">
      <t>シ</t>
    </rPh>
    <phoneticPr fontId="2"/>
  </si>
  <si>
    <t>ツルハドラッグ韮崎龍岡店</t>
    <rPh sb="7" eb="9">
      <t>ニラサキ</t>
    </rPh>
    <rPh sb="9" eb="11">
      <t>タツオカ</t>
    </rPh>
    <rPh sb="11" eb="12">
      <t>テン</t>
    </rPh>
    <phoneticPr fontId="2"/>
  </si>
  <si>
    <t>山梨県韮崎市</t>
    <rPh sb="0" eb="3">
      <t>ヤマナシケン</t>
    </rPh>
    <rPh sb="3" eb="6">
      <t>ニラサキシ</t>
    </rPh>
    <phoneticPr fontId="2"/>
  </si>
  <si>
    <t>バローHCプロサイト名港店</t>
    <rPh sb="10" eb="12">
      <t>メイコウ</t>
    </rPh>
    <rPh sb="12" eb="13">
      <t>テン</t>
    </rPh>
    <phoneticPr fontId="2"/>
  </si>
  <si>
    <t>熊本県八代市</t>
  </si>
  <si>
    <t>山形県鶴岡市</t>
  </si>
  <si>
    <t>千葉県茂原市</t>
  </si>
  <si>
    <t>滋賀県蒲生郡</t>
    <rPh sb="0" eb="3">
      <t>シガケン</t>
    </rPh>
    <rPh sb="3" eb="6">
      <t>ガモウグン</t>
    </rPh>
    <phoneticPr fontId="2"/>
  </si>
  <si>
    <t>東京都町田市</t>
    <rPh sb="0" eb="3">
      <t>トウキョウト</t>
    </rPh>
    <rPh sb="3" eb="6">
      <t>マチダシ</t>
    </rPh>
    <phoneticPr fontId="2"/>
  </si>
  <si>
    <t>静岡県富士市</t>
    <rPh sb="0" eb="2">
      <t>シズオカ</t>
    </rPh>
    <rPh sb="2" eb="3">
      <t>ケン</t>
    </rPh>
    <rPh sb="3" eb="6">
      <t>フジシ</t>
    </rPh>
    <phoneticPr fontId="2"/>
  </si>
  <si>
    <t>秋田県にかほ市</t>
    <rPh sb="0" eb="3">
      <t>アキタケン</t>
    </rPh>
    <rPh sb="6" eb="7">
      <t>シ</t>
    </rPh>
    <phoneticPr fontId="2"/>
  </si>
  <si>
    <t>沖縄県南城市</t>
    <rPh sb="3" eb="6">
      <t>ナンジョウシ</t>
    </rPh>
    <phoneticPr fontId="2"/>
  </si>
  <si>
    <t>水素ステーション</t>
    <rPh sb="0" eb="2">
      <t>スイソ</t>
    </rPh>
    <phoneticPr fontId="2"/>
  </si>
  <si>
    <t>愛知県蒲郡市</t>
    <rPh sb="0" eb="3">
      <t>アイチケン</t>
    </rPh>
    <rPh sb="3" eb="6">
      <t>ガマゴオリシ</t>
    </rPh>
    <phoneticPr fontId="2"/>
  </si>
  <si>
    <t>埼玉県児玉群</t>
    <rPh sb="0" eb="3">
      <t>サイタマケン</t>
    </rPh>
    <rPh sb="3" eb="5">
      <t>コダマ</t>
    </rPh>
    <rPh sb="5" eb="6">
      <t>グン</t>
    </rPh>
    <phoneticPr fontId="2"/>
  </si>
  <si>
    <t>ソーデナガノ松本工場</t>
    <rPh sb="6" eb="10">
      <t>マツモトコウジョウ</t>
    </rPh>
    <phoneticPr fontId="3"/>
  </si>
  <si>
    <t>貯留施設</t>
    <rPh sb="0" eb="2">
      <t>チョリュウ</t>
    </rPh>
    <rPh sb="2" eb="4">
      <t>シセツ</t>
    </rPh>
    <phoneticPr fontId="2"/>
  </si>
  <si>
    <t>岩手県大船渡市</t>
    <rPh sb="0" eb="3">
      <t>イワテケン</t>
    </rPh>
    <rPh sb="3" eb="7">
      <t>オオフナトシ</t>
    </rPh>
    <phoneticPr fontId="2"/>
  </si>
  <si>
    <t>2層3段</t>
    <rPh sb="1" eb="2">
      <t>ソウ</t>
    </rPh>
    <rPh sb="3" eb="4">
      <t>ダン</t>
    </rPh>
    <phoneticPr fontId="2"/>
  </si>
  <si>
    <t>岡山県倉敷市</t>
  </si>
  <si>
    <t>愛知県名古屋市</t>
  </si>
  <si>
    <t>山形県東田川郡</t>
  </si>
  <si>
    <t>静岡県駿東郡</t>
  </si>
  <si>
    <t>長野県松本市</t>
  </si>
  <si>
    <t>沖縄県糸満市</t>
  </si>
  <si>
    <t>青森県八戸市</t>
  </si>
  <si>
    <t>木造</t>
  </si>
  <si>
    <t>平屋建</t>
    <rPh sb="0" eb="2">
      <t>ヒラヤ</t>
    </rPh>
    <rPh sb="2" eb="3">
      <t>タテ</t>
    </rPh>
    <phoneticPr fontId="2"/>
  </si>
  <si>
    <t>マルエーミニ金石店</t>
  </si>
  <si>
    <t>広島県広島市</t>
  </si>
  <si>
    <t>青森県五所川原市</t>
  </si>
  <si>
    <t>山形県西置賜郡</t>
  </si>
  <si>
    <t>滋賀県野洲市</t>
  </si>
  <si>
    <t>岡山県岡山市</t>
  </si>
  <si>
    <t>福島県相馬郡</t>
  </si>
  <si>
    <t>宮城県宮城郡</t>
  </si>
  <si>
    <t>青森県青森市</t>
  </si>
  <si>
    <t>石川県金沢市</t>
  </si>
  <si>
    <t>広島県竹原市</t>
  </si>
  <si>
    <t>宮城県角田市</t>
  </si>
  <si>
    <t>新潟県上越市</t>
  </si>
  <si>
    <t>新潟県新潟市</t>
  </si>
  <si>
    <t>沖縄県島尻郡</t>
  </si>
  <si>
    <t>MINI大阪北</t>
  </si>
  <si>
    <t>竹原市立たけはら認定こども園</t>
  </si>
  <si>
    <t>熊本県上益城郡</t>
    <rPh sb="4" eb="6">
      <t>マシキ</t>
    </rPh>
    <phoneticPr fontId="2"/>
  </si>
  <si>
    <t>神奈川県相模原市</t>
    <rPh sb="6" eb="7">
      <t>ハラ</t>
    </rPh>
    <rPh sb="7" eb="8">
      <t>シ</t>
    </rPh>
    <phoneticPr fontId="2"/>
  </si>
  <si>
    <t>宮城県気仙沼市</t>
    <rPh sb="6" eb="7">
      <t>シ</t>
    </rPh>
    <phoneticPr fontId="2"/>
  </si>
  <si>
    <t>愛知県名古屋市</t>
    <rPh sb="6" eb="7">
      <t>シ</t>
    </rPh>
    <phoneticPr fontId="2"/>
  </si>
  <si>
    <t>島根県出雲市</t>
    <rPh sb="0" eb="3">
      <t>シマネケン</t>
    </rPh>
    <rPh sb="3" eb="5">
      <t>イズモ</t>
    </rPh>
    <rPh sb="5" eb="6">
      <t>シ</t>
    </rPh>
    <phoneticPr fontId="2"/>
  </si>
  <si>
    <t>愛媛県八幡浜市</t>
    <rPh sb="0" eb="2">
      <t>エヒメ</t>
    </rPh>
    <phoneticPr fontId="2"/>
  </si>
  <si>
    <t>大阪府枚方市</t>
    <rPh sb="0" eb="3">
      <t>オオサカフ</t>
    </rPh>
    <rPh sb="3" eb="6">
      <t>ヒラカタシ</t>
    </rPh>
    <phoneticPr fontId="2"/>
  </si>
  <si>
    <t>北海道札幌市</t>
  </si>
  <si>
    <t>茨城県稲敷市</t>
  </si>
  <si>
    <t>北海道石狩市</t>
  </si>
  <si>
    <t>北海道北広島市</t>
  </si>
  <si>
    <t>埼玉県三郷市</t>
  </si>
  <si>
    <t>東京都葛飾区</t>
  </si>
  <si>
    <t>つり具センター手稲富岡店</t>
  </si>
  <si>
    <t>薬王堂山形遊佐店</t>
  </si>
  <si>
    <t>宮崎県宮崎市</t>
  </si>
  <si>
    <t>千葉県館山市</t>
  </si>
  <si>
    <t>埼玉県吉川市</t>
  </si>
  <si>
    <t>埼玉県さいたま市</t>
  </si>
  <si>
    <t>岐阜県各務原市</t>
  </si>
  <si>
    <t>熊本県熊本市</t>
  </si>
  <si>
    <t>北海道岩見沢市</t>
  </si>
  <si>
    <t>福岡県田川市</t>
  </si>
  <si>
    <t>茨城県つくば市</t>
  </si>
  <si>
    <t>福島県南相馬市</t>
  </si>
  <si>
    <t>フーデリー霧島店</t>
  </si>
  <si>
    <t>房州カントリークラブハウス</t>
  </si>
  <si>
    <t>設備管理所PCB保管庫</t>
  </si>
  <si>
    <t>ツルハドラッグ高知若松店</t>
  </si>
  <si>
    <t>福岡県柳川市</t>
  </si>
  <si>
    <t>徳島県徳島市</t>
  </si>
  <si>
    <t>福岡県北九州市</t>
  </si>
  <si>
    <t>愛媛県西宇和郡</t>
  </si>
  <si>
    <t>愛知県豊田市</t>
  </si>
  <si>
    <t>愛知県高浜市</t>
  </si>
  <si>
    <t>山形県山形市</t>
  </si>
  <si>
    <t>埼玉県川越市</t>
  </si>
  <si>
    <t>RC造</t>
  </si>
  <si>
    <t>ドラッグコスモス西浜店</t>
  </si>
  <si>
    <t>薬王堂多賀城店</t>
  </si>
  <si>
    <t>岡山県笠岡市</t>
  </si>
  <si>
    <t>鳥取県境港市</t>
  </si>
  <si>
    <t>和歌山県和歌山市</t>
  </si>
  <si>
    <t>兵庫県加古川市</t>
  </si>
  <si>
    <t>石川県小松市</t>
  </si>
  <si>
    <t>北海道稚内市</t>
  </si>
  <si>
    <t>埼玉県入間郡</t>
  </si>
  <si>
    <t>埼玉県戸田市</t>
  </si>
  <si>
    <t>沖縄県うるま市</t>
  </si>
  <si>
    <t>栃木県那須郡</t>
  </si>
  <si>
    <t>千葉県船橋市</t>
  </si>
  <si>
    <t>宮城県多賀城市</t>
  </si>
  <si>
    <t>青森県津軽市</t>
    <rPh sb="3" eb="5">
      <t>ツガル</t>
    </rPh>
    <phoneticPr fontId="2"/>
  </si>
  <si>
    <t>神奈川県川崎市</t>
    <rPh sb="0" eb="3">
      <t>カナガワ</t>
    </rPh>
    <rPh sb="3" eb="4">
      <t>ケン</t>
    </rPh>
    <phoneticPr fontId="2"/>
  </si>
  <si>
    <t>静岡県浜松市</t>
    <rPh sb="0" eb="3">
      <t>シズオカケン</t>
    </rPh>
    <rPh sb="3" eb="6">
      <t>ハママツシ</t>
    </rPh>
    <phoneticPr fontId="2"/>
  </si>
  <si>
    <t>愛媛県松山市</t>
    <rPh sb="0" eb="3">
      <t>エヒメケン</t>
    </rPh>
    <rPh sb="3" eb="6">
      <t>マツヤマシ</t>
    </rPh>
    <phoneticPr fontId="2"/>
  </si>
  <si>
    <t>セントラルスポーツ茂原店</t>
  </si>
  <si>
    <t>静岡県静岡市</t>
  </si>
  <si>
    <t>神奈川県伊勢原市</t>
  </si>
  <si>
    <t>東京都墨田区</t>
  </si>
  <si>
    <t>徳島県小松島市</t>
  </si>
  <si>
    <t>山口県熊毛郡</t>
  </si>
  <si>
    <t>滋賀県蒲生郡</t>
  </si>
  <si>
    <t>埼玉県八潮市</t>
  </si>
  <si>
    <t>北海道千歳市</t>
  </si>
  <si>
    <t>広島県福山市</t>
  </si>
  <si>
    <t>W造</t>
  </si>
  <si>
    <t>青森県むつ市</t>
  </si>
  <si>
    <t>広島県大竹市</t>
  </si>
  <si>
    <t>埼玉県吉川市</t>
    <rPh sb="5" eb="6">
      <t>シ</t>
    </rPh>
    <phoneticPr fontId="2"/>
  </si>
  <si>
    <t>石川県羽咋市</t>
    <rPh sb="5" eb="6">
      <t>シ</t>
    </rPh>
    <phoneticPr fontId="2"/>
  </si>
  <si>
    <t>佐賀県伊万里市</t>
  </si>
  <si>
    <t>埼玉県越谷市</t>
  </si>
  <si>
    <t>富山県高岡市</t>
  </si>
  <si>
    <t>神奈川県横浜市</t>
  </si>
  <si>
    <t>福島県いわき市</t>
  </si>
  <si>
    <t>千葉県夷隅郡</t>
  </si>
  <si>
    <t>茨城県北茨城市</t>
  </si>
  <si>
    <t>沖縄県那覇市</t>
  </si>
  <si>
    <t>広島県呉市</t>
  </si>
  <si>
    <t>鹿児島県鹿児島市</t>
    <rPh sb="0" eb="4">
      <t>カゴシマケン</t>
    </rPh>
    <rPh sb="4" eb="8">
      <t>カゴシマシ</t>
    </rPh>
    <phoneticPr fontId="2"/>
  </si>
  <si>
    <t>1部2F</t>
  </si>
  <si>
    <t>吾郷税理士事務所社屋</t>
  </si>
  <si>
    <t>ヤマザワ鶴岡茅原店</t>
  </si>
  <si>
    <t>沖縄県名護市</t>
  </si>
  <si>
    <t>愛知県北名古屋市</t>
    <rPh sb="0" eb="3">
      <t>アイチケン</t>
    </rPh>
    <rPh sb="3" eb="8">
      <t>キタナゴヤシ</t>
    </rPh>
    <phoneticPr fontId="2"/>
  </si>
  <si>
    <t>アパレル店</t>
    <rPh sb="4" eb="5">
      <t>テン</t>
    </rPh>
    <phoneticPr fontId="2"/>
  </si>
  <si>
    <t>冠婚葬祭施設</t>
    <rPh sb="0" eb="2">
      <t>カンコン</t>
    </rPh>
    <rPh sb="2" eb="4">
      <t>ソウサイ</t>
    </rPh>
    <rPh sb="4" eb="6">
      <t>シセツ</t>
    </rPh>
    <phoneticPr fontId="4"/>
  </si>
  <si>
    <t>機械室</t>
    <rPh sb="0" eb="2">
      <t>キカイ</t>
    </rPh>
    <rPh sb="2" eb="3">
      <t>シツ</t>
    </rPh>
    <phoneticPr fontId="2"/>
  </si>
  <si>
    <t>農業施設</t>
    <rPh sb="0" eb="2">
      <t>ノウギョウ</t>
    </rPh>
    <rPh sb="2" eb="4">
      <t>シセツ</t>
    </rPh>
    <phoneticPr fontId="2"/>
  </si>
  <si>
    <t>金融機関</t>
    <rPh sb="0" eb="2">
      <t>キンユウ</t>
    </rPh>
    <rPh sb="2" eb="4">
      <t>キカン</t>
    </rPh>
    <phoneticPr fontId="2"/>
  </si>
  <si>
    <t>宗教施設</t>
    <rPh sb="0" eb="2">
      <t>シュウキョウ</t>
    </rPh>
    <rPh sb="2" eb="4">
      <t>シセツ</t>
    </rPh>
    <phoneticPr fontId="2"/>
  </si>
  <si>
    <t>社会福祉施設</t>
    <rPh sb="0" eb="2">
      <t>シャカイ</t>
    </rPh>
    <rPh sb="2" eb="4">
      <t>フクシ</t>
    </rPh>
    <phoneticPr fontId="2"/>
  </si>
  <si>
    <t>発電所</t>
    <rPh sb="0" eb="2">
      <t>ハツデン</t>
    </rPh>
    <rPh sb="2" eb="3">
      <t>ショ</t>
    </rPh>
    <phoneticPr fontId="2"/>
  </si>
  <si>
    <t>宿泊施設</t>
    <rPh sb="0" eb="2">
      <t>シュクハク</t>
    </rPh>
    <rPh sb="2" eb="4">
      <t>シセツ</t>
    </rPh>
    <phoneticPr fontId="2"/>
  </si>
  <si>
    <t>新潟県北蒲原郡</t>
    <rPh sb="0" eb="3">
      <t>ニイガタケン</t>
    </rPh>
    <rPh sb="3" eb="4">
      <t>キタ</t>
    </rPh>
    <phoneticPr fontId="2"/>
  </si>
  <si>
    <t>家電量販店</t>
    <rPh sb="0" eb="5">
      <t>カデンリョウハンテン</t>
    </rPh>
    <phoneticPr fontId="2"/>
  </si>
  <si>
    <t>倉庫</t>
  </si>
  <si>
    <t>東京国際空港リサイクルセンター</t>
  </si>
  <si>
    <t>東京都大田区</t>
  </si>
  <si>
    <t>山形県酒田市</t>
  </si>
  <si>
    <t>ヤマウ鳥谷部臨港倉庫五所川原定温倉庫</t>
  </si>
  <si>
    <t>エス・アイ・シー工場</t>
  </si>
  <si>
    <t>MA-HOUSE</t>
  </si>
  <si>
    <t>住宅</t>
  </si>
  <si>
    <t>愛媛県松山市</t>
  </si>
  <si>
    <t>社会福祉施設</t>
  </si>
  <si>
    <t>ユニクロ羽生店</t>
  </si>
  <si>
    <t>アパレル店</t>
  </si>
  <si>
    <t>埼玉県羽生市</t>
    <rPh sb="0" eb="3">
      <t>サイタマケン</t>
    </rPh>
    <rPh sb="3" eb="6">
      <t>ハニュウシ</t>
    </rPh>
    <phoneticPr fontId="2"/>
  </si>
  <si>
    <t>ツルハドラッグ長沼店</t>
  </si>
  <si>
    <t>北海道夕張郡</t>
  </si>
  <si>
    <t>薬王堂三種森岳店</t>
  </si>
  <si>
    <t>カインズ羽生店</t>
  </si>
  <si>
    <t>BMW姫路テクニカルセンター</t>
  </si>
  <si>
    <t>カーディーラー</t>
  </si>
  <si>
    <t>兵庫県姫路市</t>
  </si>
  <si>
    <t>アイアイテー石狩第2物流センターA棟</t>
  </si>
  <si>
    <t>北海道石狩市</t>
    <rPh sb="0" eb="3">
      <t>ホッカイドウ</t>
    </rPh>
    <phoneticPr fontId="2"/>
  </si>
  <si>
    <t>ながいも・にんにくCA冷蔵貯蔵施設</t>
  </si>
  <si>
    <t>スーパーマーケット</t>
  </si>
  <si>
    <t>宮城県遠田郡</t>
  </si>
  <si>
    <t>扶桑商会倉庫</t>
  </si>
  <si>
    <t>兵庫県神戸市</t>
  </si>
  <si>
    <t>山形県北村山郡</t>
  </si>
  <si>
    <t>バロー穂積店</t>
  </si>
  <si>
    <t>岐阜県瑞穂市</t>
  </si>
  <si>
    <t>バロー岡崎駅南店</t>
  </si>
  <si>
    <t>愛知県岡崎市</t>
  </si>
  <si>
    <t>神奈川県厚木市</t>
  </si>
  <si>
    <t>カインズ羽生店テナント棟</t>
  </si>
  <si>
    <t>埼玉県羽生市</t>
  </si>
  <si>
    <t>北海道厚岸郡</t>
  </si>
  <si>
    <t>福井県小浜市</t>
  </si>
  <si>
    <t>宮城県石巻市</t>
  </si>
  <si>
    <t>茨城県土浦市</t>
  </si>
  <si>
    <t>大阪府堺市</t>
  </si>
  <si>
    <t>愛媛県西条市</t>
  </si>
  <si>
    <t>富山県富山市</t>
  </si>
  <si>
    <t>北海道苫小牧市</t>
  </si>
  <si>
    <t>東京都足立区</t>
  </si>
  <si>
    <t>兵庫県洲本市</t>
  </si>
  <si>
    <t>秋田県仙北郡</t>
  </si>
  <si>
    <t>山形県西村山郡</t>
  </si>
  <si>
    <t>栃木県宇都宮市</t>
  </si>
  <si>
    <t>千葉県東金市</t>
  </si>
  <si>
    <t>北海道函館市</t>
    <rPh sb="0" eb="3">
      <t>ホッカイドウ</t>
    </rPh>
    <rPh sb="3" eb="6">
      <t>ハコダテシ</t>
    </rPh>
    <phoneticPr fontId="2"/>
  </si>
  <si>
    <t>愛知県瀬戸市</t>
    <rPh sb="0" eb="3">
      <t>アイチケン</t>
    </rPh>
    <rPh sb="3" eb="6">
      <t>セトシ</t>
    </rPh>
    <phoneticPr fontId="2"/>
  </si>
  <si>
    <t>山形県村山市</t>
    <rPh sb="0" eb="3">
      <t>ヤマガタケン</t>
    </rPh>
    <rPh sb="3" eb="6">
      <t>ムラヤマシ</t>
    </rPh>
    <phoneticPr fontId="2"/>
  </si>
  <si>
    <t>千葉県茂原市</t>
    <rPh sb="0" eb="3">
      <t>チバケン</t>
    </rPh>
    <rPh sb="3" eb="5">
      <t>モハラ</t>
    </rPh>
    <rPh sb="5" eb="6">
      <t>シ</t>
    </rPh>
    <phoneticPr fontId="2"/>
  </si>
  <si>
    <t>岩手県上閉伊郡</t>
    <rPh sb="0" eb="3">
      <t>イワテケン</t>
    </rPh>
    <rPh sb="3" eb="4">
      <t>ウエ</t>
    </rPh>
    <rPh sb="5" eb="6">
      <t>イ</t>
    </rPh>
    <rPh sb="6" eb="7">
      <t>グン</t>
    </rPh>
    <phoneticPr fontId="2"/>
  </si>
  <si>
    <t>附属工法</t>
    <rPh sb="0" eb="2">
      <t>フゾク</t>
    </rPh>
    <rPh sb="2" eb="4">
      <t>コウホウ</t>
    </rPh>
    <phoneticPr fontId="2"/>
  </si>
  <si>
    <t>T-BAGS</t>
  </si>
  <si>
    <t>ハイブリッド</t>
  </si>
  <si>
    <t>TNF-D</t>
  </si>
  <si>
    <t>TNF-D・ハイブリッド</t>
  </si>
  <si>
    <t>気仙沼営業所低温配送センター</t>
  </si>
  <si>
    <t>新英エコライフ株式会社四日市工場</t>
  </si>
  <si>
    <t>群馬県高崎市</t>
    <rPh sb="0" eb="3">
      <t>グンマケン</t>
    </rPh>
    <rPh sb="3" eb="6">
      <t>タカサキシ</t>
    </rPh>
    <phoneticPr fontId="2"/>
  </si>
  <si>
    <t>老人ホーム</t>
  </si>
  <si>
    <t>北海道江別市</t>
    <rPh sb="0" eb="3">
      <t>ホッカイドウ</t>
    </rPh>
    <rPh sb="3" eb="6">
      <t>エベツシ</t>
    </rPh>
    <phoneticPr fontId="2"/>
  </si>
  <si>
    <t>第2ひかりこども園</t>
  </si>
  <si>
    <t>保育園</t>
  </si>
  <si>
    <t>鹿児島県霧島市</t>
    <rPh sb="0" eb="4">
      <t>カゴシマケン</t>
    </rPh>
    <rPh sb="4" eb="7">
      <t>キリシマシ</t>
    </rPh>
    <phoneticPr fontId="2"/>
  </si>
  <si>
    <t>岩手県北上市</t>
    <rPh sb="0" eb="3">
      <t>イワテケン</t>
    </rPh>
    <rPh sb="3" eb="5">
      <t>キタカミ</t>
    </rPh>
    <rPh sb="5" eb="6">
      <t>シ</t>
    </rPh>
    <phoneticPr fontId="2"/>
  </si>
  <si>
    <t>秋田県仙北市</t>
    <rPh sb="0" eb="3">
      <t>アキタケン</t>
    </rPh>
    <rPh sb="3" eb="5">
      <t>センボク</t>
    </rPh>
    <rPh sb="5" eb="6">
      <t>シ</t>
    </rPh>
    <phoneticPr fontId="2"/>
  </si>
  <si>
    <t>ホンダカーズ徳島三軒屋店</t>
  </si>
  <si>
    <t>沖縄トヨペット豊見城店</t>
  </si>
  <si>
    <t>沖縄県豊見城市</t>
    <rPh sb="0" eb="3">
      <t>オキナワケン</t>
    </rPh>
    <rPh sb="3" eb="5">
      <t>トヨミ</t>
    </rPh>
    <rPh sb="5" eb="6">
      <t>シロ</t>
    </rPh>
    <rPh sb="6" eb="7">
      <t>シ</t>
    </rPh>
    <phoneticPr fontId="2"/>
  </si>
  <si>
    <t>エディオン岸和田店</t>
  </si>
  <si>
    <t>家電量販店</t>
  </si>
  <si>
    <t>その他工事</t>
    <rPh sb="2" eb="3">
      <t>タ</t>
    </rPh>
    <rPh sb="3" eb="5">
      <t>コウジ</t>
    </rPh>
    <phoneticPr fontId="2"/>
  </si>
  <si>
    <t>北海道勇払郡</t>
    <rPh sb="0" eb="3">
      <t>ホッカイドウ</t>
    </rPh>
    <rPh sb="3" eb="5">
      <t>ユウフツ</t>
    </rPh>
    <rPh sb="5" eb="6">
      <t>グン</t>
    </rPh>
    <phoneticPr fontId="2"/>
  </si>
  <si>
    <t>2020.10</t>
  </si>
  <si>
    <t>島根県安来市</t>
  </si>
  <si>
    <t>スーパーマルハチ新大阪店</t>
  </si>
  <si>
    <t>兵庫県尼崎市</t>
    <rPh sb="0" eb="3">
      <t>ヒョウゴケン</t>
    </rPh>
    <rPh sb="3" eb="5">
      <t>アマザキ</t>
    </rPh>
    <rPh sb="5" eb="6">
      <t>シ</t>
    </rPh>
    <phoneticPr fontId="2"/>
  </si>
  <si>
    <t>1部3F</t>
    <rPh sb="1" eb="2">
      <t>ブ</t>
    </rPh>
    <phoneticPr fontId="2"/>
  </si>
  <si>
    <t>斐川サンホーム</t>
  </si>
  <si>
    <t>1部4F</t>
    <rPh sb="1" eb="2">
      <t>ブ</t>
    </rPh>
    <phoneticPr fontId="2"/>
  </si>
  <si>
    <t>沖縄県島尻郡</t>
    <rPh sb="0" eb="3">
      <t>オキナワケン</t>
    </rPh>
    <rPh sb="3" eb="5">
      <t>シマシリ</t>
    </rPh>
    <rPh sb="5" eb="6">
      <t>グン</t>
    </rPh>
    <phoneticPr fontId="2"/>
  </si>
  <si>
    <t>マクドナルド与那原店</t>
  </si>
  <si>
    <t>沖縄県島尻郡</t>
    <rPh sb="0" eb="3">
      <t>オキナワケン</t>
    </rPh>
    <phoneticPr fontId="2"/>
  </si>
  <si>
    <t>福井県福井市</t>
  </si>
  <si>
    <t>さいたま市緑区美園整備工場</t>
  </si>
  <si>
    <t>神奈川県海老名市</t>
    <rPh sb="0" eb="4">
      <t>カナガワケン</t>
    </rPh>
    <rPh sb="4" eb="8">
      <t>エビナシ</t>
    </rPh>
    <phoneticPr fontId="2"/>
  </si>
  <si>
    <t>診療所</t>
    <rPh sb="0" eb="3">
      <t>シンリョウジョ</t>
    </rPh>
    <phoneticPr fontId="2"/>
  </si>
  <si>
    <t>老人ホーム</t>
    <rPh sb="0" eb="2">
      <t>ロウジン</t>
    </rPh>
    <phoneticPr fontId="2"/>
  </si>
  <si>
    <t>アウトレットジェイ福山新涯店</t>
  </si>
  <si>
    <t>フレスポ境港新宮商事</t>
    <rPh sb="6" eb="8">
      <t>シンミヤ</t>
    </rPh>
    <rPh sb="8" eb="10">
      <t>ショウジ</t>
    </rPh>
    <phoneticPr fontId="3"/>
  </si>
  <si>
    <t>あかのれん碧南店</t>
    <rPh sb="5" eb="7">
      <t>ヘキナン</t>
    </rPh>
    <rPh sb="7" eb="8">
      <t>テン</t>
    </rPh>
    <phoneticPr fontId="3"/>
  </si>
  <si>
    <t>銀行</t>
    <rPh sb="0" eb="2">
      <t>ギンコウ</t>
    </rPh>
    <phoneticPr fontId="2"/>
  </si>
  <si>
    <t>あかのれん東海名和店</t>
    <rPh sb="5" eb="6">
      <t>ヒガシ</t>
    </rPh>
    <rPh sb="6" eb="7">
      <t>ウミ</t>
    </rPh>
    <rPh sb="7" eb="8">
      <t>ナ</t>
    </rPh>
    <rPh sb="8" eb="9">
      <t>ワ</t>
    </rPh>
    <rPh sb="9" eb="10">
      <t>テン</t>
    </rPh>
    <phoneticPr fontId="3"/>
  </si>
  <si>
    <t>洋服の青山津山インター店</t>
    <rPh sb="0" eb="2">
      <t>ヨウフク</t>
    </rPh>
    <rPh sb="3" eb="5">
      <t>アオヤマ</t>
    </rPh>
    <rPh sb="5" eb="7">
      <t>ツヤマ</t>
    </rPh>
    <rPh sb="11" eb="12">
      <t>テン</t>
    </rPh>
    <phoneticPr fontId="4"/>
  </si>
  <si>
    <t>洋服の青山松井山手店</t>
    <rPh sb="0" eb="2">
      <t>ヨウフク</t>
    </rPh>
    <rPh sb="3" eb="5">
      <t>アオヤマ</t>
    </rPh>
    <rPh sb="5" eb="7">
      <t>マツイ</t>
    </rPh>
    <rPh sb="7" eb="9">
      <t>ヤマテ</t>
    </rPh>
    <rPh sb="9" eb="10">
      <t>テン</t>
    </rPh>
    <phoneticPr fontId="3"/>
  </si>
  <si>
    <t>洋服の青山新京都白川店</t>
    <rPh sb="0" eb="2">
      <t>ヨウフク</t>
    </rPh>
    <rPh sb="3" eb="5">
      <t>アオヤマ</t>
    </rPh>
    <phoneticPr fontId="2"/>
  </si>
  <si>
    <t>集会所</t>
    <rPh sb="0" eb="3">
      <t>シュウカイショ</t>
    </rPh>
    <phoneticPr fontId="2"/>
  </si>
  <si>
    <t>あかのれん各務原店</t>
    <rPh sb="5" eb="7">
      <t>カガミ</t>
    </rPh>
    <rPh sb="7" eb="8">
      <t>ハラ</t>
    </rPh>
    <rPh sb="8" eb="9">
      <t>テン</t>
    </rPh>
    <phoneticPr fontId="3"/>
  </si>
  <si>
    <t>ニシムラ鶴岡北店</t>
    <rPh sb="4" eb="6">
      <t>ツルオカ</t>
    </rPh>
    <rPh sb="6" eb="7">
      <t>キタ</t>
    </rPh>
    <rPh sb="7" eb="8">
      <t>テン</t>
    </rPh>
    <phoneticPr fontId="3"/>
  </si>
  <si>
    <t>パシオス墨田鐘ヶ淵店</t>
  </si>
  <si>
    <t>西松屋赤磐高屋店</t>
    <rPh sb="0" eb="3">
      <t>ニシマツヤ</t>
    </rPh>
    <rPh sb="3" eb="5">
      <t>アカイワ</t>
    </rPh>
    <rPh sb="5" eb="7">
      <t>タカヤ</t>
    </rPh>
    <rPh sb="7" eb="8">
      <t>テン</t>
    </rPh>
    <phoneticPr fontId="3"/>
  </si>
  <si>
    <t>神社仏閣</t>
    <rPh sb="0" eb="2">
      <t>ジンジャ</t>
    </rPh>
    <rPh sb="2" eb="4">
      <t>ブッカク</t>
    </rPh>
    <phoneticPr fontId="2"/>
  </si>
  <si>
    <t>ジーユー三川店</t>
    <rPh sb="4" eb="6">
      <t>ミカワ</t>
    </rPh>
    <rPh sb="6" eb="7">
      <t>テン</t>
    </rPh>
    <phoneticPr fontId="3"/>
  </si>
  <si>
    <t>診療所</t>
    <rPh sb="0" eb="3">
      <t>シンリョウショ</t>
    </rPh>
    <phoneticPr fontId="2"/>
  </si>
  <si>
    <t>バースデイ鶴見店</t>
  </si>
  <si>
    <t>ユニクロ西舞鶴モール店</t>
    <rPh sb="4" eb="7">
      <t>ニシマイヅル</t>
    </rPh>
    <rPh sb="10" eb="11">
      <t>テン</t>
    </rPh>
    <phoneticPr fontId="3"/>
  </si>
  <si>
    <t>西松屋西舞鶴店</t>
    <rPh sb="0" eb="2">
      <t>ニシマツ</t>
    </rPh>
    <rPh sb="2" eb="3">
      <t>ヤ</t>
    </rPh>
    <rPh sb="3" eb="4">
      <t>ニシ</t>
    </rPh>
    <rPh sb="4" eb="6">
      <t>マイヅル</t>
    </rPh>
    <rPh sb="6" eb="7">
      <t>ミセ</t>
    </rPh>
    <phoneticPr fontId="3"/>
  </si>
  <si>
    <t>しまむら保木間店</t>
  </si>
  <si>
    <t>ユニクロ三川店</t>
  </si>
  <si>
    <t>店舗(その他)</t>
    <rPh sb="0" eb="2">
      <t>テンポ</t>
    </rPh>
    <rPh sb="5" eb="6">
      <t>タ</t>
    </rPh>
    <phoneticPr fontId="2"/>
  </si>
  <si>
    <t>フレスポ境港八光</t>
  </si>
  <si>
    <t>回転すし大漁丸境港店</t>
  </si>
  <si>
    <t>JR新大阪駅1F（新大阪駅味の街）</t>
    <rPh sb="2" eb="6">
      <t>シンオオサカエキ</t>
    </rPh>
    <rPh sb="9" eb="10">
      <t>シン</t>
    </rPh>
    <rPh sb="10" eb="13">
      <t>オオサカエキ</t>
    </rPh>
    <rPh sb="13" eb="14">
      <t>アジ</t>
    </rPh>
    <rPh sb="15" eb="16">
      <t>マチ</t>
    </rPh>
    <phoneticPr fontId="3"/>
  </si>
  <si>
    <t>館山OCEANGATE103</t>
  </si>
  <si>
    <t>福祉施設(その他)</t>
    <rPh sb="0" eb="2">
      <t>フクシ</t>
    </rPh>
    <rPh sb="2" eb="4">
      <t>シセツ</t>
    </rPh>
    <rPh sb="7" eb="8">
      <t>タ</t>
    </rPh>
    <phoneticPr fontId="2"/>
  </si>
  <si>
    <t>じゃんじゃん亭環七梅島店</t>
  </si>
  <si>
    <t>保育園</t>
    <rPh sb="0" eb="3">
      <t>ホイクエン</t>
    </rPh>
    <phoneticPr fontId="2"/>
  </si>
  <si>
    <t>スターバックスコーヒー神戸メリケンパーク店</t>
  </si>
  <si>
    <t>はま寿司益田店</t>
  </si>
  <si>
    <t>安楽亭加平店</t>
  </si>
  <si>
    <t>しおさい公園レストラン</t>
  </si>
  <si>
    <t>飲食</t>
    <rPh sb="0" eb="2">
      <t>インショク</t>
    </rPh>
    <phoneticPr fontId="2"/>
  </si>
  <si>
    <t>モダンカフェ</t>
  </si>
  <si>
    <t>コナズ珈琲幕張店</t>
  </si>
  <si>
    <t>無添くら寿司戸田駅前店</t>
  </si>
  <si>
    <t>与那原ドライブスルー</t>
  </si>
  <si>
    <t>七福の湯習志野店</t>
    <rPh sb="0" eb="1">
      <t>シチ</t>
    </rPh>
    <rPh sb="1" eb="2">
      <t>フク</t>
    </rPh>
    <rPh sb="3" eb="4">
      <t>ユ</t>
    </rPh>
    <rPh sb="4" eb="7">
      <t>ナラシノ</t>
    </rPh>
    <rPh sb="7" eb="8">
      <t>テン</t>
    </rPh>
    <phoneticPr fontId="3"/>
  </si>
  <si>
    <t>るいけ温泉</t>
  </si>
  <si>
    <t>万治モータースショールーム</t>
    <rPh sb="0" eb="2">
      <t>マンジ</t>
    </rPh>
    <phoneticPr fontId="3"/>
  </si>
  <si>
    <t>万治モータース工場</t>
    <rPh sb="0" eb="2">
      <t>マンジ</t>
    </rPh>
    <rPh sb="7" eb="9">
      <t>コウジョウ</t>
    </rPh>
    <phoneticPr fontId="3"/>
  </si>
  <si>
    <t>カミタケモータース店舗棟</t>
    <rPh sb="9" eb="11">
      <t>テンポ</t>
    </rPh>
    <rPh sb="11" eb="12">
      <t>トウ</t>
    </rPh>
    <phoneticPr fontId="3"/>
  </si>
  <si>
    <t>カミタケモータース工場棟</t>
    <rPh sb="9" eb="11">
      <t>コウジョウ</t>
    </rPh>
    <rPh sb="11" eb="12">
      <t>トウ</t>
    </rPh>
    <phoneticPr fontId="3"/>
  </si>
  <si>
    <t>三重三菱自動車販売桑名江場店</t>
    <rPh sb="0" eb="2">
      <t>ミエ</t>
    </rPh>
    <rPh sb="2" eb="4">
      <t>ミツビシ</t>
    </rPh>
    <rPh sb="4" eb="7">
      <t>ジドウシャ</t>
    </rPh>
    <rPh sb="7" eb="9">
      <t>ハンバイ</t>
    </rPh>
    <rPh sb="9" eb="11">
      <t>クワナ</t>
    </rPh>
    <rPh sb="11" eb="12">
      <t>エ</t>
    </rPh>
    <rPh sb="12" eb="13">
      <t>バ</t>
    </rPh>
    <rPh sb="13" eb="14">
      <t>テン</t>
    </rPh>
    <phoneticPr fontId="3"/>
  </si>
  <si>
    <t>２階建</t>
    <rPh sb="1" eb="3">
      <t>ガイダ</t>
    </rPh>
    <phoneticPr fontId="2"/>
  </si>
  <si>
    <t>宮城ダイハツ気仙沼店</t>
    <rPh sb="0" eb="2">
      <t>ミヤギ</t>
    </rPh>
    <rPh sb="6" eb="9">
      <t>ケセンヌマ</t>
    </rPh>
    <rPh sb="9" eb="10">
      <t>テン</t>
    </rPh>
    <phoneticPr fontId="3"/>
  </si>
  <si>
    <t>スズキショールーム鹿の子台店</t>
    <rPh sb="9" eb="10">
      <t>シカ</t>
    </rPh>
    <rPh sb="11" eb="12">
      <t>コ</t>
    </rPh>
    <rPh sb="12" eb="13">
      <t>ダイ</t>
    </rPh>
    <rPh sb="13" eb="14">
      <t>テン</t>
    </rPh>
    <phoneticPr fontId="3"/>
  </si>
  <si>
    <t>南東北クボタ庄内</t>
    <rPh sb="0" eb="1">
      <t>ミナミ</t>
    </rPh>
    <rPh sb="1" eb="3">
      <t>トウホク</t>
    </rPh>
    <rPh sb="6" eb="8">
      <t>ショウナイ</t>
    </rPh>
    <phoneticPr fontId="3"/>
  </si>
  <si>
    <t>東北マツダ多賀城店</t>
    <rPh sb="0" eb="2">
      <t>トウホク</t>
    </rPh>
    <rPh sb="5" eb="8">
      <t>タガジョウ</t>
    </rPh>
    <rPh sb="8" eb="9">
      <t>テン</t>
    </rPh>
    <phoneticPr fontId="3"/>
  </si>
  <si>
    <t>アウディりんくう</t>
  </si>
  <si>
    <t>ファミリー可児店</t>
    <rPh sb="5" eb="7">
      <t>カニ</t>
    </rPh>
    <rPh sb="7" eb="8">
      <t>テン</t>
    </rPh>
    <phoneticPr fontId="3"/>
  </si>
  <si>
    <t>シュテルン広島店</t>
    <rPh sb="5" eb="6">
      <t>ヒロ</t>
    </rPh>
    <rPh sb="6" eb="7">
      <t>シマ</t>
    </rPh>
    <rPh sb="7" eb="8">
      <t>テン</t>
    </rPh>
    <phoneticPr fontId="3"/>
  </si>
  <si>
    <t>ホンダカーズ斐川店中古車棟</t>
    <rPh sb="6" eb="8">
      <t>ヒカワ</t>
    </rPh>
    <rPh sb="8" eb="9">
      <t>テン</t>
    </rPh>
    <rPh sb="9" eb="12">
      <t>チュウコシャ</t>
    </rPh>
    <rPh sb="12" eb="13">
      <t>トウ</t>
    </rPh>
    <phoneticPr fontId="3"/>
  </si>
  <si>
    <t>ホンダカーズ斐川店ショールーム棟</t>
    <rPh sb="6" eb="8">
      <t>ヒカワ</t>
    </rPh>
    <rPh sb="8" eb="9">
      <t>テン</t>
    </rPh>
    <rPh sb="15" eb="16">
      <t>トウ</t>
    </rPh>
    <phoneticPr fontId="3"/>
  </si>
  <si>
    <t>ホンダカーズ明舞学園南店</t>
    <rPh sb="6" eb="7">
      <t>メイ</t>
    </rPh>
    <rPh sb="7" eb="8">
      <t>マイ</t>
    </rPh>
    <rPh sb="8" eb="10">
      <t>ガクエン</t>
    </rPh>
    <rPh sb="10" eb="11">
      <t>ミナミ</t>
    </rPh>
    <rPh sb="11" eb="12">
      <t>テン</t>
    </rPh>
    <phoneticPr fontId="3"/>
  </si>
  <si>
    <t>京滋マツダ大津店</t>
    <rPh sb="0" eb="1">
      <t>ケイ</t>
    </rPh>
    <rPh sb="5" eb="7">
      <t>オオツ</t>
    </rPh>
    <rPh sb="7" eb="8">
      <t>テン</t>
    </rPh>
    <phoneticPr fontId="3"/>
  </si>
  <si>
    <t>ビッグモーター守山店</t>
    <rPh sb="7" eb="9">
      <t>モリヤマ</t>
    </rPh>
    <rPh sb="9" eb="10">
      <t>テン</t>
    </rPh>
    <phoneticPr fontId="3"/>
  </si>
  <si>
    <t>三重三菱自動車販売津岩田店</t>
    <rPh sb="0" eb="2">
      <t>ミエ</t>
    </rPh>
    <rPh sb="2" eb="4">
      <t>ミツビシ</t>
    </rPh>
    <rPh sb="4" eb="7">
      <t>ジドウシャ</t>
    </rPh>
    <rPh sb="7" eb="8">
      <t>ハン</t>
    </rPh>
    <rPh sb="8" eb="9">
      <t>バイ</t>
    </rPh>
    <rPh sb="9" eb="10">
      <t>ツ</t>
    </rPh>
    <rPh sb="10" eb="12">
      <t>イワタ</t>
    </rPh>
    <rPh sb="12" eb="13">
      <t>テン</t>
    </rPh>
    <phoneticPr fontId="3"/>
  </si>
  <si>
    <t>南東北クボタ東根営業所</t>
    <rPh sb="0" eb="1">
      <t>ミナミ</t>
    </rPh>
    <rPh sb="1" eb="3">
      <t>トウホク</t>
    </rPh>
    <rPh sb="6" eb="7">
      <t>ヒガシ</t>
    </rPh>
    <rPh sb="7" eb="8">
      <t>ネ</t>
    </rPh>
    <rPh sb="8" eb="11">
      <t>エイギョウショ</t>
    </rPh>
    <phoneticPr fontId="3"/>
  </si>
  <si>
    <t>関東マツダ朝霞店</t>
    <rPh sb="0" eb="2">
      <t>カントウ</t>
    </rPh>
    <rPh sb="5" eb="6">
      <t>アサ</t>
    </rPh>
    <rPh sb="6" eb="7">
      <t>カスミ</t>
    </rPh>
    <rPh sb="7" eb="8">
      <t>ミセ</t>
    </rPh>
    <phoneticPr fontId="3"/>
  </si>
  <si>
    <t>マセラティ神戸</t>
  </si>
  <si>
    <t>オートテラス長苗代店</t>
    <rPh sb="9" eb="10">
      <t>テン</t>
    </rPh>
    <phoneticPr fontId="2"/>
  </si>
  <si>
    <t>京滋マツダ大津店【B棟】</t>
    <rPh sb="7" eb="8">
      <t>テン</t>
    </rPh>
    <rPh sb="10" eb="11">
      <t>トウ</t>
    </rPh>
    <phoneticPr fontId="2"/>
  </si>
  <si>
    <t>京滋マツダ大津店【E棟】</t>
    <rPh sb="7" eb="8">
      <t>テン</t>
    </rPh>
    <rPh sb="10" eb="11">
      <t>トウ</t>
    </rPh>
    <phoneticPr fontId="2"/>
  </si>
  <si>
    <t>奈良日産自動車登美ヶ丘店</t>
    <rPh sb="0" eb="2">
      <t>ナラ</t>
    </rPh>
    <rPh sb="2" eb="4">
      <t>ニッサン</t>
    </rPh>
    <rPh sb="4" eb="7">
      <t>ジドウシャ</t>
    </rPh>
    <rPh sb="7" eb="9">
      <t>トミ</t>
    </rPh>
    <rPh sb="10" eb="11">
      <t>オカ</t>
    </rPh>
    <rPh sb="11" eb="12">
      <t>テン</t>
    </rPh>
    <phoneticPr fontId="3"/>
  </si>
  <si>
    <t>埼玉ダイハツ販売越谷北店</t>
    <rPh sb="11" eb="12">
      <t>テン</t>
    </rPh>
    <phoneticPr fontId="2"/>
  </si>
  <si>
    <t>ダイハツ広島販売曙店</t>
  </si>
  <si>
    <t>スズキアリーナ豊岡店</t>
    <rPh sb="9" eb="10">
      <t>テン</t>
    </rPh>
    <phoneticPr fontId="2"/>
  </si>
  <si>
    <t>スズキアリーナ中和幹線橿原店</t>
    <rPh sb="7" eb="9">
      <t>チュウワ</t>
    </rPh>
    <rPh sb="9" eb="11">
      <t>カンセン</t>
    </rPh>
    <rPh sb="11" eb="13">
      <t>カシハラ</t>
    </rPh>
    <rPh sb="13" eb="14">
      <t>テン</t>
    </rPh>
    <phoneticPr fontId="2"/>
  </si>
  <si>
    <t>京滋マツダ大津店【D棟】</t>
  </si>
  <si>
    <t>関西マツダ住之江店</t>
    <rPh sb="8" eb="9">
      <t>テン</t>
    </rPh>
    <phoneticPr fontId="2"/>
  </si>
  <si>
    <t>ホンダカーズ亀田店</t>
    <rPh sb="8" eb="9">
      <t>テン</t>
    </rPh>
    <phoneticPr fontId="2"/>
  </si>
  <si>
    <t>西四国マツダ中村店</t>
    <rPh sb="0" eb="1">
      <t>ニシ</t>
    </rPh>
    <rPh sb="1" eb="3">
      <t>シコク</t>
    </rPh>
    <rPh sb="6" eb="8">
      <t>ナカムラ</t>
    </rPh>
    <rPh sb="8" eb="9">
      <t>テン</t>
    </rPh>
    <phoneticPr fontId="2"/>
  </si>
  <si>
    <t>京滋マツダ大津店【C棟】</t>
  </si>
  <si>
    <t>東北マツダ酒田店</t>
  </si>
  <si>
    <t>東北マツダ柴田店</t>
    <rPh sb="0" eb="2">
      <t>トウホク</t>
    </rPh>
    <rPh sb="5" eb="7">
      <t>シバタ</t>
    </rPh>
    <rPh sb="7" eb="8">
      <t>テン</t>
    </rPh>
    <phoneticPr fontId="3"/>
  </si>
  <si>
    <t>関西マツダ新金岡店</t>
  </si>
  <si>
    <t>東北マツダ北上店(Ⅰ期)</t>
    <rPh sb="5" eb="7">
      <t>キタカミ</t>
    </rPh>
    <rPh sb="7" eb="8">
      <t>テン</t>
    </rPh>
    <phoneticPr fontId="3"/>
  </si>
  <si>
    <t>スズキショールーム鹿の子台店</t>
    <rPh sb="13" eb="14">
      <t>テン</t>
    </rPh>
    <phoneticPr fontId="2"/>
  </si>
  <si>
    <t>関西マツダ鳳BPセンター</t>
  </si>
  <si>
    <t>関西マツダ平野店（A棟）</t>
    <rPh sb="7" eb="8">
      <t>テン</t>
    </rPh>
    <rPh sb="10" eb="11">
      <t>トウ</t>
    </rPh>
    <phoneticPr fontId="2"/>
  </si>
  <si>
    <t>2016.10</t>
  </si>
  <si>
    <t>関西マツダ平野店（B棟）</t>
    <rPh sb="7" eb="8">
      <t>テン</t>
    </rPh>
    <rPh sb="10" eb="11">
      <t>トウ</t>
    </rPh>
    <phoneticPr fontId="2"/>
  </si>
  <si>
    <t>東北マツダ北上店</t>
    <rPh sb="5" eb="7">
      <t>キタカミ</t>
    </rPh>
    <rPh sb="7" eb="8">
      <t>テン</t>
    </rPh>
    <phoneticPr fontId="3"/>
  </si>
  <si>
    <t>東北マツダ秋田店（工場）</t>
    <rPh sb="7" eb="8">
      <t>テン</t>
    </rPh>
    <rPh sb="9" eb="11">
      <t>コウジョウ</t>
    </rPh>
    <phoneticPr fontId="2"/>
  </si>
  <si>
    <t>東北マツダ秋田店（ショールーム）</t>
    <rPh sb="7" eb="8">
      <t>テン</t>
    </rPh>
    <phoneticPr fontId="2"/>
  </si>
  <si>
    <t>東北マツダ秋田店（車両保管庫）</t>
    <rPh sb="7" eb="8">
      <t>テン</t>
    </rPh>
    <rPh sb="9" eb="11">
      <t>シャリョウ</t>
    </rPh>
    <rPh sb="11" eb="14">
      <t>ホカンコ</t>
    </rPh>
    <phoneticPr fontId="2"/>
  </si>
  <si>
    <t>ネッツトヨタ島根浜田店（展示場）</t>
    <rPh sb="12" eb="15">
      <t>テンジジョウ</t>
    </rPh>
    <phoneticPr fontId="2"/>
  </si>
  <si>
    <t>ネッツトヨタ島根浜田店（展示場）ショールーム）</t>
    <rPh sb="12" eb="15">
      <t>テンジジョウ</t>
    </rPh>
    <phoneticPr fontId="2"/>
  </si>
  <si>
    <t>ホンダカーズ熊本東健軍店</t>
    <rPh sb="11" eb="12">
      <t>テン</t>
    </rPh>
    <phoneticPr fontId="2"/>
  </si>
  <si>
    <t>関西マツダ松原店</t>
  </si>
  <si>
    <t>トヨタカローラ帯広店</t>
    <rPh sb="9" eb="10">
      <t>テン</t>
    </rPh>
    <phoneticPr fontId="2"/>
  </si>
  <si>
    <t>奈良日産自動車中古車販売</t>
  </si>
  <si>
    <t>北陸マツダ開発本店</t>
    <rPh sb="5" eb="7">
      <t>カイハツ</t>
    </rPh>
    <rPh sb="7" eb="9">
      <t>ホンテン</t>
    </rPh>
    <phoneticPr fontId="2"/>
  </si>
  <si>
    <t>四国スバル高知浅橋通店</t>
  </si>
  <si>
    <t>関西マツダ池田店</t>
  </si>
  <si>
    <t>東北マツダ横手店</t>
  </si>
  <si>
    <t>東北マツダ本荘店</t>
  </si>
  <si>
    <t>秋田トヨタ本荘店</t>
    <rPh sb="0" eb="2">
      <t>アキタ</t>
    </rPh>
    <rPh sb="5" eb="7">
      <t>ホンジョウ</t>
    </rPh>
    <rPh sb="7" eb="8">
      <t>テン</t>
    </rPh>
    <phoneticPr fontId="3"/>
  </si>
  <si>
    <t>北陸マツダ金沢駅西店</t>
    <rPh sb="0" eb="2">
      <t>ホクリク</t>
    </rPh>
    <rPh sb="5" eb="7">
      <t>カナザワ</t>
    </rPh>
    <rPh sb="7" eb="9">
      <t>エキニシ</t>
    </rPh>
    <rPh sb="9" eb="10">
      <t>テン</t>
    </rPh>
    <phoneticPr fontId="3"/>
  </si>
  <si>
    <t>西四国マツダ高知中央店</t>
  </si>
  <si>
    <t>関西マツダ都島店</t>
    <rPh sb="0" eb="2">
      <t>カンサイ</t>
    </rPh>
    <rPh sb="5" eb="6">
      <t>ミヤコ</t>
    </rPh>
    <rPh sb="6" eb="7">
      <t>シマ</t>
    </rPh>
    <rPh sb="7" eb="8">
      <t>テン</t>
    </rPh>
    <phoneticPr fontId="3"/>
  </si>
  <si>
    <t>奈良日産大安寺店</t>
  </si>
  <si>
    <t>島根ダイハツ販売出雲店</t>
  </si>
  <si>
    <t>ホンダカーズ埼玉中レイクタウン南店</t>
  </si>
  <si>
    <t>ホンダカーズ埼玉中レイクタウン南店工場棟</t>
    <rPh sb="17" eb="19">
      <t>コウジョウ</t>
    </rPh>
    <rPh sb="19" eb="20">
      <t>トウ</t>
    </rPh>
    <phoneticPr fontId="2"/>
  </si>
  <si>
    <t>北陸スバル福井開発店A棟</t>
    <rPh sb="11" eb="12">
      <t>トウ</t>
    </rPh>
    <phoneticPr fontId="3"/>
  </si>
  <si>
    <t>北陸スバル福井開発店B棟</t>
    <rPh sb="11" eb="12">
      <t>トウ</t>
    </rPh>
    <phoneticPr fontId="3"/>
  </si>
  <si>
    <t>MINI岡山</t>
  </si>
  <si>
    <t>ホンダカーズ青森五所川原店</t>
    <rPh sb="12" eb="13">
      <t>テン</t>
    </rPh>
    <phoneticPr fontId="2"/>
  </si>
  <si>
    <t>スズキ自販関西枚方店</t>
    <rPh sb="9" eb="10">
      <t>テン</t>
    </rPh>
    <phoneticPr fontId="2"/>
  </si>
  <si>
    <t>クレタ北広島店</t>
  </si>
  <si>
    <t>ネッツトヨタ東都水元店</t>
  </si>
  <si>
    <t>関東マツダ吉野町センター</t>
  </si>
  <si>
    <t>MINI加古川</t>
  </si>
  <si>
    <t>みちのくクボタ稲垣店整備工場</t>
  </si>
  <si>
    <t>アウディ青森</t>
  </si>
  <si>
    <t>2019.10</t>
  </si>
  <si>
    <t>ネッツトヨタ東都おおたかの森店</t>
  </si>
  <si>
    <t>関東マツダ墨田店</t>
  </si>
  <si>
    <t>ダイハツ北海道販売岩見沢店</t>
  </si>
  <si>
    <t>ホンダカーズ市川東金東店</t>
  </si>
  <si>
    <t>宮城ダイハツ販売石巻店</t>
  </si>
  <si>
    <t>Jeep岡山</t>
  </si>
  <si>
    <t>TCN安来</t>
    <rPh sb="3" eb="5">
      <t>ヤスギ</t>
    </rPh>
    <phoneticPr fontId="2"/>
  </si>
  <si>
    <t>東北マツダ名取店</t>
  </si>
  <si>
    <t>宮城県名取市</t>
  </si>
  <si>
    <t>BMW神戸</t>
  </si>
  <si>
    <t>ホンダカーズ徳島三軒屋</t>
  </si>
  <si>
    <t>キタセキ酒田SS</t>
  </si>
  <si>
    <t>キタセキR122号白岡店</t>
    <rPh sb="8" eb="9">
      <t>ゴウ</t>
    </rPh>
    <rPh sb="11" eb="12">
      <t>テン</t>
    </rPh>
    <phoneticPr fontId="3"/>
  </si>
  <si>
    <t>キタセキルート7蓮野インター給油所</t>
  </si>
  <si>
    <t>キタセキルート7蓮野インター</t>
  </si>
  <si>
    <t>濃飛西濃運輸上越支店</t>
    <rPh sb="6" eb="8">
      <t>ジョウエツ</t>
    </rPh>
    <rPh sb="8" eb="10">
      <t>シテン</t>
    </rPh>
    <phoneticPr fontId="3"/>
  </si>
  <si>
    <t>DD4号線庄和インターSS</t>
  </si>
  <si>
    <t>キタセキR-17号伊勢崎SS</t>
    <rPh sb="8" eb="9">
      <t>ゴウ</t>
    </rPh>
    <rPh sb="9" eb="12">
      <t>イセサキ</t>
    </rPh>
    <phoneticPr fontId="3"/>
  </si>
  <si>
    <t>㈱キタセキR294下妻SS</t>
    <rPh sb="9" eb="11">
      <t>シモヅマ</t>
    </rPh>
    <phoneticPr fontId="3"/>
  </si>
  <si>
    <t>千葉北水素ステーション</t>
  </si>
  <si>
    <t>ガソリンスタンド</t>
  </si>
  <si>
    <t>千葉県千葉市</t>
  </si>
  <si>
    <t>三郷市立新和小学校仮設教室</t>
    <rPh sb="0" eb="2">
      <t>ミサト</t>
    </rPh>
    <rPh sb="2" eb="4">
      <t>シリツ</t>
    </rPh>
    <rPh sb="4" eb="6">
      <t>シンワ</t>
    </rPh>
    <rPh sb="6" eb="7">
      <t>ショウ</t>
    </rPh>
    <rPh sb="7" eb="9">
      <t>ガッコウ</t>
    </rPh>
    <rPh sb="9" eb="11">
      <t>カセツ</t>
    </rPh>
    <rPh sb="11" eb="13">
      <t>キョウシツ</t>
    </rPh>
    <phoneticPr fontId="3"/>
  </si>
  <si>
    <t>阪神自動車専門学校</t>
  </si>
  <si>
    <t>東京理科大学学生寮</t>
  </si>
  <si>
    <t>カインズモール大利根Cベイシア電器棟</t>
    <rPh sb="15" eb="17">
      <t>デンキ</t>
    </rPh>
    <rPh sb="17" eb="18">
      <t>トウ</t>
    </rPh>
    <phoneticPr fontId="3"/>
  </si>
  <si>
    <t>ベイシア電器玉造店</t>
    <rPh sb="4" eb="6">
      <t>デンキ</t>
    </rPh>
    <rPh sb="6" eb="8">
      <t>タマツクリ</t>
    </rPh>
    <rPh sb="8" eb="9">
      <t>テン</t>
    </rPh>
    <phoneticPr fontId="3"/>
  </si>
  <si>
    <t>ケーズデンキ仙台太白店</t>
    <rPh sb="6" eb="8">
      <t>センダイ</t>
    </rPh>
    <rPh sb="8" eb="9">
      <t>フト</t>
    </rPh>
    <rPh sb="9" eb="10">
      <t>シロ</t>
    </rPh>
    <rPh sb="10" eb="11">
      <t>ミセ</t>
    </rPh>
    <phoneticPr fontId="3"/>
  </si>
  <si>
    <t>ケーズデンキ本巣店</t>
    <rPh sb="6" eb="8">
      <t>モトス</t>
    </rPh>
    <rPh sb="8" eb="9">
      <t>テン</t>
    </rPh>
    <phoneticPr fontId="3"/>
  </si>
  <si>
    <t>ケーズデンキ幸手店</t>
    <rPh sb="6" eb="7">
      <t>サチ</t>
    </rPh>
    <rPh sb="7" eb="8">
      <t>テ</t>
    </rPh>
    <rPh sb="8" eb="9">
      <t>テン</t>
    </rPh>
    <phoneticPr fontId="3"/>
  </si>
  <si>
    <t>ケーズデンキ大河原店</t>
    <rPh sb="6" eb="9">
      <t>オオガワラ</t>
    </rPh>
    <rPh sb="9" eb="10">
      <t>テン</t>
    </rPh>
    <phoneticPr fontId="3"/>
  </si>
  <si>
    <t>ジョーシン高岡蓮花寺店</t>
    <rPh sb="5" eb="7">
      <t>タカオカ</t>
    </rPh>
    <rPh sb="7" eb="8">
      <t>レン</t>
    </rPh>
    <rPh sb="8" eb="9">
      <t>ハナ</t>
    </rPh>
    <rPh sb="9" eb="10">
      <t>テラ</t>
    </rPh>
    <rPh sb="10" eb="11">
      <t>テン</t>
    </rPh>
    <phoneticPr fontId="3"/>
  </si>
  <si>
    <t>ジョーシン射水店</t>
    <rPh sb="7" eb="8">
      <t>テン</t>
    </rPh>
    <phoneticPr fontId="2"/>
  </si>
  <si>
    <t>ケーズデンキ東生駒店</t>
    <rPh sb="9" eb="10">
      <t>テン</t>
    </rPh>
    <phoneticPr fontId="2"/>
  </si>
  <si>
    <t>ケーズデンキ佐沼店</t>
    <rPh sb="6" eb="7">
      <t>サ</t>
    </rPh>
    <rPh sb="7" eb="8">
      <t>ヌマ</t>
    </rPh>
    <rPh sb="8" eb="9">
      <t>テン</t>
    </rPh>
    <phoneticPr fontId="3"/>
  </si>
  <si>
    <t>100満ボルト東苗穂店</t>
    <rPh sb="10" eb="11">
      <t>テン</t>
    </rPh>
    <phoneticPr fontId="2"/>
  </si>
  <si>
    <t>ジョーシン東大阪長田西店</t>
    <rPh sb="5" eb="6">
      <t>ヒガシ</t>
    </rPh>
    <rPh sb="6" eb="8">
      <t>オオサカ</t>
    </rPh>
    <phoneticPr fontId="3"/>
  </si>
  <si>
    <t>テックランド羽生店</t>
  </si>
  <si>
    <t>柿崎セレモニーホールへいあん</t>
  </si>
  <si>
    <t>オーロラホール南浦和</t>
    <rPh sb="7" eb="8">
      <t>ミナミ</t>
    </rPh>
    <rPh sb="8" eb="10">
      <t>ウラワ</t>
    </rPh>
    <phoneticPr fontId="3"/>
  </si>
  <si>
    <t>沖縄ブライダルプラン本館</t>
    <rPh sb="0" eb="2">
      <t>オキナワ</t>
    </rPh>
    <rPh sb="10" eb="12">
      <t>ホンカン</t>
    </rPh>
    <phoneticPr fontId="3"/>
  </si>
  <si>
    <t>北九州若松ホール</t>
    <rPh sb="0" eb="3">
      <t>キタキュウシュウ</t>
    </rPh>
    <rPh sb="3" eb="5">
      <t>ワカマツ</t>
    </rPh>
    <phoneticPr fontId="3"/>
  </si>
  <si>
    <t>イズモホール桜丘</t>
    <rPh sb="6" eb="8">
      <t>サクラオカ</t>
    </rPh>
    <phoneticPr fontId="3"/>
  </si>
  <si>
    <t>JA葬祭やすらぎホールつがる</t>
    <rPh sb="2" eb="4">
      <t>ソウサイ</t>
    </rPh>
    <phoneticPr fontId="3"/>
  </si>
  <si>
    <t>セレモニーホール越谷</t>
    <rPh sb="8" eb="10">
      <t>コシガヤ</t>
    </rPh>
    <phoneticPr fontId="3"/>
  </si>
  <si>
    <t>イズモホール篠原</t>
  </si>
  <si>
    <t>イズモホール根堅</t>
  </si>
  <si>
    <t>セレモニーホール春藤</t>
    <rPh sb="8" eb="10">
      <t>ハルフジ</t>
    </rPh>
    <phoneticPr fontId="2"/>
  </si>
  <si>
    <t>家族葬ホール一休館船岡</t>
    <rPh sb="0" eb="2">
      <t>カゾク</t>
    </rPh>
    <rPh sb="2" eb="3">
      <t>ソウ</t>
    </rPh>
    <rPh sb="6" eb="8">
      <t>イッキュウ</t>
    </rPh>
    <rPh sb="8" eb="9">
      <t>カン</t>
    </rPh>
    <rPh sb="9" eb="11">
      <t>フナオカ</t>
    </rPh>
    <phoneticPr fontId="3"/>
  </si>
  <si>
    <t>ラサンブレ御所
【旧名】有料老人ホーム・デイサービスセンター</t>
    <rPh sb="5" eb="7">
      <t>ゴショ</t>
    </rPh>
    <phoneticPr fontId="3"/>
  </si>
  <si>
    <t>旗艦長門</t>
  </si>
  <si>
    <t>オームラ新会館</t>
  </si>
  <si>
    <t>富士葬祭聖一色</t>
  </si>
  <si>
    <t>新香登ATC機器室</t>
    <rPh sb="6" eb="8">
      <t>キキ</t>
    </rPh>
    <phoneticPr fontId="3"/>
  </si>
  <si>
    <t>厚狭駅信号機器室</t>
    <rPh sb="0" eb="3">
      <t>アサエキ</t>
    </rPh>
    <rPh sb="3" eb="5">
      <t>シンゴウ</t>
    </rPh>
    <rPh sb="5" eb="7">
      <t>キキ</t>
    </rPh>
    <rPh sb="7" eb="8">
      <t>シツ</t>
    </rPh>
    <phoneticPr fontId="3"/>
  </si>
  <si>
    <t>竹原信号機器室</t>
    <rPh sb="0" eb="2">
      <t>タケハラ</t>
    </rPh>
    <rPh sb="2" eb="4">
      <t>シンゴウ</t>
    </rPh>
    <rPh sb="4" eb="6">
      <t>キキ</t>
    </rPh>
    <rPh sb="6" eb="7">
      <t>シツ</t>
    </rPh>
    <phoneticPr fontId="3"/>
  </si>
  <si>
    <t>共同住宅</t>
    <rPh sb="0" eb="2">
      <t>キョウドウ</t>
    </rPh>
    <rPh sb="2" eb="4">
      <t>ジュウタク</t>
    </rPh>
    <phoneticPr fontId="2"/>
  </si>
  <si>
    <t>JRBハイツ矢賀</t>
    <rPh sb="6" eb="8">
      <t>ヤガ</t>
    </rPh>
    <phoneticPr fontId="3"/>
  </si>
  <si>
    <t>３階建</t>
    <rPh sb="1" eb="3">
      <t>カイダ</t>
    </rPh>
    <phoneticPr fontId="2"/>
  </si>
  <si>
    <t>勝部マンション</t>
    <rPh sb="0" eb="2">
      <t>カツベ</t>
    </rPh>
    <phoneticPr fontId="3"/>
  </si>
  <si>
    <t>西長柄マンション</t>
    <rPh sb="0" eb="1">
      <t>ニシ</t>
    </rPh>
    <rPh sb="1" eb="3">
      <t>ナガラ</t>
    </rPh>
    <phoneticPr fontId="3"/>
  </si>
  <si>
    <t>メゾンヴェｰル出雲</t>
    <rPh sb="7" eb="9">
      <t>イズモ</t>
    </rPh>
    <phoneticPr fontId="3"/>
  </si>
  <si>
    <t>福島県復興公営住宅（関船団地１号棟）</t>
  </si>
  <si>
    <t>2015.10</t>
  </si>
  <si>
    <t>福島県復興公営住宅（関船団地２号棟）</t>
  </si>
  <si>
    <t>コニーリョ西出雲（勝部マンションⅡ）</t>
    <rPh sb="9" eb="11">
      <t>カツベ</t>
    </rPh>
    <phoneticPr fontId="3"/>
  </si>
  <si>
    <t>共同住宅</t>
    <rPh sb="0" eb="4">
      <t>キョウドウジュウタク</t>
    </rPh>
    <phoneticPr fontId="2"/>
  </si>
  <si>
    <t xml:space="preserve">ロジュマン松原Part2 </t>
  </si>
  <si>
    <t>南佃分譲マンション</t>
    <rPh sb="0" eb="1">
      <t>ミナミ</t>
    </rPh>
    <rPh sb="1" eb="2">
      <t>ツクダ</t>
    </rPh>
    <rPh sb="2" eb="4">
      <t>ブンジョウ</t>
    </rPh>
    <phoneticPr fontId="3"/>
  </si>
  <si>
    <t>上塩冶マンション</t>
    <rPh sb="0" eb="1">
      <t>ウエ</t>
    </rPh>
    <rPh sb="1" eb="3">
      <t>シオジ</t>
    </rPh>
    <phoneticPr fontId="3"/>
  </si>
  <si>
    <t>大串定住促進住宅整備事業</t>
  </si>
  <si>
    <t>クレバハウス潮崎1</t>
  </si>
  <si>
    <t>クレバハウス潮崎2</t>
  </si>
  <si>
    <t>芹澤共同住宅</t>
    <rPh sb="0" eb="2">
      <t>セリザワ</t>
    </rPh>
    <rPh sb="2" eb="4">
      <t>キョウドウ</t>
    </rPh>
    <rPh sb="4" eb="6">
      <t>ジュウタク</t>
    </rPh>
    <phoneticPr fontId="3"/>
  </si>
  <si>
    <t>共同住宅</t>
    <rPh sb="0" eb="2">
      <t>キョウドウ</t>
    </rPh>
    <phoneticPr fontId="2"/>
  </si>
  <si>
    <t>七十七BK内脇支店</t>
    <rPh sb="0" eb="3">
      <t>ナナジュウナナ</t>
    </rPh>
    <rPh sb="5" eb="6">
      <t>ウチ</t>
    </rPh>
    <rPh sb="6" eb="7">
      <t>ワキ</t>
    </rPh>
    <rPh sb="7" eb="9">
      <t>シテン</t>
    </rPh>
    <phoneticPr fontId="3"/>
  </si>
  <si>
    <t>大分銀行しきど支店</t>
    <rPh sb="0" eb="2">
      <t>オオイタ</t>
    </rPh>
    <rPh sb="2" eb="4">
      <t>ギンコウ</t>
    </rPh>
    <rPh sb="7" eb="9">
      <t>シテン</t>
    </rPh>
    <phoneticPr fontId="3"/>
  </si>
  <si>
    <t>みちのく銀行沖館支店</t>
    <rPh sb="4" eb="6">
      <t>ギンコウ</t>
    </rPh>
    <rPh sb="6" eb="8">
      <t>オキダテ</t>
    </rPh>
    <rPh sb="8" eb="10">
      <t>シテン</t>
    </rPh>
    <phoneticPr fontId="3"/>
  </si>
  <si>
    <t>石巻商工信用金庫</t>
  </si>
  <si>
    <t>仙北信用組合迫支店</t>
  </si>
  <si>
    <t>枚方信用金庫門真東支店</t>
  </si>
  <si>
    <t>軽井沢72クラブハウス</t>
    <rPh sb="0" eb="3">
      <t>カルイザワ</t>
    </rPh>
    <phoneticPr fontId="3"/>
  </si>
  <si>
    <t>白洗舎安来店</t>
    <rPh sb="3" eb="4">
      <t>ヤス</t>
    </rPh>
    <rPh sb="4" eb="5">
      <t>ク</t>
    </rPh>
    <rPh sb="5" eb="6">
      <t>テン</t>
    </rPh>
    <phoneticPr fontId="3"/>
  </si>
  <si>
    <t xml:space="preserve">M－STUDIO両名工場 </t>
  </si>
  <si>
    <t>北川精機EDLC工場</t>
    <rPh sb="0" eb="1">
      <t>キタ</t>
    </rPh>
    <rPh sb="1" eb="2">
      <t>ガワ</t>
    </rPh>
    <rPh sb="2" eb="4">
      <t>セイキ</t>
    </rPh>
    <rPh sb="8" eb="10">
      <t>コウジョウ</t>
    </rPh>
    <phoneticPr fontId="3"/>
  </si>
  <si>
    <t>サン工業工場</t>
    <rPh sb="2" eb="4">
      <t>コウギョウ</t>
    </rPh>
    <rPh sb="4" eb="6">
      <t>コウジョウ</t>
    </rPh>
    <phoneticPr fontId="3"/>
  </si>
  <si>
    <t>OKAMOTO VIETNAM FACTORY</t>
  </si>
  <si>
    <t>広島醤油</t>
    <rPh sb="0" eb="2">
      <t>ヒロシマ</t>
    </rPh>
    <rPh sb="2" eb="4">
      <t>ショウユ</t>
    </rPh>
    <phoneticPr fontId="3"/>
  </si>
  <si>
    <t>工場</t>
    <rPh sb="0" eb="2">
      <t>コウジョウ</t>
    </rPh>
    <phoneticPr fontId="4"/>
  </si>
  <si>
    <t>スギヤマ自動車テスター場</t>
    <rPh sb="4" eb="7">
      <t>ジドウシャ</t>
    </rPh>
    <rPh sb="11" eb="12">
      <t>ジョウ</t>
    </rPh>
    <phoneticPr fontId="3"/>
  </si>
  <si>
    <t>東亜紙業三郷工場</t>
    <rPh sb="0" eb="1">
      <t>ヒガシ</t>
    </rPh>
    <rPh sb="1" eb="2">
      <t>ア</t>
    </rPh>
    <rPh sb="2" eb="3">
      <t>カミ</t>
    </rPh>
    <rPh sb="3" eb="4">
      <t>ギョウ</t>
    </rPh>
    <rPh sb="4" eb="6">
      <t>ミサト</t>
    </rPh>
    <rPh sb="6" eb="8">
      <t>コウジョウ</t>
    </rPh>
    <phoneticPr fontId="3"/>
  </si>
  <si>
    <t>SHIMA SEIKI FACTORY AMENITY</t>
  </si>
  <si>
    <t xml:space="preserve">えんとく培養センターリサイクル施設 
</t>
  </si>
  <si>
    <t>丸中ゴム工業加木屋町倉庫</t>
    <rPh sb="0" eb="1">
      <t>マル</t>
    </rPh>
    <rPh sb="1" eb="2">
      <t>ナカ</t>
    </rPh>
    <rPh sb="4" eb="6">
      <t>コウギョウ</t>
    </rPh>
    <rPh sb="6" eb="7">
      <t>クワ</t>
    </rPh>
    <rPh sb="7" eb="8">
      <t>キ</t>
    </rPh>
    <rPh sb="8" eb="9">
      <t>ヤ</t>
    </rPh>
    <rPh sb="9" eb="10">
      <t>チョウ</t>
    </rPh>
    <rPh sb="10" eb="12">
      <t>ソウコ</t>
    </rPh>
    <phoneticPr fontId="3"/>
  </si>
  <si>
    <t>望月工業佐賀工場</t>
  </si>
  <si>
    <t>リョービ東工場</t>
    <rPh sb="4" eb="5">
      <t>ヒガシ</t>
    </rPh>
    <rPh sb="5" eb="7">
      <t>コウジョウ</t>
    </rPh>
    <phoneticPr fontId="3"/>
  </si>
  <si>
    <t>佐藤鋼材第二工場</t>
    <rPh sb="0" eb="2">
      <t>サトウ</t>
    </rPh>
    <rPh sb="2" eb="4">
      <t>コウザイ</t>
    </rPh>
    <rPh sb="4" eb="6">
      <t>ダイニ</t>
    </rPh>
    <rPh sb="6" eb="8">
      <t>コウジョウ</t>
    </rPh>
    <phoneticPr fontId="3"/>
  </si>
  <si>
    <t>山陰一畑クッキング</t>
    <rPh sb="0" eb="2">
      <t>サンイン</t>
    </rPh>
    <rPh sb="2" eb="3">
      <t>イチ</t>
    </rPh>
    <rPh sb="3" eb="4">
      <t>ハタ</t>
    </rPh>
    <phoneticPr fontId="3"/>
  </si>
  <si>
    <t>カネキチ阿部源食品工場</t>
    <rPh sb="4" eb="6">
      <t>アベ</t>
    </rPh>
    <rPh sb="6" eb="7">
      <t>ゲン</t>
    </rPh>
    <rPh sb="7" eb="9">
      <t>ショクヒン</t>
    </rPh>
    <rPh sb="9" eb="11">
      <t>コウジョウ</t>
    </rPh>
    <phoneticPr fontId="3"/>
  </si>
  <si>
    <t>佐野製作所工場</t>
    <rPh sb="0" eb="2">
      <t>サノ</t>
    </rPh>
    <rPh sb="2" eb="5">
      <t>セイサクショ</t>
    </rPh>
    <rPh sb="5" eb="7">
      <t>コウジョウ</t>
    </rPh>
    <phoneticPr fontId="3"/>
  </si>
  <si>
    <t>協伸建材工業新潟営業所工場</t>
    <rPh sb="0" eb="1">
      <t>キョウ</t>
    </rPh>
    <rPh sb="1" eb="2">
      <t>シン</t>
    </rPh>
    <rPh sb="2" eb="4">
      <t>ケンザイ</t>
    </rPh>
    <rPh sb="4" eb="6">
      <t>コウギョウ</t>
    </rPh>
    <rPh sb="6" eb="8">
      <t>ニイガタ</t>
    </rPh>
    <rPh sb="8" eb="11">
      <t>エイギョウショ</t>
    </rPh>
    <rPh sb="11" eb="13">
      <t>コウジョウ</t>
    </rPh>
    <phoneticPr fontId="3"/>
  </si>
  <si>
    <t>シートス本社事務所</t>
    <rPh sb="4" eb="6">
      <t>ホンシャ</t>
    </rPh>
    <rPh sb="6" eb="8">
      <t>ジム</t>
    </rPh>
    <rPh sb="8" eb="9">
      <t>ショ</t>
    </rPh>
    <phoneticPr fontId="3"/>
  </si>
  <si>
    <t>六甲アイランドフェラーリ</t>
    <rPh sb="0" eb="2">
      <t>ロッコウ</t>
    </rPh>
    <phoneticPr fontId="3"/>
  </si>
  <si>
    <t>ミヤカン新工場</t>
    <rPh sb="4" eb="5">
      <t>シン</t>
    </rPh>
    <rPh sb="5" eb="7">
      <t>コウジョウ</t>
    </rPh>
    <phoneticPr fontId="3"/>
  </si>
  <si>
    <t>ミヤカン新工場機械室棟</t>
    <rPh sb="4" eb="5">
      <t>シン</t>
    </rPh>
    <rPh sb="5" eb="7">
      <t>コウジョウ</t>
    </rPh>
    <rPh sb="7" eb="10">
      <t>キカイシツ</t>
    </rPh>
    <rPh sb="10" eb="11">
      <t>トウ</t>
    </rPh>
    <phoneticPr fontId="3"/>
  </si>
  <si>
    <t>ミヤカン新工場排水処理棟</t>
    <rPh sb="4" eb="5">
      <t>シン</t>
    </rPh>
    <rPh sb="5" eb="7">
      <t>コウジョウ</t>
    </rPh>
    <rPh sb="7" eb="9">
      <t>ハイスイ</t>
    </rPh>
    <rPh sb="9" eb="11">
      <t>ショリ</t>
    </rPh>
    <rPh sb="11" eb="12">
      <t>トウ</t>
    </rPh>
    <phoneticPr fontId="3"/>
  </si>
  <si>
    <t>大剛新工場</t>
    <rPh sb="0" eb="1">
      <t>ダイ</t>
    </rPh>
    <rPh sb="1" eb="2">
      <t>ツヨシ</t>
    </rPh>
    <rPh sb="2" eb="5">
      <t>シンコウジョウ</t>
    </rPh>
    <phoneticPr fontId="3"/>
  </si>
  <si>
    <t>こだましめじ工場</t>
    <rPh sb="6" eb="8">
      <t>コウジョウ</t>
    </rPh>
    <phoneticPr fontId="3"/>
  </si>
  <si>
    <t>味の素川崎事業所工場見学施設</t>
    <rPh sb="0" eb="1">
      <t>アジ</t>
    </rPh>
    <rPh sb="2" eb="3">
      <t>モト</t>
    </rPh>
    <phoneticPr fontId="3"/>
  </si>
  <si>
    <t>弓ヶ浜水産工場</t>
    <rPh sb="0" eb="3">
      <t>ユミガハマ</t>
    </rPh>
    <rPh sb="3" eb="5">
      <t>スイサン</t>
    </rPh>
    <rPh sb="5" eb="7">
      <t>コウジョウ</t>
    </rPh>
    <phoneticPr fontId="3"/>
  </si>
  <si>
    <t>こと京都向島作業場</t>
    <rPh sb="2" eb="4">
      <t>キョウト</t>
    </rPh>
    <rPh sb="4" eb="6">
      <t>ムコウジマ</t>
    </rPh>
    <rPh sb="6" eb="8">
      <t>サギョウ</t>
    </rPh>
    <rPh sb="8" eb="9">
      <t>バ</t>
    </rPh>
    <phoneticPr fontId="3"/>
  </si>
  <si>
    <t>キムラ鉄工所事務所</t>
    <rPh sb="3" eb="6">
      <t>テッコウショ</t>
    </rPh>
    <rPh sb="6" eb="8">
      <t>ジム</t>
    </rPh>
    <rPh sb="8" eb="9">
      <t>ショ</t>
    </rPh>
    <phoneticPr fontId="3"/>
  </si>
  <si>
    <t>リードR3工場</t>
  </si>
  <si>
    <t>宇多興産工場</t>
    <rPh sb="0" eb="2">
      <t>ウタ</t>
    </rPh>
    <rPh sb="2" eb="4">
      <t>コウサン</t>
    </rPh>
    <rPh sb="4" eb="6">
      <t>コウジョウ</t>
    </rPh>
    <phoneticPr fontId="3"/>
  </si>
  <si>
    <t>鳥繁産業本社工場</t>
    <rPh sb="0" eb="1">
      <t>トリ</t>
    </rPh>
    <rPh sb="1" eb="2">
      <t>シゲ</t>
    </rPh>
    <rPh sb="2" eb="4">
      <t>サンギョウ</t>
    </rPh>
    <rPh sb="4" eb="6">
      <t>ホンシャ</t>
    </rPh>
    <rPh sb="6" eb="8">
      <t>コウジョウ</t>
    </rPh>
    <phoneticPr fontId="3"/>
  </si>
  <si>
    <t>ジェイ・ポートリサイクル工場</t>
  </si>
  <si>
    <t>アドバネクス埼玉工場</t>
  </si>
  <si>
    <t>日清食材工場</t>
  </si>
  <si>
    <t>ハタノ印刷工場</t>
  </si>
  <si>
    <t>美濃工業坂本工場</t>
  </si>
  <si>
    <t>高萩自動車工業車検場</t>
  </si>
  <si>
    <t>アリオンテック第3工場</t>
  </si>
  <si>
    <t>日立建機山陰営業所</t>
  </si>
  <si>
    <t>やまみ滋賀工場</t>
  </si>
  <si>
    <t>中津川リサイクルセンター</t>
  </si>
  <si>
    <t>ケーアイ・オギワラ9号棟・10号棟</t>
    <rPh sb="10" eb="11">
      <t>ゴウ</t>
    </rPh>
    <rPh sb="11" eb="12">
      <t>トウ</t>
    </rPh>
    <rPh sb="15" eb="16">
      <t>ゴウ</t>
    </rPh>
    <rPh sb="16" eb="17">
      <t>トウ</t>
    </rPh>
    <phoneticPr fontId="2"/>
  </si>
  <si>
    <t>遠藤商事新野菜工場</t>
  </si>
  <si>
    <t>三井造船㈱ブラスト工場</t>
  </si>
  <si>
    <t>益田自動車工業</t>
    <rPh sb="0" eb="2">
      <t>マスダ</t>
    </rPh>
    <rPh sb="2" eb="5">
      <t>ジドウシャ</t>
    </rPh>
    <rPh sb="5" eb="7">
      <t>コウギョウ</t>
    </rPh>
    <phoneticPr fontId="3"/>
  </si>
  <si>
    <t>益田自動車</t>
    <rPh sb="0" eb="2">
      <t>マスダ</t>
    </rPh>
    <rPh sb="2" eb="5">
      <t>ジドウシャ</t>
    </rPh>
    <phoneticPr fontId="3"/>
  </si>
  <si>
    <t>石井製作所社屋工場</t>
  </si>
  <si>
    <t>ナプラス産業廃棄物</t>
  </si>
  <si>
    <t>日立建機市川整備センター</t>
  </si>
  <si>
    <t>高砂医科工業柏工場</t>
  </si>
  <si>
    <t>巽冷凍食品㈱加工場</t>
    <rPh sb="0" eb="1">
      <t>タツミ</t>
    </rPh>
    <rPh sb="1" eb="3">
      <t>レイトウ</t>
    </rPh>
    <rPh sb="3" eb="5">
      <t>ショクヒン</t>
    </rPh>
    <rPh sb="6" eb="8">
      <t>カコウ</t>
    </rPh>
    <rPh sb="8" eb="9">
      <t>ジョウ</t>
    </rPh>
    <phoneticPr fontId="3"/>
  </si>
  <si>
    <t>インテルノ新工場</t>
    <rPh sb="5" eb="8">
      <t>シンコウジョウ</t>
    </rPh>
    <phoneticPr fontId="3"/>
  </si>
  <si>
    <t>牡蠣ノ星</t>
  </si>
  <si>
    <t>山形飛鳥水産加工施設</t>
    <rPh sb="0" eb="2">
      <t>ヤマガタ</t>
    </rPh>
    <rPh sb="2" eb="4">
      <t>アスカ</t>
    </rPh>
    <rPh sb="4" eb="6">
      <t>スイサン</t>
    </rPh>
    <rPh sb="6" eb="8">
      <t>カコウ</t>
    </rPh>
    <rPh sb="8" eb="10">
      <t>シセツ</t>
    </rPh>
    <phoneticPr fontId="3"/>
  </si>
  <si>
    <t>南木曽発条田立工場</t>
  </si>
  <si>
    <t>えのき栽培施設（悦和産業）</t>
  </si>
  <si>
    <t>えのき栽培施設（大熊えのき園）</t>
  </si>
  <si>
    <t>きのこ栽培施設（佐藤きのこ園）</t>
  </si>
  <si>
    <t>きのこ栽培施設（萩原きのこ園）</t>
  </si>
  <si>
    <t>東和食品鮭フィレー工場</t>
    <rPh sb="0" eb="2">
      <t>トウワ</t>
    </rPh>
    <rPh sb="2" eb="4">
      <t>ショクヒン</t>
    </rPh>
    <rPh sb="4" eb="5">
      <t>シャケ</t>
    </rPh>
    <rPh sb="9" eb="11">
      <t>コウジョウ</t>
    </rPh>
    <phoneticPr fontId="3"/>
  </si>
  <si>
    <t>イーアンドエム発寒プラスティック</t>
  </si>
  <si>
    <t>協立エアテック名古屋工場</t>
  </si>
  <si>
    <t>福相食品工業新工場</t>
    <rPh sb="0" eb="1">
      <t>フク</t>
    </rPh>
    <rPh sb="1" eb="2">
      <t>アイ</t>
    </rPh>
    <rPh sb="2" eb="4">
      <t>ショクヒン</t>
    </rPh>
    <rPh sb="4" eb="6">
      <t>コウギョウ</t>
    </rPh>
    <rPh sb="6" eb="7">
      <t>シン</t>
    </rPh>
    <rPh sb="7" eb="9">
      <t>コウジョウ</t>
    </rPh>
    <phoneticPr fontId="3"/>
  </si>
  <si>
    <t>日建リース工業城陽工場（A棟）</t>
    <rPh sb="13" eb="14">
      <t>トウ</t>
    </rPh>
    <phoneticPr fontId="2"/>
  </si>
  <si>
    <t>日建リース工業城陽工場（B棟）</t>
    <rPh sb="13" eb="14">
      <t>トウ</t>
    </rPh>
    <phoneticPr fontId="2"/>
  </si>
  <si>
    <t>日建リース工業城陽工場（C棟）</t>
    <rPh sb="13" eb="14">
      <t>トウ</t>
    </rPh>
    <phoneticPr fontId="2"/>
  </si>
  <si>
    <t>日建リース工業城陽工場（D棟）</t>
    <rPh sb="13" eb="14">
      <t>トウ</t>
    </rPh>
    <phoneticPr fontId="2"/>
  </si>
  <si>
    <t>日建リース工業城陽工場（E棟）</t>
    <rPh sb="13" eb="14">
      <t>トウ</t>
    </rPh>
    <phoneticPr fontId="2"/>
  </si>
  <si>
    <t>亀岡大井町ストックヤード（整備棟）</t>
    <rPh sb="13" eb="15">
      <t>セイビ</t>
    </rPh>
    <rPh sb="15" eb="16">
      <t>トウ</t>
    </rPh>
    <phoneticPr fontId="2"/>
  </si>
  <si>
    <t>今井運送整備工場</t>
  </si>
  <si>
    <t>丸一ゴム工業諏訪工場</t>
  </si>
  <si>
    <t>こと京野菜亀岡工場</t>
  </si>
  <si>
    <t>十文字チキンカンパニー</t>
  </si>
  <si>
    <t>山傳商店仙台港工場</t>
  </si>
  <si>
    <t>アルス工場</t>
  </si>
  <si>
    <t>U.M.A.S.I.穀物乾燥調整・育苗施設</t>
  </si>
  <si>
    <t>ヤマナカ水産工場（加工場）</t>
    <rPh sb="9" eb="11">
      <t>カコウ</t>
    </rPh>
    <rPh sb="11" eb="12">
      <t>ジョウ</t>
    </rPh>
    <phoneticPr fontId="2"/>
  </si>
  <si>
    <t>ヤマナカ水産工場（塩水処理施設）</t>
    <rPh sb="9" eb="11">
      <t>シオミズ</t>
    </rPh>
    <rPh sb="11" eb="13">
      <t>ショリ</t>
    </rPh>
    <rPh sb="13" eb="15">
      <t>シセツ</t>
    </rPh>
    <phoneticPr fontId="2"/>
  </si>
  <si>
    <t>三和シャッター工業広島工場</t>
  </si>
  <si>
    <t>テンホウ・フーズ工場棟</t>
  </si>
  <si>
    <t>仁平自動車第2工場</t>
  </si>
  <si>
    <t>ケイズベルテック</t>
  </si>
  <si>
    <t>ヤマイシ水産加工施設</t>
  </si>
  <si>
    <t>京伸精機笠岡工場</t>
    <rPh sb="4" eb="6">
      <t>カサオカ</t>
    </rPh>
    <rPh sb="6" eb="8">
      <t>コウジョウ</t>
    </rPh>
    <phoneticPr fontId="2"/>
  </si>
  <si>
    <t>ホクスイ工場</t>
  </si>
  <si>
    <t>中国醸造蒸留酒製造工場</t>
  </si>
  <si>
    <t>ランボルギーニ名古屋整備工場</t>
  </si>
  <si>
    <t>辻徳産業貸工場</t>
  </si>
  <si>
    <t>新星工業社出島第2工場</t>
  </si>
  <si>
    <t>アクティオ千葉工場</t>
  </si>
  <si>
    <t>日本テクノロジーソリューション本社工場</t>
    <rPh sb="15" eb="17">
      <t>ホンシャ</t>
    </rPh>
    <rPh sb="17" eb="19">
      <t>コウジョウ</t>
    </rPh>
    <phoneticPr fontId="3"/>
  </si>
  <si>
    <t>大勢シェル工場（Ａ棟）</t>
    <rPh sb="9" eb="10">
      <t>トウ</t>
    </rPh>
    <phoneticPr fontId="3"/>
  </si>
  <si>
    <t>かどや製油小豆島工場</t>
  </si>
  <si>
    <t>大和製作所新工場</t>
  </si>
  <si>
    <t>三岐通運桑名多度工場（Ⅱ期）</t>
    <rPh sb="0" eb="2">
      <t>ミキ</t>
    </rPh>
    <rPh sb="2" eb="4">
      <t>ツウウン</t>
    </rPh>
    <rPh sb="4" eb="6">
      <t>クワナ</t>
    </rPh>
    <rPh sb="6" eb="8">
      <t>タド</t>
    </rPh>
    <rPh sb="8" eb="10">
      <t>コウジョウ</t>
    </rPh>
    <rPh sb="12" eb="13">
      <t>キ</t>
    </rPh>
    <phoneticPr fontId="3"/>
  </si>
  <si>
    <t>たかだ電動機新工場</t>
    <rPh sb="3" eb="6">
      <t>デンドウキ</t>
    </rPh>
    <rPh sb="6" eb="9">
      <t>シンコウジョウ</t>
    </rPh>
    <phoneticPr fontId="3"/>
  </si>
  <si>
    <t>ヤンマーアグリジャパン玉名支店整備工場</t>
    <rPh sb="11" eb="13">
      <t>タマナ</t>
    </rPh>
    <rPh sb="13" eb="15">
      <t>シテン</t>
    </rPh>
    <rPh sb="15" eb="17">
      <t>セイビ</t>
    </rPh>
    <rPh sb="17" eb="19">
      <t>コウジョウ</t>
    </rPh>
    <phoneticPr fontId="3"/>
  </si>
  <si>
    <t>ほのか共同利用穀類乾燥調製施設</t>
    <rPh sb="3" eb="5">
      <t>キョウドウ</t>
    </rPh>
    <rPh sb="5" eb="7">
      <t>リヨウ</t>
    </rPh>
    <rPh sb="7" eb="9">
      <t>コクルイ</t>
    </rPh>
    <rPh sb="9" eb="11">
      <t>カンソウ</t>
    </rPh>
    <rPh sb="11" eb="13">
      <t>チョウセイ</t>
    </rPh>
    <rPh sb="13" eb="15">
      <t>シセツ</t>
    </rPh>
    <phoneticPr fontId="3"/>
  </si>
  <si>
    <t>三昇新工場</t>
    <rPh sb="0" eb="1">
      <t>サン</t>
    </rPh>
    <rPh sb="1" eb="2">
      <t>ノボル</t>
    </rPh>
    <rPh sb="2" eb="5">
      <t>シンコウジョウ</t>
    </rPh>
    <phoneticPr fontId="3"/>
  </si>
  <si>
    <t>キャリオン本社営業所第2期倉庫</t>
    <rPh sb="5" eb="7">
      <t>ホンシャ</t>
    </rPh>
    <rPh sb="7" eb="10">
      <t>エイギョウショ</t>
    </rPh>
    <rPh sb="10" eb="11">
      <t>ダイ</t>
    </rPh>
    <rPh sb="12" eb="13">
      <t>キ</t>
    </rPh>
    <rPh sb="13" eb="15">
      <t>ソウコ</t>
    </rPh>
    <phoneticPr fontId="3"/>
  </si>
  <si>
    <t>エスキー工機組立工場</t>
  </si>
  <si>
    <t>久保田工業本社工場</t>
  </si>
  <si>
    <t>オスカー技研工場</t>
    <rPh sb="4" eb="6">
      <t>ギケン</t>
    </rPh>
    <rPh sb="6" eb="8">
      <t>コウジョウ</t>
    </rPh>
    <phoneticPr fontId="3"/>
  </si>
  <si>
    <t>長府製作所駐車場</t>
    <rPh sb="0" eb="2">
      <t>チョウフ</t>
    </rPh>
    <rPh sb="2" eb="4">
      <t>セイサク</t>
    </rPh>
    <rPh sb="4" eb="5">
      <t>ショ</t>
    </rPh>
    <rPh sb="5" eb="8">
      <t>チュウシャジョウ</t>
    </rPh>
    <phoneticPr fontId="3"/>
  </si>
  <si>
    <t>城陽加工場</t>
    <rPh sb="0" eb="2">
      <t>ジョウヨウ</t>
    </rPh>
    <rPh sb="2" eb="4">
      <t>カコウ</t>
    </rPh>
    <rPh sb="4" eb="5">
      <t>ジョウ</t>
    </rPh>
    <phoneticPr fontId="3"/>
  </si>
  <si>
    <t>リードＲ3工場</t>
    <rPh sb="5" eb="7">
      <t>コウジョウ</t>
    </rPh>
    <phoneticPr fontId="3"/>
  </si>
  <si>
    <t>石狩ディストリビューションセンター</t>
    <rPh sb="0" eb="2">
      <t>イシカリ</t>
    </rPh>
    <phoneticPr fontId="3"/>
  </si>
  <si>
    <t>カネキン川村水産虻田工場</t>
    <rPh sb="4" eb="6">
      <t>カワムラ</t>
    </rPh>
    <rPh sb="6" eb="8">
      <t>スイサン</t>
    </rPh>
    <rPh sb="8" eb="10">
      <t>アブタ</t>
    </rPh>
    <rPh sb="10" eb="12">
      <t>コウジョウ</t>
    </rPh>
    <phoneticPr fontId="3"/>
  </si>
  <si>
    <t>ヨンキュウ製氷施設</t>
  </si>
  <si>
    <t>まるか食品本社工場</t>
    <rPh sb="3" eb="5">
      <t>ショクヒン</t>
    </rPh>
    <rPh sb="5" eb="7">
      <t>ホンシャ</t>
    </rPh>
    <rPh sb="7" eb="9">
      <t>コウジョウ</t>
    </rPh>
    <phoneticPr fontId="3"/>
  </si>
  <si>
    <t>４階建</t>
    <rPh sb="1" eb="3">
      <t>カイダ</t>
    </rPh>
    <phoneticPr fontId="2"/>
  </si>
  <si>
    <t>半田西工場整備工場</t>
  </si>
  <si>
    <t>カンダ技工未利用資源開発工場殺菌加工棟</t>
  </si>
  <si>
    <t>キグチテクニクス金属試験材料加工所</t>
    <rPh sb="8" eb="10">
      <t>キンゾク</t>
    </rPh>
    <rPh sb="10" eb="12">
      <t>シケン</t>
    </rPh>
    <rPh sb="12" eb="14">
      <t>ザイリョウ</t>
    </rPh>
    <rPh sb="14" eb="16">
      <t>カコウ</t>
    </rPh>
    <rPh sb="16" eb="17">
      <t>ショ</t>
    </rPh>
    <phoneticPr fontId="3"/>
  </si>
  <si>
    <t>やまみ関西工場（Ⅲ期）</t>
  </si>
  <si>
    <t>釧路厚生社焼却炉</t>
    <rPh sb="0" eb="2">
      <t>クシロ</t>
    </rPh>
    <rPh sb="2" eb="4">
      <t>コウセイ</t>
    </rPh>
    <rPh sb="4" eb="5">
      <t>シャ</t>
    </rPh>
    <rPh sb="5" eb="8">
      <t>ショウキャクロ</t>
    </rPh>
    <phoneticPr fontId="3"/>
  </si>
  <si>
    <t>東洋アイテック鳥取工場</t>
  </si>
  <si>
    <t>日立建機成田営業所（工場棟）</t>
    <rPh sb="0" eb="2">
      <t>ヒタチ</t>
    </rPh>
    <rPh sb="2" eb="4">
      <t>ケンキ</t>
    </rPh>
    <rPh sb="4" eb="6">
      <t>ナリタ</t>
    </rPh>
    <rPh sb="6" eb="9">
      <t>エイギョウショ</t>
    </rPh>
    <rPh sb="10" eb="12">
      <t>コウジョウ</t>
    </rPh>
    <rPh sb="12" eb="13">
      <t>トウ</t>
    </rPh>
    <phoneticPr fontId="3"/>
  </si>
  <si>
    <t>佐藤鋼材第三工場</t>
    <rPh sb="5" eb="6">
      <t>サン</t>
    </rPh>
    <phoneticPr fontId="3"/>
  </si>
  <si>
    <t>マルコンデンソーⅠ期</t>
  </si>
  <si>
    <t>土谷特殊農機具製作所工場</t>
    <rPh sb="10" eb="12">
      <t>コウジョウ</t>
    </rPh>
    <phoneticPr fontId="3"/>
  </si>
  <si>
    <t>シマヤフーズ工場</t>
  </si>
  <si>
    <t>月ヶ瀬みのり園第2碾茶工場</t>
    <rPh sb="0" eb="1">
      <t>ツキ</t>
    </rPh>
    <rPh sb="2" eb="3">
      <t>セ</t>
    </rPh>
    <rPh sb="6" eb="7">
      <t>エン</t>
    </rPh>
    <rPh sb="7" eb="8">
      <t>ダイ</t>
    </rPh>
    <rPh sb="9" eb="11">
      <t>テンチャ</t>
    </rPh>
    <rPh sb="11" eb="13">
      <t>コウジョウ</t>
    </rPh>
    <phoneticPr fontId="3"/>
  </si>
  <si>
    <t>矢野口自工福島浜通り整備工場</t>
    <rPh sb="0" eb="2">
      <t>ヤノ</t>
    </rPh>
    <rPh sb="2" eb="3">
      <t>クチ</t>
    </rPh>
    <rPh sb="3" eb="4">
      <t>ジ</t>
    </rPh>
    <rPh sb="4" eb="5">
      <t>コウ</t>
    </rPh>
    <rPh sb="5" eb="7">
      <t>フクシマ</t>
    </rPh>
    <rPh sb="7" eb="8">
      <t>ハマ</t>
    </rPh>
    <rPh sb="8" eb="9">
      <t>ドオ</t>
    </rPh>
    <rPh sb="10" eb="12">
      <t>セイビ</t>
    </rPh>
    <rPh sb="12" eb="14">
      <t>コウジョウ</t>
    </rPh>
    <phoneticPr fontId="3"/>
  </si>
  <si>
    <t>矢野口自工福島浜通り塗装工場</t>
    <rPh sb="0" eb="2">
      <t>ヤノ</t>
    </rPh>
    <rPh sb="2" eb="3">
      <t>クチ</t>
    </rPh>
    <rPh sb="3" eb="4">
      <t>ジ</t>
    </rPh>
    <rPh sb="4" eb="5">
      <t>コウ</t>
    </rPh>
    <rPh sb="5" eb="7">
      <t>フクシマ</t>
    </rPh>
    <rPh sb="7" eb="8">
      <t>ハマ</t>
    </rPh>
    <rPh sb="8" eb="9">
      <t>ドオ</t>
    </rPh>
    <rPh sb="10" eb="12">
      <t>トソウ</t>
    </rPh>
    <rPh sb="12" eb="14">
      <t>コウジョウ</t>
    </rPh>
    <phoneticPr fontId="3"/>
  </si>
  <si>
    <t>矢野口自工福島浜通り事務所</t>
    <rPh sb="0" eb="2">
      <t>ヤノ</t>
    </rPh>
    <rPh sb="2" eb="3">
      <t>クチ</t>
    </rPh>
    <rPh sb="3" eb="4">
      <t>ジ</t>
    </rPh>
    <rPh sb="4" eb="5">
      <t>コウ</t>
    </rPh>
    <rPh sb="5" eb="7">
      <t>フクシマ</t>
    </rPh>
    <rPh sb="7" eb="8">
      <t>ハマ</t>
    </rPh>
    <rPh sb="8" eb="9">
      <t>ドオ</t>
    </rPh>
    <rPh sb="10" eb="12">
      <t>ジム</t>
    </rPh>
    <rPh sb="12" eb="13">
      <t>ショ</t>
    </rPh>
    <phoneticPr fontId="3"/>
  </si>
  <si>
    <t>柳川冷凍食品㈱工場</t>
  </si>
  <si>
    <t>海王食品ホタテ加工場　</t>
  </si>
  <si>
    <t>かどや製油第二工場（製造棟）</t>
    <rPh sb="10" eb="12">
      <t>セイゾウ</t>
    </rPh>
    <rPh sb="12" eb="13">
      <t>トウ</t>
    </rPh>
    <phoneticPr fontId="2"/>
  </si>
  <si>
    <t>かどや製油第二工場（包装棟）</t>
    <rPh sb="10" eb="12">
      <t>ホウソウ</t>
    </rPh>
    <rPh sb="12" eb="13">
      <t>トウ</t>
    </rPh>
    <phoneticPr fontId="2"/>
  </si>
  <si>
    <t>かどや製油第二工場（保管庫）</t>
    <rPh sb="10" eb="13">
      <t>ホカンコ</t>
    </rPh>
    <phoneticPr fontId="2"/>
  </si>
  <si>
    <t>かどや製油第二工場（サイロ）</t>
  </si>
  <si>
    <t>かどや製油第二工場（脱水室棟）</t>
    <rPh sb="10" eb="12">
      <t>ダッスイ</t>
    </rPh>
    <rPh sb="12" eb="13">
      <t>シツ</t>
    </rPh>
    <rPh sb="13" eb="14">
      <t>トウ</t>
    </rPh>
    <phoneticPr fontId="2"/>
  </si>
  <si>
    <t>成澤鉄工所新工場</t>
    <rPh sb="5" eb="6">
      <t>シン</t>
    </rPh>
    <phoneticPr fontId="3"/>
  </si>
  <si>
    <t>仁徳砂利（自動車修理工場）</t>
    <rPh sb="5" eb="8">
      <t>ジドウシャ</t>
    </rPh>
    <rPh sb="8" eb="10">
      <t>シュウリ</t>
    </rPh>
    <rPh sb="10" eb="12">
      <t>コウジョウ</t>
    </rPh>
    <phoneticPr fontId="3"/>
  </si>
  <si>
    <t>仁徳砂利（給油所）</t>
    <rPh sb="5" eb="7">
      <t>キュウユ</t>
    </rPh>
    <rPh sb="7" eb="8">
      <t>ジョ</t>
    </rPh>
    <phoneticPr fontId="3"/>
  </si>
  <si>
    <t>愛南サン・フィッシュ工場</t>
    <rPh sb="0" eb="1">
      <t>アイ</t>
    </rPh>
    <phoneticPr fontId="3"/>
  </si>
  <si>
    <t>セルポール工業庄内第三工場</t>
  </si>
  <si>
    <t>本田興業本社ビル（工場棟）</t>
    <rPh sb="9" eb="11">
      <t>コウジョウ</t>
    </rPh>
    <rPh sb="11" eb="12">
      <t>トウ</t>
    </rPh>
    <phoneticPr fontId="2"/>
  </si>
  <si>
    <t>佐々木酒造店工場</t>
  </si>
  <si>
    <t>やまみ富士山麓工場</t>
  </si>
  <si>
    <t>小林精機第五工場</t>
    <rPh sb="0" eb="4">
      <t>コバヤシセイキ</t>
    </rPh>
    <rPh sb="4" eb="6">
      <t>ダイゴ</t>
    </rPh>
    <rPh sb="6" eb="8">
      <t>コウジョウ</t>
    </rPh>
    <phoneticPr fontId="3"/>
  </si>
  <si>
    <t>カナモト山梨営業所</t>
    <rPh sb="8" eb="9">
      <t>ショ</t>
    </rPh>
    <phoneticPr fontId="3"/>
  </si>
  <si>
    <t>太平洋セメント大船渡発電所バイオマス発電</t>
  </si>
  <si>
    <t>福島FRC製造設備</t>
  </si>
  <si>
    <t>デンソー山形Ⅱ期</t>
  </si>
  <si>
    <t>倉岡紙工工場</t>
  </si>
  <si>
    <t>右門第二工場</t>
  </si>
  <si>
    <t>コーリツ笠岡工場</t>
    <rPh sb="4" eb="8">
      <t>カサオカコウジョウ</t>
    </rPh>
    <phoneticPr fontId="3"/>
  </si>
  <si>
    <t>一般工事</t>
    <rPh sb="2" eb="4">
      <t>コウジ</t>
    </rPh>
    <phoneticPr fontId="2"/>
  </si>
  <si>
    <t>神田橋工業工場</t>
  </si>
  <si>
    <t>サウスプロダクト本社工場</t>
  </si>
  <si>
    <t>東京精密器具製作所川崎新工場</t>
  </si>
  <si>
    <t>北斎院町建売モデルハウス</t>
  </si>
  <si>
    <t>アイダ本社</t>
  </si>
  <si>
    <t>倉田技研工場</t>
    <rPh sb="0" eb="2">
      <t>クラタ</t>
    </rPh>
    <rPh sb="2" eb="4">
      <t>ギケン</t>
    </rPh>
    <rPh sb="4" eb="6">
      <t>コウジョウ</t>
    </rPh>
    <phoneticPr fontId="3"/>
  </si>
  <si>
    <t>岩田醸造千歳工場</t>
  </si>
  <si>
    <t>清水製作所工場</t>
  </si>
  <si>
    <t>中越エコプロダクツMAPKA製造工場</t>
  </si>
  <si>
    <t>北茨城精密加工関本第6工場</t>
  </si>
  <si>
    <t>ハマイ大多喜工場第7号棟製品研究開発棟</t>
  </si>
  <si>
    <t>グローバルロジスティクス</t>
  </si>
  <si>
    <t>島根中央炊飯センター</t>
  </si>
  <si>
    <t>デンカ大牟田工場</t>
    <rPh sb="3" eb="6">
      <t>オオムタ</t>
    </rPh>
    <phoneticPr fontId="2"/>
  </si>
  <si>
    <t>キョーユー工場棟</t>
  </si>
  <si>
    <t>堅展実業厚岸蒸溜所精麦棟</t>
  </si>
  <si>
    <t>康井精機第6工場</t>
  </si>
  <si>
    <t>バルチラジャパン富山工場</t>
  </si>
  <si>
    <t>新潟県柏崎市</t>
    <rPh sb="0" eb="3">
      <t>ニイガタケン</t>
    </rPh>
    <rPh sb="3" eb="6">
      <t>カシワザキシ</t>
    </rPh>
    <phoneticPr fontId="2"/>
  </si>
  <si>
    <t>諏訪市神宮寺公民館</t>
    <rPh sb="0" eb="3">
      <t>スワシ</t>
    </rPh>
    <rPh sb="3" eb="6">
      <t>ジングウジ</t>
    </rPh>
    <rPh sb="6" eb="9">
      <t>コウミンカン</t>
    </rPh>
    <phoneticPr fontId="3"/>
  </si>
  <si>
    <t>中金子公民館</t>
    <rPh sb="0" eb="1">
      <t>ナカ</t>
    </rPh>
    <rPh sb="1" eb="3">
      <t>カネコ</t>
    </rPh>
    <rPh sb="3" eb="6">
      <t>コウミンカン</t>
    </rPh>
    <phoneticPr fontId="3"/>
  </si>
  <si>
    <t>福島公民館</t>
    <rPh sb="0" eb="2">
      <t>フクシマ</t>
    </rPh>
    <rPh sb="2" eb="5">
      <t>コウミンカン</t>
    </rPh>
    <phoneticPr fontId="3"/>
  </si>
  <si>
    <t>寺津公民館</t>
    <rPh sb="0" eb="1">
      <t>テラ</t>
    </rPh>
    <rPh sb="1" eb="2">
      <t>ツ</t>
    </rPh>
    <rPh sb="2" eb="5">
      <t>コウミンカン</t>
    </rPh>
    <phoneticPr fontId="3"/>
  </si>
  <si>
    <t>南牧村基幹集落センター</t>
    <rPh sb="0" eb="1">
      <t>ミナミ</t>
    </rPh>
    <rPh sb="1" eb="3">
      <t>マキムラ</t>
    </rPh>
    <rPh sb="3" eb="5">
      <t>キカン</t>
    </rPh>
    <rPh sb="5" eb="7">
      <t>シュウラク</t>
    </rPh>
    <phoneticPr fontId="3"/>
  </si>
  <si>
    <t>大江町中央公民館</t>
  </si>
  <si>
    <t>ゴルフ倶楽部大樹</t>
    <rPh sb="3" eb="6">
      <t>クラブ</t>
    </rPh>
    <rPh sb="6" eb="8">
      <t>タイジュ</t>
    </rPh>
    <phoneticPr fontId="3"/>
  </si>
  <si>
    <t>セブンイレブン岡山福田店</t>
    <rPh sb="7" eb="9">
      <t>オカヤマ</t>
    </rPh>
    <rPh sb="9" eb="11">
      <t>フクダ</t>
    </rPh>
    <rPh sb="11" eb="12">
      <t>テン</t>
    </rPh>
    <phoneticPr fontId="3"/>
  </si>
  <si>
    <t>セブンイレブン防府西浦店</t>
    <rPh sb="7" eb="9">
      <t>ホウフ</t>
    </rPh>
    <rPh sb="9" eb="11">
      <t>ニシウラ</t>
    </rPh>
    <rPh sb="11" eb="12">
      <t>テン</t>
    </rPh>
    <phoneticPr fontId="3"/>
  </si>
  <si>
    <t>セブンイレブン宇部中宇部店</t>
    <rPh sb="7" eb="9">
      <t>ウベ</t>
    </rPh>
    <rPh sb="9" eb="10">
      <t>ナカ</t>
    </rPh>
    <rPh sb="10" eb="12">
      <t>ウベ</t>
    </rPh>
    <rPh sb="12" eb="13">
      <t>テン</t>
    </rPh>
    <phoneticPr fontId="3"/>
  </si>
  <si>
    <t>ファミリーマート彦根大藪店</t>
    <rPh sb="8" eb="10">
      <t>ヒコネ</t>
    </rPh>
    <rPh sb="10" eb="12">
      <t>オオヤブ</t>
    </rPh>
    <rPh sb="12" eb="13">
      <t>テン</t>
    </rPh>
    <phoneticPr fontId="3"/>
  </si>
  <si>
    <t>デイリーヤマザキ大東店</t>
    <rPh sb="8" eb="10">
      <t>ダイトウ</t>
    </rPh>
    <rPh sb="10" eb="11">
      <t>テン</t>
    </rPh>
    <phoneticPr fontId="3"/>
  </si>
  <si>
    <t>ファミリーマートＪＲ和田岬店</t>
    <rPh sb="10" eb="13">
      <t>ワダミサキ</t>
    </rPh>
    <rPh sb="13" eb="14">
      <t>テン</t>
    </rPh>
    <phoneticPr fontId="3"/>
  </si>
  <si>
    <t>ファミリーマート平塚広川店</t>
  </si>
  <si>
    <t>ファミリーマート女川中央店</t>
    <rPh sb="8" eb="10">
      <t>オナガワ</t>
    </rPh>
    <rPh sb="10" eb="12">
      <t>チュウオウ</t>
    </rPh>
    <rPh sb="12" eb="13">
      <t>テン</t>
    </rPh>
    <phoneticPr fontId="3"/>
  </si>
  <si>
    <t>セブンイレブン益田中吉田店</t>
  </si>
  <si>
    <t>田中種苗事務所棟</t>
    <rPh sb="0" eb="2">
      <t>タナカ</t>
    </rPh>
    <rPh sb="2" eb="4">
      <t>シュビョウ</t>
    </rPh>
    <rPh sb="4" eb="6">
      <t>ジム</t>
    </rPh>
    <rPh sb="6" eb="7">
      <t>ショ</t>
    </rPh>
    <rPh sb="7" eb="8">
      <t>トウ</t>
    </rPh>
    <phoneticPr fontId="3"/>
  </si>
  <si>
    <t>新山口乗務員センター詰所</t>
    <rPh sb="0" eb="1">
      <t>シン</t>
    </rPh>
    <rPh sb="1" eb="3">
      <t>ヤマグチ</t>
    </rPh>
    <rPh sb="3" eb="6">
      <t>ジョウムイン</t>
    </rPh>
    <rPh sb="10" eb="12">
      <t>ツメショ</t>
    </rPh>
    <phoneticPr fontId="3"/>
  </si>
  <si>
    <t>新山口乗務員センター事務所</t>
    <rPh sb="0" eb="1">
      <t>シン</t>
    </rPh>
    <rPh sb="1" eb="3">
      <t>ヤマグチ</t>
    </rPh>
    <rPh sb="3" eb="6">
      <t>ジョウムイン</t>
    </rPh>
    <rPh sb="10" eb="12">
      <t>ジム</t>
    </rPh>
    <rPh sb="12" eb="13">
      <t>ショ</t>
    </rPh>
    <phoneticPr fontId="3"/>
  </si>
  <si>
    <t>百済駅コンテナ</t>
  </si>
  <si>
    <t>西遠丸百農業協同組合事務所</t>
    <rPh sb="0" eb="1">
      <t>ニシ</t>
    </rPh>
    <rPh sb="1" eb="2">
      <t>トオ</t>
    </rPh>
    <rPh sb="2" eb="3">
      <t>マル</t>
    </rPh>
    <rPh sb="3" eb="4">
      <t>ヒャク</t>
    </rPh>
    <rPh sb="4" eb="6">
      <t>ノウギョウ</t>
    </rPh>
    <rPh sb="6" eb="8">
      <t>キョウドウ</t>
    </rPh>
    <rPh sb="8" eb="10">
      <t>クミアイ</t>
    </rPh>
    <rPh sb="10" eb="12">
      <t>ジム</t>
    </rPh>
    <rPh sb="12" eb="13">
      <t>ショ</t>
    </rPh>
    <phoneticPr fontId="3"/>
  </si>
  <si>
    <t>中央技術研修センター第2研修棟　</t>
  </si>
  <si>
    <t>松屋電機社屋</t>
    <rPh sb="0" eb="2">
      <t>マツヤ</t>
    </rPh>
    <rPh sb="2" eb="4">
      <t>デンキ</t>
    </rPh>
    <rPh sb="4" eb="6">
      <t>シャオク</t>
    </rPh>
    <phoneticPr fontId="3"/>
  </si>
  <si>
    <t>バロー焼津小土店事務所棟</t>
    <rPh sb="3" eb="5">
      <t>ヤイヅ</t>
    </rPh>
    <rPh sb="5" eb="6">
      <t>チイ</t>
    </rPh>
    <rPh sb="6" eb="7">
      <t>ツチ</t>
    </rPh>
    <rPh sb="7" eb="8">
      <t>テン</t>
    </rPh>
    <rPh sb="8" eb="10">
      <t>ジム</t>
    </rPh>
    <rPh sb="10" eb="11">
      <t>ショ</t>
    </rPh>
    <rPh sb="11" eb="12">
      <t>トウ</t>
    </rPh>
    <phoneticPr fontId="3"/>
  </si>
  <si>
    <t>大越マテックス三郷事業所</t>
    <rPh sb="0" eb="2">
      <t>オオコシ</t>
    </rPh>
    <rPh sb="7" eb="9">
      <t>ミサト</t>
    </rPh>
    <rPh sb="9" eb="12">
      <t>ジギョウショ</t>
    </rPh>
    <phoneticPr fontId="3"/>
  </si>
  <si>
    <t>西日本電気テック鳥取MC</t>
    <rPh sb="0" eb="1">
      <t>ニシ</t>
    </rPh>
    <rPh sb="1" eb="3">
      <t>ニホン</t>
    </rPh>
    <rPh sb="3" eb="5">
      <t>デンキ</t>
    </rPh>
    <rPh sb="8" eb="10">
      <t>トットリ</t>
    </rPh>
    <phoneticPr fontId="3"/>
  </si>
  <si>
    <t>中国ジェイアールバス山口支店周防支所</t>
    <rPh sb="0" eb="2">
      <t>チュウゴク</t>
    </rPh>
    <rPh sb="10" eb="12">
      <t>ヤマグチ</t>
    </rPh>
    <rPh sb="12" eb="14">
      <t>シテン</t>
    </rPh>
    <rPh sb="14" eb="16">
      <t>スオウ</t>
    </rPh>
    <rPh sb="16" eb="18">
      <t>シショ</t>
    </rPh>
    <phoneticPr fontId="3"/>
  </si>
  <si>
    <t>JA東西しらかわ矢吹総合支店事務所</t>
    <rPh sb="2" eb="4">
      <t>トウザイ</t>
    </rPh>
    <rPh sb="8" eb="10">
      <t>ヤブキ</t>
    </rPh>
    <rPh sb="10" eb="12">
      <t>ソウゴウ</t>
    </rPh>
    <rPh sb="12" eb="14">
      <t>シテン</t>
    </rPh>
    <rPh sb="14" eb="16">
      <t>ジム</t>
    </rPh>
    <rPh sb="16" eb="17">
      <t>ショ</t>
    </rPh>
    <phoneticPr fontId="3"/>
  </si>
  <si>
    <t>アクティブ三郷中間処理場</t>
    <rPh sb="5" eb="7">
      <t>ミサト</t>
    </rPh>
    <rPh sb="7" eb="9">
      <t>チュウカン</t>
    </rPh>
    <rPh sb="9" eb="11">
      <t>ショリ</t>
    </rPh>
    <rPh sb="11" eb="12">
      <t>ジョウ</t>
    </rPh>
    <phoneticPr fontId="3"/>
  </si>
  <si>
    <t>シバ工芸テナント棟</t>
    <rPh sb="2" eb="4">
      <t>コウゲイ</t>
    </rPh>
    <rPh sb="8" eb="9">
      <t>トウ</t>
    </rPh>
    <phoneticPr fontId="3"/>
  </si>
  <si>
    <t>JA山口大島小松支所</t>
    <rPh sb="2" eb="4">
      <t>ヤマグチ</t>
    </rPh>
    <rPh sb="4" eb="6">
      <t>オオシマ</t>
    </rPh>
    <rPh sb="6" eb="8">
      <t>コマツ</t>
    </rPh>
    <rPh sb="8" eb="10">
      <t>シショ</t>
    </rPh>
    <phoneticPr fontId="3"/>
  </si>
  <si>
    <t>積村ビル管理事務所ビル</t>
    <rPh sb="0" eb="1">
      <t>セキ</t>
    </rPh>
    <rPh sb="1" eb="2">
      <t>ムラ</t>
    </rPh>
    <rPh sb="4" eb="6">
      <t>カンリ</t>
    </rPh>
    <rPh sb="6" eb="8">
      <t>ジム</t>
    </rPh>
    <rPh sb="8" eb="9">
      <t>ショ</t>
    </rPh>
    <phoneticPr fontId="3"/>
  </si>
  <si>
    <t>大阪運輸</t>
    <rPh sb="0" eb="2">
      <t>オオサカ</t>
    </rPh>
    <rPh sb="2" eb="4">
      <t>ウンユ</t>
    </rPh>
    <phoneticPr fontId="3"/>
  </si>
  <si>
    <t>ＫＯＡ水戸営業所</t>
    <rPh sb="3" eb="5">
      <t>ミト</t>
    </rPh>
    <rPh sb="5" eb="8">
      <t>エイギョウショ</t>
    </rPh>
    <phoneticPr fontId="3"/>
  </si>
  <si>
    <t>緑2丁目計画</t>
    <rPh sb="0" eb="1">
      <t>ミドリ</t>
    </rPh>
    <rPh sb="2" eb="4">
      <t>チョウメ</t>
    </rPh>
    <rPh sb="4" eb="6">
      <t>ケイカク</t>
    </rPh>
    <phoneticPr fontId="2"/>
  </si>
  <si>
    <t>ワークオフィス滝井</t>
    <rPh sb="7" eb="9">
      <t>タキイ</t>
    </rPh>
    <phoneticPr fontId="3"/>
  </si>
  <si>
    <t>宏和工業倉庫</t>
    <rPh sb="0" eb="2">
      <t>コウワ</t>
    </rPh>
    <rPh sb="2" eb="4">
      <t>コウギョウ</t>
    </rPh>
    <rPh sb="4" eb="6">
      <t>ソウコ</t>
    </rPh>
    <phoneticPr fontId="3"/>
  </si>
  <si>
    <t>ビーアイケー社屋</t>
  </si>
  <si>
    <t>マリーナHOP（Ⅱ期）</t>
  </si>
  <si>
    <t>製缶陸運倉庫</t>
    <rPh sb="0" eb="1">
      <t>セイ</t>
    </rPh>
    <rPh sb="1" eb="2">
      <t>カン</t>
    </rPh>
    <rPh sb="2" eb="3">
      <t>リク</t>
    </rPh>
    <rPh sb="3" eb="4">
      <t>ウン</t>
    </rPh>
    <rPh sb="4" eb="6">
      <t>ソウコ</t>
    </rPh>
    <phoneticPr fontId="3"/>
  </si>
  <si>
    <t>宇多興産事務所</t>
    <rPh sb="0" eb="2">
      <t>ウタ</t>
    </rPh>
    <rPh sb="2" eb="4">
      <t>コウサン</t>
    </rPh>
    <rPh sb="4" eb="6">
      <t>ジム</t>
    </rPh>
    <rPh sb="6" eb="7">
      <t>ショ</t>
    </rPh>
    <phoneticPr fontId="3"/>
  </si>
  <si>
    <t>コンドーテック盛岡営業所</t>
  </si>
  <si>
    <t>九州児湯フーズ北九州支店</t>
  </si>
  <si>
    <t>KAT結城営業所</t>
  </si>
  <si>
    <t>姫島駅高架下（Ⅰ期）</t>
    <rPh sb="2" eb="3">
      <t>エキ</t>
    </rPh>
    <phoneticPr fontId="2"/>
  </si>
  <si>
    <t>函館どっぐ造船艦修部事務所</t>
  </si>
  <si>
    <t>あいづダストセンター坂下事業所</t>
  </si>
  <si>
    <t>大森新社屋</t>
  </si>
  <si>
    <t>東北企業酒田支店倉庫</t>
  </si>
  <si>
    <t>直方保線所社屋</t>
  </si>
  <si>
    <t>出雲ケーブルビジョン</t>
  </si>
  <si>
    <t>事務所</t>
    <rPh sb="0" eb="3">
      <t>ジムショ</t>
    </rPh>
    <phoneticPr fontId="2"/>
  </si>
  <si>
    <t>郡山合同庁舎北分庁舎</t>
  </si>
  <si>
    <t>サコス㈱羽田営業所</t>
    <rPh sb="4" eb="6">
      <t>ハネダ</t>
    </rPh>
    <rPh sb="6" eb="9">
      <t>エイギョウショ</t>
    </rPh>
    <phoneticPr fontId="3"/>
  </si>
  <si>
    <t>稲田製作所社屋</t>
    <rPh sb="0" eb="2">
      <t>イナダ</t>
    </rPh>
    <rPh sb="5" eb="7">
      <t>シャオク</t>
    </rPh>
    <phoneticPr fontId="3"/>
  </si>
  <si>
    <t>スガテック東京事務所</t>
    <rPh sb="5" eb="7">
      <t>トウキョウ</t>
    </rPh>
    <rPh sb="7" eb="9">
      <t>ジム</t>
    </rPh>
    <rPh sb="9" eb="10">
      <t>ショ</t>
    </rPh>
    <phoneticPr fontId="3"/>
  </si>
  <si>
    <t>東大阪営業所</t>
    <rPh sb="0" eb="3">
      <t>ヒガシオオサカ</t>
    </rPh>
    <rPh sb="3" eb="6">
      <t>エイギョウショ</t>
    </rPh>
    <phoneticPr fontId="3"/>
  </si>
  <si>
    <t>三共ゴム平林営業所</t>
  </si>
  <si>
    <t>臨港バス塩浜営業所</t>
    <rPh sb="0" eb="1">
      <t>リン</t>
    </rPh>
    <rPh sb="1" eb="2">
      <t>ミナト</t>
    </rPh>
    <rPh sb="4" eb="6">
      <t>シオハマ</t>
    </rPh>
    <rPh sb="6" eb="9">
      <t>エイギョウショ</t>
    </rPh>
    <phoneticPr fontId="3"/>
  </si>
  <si>
    <t>エムジーホールディング事務所</t>
  </si>
  <si>
    <t>静岡中央銀行防災センター</t>
    <rPh sb="4" eb="6">
      <t>ギンコウ</t>
    </rPh>
    <rPh sb="6" eb="8">
      <t>ボウサイ</t>
    </rPh>
    <phoneticPr fontId="2"/>
  </si>
  <si>
    <t>山陰ヤクルト販売本社</t>
    <rPh sb="6" eb="8">
      <t>ハンバイ</t>
    </rPh>
    <rPh sb="8" eb="10">
      <t>ホンシャ</t>
    </rPh>
    <phoneticPr fontId="2"/>
  </si>
  <si>
    <t>島根電工出雲支店</t>
    <rPh sb="4" eb="6">
      <t>イズモ</t>
    </rPh>
    <rPh sb="6" eb="8">
      <t>シテン</t>
    </rPh>
    <phoneticPr fontId="2"/>
  </si>
  <si>
    <t>JA呉高須支店</t>
  </si>
  <si>
    <t>赤田運輸産業事務所</t>
    <rPh sb="6" eb="8">
      <t>ジム</t>
    </rPh>
    <rPh sb="8" eb="9">
      <t>ショ</t>
    </rPh>
    <phoneticPr fontId="2"/>
  </si>
  <si>
    <t>内山商事東京営業所</t>
  </si>
  <si>
    <t>四日市海運霞事務所</t>
  </si>
  <si>
    <t>いしのまき元気市場（管理棟）</t>
    <rPh sb="5" eb="7">
      <t>ゲンキ</t>
    </rPh>
    <rPh sb="7" eb="9">
      <t>イチバ</t>
    </rPh>
    <rPh sb="10" eb="13">
      <t>カンリトウ</t>
    </rPh>
    <phoneticPr fontId="2"/>
  </si>
  <si>
    <t>東名電気㈱新事務所</t>
  </si>
  <si>
    <t>上組名古屋支店飛島コンテナセンター</t>
  </si>
  <si>
    <t>JA山形おきたま営農センター</t>
  </si>
  <si>
    <t>ヤンマー厚岸営業所</t>
  </si>
  <si>
    <t>弘前貨物米倉庫</t>
  </si>
  <si>
    <t>山幸物流営業所</t>
  </si>
  <si>
    <t>上組名古屋支店飛島埠頭</t>
  </si>
  <si>
    <t>スギモト精肉冷蔵庫事務所棟</t>
    <rPh sb="9" eb="11">
      <t>ジム</t>
    </rPh>
    <rPh sb="11" eb="12">
      <t>ショ</t>
    </rPh>
    <rPh sb="12" eb="13">
      <t>トウ</t>
    </rPh>
    <phoneticPr fontId="2"/>
  </si>
  <si>
    <t>アクティオ千葉工場事務所棟</t>
    <rPh sb="9" eb="11">
      <t>ジム</t>
    </rPh>
    <rPh sb="11" eb="12">
      <t>ショ</t>
    </rPh>
    <rPh sb="12" eb="13">
      <t>トウ</t>
    </rPh>
    <phoneticPr fontId="3"/>
  </si>
  <si>
    <t>清水産業佐賀事業所</t>
    <rPh sb="0" eb="2">
      <t>シミズ</t>
    </rPh>
    <rPh sb="2" eb="4">
      <t>サンギョウ</t>
    </rPh>
    <rPh sb="4" eb="6">
      <t>サガ</t>
    </rPh>
    <rPh sb="6" eb="8">
      <t>ジギョウ</t>
    </rPh>
    <rPh sb="8" eb="9">
      <t>ショ</t>
    </rPh>
    <phoneticPr fontId="3"/>
  </si>
  <si>
    <t>味の素バイオ・ファイン研究所</t>
    <rPh sb="0" eb="1">
      <t>アジ</t>
    </rPh>
    <rPh sb="2" eb="3">
      <t>モト</t>
    </rPh>
    <rPh sb="11" eb="14">
      <t>ケンキュウショ</t>
    </rPh>
    <phoneticPr fontId="3"/>
  </si>
  <si>
    <t>丸運ロジスティック東北社屋</t>
    <rPh sb="0" eb="1">
      <t>マル</t>
    </rPh>
    <rPh sb="1" eb="2">
      <t>ウン</t>
    </rPh>
    <rPh sb="9" eb="11">
      <t>トウホク</t>
    </rPh>
    <rPh sb="11" eb="13">
      <t>シャオク</t>
    </rPh>
    <phoneticPr fontId="3"/>
  </si>
  <si>
    <t>ホワイトウイングス清水本社</t>
    <rPh sb="9" eb="11">
      <t>シミズ</t>
    </rPh>
    <rPh sb="11" eb="13">
      <t>ホンシャ</t>
    </rPh>
    <phoneticPr fontId="3"/>
  </si>
  <si>
    <t>日立建機徳島南営業所事務所</t>
  </si>
  <si>
    <t>栄光堂印刷所</t>
    <rPh sb="0" eb="1">
      <t>エイ</t>
    </rPh>
    <rPh sb="1" eb="2">
      <t>ヒカリ</t>
    </rPh>
    <rPh sb="2" eb="3">
      <t>ドウ</t>
    </rPh>
    <rPh sb="3" eb="5">
      <t>インサツ</t>
    </rPh>
    <rPh sb="5" eb="6">
      <t>ショ</t>
    </rPh>
    <phoneticPr fontId="3"/>
  </si>
  <si>
    <t>富山産業咲州事業所社屋</t>
  </si>
  <si>
    <t>美野里運送倉庫上越営業所</t>
    <rPh sb="0" eb="3">
      <t>ミノリ</t>
    </rPh>
    <rPh sb="3" eb="5">
      <t>ウンソウ</t>
    </rPh>
    <rPh sb="5" eb="7">
      <t>ソウコ</t>
    </rPh>
    <rPh sb="7" eb="9">
      <t>ジョウエツ</t>
    </rPh>
    <rPh sb="9" eb="12">
      <t>エイギョウショ</t>
    </rPh>
    <phoneticPr fontId="3"/>
  </si>
  <si>
    <t>モダン・プロ本社事務所倉庫</t>
    <rPh sb="6" eb="8">
      <t>ホンシャ</t>
    </rPh>
    <rPh sb="8" eb="10">
      <t>ジム</t>
    </rPh>
    <rPh sb="10" eb="11">
      <t>ショ</t>
    </rPh>
    <rPh sb="11" eb="13">
      <t>ソウコ</t>
    </rPh>
    <phoneticPr fontId="3"/>
  </si>
  <si>
    <t>アイサワ工業広島支店</t>
    <rPh sb="4" eb="6">
      <t>コウギョウ</t>
    </rPh>
    <rPh sb="6" eb="8">
      <t>ヒロシマ</t>
    </rPh>
    <rPh sb="8" eb="10">
      <t>シテン</t>
    </rPh>
    <phoneticPr fontId="3"/>
  </si>
  <si>
    <t>浅倉水道社屋</t>
    <rPh sb="0" eb="2">
      <t>アサクラ</t>
    </rPh>
    <rPh sb="2" eb="4">
      <t>スイドウ</t>
    </rPh>
    <rPh sb="4" eb="6">
      <t>シャオク</t>
    </rPh>
    <phoneticPr fontId="3"/>
  </si>
  <si>
    <t>前田道路福山営業所</t>
    <rPh sb="0" eb="2">
      <t>マエダ</t>
    </rPh>
    <rPh sb="2" eb="4">
      <t>ドウロ</t>
    </rPh>
    <rPh sb="4" eb="6">
      <t>フクヤマ</t>
    </rPh>
    <rPh sb="6" eb="9">
      <t>エイギョウショ</t>
    </rPh>
    <phoneticPr fontId="3"/>
  </si>
  <si>
    <t>林建設工業新社屋</t>
    <rPh sb="0" eb="1">
      <t>ハヤシ</t>
    </rPh>
    <rPh sb="1" eb="3">
      <t>ケンセツ</t>
    </rPh>
    <rPh sb="3" eb="5">
      <t>コウギョウ</t>
    </rPh>
    <rPh sb="5" eb="8">
      <t>シンシャオク</t>
    </rPh>
    <phoneticPr fontId="3"/>
  </si>
  <si>
    <t>阿部新社屋</t>
    <rPh sb="0" eb="2">
      <t>アベ</t>
    </rPh>
    <rPh sb="2" eb="5">
      <t>シンシャオク</t>
    </rPh>
    <phoneticPr fontId="3"/>
  </si>
  <si>
    <t>豊頃町農業協同組合肥料事務所棟</t>
    <rPh sb="0" eb="2">
      <t>トヨコロ</t>
    </rPh>
    <rPh sb="11" eb="13">
      <t>ジム</t>
    </rPh>
    <rPh sb="13" eb="14">
      <t>ショ</t>
    </rPh>
    <rPh sb="14" eb="15">
      <t>トウ</t>
    </rPh>
    <phoneticPr fontId="3"/>
  </si>
  <si>
    <t>アリオンテック本社</t>
    <rPh sb="7" eb="9">
      <t>ホンシャ</t>
    </rPh>
    <phoneticPr fontId="3"/>
  </si>
  <si>
    <t>稲田建設社屋</t>
  </si>
  <si>
    <t>ティー・エム・ターミナル</t>
  </si>
  <si>
    <t>工藤組新社屋</t>
  </si>
  <si>
    <t>カナエ新包装技術開発センター</t>
    <rPh sb="8" eb="10">
      <t>カイハツ</t>
    </rPh>
    <phoneticPr fontId="3"/>
  </si>
  <si>
    <t>NIPPO足立合材工場</t>
    <rPh sb="7" eb="8">
      <t>ゴウ</t>
    </rPh>
    <rPh sb="8" eb="9">
      <t>ザイ</t>
    </rPh>
    <rPh sb="9" eb="11">
      <t>コウジョウ</t>
    </rPh>
    <phoneticPr fontId="3"/>
  </si>
  <si>
    <t>日本シーレーク東部支店</t>
  </si>
  <si>
    <t>日本シーレーク東部支店（検査棟）</t>
    <rPh sb="12" eb="14">
      <t>ケンサ</t>
    </rPh>
    <rPh sb="14" eb="15">
      <t>トウ</t>
    </rPh>
    <phoneticPr fontId="3"/>
  </si>
  <si>
    <t>横河システム建築茂原工場</t>
    <rPh sb="0" eb="2">
      <t>ヨコガワ</t>
    </rPh>
    <rPh sb="6" eb="8">
      <t>ケンチク</t>
    </rPh>
    <phoneticPr fontId="2"/>
  </si>
  <si>
    <t>仁徳砂利社屋</t>
  </si>
  <si>
    <t>本田興業本社ビル（浄化槽）</t>
    <rPh sb="9" eb="12">
      <t>ジョウカソウ</t>
    </rPh>
    <phoneticPr fontId="2"/>
  </si>
  <si>
    <t>本田興業本社ビル（事務所棟）</t>
    <rPh sb="9" eb="11">
      <t>ジム</t>
    </rPh>
    <rPh sb="11" eb="12">
      <t>ショ</t>
    </rPh>
    <rPh sb="12" eb="13">
      <t>トウ</t>
    </rPh>
    <phoneticPr fontId="2"/>
  </si>
  <si>
    <t>青森港地方創生拠点施設</t>
  </si>
  <si>
    <t>広島バス㈱井口車庫事務所</t>
    <rPh sb="9" eb="11">
      <t>ジム</t>
    </rPh>
    <rPh sb="11" eb="12">
      <t>ショ</t>
    </rPh>
    <phoneticPr fontId="3"/>
  </si>
  <si>
    <t>KAPAS広島支店</t>
  </si>
  <si>
    <t>東北臨海興業事務所</t>
  </si>
  <si>
    <t>かねせん社屋</t>
  </si>
  <si>
    <t>福祉協同サービス</t>
  </si>
  <si>
    <t>福岡県警察航空隊庁舎</t>
  </si>
  <si>
    <t>アルバック東北加工部事務所</t>
    <rPh sb="5" eb="7">
      <t>トウホク</t>
    </rPh>
    <rPh sb="7" eb="9">
      <t>カコウ</t>
    </rPh>
    <rPh sb="9" eb="10">
      <t>ブ</t>
    </rPh>
    <rPh sb="10" eb="12">
      <t>ジム</t>
    </rPh>
    <rPh sb="12" eb="13">
      <t>ショ</t>
    </rPh>
    <phoneticPr fontId="3"/>
  </si>
  <si>
    <t>岩田産業熊本営業所</t>
    <rPh sb="4" eb="6">
      <t>クマモト</t>
    </rPh>
    <rPh sb="6" eb="9">
      <t>エイギョウショ</t>
    </rPh>
    <phoneticPr fontId="2"/>
  </si>
  <si>
    <t>米山伝導機社屋</t>
    <rPh sb="2" eb="4">
      <t>デンドウ</t>
    </rPh>
    <phoneticPr fontId="3"/>
  </si>
  <si>
    <t>岩田産業北九州支店</t>
  </si>
  <si>
    <t>那覇バス具志営業所</t>
  </si>
  <si>
    <t>日立建機土浦工場事務所管理棟</t>
  </si>
  <si>
    <t>コスモ石油堺製油所常駐協力会社社屋</t>
    <rPh sb="15" eb="17">
      <t>シャオク</t>
    </rPh>
    <phoneticPr fontId="2"/>
  </si>
  <si>
    <t>横河システム建築茂原工場厚生棟</t>
    <rPh sb="0" eb="2">
      <t>ヨコカワ</t>
    </rPh>
    <rPh sb="6" eb="8">
      <t>ケンチク</t>
    </rPh>
    <rPh sb="8" eb="10">
      <t>シゲハラ</t>
    </rPh>
    <rPh sb="10" eb="12">
      <t>コウジョウ</t>
    </rPh>
    <rPh sb="12" eb="14">
      <t>コウセイ</t>
    </rPh>
    <rPh sb="14" eb="15">
      <t>トウ</t>
    </rPh>
    <phoneticPr fontId="3"/>
  </si>
  <si>
    <t>池伝名古屋支店事務所</t>
  </si>
  <si>
    <t>神姫バス神戸営業所</t>
  </si>
  <si>
    <t>山陽自動車運送広島支店</t>
  </si>
  <si>
    <t>流山老人ホーム（Ⅱ期）</t>
    <rPh sb="0" eb="2">
      <t>ナガレヤマ</t>
    </rPh>
    <rPh sb="2" eb="4">
      <t>ロウジン</t>
    </rPh>
    <rPh sb="9" eb="10">
      <t>キ</t>
    </rPh>
    <phoneticPr fontId="3"/>
  </si>
  <si>
    <t>特別養護老人ホームグランパ・グランマ</t>
  </si>
  <si>
    <t>ケイ・エム環境</t>
  </si>
  <si>
    <t>佛所護念会教団青森</t>
  </si>
  <si>
    <t>正覚寺納骨堂</t>
  </si>
  <si>
    <t>内信寺東三河別院納骨堂</t>
  </si>
  <si>
    <t>正覚寺庫裏</t>
    <rPh sb="0" eb="1">
      <t>タダ</t>
    </rPh>
    <rPh sb="1" eb="2">
      <t>オボ</t>
    </rPh>
    <rPh sb="2" eb="3">
      <t>テラ</t>
    </rPh>
    <rPh sb="3" eb="4">
      <t>コ</t>
    </rPh>
    <rPh sb="4" eb="5">
      <t>ウラ</t>
    </rPh>
    <phoneticPr fontId="3"/>
  </si>
  <si>
    <t>小原邸</t>
    <rPh sb="0" eb="2">
      <t>オバラ</t>
    </rPh>
    <rPh sb="2" eb="3">
      <t>テイ</t>
    </rPh>
    <phoneticPr fontId="3"/>
  </si>
  <si>
    <t>ケアホームあおぞら</t>
  </si>
  <si>
    <t>草加市栄町3丁目ビル</t>
    <rPh sb="0" eb="2">
      <t>ソウカ</t>
    </rPh>
    <rPh sb="2" eb="3">
      <t>シ</t>
    </rPh>
    <rPh sb="3" eb="4">
      <t>サカエ</t>
    </rPh>
    <rPh sb="4" eb="5">
      <t>マチ</t>
    </rPh>
    <rPh sb="6" eb="8">
      <t>チョウメ</t>
    </rPh>
    <phoneticPr fontId="3"/>
  </si>
  <si>
    <t>水口邸</t>
    <rPh sb="0" eb="2">
      <t>ミズグチ</t>
    </rPh>
    <rPh sb="2" eb="3">
      <t>テイ</t>
    </rPh>
    <phoneticPr fontId="3"/>
  </si>
  <si>
    <t>児玉産業住宅</t>
  </si>
  <si>
    <t>中西邸</t>
    <rPh sb="0" eb="2">
      <t>ナカニシ</t>
    </rPh>
    <rPh sb="2" eb="3">
      <t>テイ</t>
    </rPh>
    <phoneticPr fontId="3"/>
  </si>
  <si>
    <t>田原本唐子マンション</t>
  </si>
  <si>
    <t>利岡邸</t>
  </si>
  <si>
    <t>広島井口台の家</t>
  </si>
  <si>
    <t>アピタ太陽（錦町マンション）</t>
  </si>
  <si>
    <t>HO-HOUSE</t>
  </si>
  <si>
    <t>松本邸</t>
    <rPh sb="0" eb="2">
      <t>マツモト</t>
    </rPh>
    <rPh sb="2" eb="3">
      <t>テイ</t>
    </rPh>
    <phoneticPr fontId="3"/>
  </si>
  <si>
    <t>コアレックス道栄倶知安社宅</t>
  </si>
  <si>
    <t>ＫI-ＨＯＵＳＥ</t>
  </si>
  <si>
    <t>ＫＯ-ＨＯＵＳＥ</t>
  </si>
  <si>
    <t>日照電機製作所工場</t>
    <rPh sb="0" eb="2">
      <t>ニッショウ</t>
    </rPh>
    <rPh sb="2" eb="4">
      <t>デンキ</t>
    </rPh>
    <rPh sb="4" eb="7">
      <t>セイサクショ</t>
    </rPh>
    <rPh sb="7" eb="9">
      <t>コウジョウ</t>
    </rPh>
    <phoneticPr fontId="3"/>
  </si>
  <si>
    <t>ファーストキャビン阪神西梅田</t>
  </si>
  <si>
    <t>マリーナHOP（Ⅱ期）</t>
    <rPh sb="9" eb="10">
      <t>キ</t>
    </rPh>
    <phoneticPr fontId="3"/>
  </si>
  <si>
    <t>バロー羽島店</t>
    <rPh sb="3" eb="4">
      <t>ハ</t>
    </rPh>
    <rPh sb="4" eb="5">
      <t>シマ</t>
    </rPh>
    <rPh sb="5" eb="6">
      <t>テン</t>
    </rPh>
    <phoneticPr fontId="3"/>
  </si>
  <si>
    <t>上越高田ショッピングモール</t>
    <rPh sb="0" eb="2">
      <t>ジョウエツ</t>
    </rPh>
    <rPh sb="2" eb="4">
      <t>タカダ</t>
    </rPh>
    <phoneticPr fontId="3"/>
  </si>
  <si>
    <t>アイスタ矢野</t>
    <rPh sb="4" eb="6">
      <t>ヤノ</t>
    </rPh>
    <phoneticPr fontId="3"/>
  </si>
  <si>
    <t>カインズモール大利根ベイシア棟</t>
    <rPh sb="14" eb="15">
      <t>トウ</t>
    </rPh>
    <phoneticPr fontId="3"/>
  </si>
  <si>
    <t>ワンダーグー玉造店</t>
    <rPh sb="6" eb="8">
      <t>タマツクリ</t>
    </rPh>
    <rPh sb="8" eb="9">
      <t>テン</t>
    </rPh>
    <phoneticPr fontId="3"/>
  </si>
  <si>
    <t>河内永和店</t>
    <rPh sb="0" eb="2">
      <t>コウチ</t>
    </rPh>
    <rPh sb="2" eb="4">
      <t>エイワ</t>
    </rPh>
    <rPh sb="4" eb="5">
      <t>テン</t>
    </rPh>
    <phoneticPr fontId="3"/>
  </si>
  <si>
    <t>イズミヤ広陵店</t>
    <rPh sb="4" eb="6">
      <t>コウリョウ</t>
    </rPh>
    <rPh sb="6" eb="7">
      <t>テン</t>
    </rPh>
    <phoneticPr fontId="3"/>
  </si>
  <si>
    <t>長居駅店</t>
    <rPh sb="0" eb="2">
      <t>ナガイ</t>
    </rPh>
    <rPh sb="2" eb="3">
      <t>エキ</t>
    </rPh>
    <rPh sb="3" eb="4">
      <t>テン</t>
    </rPh>
    <phoneticPr fontId="3"/>
  </si>
  <si>
    <t>エンチョー駒越店</t>
    <rPh sb="5" eb="6">
      <t>コマ</t>
    </rPh>
    <rPh sb="6" eb="7">
      <t>コ</t>
    </rPh>
    <rPh sb="7" eb="8">
      <t>テン</t>
    </rPh>
    <phoneticPr fontId="4"/>
  </si>
  <si>
    <t>俊徳道駅店</t>
    <rPh sb="0" eb="1">
      <t>シュン</t>
    </rPh>
    <rPh sb="1" eb="2">
      <t>トク</t>
    </rPh>
    <rPh sb="2" eb="3">
      <t>ミチ</t>
    </rPh>
    <rPh sb="3" eb="4">
      <t>エキ</t>
    </rPh>
    <rPh sb="4" eb="5">
      <t>テン</t>
    </rPh>
    <phoneticPr fontId="3"/>
  </si>
  <si>
    <t>エスポット清水天王店</t>
    <rPh sb="5" eb="7">
      <t>シミズ</t>
    </rPh>
    <rPh sb="7" eb="9">
      <t>テンノウ</t>
    </rPh>
    <rPh sb="9" eb="10">
      <t>テン</t>
    </rPh>
    <phoneticPr fontId="3"/>
  </si>
  <si>
    <t>大阪東線JR長瀬駅店</t>
    <rPh sb="0" eb="2">
      <t>オオサカ</t>
    </rPh>
    <rPh sb="2" eb="3">
      <t>ヒガシ</t>
    </rPh>
    <rPh sb="3" eb="4">
      <t>セン</t>
    </rPh>
    <rPh sb="6" eb="8">
      <t>ナガセ</t>
    </rPh>
    <rPh sb="8" eb="9">
      <t>エキ</t>
    </rPh>
    <rPh sb="9" eb="10">
      <t>テン</t>
    </rPh>
    <phoneticPr fontId="3"/>
  </si>
  <si>
    <t>させぼ五番街５街区店舗</t>
    <rPh sb="3" eb="6">
      <t>ゴバンガイ</t>
    </rPh>
    <rPh sb="7" eb="9">
      <t>ガイク</t>
    </rPh>
    <rPh sb="9" eb="11">
      <t>テンポ</t>
    </rPh>
    <phoneticPr fontId="3"/>
  </si>
  <si>
    <t>させぼ五番街６街区店舗</t>
    <rPh sb="3" eb="6">
      <t>ゴバンガイ</t>
    </rPh>
    <rPh sb="7" eb="9">
      <t>ガイク</t>
    </rPh>
    <rPh sb="9" eb="11">
      <t>テンポ</t>
    </rPh>
    <phoneticPr fontId="3"/>
  </si>
  <si>
    <t>させぼ五番街７街区店舗</t>
    <rPh sb="3" eb="6">
      <t>ゴバンガイ</t>
    </rPh>
    <rPh sb="7" eb="9">
      <t>ガイク</t>
    </rPh>
    <rPh sb="9" eb="11">
      <t>テンポ</t>
    </rPh>
    <phoneticPr fontId="3"/>
  </si>
  <si>
    <t>軽井沢プリンスショッピングプラザA棟</t>
    <rPh sb="17" eb="18">
      <t>トウ</t>
    </rPh>
    <phoneticPr fontId="2"/>
  </si>
  <si>
    <t>軽井沢プリンスショッピングプラザB棟</t>
    <rPh sb="17" eb="18">
      <t>トウ</t>
    </rPh>
    <phoneticPr fontId="2"/>
  </si>
  <si>
    <t>軽井沢プリンスショッピングプラザC棟</t>
    <rPh sb="17" eb="18">
      <t>トウ</t>
    </rPh>
    <phoneticPr fontId="2"/>
  </si>
  <si>
    <t>軽井沢プリンスショッピングプラザD棟</t>
    <rPh sb="17" eb="18">
      <t>トウ</t>
    </rPh>
    <phoneticPr fontId="2"/>
  </si>
  <si>
    <t>軽井沢プリンスショッピングプラザE棟</t>
    <rPh sb="17" eb="18">
      <t>トウ</t>
    </rPh>
    <phoneticPr fontId="2"/>
  </si>
  <si>
    <t>軽井沢プリンスショッピングプラザF棟</t>
    <rPh sb="17" eb="18">
      <t>トウ</t>
    </rPh>
    <phoneticPr fontId="2"/>
  </si>
  <si>
    <t>軽井沢プリンスショッピングプラザG棟</t>
    <rPh sb="17" eb="18">
      <t>トウ</t>
    </rPh>
    <phoneticPr fontId="2"/>
  </si>
  <si>
    <t>軽井沢プリンスショッピングプラザH棟</t>
    <rPh sb="17" eb="18">
      <t>トウ</t>
    </rPh>
    <phoneticPr fontId="2"/>
  </si>
  <si>
    <t>軽井沢プリンスショッピングプラザI棟</t>
    <rPh sb="17" eb="18">
      <t>トウ</t>
    </rPh>
    <phoneticPr fontId="2"/>
  </si>
  <si>
    <t>軽井沢プリンスショッピングプラザJ棟</t>
    <rPh sb="17" eb="18">
      <t>トウ</t>
    </rPh>
    <phoneticPr fontId="2"/>
  </si>
  <si>
    <t>阪急オアシス宝塚店</t>
    <rPh sb="0" eb="2">
      <t>ハンキュウ</t>
    </rPh>
    <rPh sb="6" eb="8">
      <t>タカラヅカ</t>
    </rPh>
    <rPh sb="8" eb="9">
      <t>テン</t>
    </rPh>
    <phoneticPr fontId="3"/>
  </si>
  <si>
    <t>ダイソーベルク足立花畑店</t>
    <rPh sb="7" eb="9">
      <t>アダチ</t>
    </rPh>
    <rPh sb="9" eb="11">
      <t>ハナバタケ</t>
    </rPh>
    <rPh sb="11" eb="12">
      <t>テン</t>
    </rPh>
    <phoneticPr fontId="3"/>
  </si>
  <si>
    <t>ロピア希望ヶ丘店</t>
    <rPh sb="7" eb="8">
      <t>テン</t>
    </rPh>
    <phoneticPr fontId="2"/>
  </si>
  <si>
    <t>バロー茶が崎店</t>
    <rPh sb="6" eb="7">
      <t>テン</t>
    </rPh>
    <phoneticPr fontId="2"/>
  </si>
  <si>
    <t>ドミー安城店</t>
    <rPh sb="5" eb="6">
      <t>テン</t>
    </rPh>
    <phoneticPr fontId="2"/>
  </si>
  <si>
    <t>バロー北寺島店</t>
    <rPh sb="6" eb="7">
      <t>テン</t>
    </rPh>
    <phoneticPr fontId="2"/>
  </si>
  <si>
    <t>いしのまき元気市場</t>
    <rPh sb="5" eb="7">
      <t>ゲンキ</t>
    </rPh>
    <rPh sb="7" eb="9">
      <t>イチバ</t>
    </rPh>
    <phoneticPr fontId="2"/>
  </si>
  <si>
    <t>マックスバリュ新発寒店</t>
    <rPh sb="10" eb="11">
      <t>テン</t>
    </rPh>
    <phoneticPr fontId="2"/>
  </si>
  <si>
    <t>モンクール北浦和ビル</t>
    <rPh sb="5" eb="6">
      <t>キタ</t>
    </rPh>
    <rPh sb="6" eb="8">
      <t>ウラワ</t>
    </rPh>
    <phoneticPr fontId="3"/>
  </si>
  <si>
    <t>スーパーベルクス草加谷塚店</t>
    <rPh sb="8" eb="10">
      <t>ソウカ</t>
    </rPh>
    <rPh sb="10" eb="12">
      <t>ヤツカ</t>
    </rPh>
    <rPh sb="12" eb="13">
      <t>テン</t>
    </rPh>
    <phoneticPr fontId="3"/>
  </si>
  <si>
    <t>共立クリニック</t>
    <rPh sb="0" eb="2">
      <t>キョウリツ</t>
    </rPh>
    <phoneticPr fontId="3"/>
  </si>
  <si>
    <t>田中内科診療所</t>
    <rPh sb="0" eb="2">
      <t>タナカ</t>
    </rPh>
    <rPh sb="2" eb="4">
      <t>ナイカ</t>
    </rPh>
    <rPh sb="4" eb="6">
      <t>シンリョウ</t>
    </rPh>
    <rPh sb="6" eb="7">
      <t>ショ</t>
    </rPh>
    <phoneticPr fontId="3"/>
  </si>
  <si>
    <t>吉本内科・外科クリニック</t>
    <rPh sb="0" eb="2">
      <t>ヨシモト</t>
    </rPh>
    <rPh sb="2" eb="4">
      <t>ナイカ</t>
    </rPh>
    <rPh sb="5" eb="7">
      <t>ゲカ</t>
    </rPh>
    <phoneticPr fontId="3"/>
  </si>
  <si>
    <t>診療所</t>
  </si>
  <si>
    <t>くぼたクリニック（Ⅰ期・Ⅱ期）</t>
  </si>
  <si>
    <t>林医院有料老人ホーム</t>
  </si>
  <si>
    <t>旭北歯科医院（Ⅰ期）</t>
    <rPh sb="0" eb="1">
      <t>アサヒ</t>
    </rPh>
    <rPh sb="1" eb="2">
      <t>キタ</t>
    </rPh>
    <rPh sb="2" eb="4">
      <t>シカ</t>
    </rPh>
    <rPh sb="4" eb="6">
      <t>イイン</t>
    </rPh>
    <rPh sb="8" eb="9">
      <t>キ</t>
    </rPh>
    <phoneticPr fontId="3"/>
  </si>
  <si>
    <t>旭北歯科医院</t>
  </si>
  <si>
    <t>森山胃腸科</t>
  </si>
  <si>
    <t>秋田市広面診療所</t>
  </si>
  <si>
    <t>診療所</t>
    <rPh sb="0" eb="2">
      <t>シンリョウ</t>
    </rPh>
    <rPh sb="2" eb="3">
      <t>ショ</t>
    </rPh>
    <phoneticPr fontId="2"/>
  </si>
  <si>
    <t>まじま歯科クリニック</t>
    <rPh sb="3" eb="5">
      <t>シカ</t>
    </rPh>
    <phoneticPr fontId="3"/>
  </si>
  <si>
    <t>正木眼科クリニック</t>
  </si>
  <si>
    <t>菅原眼科</t>
  </si>
  <si>
    <t>エア・リキード蒲郡水素ステーション</t>
  </si>
  <si>
    <t>南国殖産鹿児島南港水素ステーション</t>
  </si>
  <si>
    <t>エア・リキード北名古屋水素ステーション</t>
  </si>
  <si>
    <t>JSSスイミングスクール鶴見中央店</t>
    <rPh sb="12" eb="14">
      <t>ツルミ</t>
    </rPh>
    <rPh sb="14" eb="16">
      <t>チュウオウ</t>
    </rPh>
    <rPh sb="16" eb="17">
      <t>テン</t>
    </rPh>
    <phoneticPr fontId="3"/>
  </si>
  <si>
    <t>山陽ウェルマート御幸店</t>
  </si>
  <si>
    <t>山陽ウェルマート大門店</t>
  </si>
  <si>
    <t>マックスバリュ世羅店</t>
  </si>
  <si>
    <t>マミー防府新田店</t>
    <rPh sb="3" eb="5">
      <t>ホウフ</t>
    </rPh>
    <phoneticPr fontId="3"/>
  </si>
  <si>
    <t>わたなべ生鮮館玉野店</t>
  </si>
  <si>
    <t>ラ・ムー 安来店</t>
  </si>
  <si>
    <t>業務スーパーフレスポ境港店</t>
  </si>
  <si>
    <t>西友ひばりヶ丘団地店</t>
    <rPh sb="0" eb="2">
      <t>セイユウ</t>
    </rPh>
    <rPh sb="6" eb="7">
      <t>オカ</t>
    </rPh>
    <rPh sb="7" eb="9">
      <t>ダンチ</t>
    </rPh>
    <rPh sb="9" eb="10">
      <t>テン</t>
    </rPh>
    <phoneticPr fontId="3"/>
  </si>
  <si>
    <t>ハローズ乙島店</t>
    <rPh sb="4" eb="5">
      <t>オツ</t>
    </rPh>
    <rPh sb="5" eb="6">
      <t>シマ</t>
    </rPh>
    <rPh sb="6" eb="7">
      <t>テン</t>
    </rPh>
    <phoneticPr fontId="3"/>
  </si>
  <si>
    <t>ハローズ江崎店</t>
    <rPh sb="4" eb="6">
      <t>エザキ</t>
    </rPh>
    <rPh sb="6" eb="7">
      <t>テン</t>
    </rPh>
    <phoneticPr fontId="3"/>
  </si>
  <si>
    <t>ハローズ西大寺店テナント棟</t>
    <rPh sb="4" eb="7">
      <t>サイダイジ</t>
    </rPh>
    <rPh sb="7" eb="8">
      <t>テン</t>
    </rPh>
    <rPh sb="12" eb="13">
      <t>トウ</t>
    </rPh>
    <phoneticPr fontId="3"/>
  </si>
  <si>
    <t>ハピッシュ国府市場店</t>
    <rPh sb="5" eb="7">
      <t>コクフ</t>
    </rPh>
    <rPh sb="7" eb="9">
      <t>イチバ</t>
    </rPh>
    <rPh sb="9" eb="10">
      <t>テン</t>
    </rPh>
    <phoneticPr fontId="3"/>
  </si>
  <si>
    <t>ハローズ十日市店</t>
    <rPh sb="4" eb="6">
      <t>トオカ</t>
    </rPh>
    <rPh sb="6" eb="7">
      <t>イチ</t>
    </rPh>
    <rPh sb="7" eb="8">
      <t>テン</t>
    </rPh>
    <phoneticPr fontId="3"/>
  </si>
  <si>
    <t>バロー浜松有玉店</t>
    <rPh sb="3" eb="5">
      <t>ハママツ</t>
    </rPh>
    <rPh sb="5" eb="6">
      <t>アリ</t>
    </rPh>
    <rPh sb="6" eb="7">
      <t>タマ</t>
    </rPh>
    <rPh sb="7" eb="8">
      <t>テン</t>
    </rPh>
    <phoneticPr fontId="3"/>
  </si>
  <si>
    <t>ハローズ岡南店</t>
    <rPh sb="4" eb="5">
      <t>オカ</t>
    </rPh>
    <rPh sb="5" eb="6">
      <t>ミナミ</t>
    </rPh>
    <rPh sb="6" eb="7">
      <t>テン</t>
    </rPh>
    <phoneticPr fontId="3"/>
  </si>
  <si>
    <t>ハローズ花尻店</t>
    <rPh sb="4" eb="5">
      <t>ハナ</t>
    </rPh>
    <rPh sb="5" eb="6">
      <t>ジリ</t>
    </rPh>
    <rPh sb="6" eb="7">
      <t>テン</t>
    </rPh>
    <phoneticPr fontId="3"/>
  </si>
  <si>
    <t>タチヤ木曽岬店</t>
    <rPh sb="3" eb="5">
      <t>キソ</t>
    </rPh>
    <rPh sb="5" eb="6">
      <t>ミサキ</t>
    </rPh>
    <rPh sb="6" eb="7">
      <t>テン</t>
    </rPh>
    <phoneticPr fontId="3"/>
  </si>
  <si>
    <t>バロー碧南店</t>
    <rPh sb="3" eb="4">
      <t>アオ</t>
    </rPh>
    <rPh sb="4" eb="5">
      <t>ミナミ</t>
    </rPh>
    <rPh sb="5" eb="6">
      <t>テン</t>
    </rPh>
    <phoneticPr fontId="3"/>
  </si>
  <si>
    <t>バロー高浜店</t>
    <rPh sb="3" eb="5">
      <t>タカハマ</t>
    </rPh>
    <rPh sb="5" eb="6">
      <t>テン</t>
    </rPh>
    <phoneticPr fontId="3"/>
  </si>
  <si>
    <t>バロー静波店</t>
    <rPh sb="3" eb="4">
      <t>シズ</t>
    </rPh>
    <rPh sb="4" eb="5">
      <t>ナミ</t>
    </rPh>
    <rPh sb="5" eb="6">
      <t>テン</t>
    </rPh>
    <phoneticPr fontId="3"/>
  </si>
  <si>
    <t>オリンピック西尾久店</t>
    <rPh sb="6" eb="7">
      <t>ニシ</t>
    </rPh>
    <rPh sb="7" eb="9">
      <t>オク</t>
    </rPh>
    <rPh sb="9" eb="10">
      <t>ミセ</t>
    </rPh>
    <phoneticPr fontId="3"/>
  </si>
  <si>
    <t>バロー堀越店</t>
    <rPh sb="3" eb="5">
      <t>ホリコシ</t>
    </rPh>
    <rPh sb="5" eb="6">
      <t>テン</t>
    </rPh>
    <phoneticPr fontId="3"/>
  </si>
  <si>
    <t>バロー名和店</t>
    <rPh sb="3" eb="4">
      <t>ナ</t>
    </rPh>
    <rPh sb="4" eb="5">
      <t>ワ</t>
    </rPh>
    <rPh sb="5" eb="6">
      <t>テン</t>
    </rPh>
    <phoneticPr fontId="3"/>
  </si>
  <si>
    <t>バロー上田秋和店</t>
    <rPh sb="3" eb="5">
      <t>ウエダ</t>
    </rPh>
    <rPh sb="5" eb="7">
      <t>アキワ</t>
    </rPh>
    <rPh sb="7" eb="8">
      <t>テン</t>
    </rPh>
    <phoneticPr fontId="3"/>
  </si>
  <si>
    <t>バロー常滑陶郷</t>
    <rPh sb="3" eb="5">
      <t>トコナメ</t>
    </rPh>
    <rPh sb="5" eb="6">
      <t>トウ</t>
    </rPh>
    <rPh sb="6" eb="7">
      <t>ゴウ</t>
    </rPh>
    <phoneticPr fontId="3"/>
  </si>
  <si>
    <t>ナルス上越IC店</t>
    <rPh sb="3" eb="5">
      <t>ジョウエツ</t>
    </rPh>
    <rPh sb="7" eb="8">
      <t>テン</t>
    </rPh>
    <phoneticPr fontId="3"/>
  </si>
  <si>
    <t>ベリー藤里店</t>
    <rPh sb="3" eb="5">
      <t>フジサト</t>
    </rPh>
    <rPh sb="5" eb="6">
      <t>テン</t>
    </rPh>
    <phoneticPr fontId="4"/>
  </si>
  <si>
    <t>コープ大野辻店</t>
    <rPh sb="3" eb="5">
      <t>オオノ</t>
    </rPh>
    <rPh sb="5" eb="6">
      <t>ツジ</t>
    </rPh>
    <rPh sb="6" eb="7">
      <t>テン</t>
    </rPh>
    <phoneticPr fontId="3"/>
  </si>
  <si>
    <t>ヤオコー市川市田尻店</t>
    <rPh sb="4" eb="7">
      <t>イチカワシ</t>
    </rPh>
    <rPh sb="7" eb="9">
      <t>タジリ</t>
    </rPh>
    <rPh sb="9" eb="10">
      <t>テン</t>
    </rPh>
    <phoneticPr fontId="4"/>
  </si>
  <si>
    <t>いちやまマート諏訪店</t>
    <rPh sb="7" eb="10">
      <t>スワテン</t>
    </rPh>
    <phoneticPr fontId="3"/>
  </si>
  <si>
    <t>バロー飯田店</t>
    <rPh sb="3" eb="5">
      <t>イイダ</t>
    </rPh>
    <rPh sb="5" eb="6">
      <t>テン</t>
    </rPh>
    <phoneticPr fontId="3"/>
  </si>
  <si>
    <t>とりせん太田新井店</t>
    <rPh sb="4" eb="6">
      <t>オオタ</t>
    </rPh>
    <rPh sb="6" eb="9">
      <t>アライテン</t>
    </rPh>
    <phoneticPr fontId="3"/>
  </si>
  <si>
    <t>バロー浜松中島店</t>
    <rPh sb="3" eb="5">
      <t>ハママツ</t>
    </rPh>
    <rPh sb="5" eb="8">
      <t>ナカシマテン</t>
    </rPh>
    <phoneticPr fontId="3"/>
  </si>
  <si>
    <t>ユース北日野店</t>
    <rPh sb="3" eb="4">
      <t>キタ</t>
    </rPh>
    <rPh sb="4" eb="6">
      <t>ヒノ</t>
    </rPh>
    <rPh sb="6" eb="7">
      <t>テン</t>
    </rPh>
    <phoneticPr fontId="3"/>
  </si>
  <si>
    <t>バロー栗東店</t>
    <rPh sb="3" eb="5">
      <t>リットウ</t>
    </rPh>
    <rPh sb="5" eb="6">
      <t>テン</t>
    </rPh>
    <phoneticPr fontId="3"/>
  </si>
  <si>
    <t>バロー坂本店</t>
    <rPh sb="3" eb="6">
      <t>サカモトテン</t>
    </rPh>
    <phoneticPr fontId="3"/>
  </si>
  <si>
    <t>バロー東起店</t>
  </si>
  <si>
    <t>バロー焼津小土店</t>
    <rPh sb="3" eb="5">
      <t>ヤイヅ</t>
    </rPh>
    <rPh sb="5" eb="6">
      <t>チイ</t>
    </rPh>
    <rPh sb="6" eb="7">
      <t>ツチ</t>
    </rPh>
    <rPh sb="7" eb="8">
      <t>テン</t>
    </rPh>
    <phoneticPr fontId="3"/>
  </si>
  <si>
    <t>バロー掛川成滝店</t>
    <rPh sb="3" eb="5">
      <t>カケガワ</t>
    </rPh>
    <rPh sb="5" eb="6">
      <t>ナ</t>
    </rPh>
    <rPh sb="6" eb="7">
      <t>タキ</t>
    </rPh>
    <rPh sb="7" eb="8">
      <t>テン</t>
    </rPh>
    <phoneticPr fontId="3"/>
  </si>
  <si>
    <t>ヤマザワ宮町店</t>
    <rPh sb="4" eb="6">
      <t>ミヤマチ</t>
    </rPh>
    <rPh sb="6" eb="7">
      <t>テン</t>
    </rPh>
    <phoneticPr fontId="3"/>
  </si>
  <si>
    <t>バロー伊勢市上池町店</t>
  </si>
  <si>
    <t>ハピッシュ新小田中店</t>
    <rPh sb="5" eb="6">
      <t>シン</t>
    </rPh>
    <rPh sb="6" eb="7">
      <t>ショウ</t>
    </rPh>
    <rPh sb="7" eb="9">
      <t>タナカ</t>
    </rPh>
    <rPh sb="9" eb="10">
      <t>テン</t>
    </rPh>
    <phoneticPr fontId="3"/>
  </si>
  <si>
    <t>バロー蟹江店</t>
    <rPh sb="3" eb="5">
      <t>カニエ</t>
    </rPh>
    <rPh sb="5" eb="6">
      <t>テン</t>
    </rPh>
    <phoneticPr fontId="3"/>
  </si>
  <si>
    <t>バロー北浜田店</t>
    <rPh sb="3" eb="4">
      <t>キタ</t>
    </rPh>
    <rPh sb="4" eb="6">
      <t>ハマダ</t>
    </rPh>
    <rPh sb="6" eb="7">
      <t>テン</t>
    </rPh>
    <phoneticPr fontId="3"/>
  </si>
  <si>
    <t>バロー上越門前店</t>
    <rPh sb="3" eb="5">
      <t>ジョウエツ</t>
    </rPh>
    <rPh sb="5" eb="7">
      <t>モンゼン</t>
    </rPh>
    <rPh sb="7" eb="8">
      <t>テン</t>
    </rPh>
    <phoneticPr fontId="3"/>
  </si>
  <si>
    <t>ヤマザワ川西店</t>
    <rPh sb="4" eb="5">
      <t>カワ</t>
    </rPh>
    <rPh sb="5" eb="6">
      <t>ニシ</t>
    </rPh>
    <rPh sb="6" eb="7">
      <t>テン</t>
    </rPh>
    <phoneticPr fontId="3"/>
  </si>
  <si>
    <t>ヤマザワ松見町店</t>
    <rPh sb="4" eb="6">
      <t>マツミ</t>
    </rPh>
    <rPh sb="6" eb="7">
      <t>チョウ</t>
    </rPh>
    <rPh sb="7" eb="8">
      <t>テン</t>
    </rPh>
    <phoneticPr fontId="3"/>
  </si>
  <si>
    <t>スーパーベルクス店七光台</t>
    <rPh sb="8" eb="9">
      <t>テン</t>
    </rPh>
    <rPh sb="9" eb="10">
      <t>ナナ</t>
    </rPh>
    <rPh sb="10" eb="11">
      <t>コウ</t>
    </rPh>
    <rPh sb="11" eb="12">
      <t>ダイ</t>
    </rPh>
    <phoneticPr fontId="3"/>
  </si>
  <si>
    <t>ヤマザワ古川北テナント棟</t>
    <rPh sb="4" eb="6">
      <t>フルカワ</t>
    </rPh>
    <rPh sb="6" eb="7">
      <t>キタ</t>
    </rPh>
    <rPh sb="11" eb="12">
      <t>トウ</t>
    </rPh>
    <phoneticPr fontId="3"/>
  </si>
  <si>
    <t>マックスバリュ塩草店</t>
    <rPh sb="7" eb="9">
      <t>シオクサ</t>
    </rPh>
    <rPh sb="9" eb="10">
      <t>テン</t>
    </rPh>
    <phoneticPr fontId="3"/>
  </si>
  <si>
    <t>バロー鏡島店</t>
    <rPh sb="3" eb="4">
      <t>カガミ</t>
    </rPh>
    <rPh sb="4" eb="5">
      <t>シマ</t>
    </rPh>
    <rPh sb="5" eb="6">
      <t>テン</t>
    </rPh>
    <phoneticPr fontId="3"/>
  </si>
  <si>
    <t>バロー浜松中野店</t>
    <rPh sb="3" eb="5">
      <t>ハママツ</t>
    </rPh>
    <rPh sb="5" eb="7">
      <t>ナカノ</t>
    </rPh>
    <rPh sb="7" eb="8">
      <t>テン</t>
    </rPh>
    <phoneticPr fontId="3"/>
  </si>
  <si>
    <t>業務スーパー磐田店</t>
    <rPh sb="0" eb="2">
      <t>ギョウム</t>
    </rPh>
    <rPh sb="6" eb="8">
      <t>イワタ</t>
    </rPh>
    <rPh sb="8" eb="9">
      <t>テン</t>
    </rPh>
    <phoneticPr fontId="3"/>
  </si>
  <si>
    <t>バロー大津ショッピングセンター</t>
    <rPh sb="3" eb="5">
      <t>オオツ</t>
    </rPh>
    <phoneticPr fontId="3"/>
  </si>
  <si>
    <t>ユニバース青柳店</t>
    <rPh sb="5" eb="7">
      <t>アオヤギ</t>
    </rPh>
    <rPh sb="7" eb="8">
      <t>テン</t>
    </rPh>
    <phoneticPr fontId="3"/>
  </si>
  <si>
    <t>ナイス飯島店</t>
    <rPh sb="3" eb="5">
      <t>イイジマ</t>
    </rPh>
    <rPh sb="5" eb="6">
      <t>テン</t>
    </rPh>
    <phoneticPr fontId="3"/>
  </si>
  <si>
    <t>バロー藤方店</t>
    <rPh sb="3" eb="5">
      <t>フジカタ</t>
    </rPh>
    <rPh sb="5" eb="6">
      <t>テン</t>
    </rPh>
    <phoneticPr fontId="3"/>
  </si>
  <si>
    <t>ユース安曇川点</t>
    <rPh sb="3" eb="5">
      <t>アズミ</t>
    </rPh>
    <rPh sb="5" eb="6">
      <t>カワ</t>
    </rPh>
    <rPh sb="6" eb="7">
      <t>テン</t>
    </rPh>
    <phoneticPr fontId="3"/>
  </si>
  <si>
    <t>バロー笹部店</t>
    <rPh sb="3" eb="5">
      <t>ササベ</t>
    </rPh>
    <rPh sb="5" eb="6">
      <t>テン</t>
    </rPh>
    <phoneticPr fontId="3"/>
  </si>
  <si>
    <t>フレイン大分東店</t>
    <rPh sb="4" eb="6">
      <t>オオイタ</t>
    </rPh>
    <rPh sb="6" eb="7">
      <t>ヒガシ</t>
    </rPh>
    <rPh sb="7" eb="8">
      <t>テン</t>
    </rPh>
    <phoneticPr fontId="3"/>
  </si>
  <si>
    <t>スーパーベルクス西船橋店</t>
    <rPh sb="8" eb="9">
      <t>ニシ</t>
    </rPh>
    <rPh sb="9" eb="11">
      <t>フナバシ</t>
    </rPh>
    <rPh sb="11" eb="12">
      <t>テン</t>
    </rPh>
    <phoneticPr fontId="3"/>
  </si>
  <si>
    <t>バロー水口店</t>
    <rPh sb="3" eb="5">
      <t>ミズグチ</t>
    </rPh>
    <rPh sb="5" eb="6">
      <t>テン</t>
    </rPh>
    <phoneticPr fontId="3"/>
  </si>
  <si>
    <t>バロー竜南店</t>
    <rPh sb="3" eb="4">
      <t>リュウ</t>
    </rPh>
    <rPh sb="4" eb="5">
      <t>ナン</t>
    </rPh>
    <rPh sb="5" eb="6">
      <t>テン</t>
    </rPh>
    <phoneticPr fontId="3"/>
  </si>
  <si>
    <t>バロー大垣東店</t>
    <rPh sb="3" eb="5">
      <t>オオガキ</t>
    </rPh>
    <rPh sb="5" eb="6">
      <t>ヒガシ</t>
    </rPh>
    <rPh sb="6" eb="7">
      <t>テン</t>
    </rPh>
    <phoneticPr fontId="3"/>
  </si>
  <si>
    <t>マックスバリュ守口店</t>
    <rPh sb="7" eb="9">
      <t>モリグチ</t>
    </rPh>
    <rPh sb="9" eb="10">
      <t>テン</t>
    </rPh>
    <phoneticPr fontId="3"/>
  </si>
  <si>
    <t>バロー伊那店</t>
    <rPh sb="3" eb="5">
      <t>イナ</t>
    </rPh>
    <rPh sb="5" eb="6">
      <t>テン</t>
    </rPh>
    <phoneticPr fontId="3"/>
  </si>
  <si>
    <t>バロー岡崎福岡店</t>
    <rPh sb="3" eb="5">
      <t>オカザキ</t>
    </rPh>
    <rPh sb="5" eb="7">
      <t>フクオカ</t>
    </rPh>
    <rPh sb="7" eb="8">
      <t>ミセ</t>
    </rPh>
    <phoneticPr fontId="3"/>
  </si>
  <si>
    <t>ダイユーエイト秋田寺内店</t>
    <rPh sb="7" eb="9">
      <t>アキタ</t>
    </rPh>
    <rPh sb="9" eb="10">
      <t>テラ</t>
    </rPh>
    <rPh sb="10" eb="11">
      <t>ウチ</t>
    </rPh>
    <rPh sb="11" eb="12">
      <t>ミセ</t>
    </rPh>
    <phoneticPr fontId="3"/>
  </si>
  <si>
    <t>主婦の店新南店</t>
    <rPh sb="0" eb="2">
      <t>シュフ</t>
    </rPh>
    <rPh sb="3" eb="4">
      <t>ミセ</t>
    </rPh>
    <rPh sb="4" eb="5">
      <t>シン</t>
    </rPh>
    <rPh sb="5" eb="6">
      <t>ナン</t>
    </rPh>
    <rPh sb="6" eb="7">
      <t>テン</t>
    </rPh>
    <phoneticPr fontId="3"/>
  </si>
  <si>
    <t>イオンビック玉城店</t>
    <rPh sb="6" eb="7">
      <t>タマ</t>
    </rPh>
    <rPh sb="7" eb="8">
      <t>シロ</t>
    </rPh>
    <rPh sb="8" eb="9">
      <t>テン</t>
    </rPh>
    <phoneticPr fontId="3"/>
  </si>
  <si>
    <t>いちやまマート岡谷店</t>
    <rPh sb="7" eb="9">
      <t>オカヤ</t>
    </rPh>
    <rPh sb="9" eb="10">
      <t>テン</t>
    </rPh>
    <phoneticPr fontId="3"/>
  </si>
  <si>
    <t>バロー西尾平坂店</t>
    <rPh sb="3" eb="5">
      <t>ニシオ</t>
    </rPh>
    <rPh sb="5" eb="6">
      <t>ヒラ</t>
    </rPh>
    <rPh sb="6" eb="7">
      <t>サカ</t>
    </rPh>
    <rPh sb="7" eb="8">
      <t>テン</t>
    </rPh>
    <phoneticPr fontId="3"/>
  </si>
  <si>
    <t>マックスバリュ京橋店</t>
    <rPh sb="7" eb="9">
      <t>キョウバシ</t>
    </rPh>
    <rPh sb="9" eb="10">
      <t>テン</t>
    </rPh>
    <phoneticPr fontId="3"/>
  </si>
  <si>
    <t>バロー別名店</t>
    <rPh sb="3" eb="4">
      <t>ベツ</t>
    </rPh>
    <rPh sb="4" eb="5">
      <t>ナ</t>
    </rPh>
    <rPh sb="5" eb="6">
      <t>テン</t>
    </rPh>
    <phoneticPr fontId="3"/>
  </si>
  <si>
    <t>バロー松任東店</t>
    <rPh sb="3" eb="5">
      <t>マツトウ</t>
    </rPh>
    <rPh sb="5" eb="6">
      <t>ヒガシ</t>
    </rPh>
    <rPh sb="6" eb="7">
      <t>テン</t>
    </rPh>
    <phoneticPr fontId="3"/>
  </si>
  <si>
    <t>ユニバース湊高台店</t>
    <rPh sb="8" eb="9">
      <t>テン</t>
    </rPh>
    <phoneticPr fontId="2"/>
  </si>
  <si>
    <t>タイヤ市場各務ヶ原店</t>
    <rPh sb="3" eb="5">
      <t>イチバ</t>
    </rPh>
    <rPh sb="5" eb="9">
      <t>カガミガハラ</t>
    </rPh>
    <rPh sb="9" eb="10">
      <t>テン</t>
    </rPh>
    <phoneticPr fontId="3"/>
  </si>
  <si>
    <t>スーパーベルクス浦和南店</t>
    <rPh sb="8" eb="10">
      <t>ウラワ</t>
    </rPh>
    <rPh sb="10" eb="11">
      <t>ミナミ</t>
    </rPh>
    <rPh sb="11" eb="12">
      <t>テン</t>
    </rPh>
    <phoneticPr fontId="3"/>
  </si>
  <si>
    <t>マルイ上井店</t>
    <rPh sb="5" eb="6">
      <t>テン</t>
    </rPh>
    <phoneticPr fontId="2"/>
  </si>
  <si>
    <t>キョーエイ山城橋店</t>
    <rPh sb="5" eb="7">
      <t>ヤマシロ</t>
    </rPh>
    <rPh sb="6" eb="7">
      <t>シロ</t>
    </rPh>
    <rPh sb="7" eb="8">
      <t>ハシ</t>
    </rPh>
    <rPh sb="8" eb="9">
      <t>テン</t>
    </rPh>
    <phoneticPr fontId="3"/>
  </si>
  <si>
    <t>２階建</t>
  </si>
  <si>
    <t>平和堂大川端店</t>
  </si>
  <si>
    <t>バロー西春店</t>
    <rPh sb="3" eb="4">
      <t>ニシ</t>
    </rPh>
    <rPh sb="4" eb="5">
      <t>ハル</t>
    </rPh>
    <rPh sb="5" eb="6">
      <t>テン</t>
    </rPh>
    <phoneticPr fontId="3"/>
  </si>
  <si>
    <t>ひまり大庭店</t>
    <rPh sb="5" eb="6">
      <t>テン</t>
    </rPh>
    <phoneticPr fontId="2"/>
  </si>
  <si>
    <t>バロー浅敷店</t>
    <rPh sb="3" eb="4">
      <t>アサ</t>
    </rPh>
    <rPh sb="4" eb="5">
      <t>シキ</t>
    </rPh>
    <rPh sb="5" eb="6">
      <t>テン</t>
    </rPh>
    <phoneticPr fontId="3"/>
  </si>
  <si>
    <t>主婦の店ミーナ店</t>
  </si>
  <si>
    <t>マックスバリュ安養寺店</t>
    <rPh sb="7" eb="10">
      <t>アンヨウジ</t>
    </rPh>
    <rPh sb="10" eb="11">
      <t>テン</t>
    </rPh>
    <phoneticPr fontId="3"/>
  </si>
  <si>
    <t>バロー甲府昭和店</t>
    <rPh sb="5" eb="7">
      <t>ショウワ</t>
    </rPh>
    <rPh sb="7" eb="8">
      <t>テン</t>
    </rPh>
    <phoneticPr fontId="2"/>
  </si>
  <si>
    <t>サミットストア尻手駅前店</t>
    <rPh sb="11" eb="12">
      <t>ミセ</t>
    </rPh>
    <phoneticPr fontId="2"/>
  </si>
  <si>
    <t>バロー安城店</t>
    <rPh sb="5" eb="6">
      <t>テン</t>
    </rPh>
    <phoneticPr fontId="2"/>
  </si>
  <si>
    <t>ユニバースむつ店</t>
    <rPh sb="7" eb="8">
      <t>テン</t>
    </rPh>
    <phoneticPr fontId="2"/>
  </si>
  <si>
    <t>ヤマザワ寒河江店</t>
    <rPh sb="4" eb="5">
      <t>サム</t>
    </rPh>
    <rPh sb="5" eb="6">
      <t>カワ</t>
    </rPh>
    <rPh sb="6" eb="7">
      <t>エ</t>
    </rPh>
    <rPh sb="7" eb="8">
      <t>テン</t>
    </rPh>
    <phoneticPr fontId="3"/>
  </si>
  <si>
    <t>バロー小島店</t>
    <rPh sb="5" eb="6">
      <t>テン</t>
    </rPh>
    <phoneticPr fontId="2"/>
  </si>
  <si>
    <t>グッディー大田店</t>
  </si>
  <si>
    <t>マックスバリュ小野原東店</t>
  </si>
  <si>
    <t>バロー上越寺店</t>
    <rPh sb="6" eb="7">
      <t>テン</t>
    </rPh>
    <phoneticPr fontId="2"/>
  </si>
  <si>
    <t>ヨークベニマル塩釜店</t>
    <rPh sb="9" eb="10">
      <t>テン</t>
    </rPh>
    <phoneticPr fontId="2"/>
  </si>
  <si>
    <t>バロー寝屋川店</t>
    <rPh sb="6" eb="7">
      <t>テン</t>
    </rPh>
    <phoneticPr fontId="2"/>
  </si>
  <si>
    <t>ヤマザワ荒井南店</t>
    <rPh sb="7" eb="8">
      <t>テン</t>
    </rPh>
    <phoneticPr fontId="2"/>
  </si>
  <si>
    <t>エスポット淵野辺店</t>
  </si>
  <si>
    <t>バロー春江店</t>
    <rPh sb="5" eb="6">
      <t>テン</t>
    </rPh>
    <phoneticPr fontId="2"/>
  </si>
  <si>
    <t>ハローズ住吉店</t>
    <rPh sb="6" eb="7">
      <t>テン</t>
    </rPh>
    <phoneticPr fontId="2"/>
  </si>
  <si>
    <t>ラ・ムー直川店</t>
    <rPh sb="6" eb="7">
      <t>テン</t>
    </rPh>
    <phoneticPr fontId="2"/>
  </si>
  <si>
    <t>ハローズ三原店</t>
    <rPh sb="6" eb="7">
      <t>テン</t>
    </rPh>
    <phoneticPr fontId="2"/>
  </si>
  <si>
    <t>ハローデイ徳力店</t>
    <rPh sb="7" eb="8">
      <t>テン</t>
    </rPh>
    <phoneticPr fontId="2"/>
  </si>
  <si>
    <t>ラ・ムー紀三井寺店</t>
  </si>
  <si>
    <t>バロー湖西店</t>
    <rPh sb="5" eb="6">
      <t>テン</t>
    </rPh>
    <phoneticPr fontId="2"/>
  </si>
  <si>
    <t>ヨークベニマル落合店</t>
  </si>
  <si>
    <t>スーパーサンシ明和店</t>
  </si>
  <si>
    <t>マルイ国府店</t>
  </si>
  <si>
    <t>ナイス山手台店</t>
    <rPh sb="6" eb="7">
      <t>テン</t>
    </rPh>
    <phoneticPr fontId="2"/>
  </si>
  <si>
    <t>ヨークベニマル泉下川店</t>
    <rPh sb="10" eb="11">
      <t>テン</t>
    </rPh>
    <phoneticPr fontId="2"/>
  </si>
  <si>
    <t>バロー勝川店</t>
  </si>
  <si>
    <t>コープ八重田店</t>
    <rPh sb="3" eb="6">
      <t>ヤエタ</t>
    </rPh>
    <rPh sb="6" eb="7">
      <t>テン</t>
    </rPh>
    <phoneticPr fontId="2"/>
  </si>
  <si>
    <t>ハローズ向島店（テナント棟）</t>
  </si>
  <si>
    <t>ヨークベニマル古川店</t>
  </si>
  <si>
    <t>DCMホーマック落合店</t>
  </si>
  <si>
    <t>マルイ国府店生活棟</t>
  </si>
  <si>
    <t>ヤマザワ漆山店</t>
  </si>
  <si>
    <t>バロー下恵土店</t>
    <rPh sb="3" eb="4">
      <t>シタ</t>
    </rPh>
    <rPh sb="4" eb="5">
      <t>メグ</t>
    </rPh>
    <rPh sb="5" eb="6">
      <t>ツチ</t>
    </rPh>
    <rPh sb="6" eb="7">
      <t>テン</t>
    </rPh>
    <phoneticPr fontId="3"/>
  </si>
  <si>
    <t>ヤマザワ塩釜中の島店</t>
    <rPh sb="4" eb="6">
      <t>シオガマ</t>
    </rPh>
    <rPh sb="6" eb="7">
      <t>ナカ</t>
    </rPh>
    <rPh sb="8" eb="9">
      <t>シマ</t>
    </rPh>
    <rPh sb="9" eb="10">
      <t>テン</t>
    </rPh>
    <phoneticPr fontId="3"/>
  </si>
  <si>
    <t>バロー国高店</t>
    <rPh sb="3" eb="4">
      <t>クニ</t>
    </rPh>
    <rPh sb="4" eb="5">
      <t>タカ</t>
    </rPh>
    <rPh sb="5" eb="6">
      <t>テン</t>
    </rPh>
    <phoneticPr fontId="3"/>
  </si>
  <si>
    <t>ジュンテンドー安来店</t>
    <rPh sb="7" eb="8">
      <t>アン</t>
    </rPh>
    <rPh sb="8" eb="9">
      <t>ライ</t>
    </rPh>
    <rPh sb="9" eb="10">
      <t>テン</t>
    </rPh>
    <phoneticPr fontId="3"/>
  </si>
  <si>
    <t>マルイ国府店</t>
    <rPh sb="3" eb="5">
      <t>コクフ</t>
    </rPh>
    <rPh sb="5" eb="6">
      <t>テン</t>
    </rPh>
    <phoneticPr fontId="3"/>
  </si>
  <si>
    <t>ヨークベニマル米沢春日店</t>
    <rPh sb="7" eb="9">
      <t>ヨネザワ</t>
    </rPh>
    <rPh sb="9" eb="11">
      <t>カスガ</t>
    </rPh>
    <rPh sb="11" eb="12">
      <t>テン</t>
    </rPh>
    <phoneticPr fontId="3"/>
  </si>
  <si>
    <t>バロー高辻店</t>
    <rPh sb="3" eb="5">
      <t>タカツジ</t>
    </rPh>
    <rPh sb="5" eb="6">
      <t>テン</t>
    </rPh>
    <phoneticPr fontId="3"/>
  </si>
  <si>
    <t>県民生協青森桜川店</t>
    <rPh sb="4" eb="6">
      <t>アオモリ</t>
    </rPh>
    <rPh sb="6" eb="8">
      <t>サクラガワ</t>
    </rPh>
    <rPh sb="8" eb="9">
      <t>テン</t>
    </rPh>
    <phoneticPr fontId="3"/>
  </si>
  <si>
    <t>バロー各務原中央店</t>
  </si>
  <si>
    <t>ハローズ海田市駅前店</t>
    <rPh sb="4" eb="6">
      <t>カイタ</t>
    </rPh>
    <rPh sb="6" eb="7">
      <t>シ</t>
    </rPh>
    <rPh sb="7" eb="8">
      <t>エキ</t>
    </rPh>
    <rPh sb="8" eb="9">
      <t>マエ</t>
    </rPh>
    <rPh sb="9" eb="10">
      <t>テン</t>
    </rPh>
    <phoneticPr fontId="3"/>
  </si>
  <si>
    <t>スーパーベルクス中葛西店</t>
    <rPh sb="11" eb="12">
      <t>テン</t>
    </rPh>
    <phoneticPr fontId="3"/>
  </si>
  <si>
    <t>バロー中志段味店</t>
    <rPh sb="3" eb="4">
      <t>ナカ</t>
    </rPh>
    <rPh sb="7" eb="8">
      <t>テン</t>
    </rPh>
    <phoneticPr fontId="3"/>
  </si>
  <si>
    <t>ラ・ムー亀田店</t>
  </si>
  <si>
    <t>ヤマザワ角田店</t>
    <rPh sb="4" eb="7">
      <t>カクダテン</t>
    </rPh>
    <phoneticPr fontId="3"/>
  </si>
  <si>
    <t>バロー下九沢</t>
    <rPh sb="3" eb="6">
      <t>シモクザワ</t>
    </rPh>
    <phoneticPr fontId="3"/>
  </si>
  <si>
    <t>アルビス笠舞店</t>
  </si>
  <si>
    <t>タウンプラザかねひでよなばる市場</t>
    <rPh sb="14" eb="16">
      <t>イチバ</t>
    </rPh>
    <phoneticPr fontId="2"/>
  </si>
  <si>
    <t>ナルス直江津東店</t>
  </si>
  <si>
    <t>ハローズ佐古店</t>
  </si>
  <si>
    <t>元気市場たかはし元木店</t>
  </si>
  <si>
    <t>バロー浜松中島店</t>
  </si>
  <si>
    <t>ジュンテンドー大竹店</t>
    <rPh sb="7" eb="9">
      <t>オオタケ</t>
    </rPh>
    <rPh sb="9" eb="10">
      <t>テン</t>
    </rPh>
    <phoneticPr fontId="3"/>
  </si>
  <si>
    <t>ハローズ大林店</t>
  </si>
  <si>
    <t>アルビス小松幸町店</t>
  </si>
  <si>
    <t>Av･Br伊万里店</t>
  </si>
  <si>
    <t>タウンプラザかねひで名護店</t>
    <rPh sb="10" eb="13">
      <t>ナゴテン</t>
    </rPh>
    <phoneticPr fontId="2"/>
  </si>
  <si>
    <t>バロー領下店</t>
  </si>
  <si>
    <t>フードD365見山店</t>
  </si>
  <si>
    <t>大阪屋ショップ豊田店</t>
  </si>
  <si>
    <t>ハローズ西条店</t>
  </si>
  <si>
    <t>ルネサンス野田店</t>
    <rPh sb="7" eb="8">
      <t>テン</t>
    </rPh>
    <phoneticPr fontId="2"/>
  </si>
  <si>
    <t>インドアゴルフサロン</t>
  </si>
  <si>
    <t>JOYFIT24津桜橋</t>
    <rPh sb="8" eb="9">
      <t>ツ</t>
    </rPh>
    <rPh sb="9" eb="11">
      <t>サクラバシ</t>
    </rPh>
    <phoneticPr fontId="2"/>
  </si>
  <si>
    <t>梅田駅北倉庫Ａ棟</t>
  </si>
  <si>
    <t>梅田駅北倉庫Ｂ棟</t>
  </si>
  <si>
    <t>梅田駅北倉庫Ｃ棟</t>
  </si>
  <si>
    <t>梅田駅北倉庫Ｄ棟</t>
  </si>
  <si>
    <t xml:space="preserve">高知ORS </t>
    <rPh sb="0" eb="2">
      <t>コウチ</t>
    </rPh>
    <phoneticPr fontId="3"/>
  </si>
  <si>
    <t>田中種苗倉庫棟</t>
    <rPh sb="0" eb="2">
      <t>タナカ</t>
    </rPh>
    <rPh sb="2" eb="4">
      <t>シュビョウ</t>
    </rPh>
    <rPh sb="4" eb="6">
      <t>ソウコ</t>
    </rPh>
    <rPh sb="6" eb="7">
      <t>トウ</t>
    </rPh>
    <phoneticPr fontId="3"/>
  </si>
  <si>
    <t>東武運輸上越倉庫①</t>
    <rPh sb="0" eb="2">
      <t>トウブ</t>
    </rPh>
    <rPh sb="2" eb="4">
      <t>ウンユ</t>
    </rPh>
    <rPh sb="4" eb="6">
      <t>ジョウエツ</t>
    </rPh>
    <rPh sb="6" eb="8">
      <t>ソウコ</t>
    </rPh>
    <phoneticPr fontId="3"/>
  </si>
  <si>
    <t>東武運輸上越倉庫②</t>
    <rPh sb="0" eb="2">
      <t>トウブ</t>
    </rPh>
    <rPh sb="2" eb="4">
      <t>ウンユ</t>
    </rPh>
    <rPh sb="4" eb="6">
      <t>ジョウエツ</t>
    </rPh>
    <rPh sb="6" eb="8">
      <t>ソウコ</t>
    </rPh>
    <phoneticPr fontId="3"/>
  </si>
  <si>
    <t>吹田倉庫</t>
    <rPh sb="0" eb="2">
      <t>スイタ</t>
    </rPh>
    <rPh sb="2" eb="4">
      <t>ソウコ</t>
    </rPh>
    <phoneticPr fontId="3"/>
  </si>
  <si>
    <t>吹田鉄道倉庫</t>
    <rPh sb="1" eb="2">
      <t>タ</t>
    </rPh>
    <phoneticPr fontId="2"/>
  </si>
  <si>
    <t>信ナカビーエス資材置場</t>
    <rPh sb="0" eb="1">
      <t>シン</t>
    </rPh>
    <rPh sb="7" eb="9">
      <t>シザイ</t>
    </rPh>
    <rPh sb="8" eb="10">
      <t>オキバ</t>
    </rPh>
    <phoneticPr fontId="3"/>
  </si>
  <si>
    <t>九州児湯フーズ大分支店</t>
    <rPh sb="0" eb="2">
      <t>キュウシュウ</t>
    </rPh>
    <rPh sb="2" eb="3">
      <t>ジ</t>
    </rPh>
    <rPh sb="3" eb="4">
      <t>ユ</t>
    </rPh>
    <rPh sb="7" eb="9">
      <t>オオイタ</t>
    </rPh>
    <rPh sb="9" eb="11">
      <t>シテン</t>
    </rPh>
    <phoneticPr fontId="3"/>
  </si>
  <si>
    <t>コープ伊豆センター</t>
    <rPh sb="3" eb="5">
      <t>イズ</t>
    </rPh>
    <phoneticPr fontId="3"/>
  </si>
  <si>
    <t>グリーンライフ商品倉庫</t>
    <rPh sb="7" eb="9">
      <t>ショウヒン</t>
    </rPh>
    <rPh sb="9" eb="11">
      <t>ソウコ</t>
    </rPh>
    <phoneticPr fontId="3"/>
  </si>
  <si>
    <t>あさの冷蔵庫</t>
    <rPh sb="3" eb="6">
      <t>レイゾウコ</t>
    </rPh>
    <phoneticPr fontId="3"/>
  </si>
  <si>
    <t>韓国広場大阪倉庫</t>
    <rPh sb="0" eb="2">
      <t>カンコク</t>
    </rPh>
    <rPh sb="2" eb="4">
      <t>ヒロバ</t>
    </rPh>
    <rPh sb="4" eb="6">
      <t>オオサカ</t>
    </rPh>
    <rPh sb="6" eb="8">
      <t>ソウコ</t>
    </rPh>
    <phoneticPr fontId="3"/>
  </si>
  <si>
    <t>スギコ産業倉庫</t>
    <rPh sb="3" eb="5">
      <t>サンギョウ</t>
    </rPh>
    <rPh sb="5" eb="7">
      <t>ソウコ</t>
    </rPh>
    <phoneticPr fontId="3"/>
  </si>
  <si>
    <t>岩本工業倉庫棟</t>
    <rPh sb="0" eb="2">
      <t>イワモト</t>
    </rPh>
    <rPh sb="2" eb="4">
      <t>コウギョウ</t>
    </rPh>
    <rPh sb="4" eb="6">
      <t>ソウコ</t>
    </rPh>
    <rPh sb="6" eb="7">
      <t>トウ</t>
    </rPh>
    <phoneticPr fontId="3"/>
  </si>
  <si>
    <t>JA東西しらかわ矢吹総合支店倉庫</t>
    <rPh sb="2" eb="4">
      <t>トウザイ</t>
    </rPh>
    <rPh sb="8" eb="10">
      <t>ヤブキ</t>
    </rPh>
    <rPh sb="10" eb="12">
      <t>ソウゴウ</t>
    </rPh>
    <rPh sb="12" eb="14">
      <t>シテン</t>
    </rPh>
    <rPh sb="14" eb="16">
      <t>ソウコ</t>
    </rPh>
    <phoneticPr fontId="3"/>
  </si>
  <si>
    <t>日通トランスポート</t>
    <rPh sb="0" eb="2">
      <t>ニッツウ</t>
    </rPh>
    <phoneticPr fontId="3"/>
  </si>
  <si>
    <t>原商鳥取支店</t>
    <rPh sb="0" eb="1">
      <t>ハラ</t>
    </rPh>
    <rPh sb="1" eb="2">
      <t>ショウ</t>
    </rPh>
    <rPh sb="2" eb="4">
      <t>トットリ</t>
    </rPh>
    <rPh sb="4" eb="6">
      <t>シテン</t>
    </rPh>
    <phoneticPr fontId="3"/>
  </si>
  <si>
    <t>稲和ファーム</t>
    <rPh sb="0" eb="1">
      <t>イネ</t>
    </rPh>
    <rPh sb="1" eb="2">
      <t>ワ</t>
    </rPh>
    <phoneticPr fontId="3"/>
  </si>
  <si>
    <t>三栄商事営業倉庫</t>
    <rPh sb="0" eb="2">
      <t>サンエイ</t>
    </rPh>
    <rPh sb="2" eb="4">
      <t>ショウジ</t>
    </rPh>
    <rPh sb="4" eb="6">
      <t>エイギョウ</t>
    </rPh>
    <rPh sb="6" eb="8">
      <t>ソウコ</t>
    </rPh>
    <phoneticPr fontId="3"/>
  </si>
  <si>
    <t>日立物流大黒配送センター</t>
    <rPh sb="0" eb="2">
      <t>ヒタチ</t>
    </rPh>
    <rPh sb="2" eb="4">
      <t>ブツリュウ</t>
    </rPh>
    <rPh sb="4" eb="6">
      <t>ダイコク</t>
    </rPh>
    <rPh sb="6" eb="8">
      <t>ハイソウ</t>
    </rPh>
    <phoneticPr fontId="3"/>
  </si>
  <si>
    <t>池伝大阪支店</t>
    <rPh sb="0" eb="1">
      <t>イケ</t>
    </rPh>
    <rPh sb="1" eb="2">
      <t>デン</t>
    </rPh>
    <rPh sb="2" eb="4">
      <t>オオサカ</t>
    </rPh>
    <rPh sb="4" eb="6">
      <t>シテン</t>
    </rPh>
    <phoneticPr fontId="3"/>
  </si>
  <si>
    <t>新日鐵住金艇庫（紀の川ボート）</t>
    <rPh sb="0" eb="3">
      <t>シンニッテツ</t>
    </rPh>
    <rPh sb="3" eb="5">
      <t>スミキン</t>
    </rPh>
    <rPh sb="5" eb="7">
      <t>テイコ</t>
    </rPh>
    <rPh sb="8" eb="9">
      <t>キ</t>
    </rPh>
    <rPh sb="10" eb="11">
      <t>カワ</t>
    </rPh>
    <phoneticPr fontId="3"/>
  </si>
  <si>
    <t>藤久運輸倉庫</t>
    <rPh sb="0" eb="1">
      <t>フジ</t>
    </rPh>
    <rPh sb="1" eb="2">
      <t>ク</t>
    </rPh>
    <rPh sb="2" eb="4">
      <t>ウンユ</t>
    </rPh>
    <rPh sb="4" eb="6">
      <t>ソウコ</t>
    </rPh>
    <phoneticPr fontId="3"/>
  </si>
  <si>
    <t>赤レンガ倉庫</t>
    <rPh sb="0" eb="1">
      <t>アカ</t>
    </rPh>
    <rPh sb="4" eb="6">
      <t>ソウコ</t>
    </rPh>
    <phoneticPr fontId="3"/>
  </si>
  <si>
    <t>富田製薬工場</t>
    <rPh sb="0" eb="2">
      <t>トミタ</t>
    </rPh>
    <rPh sb="2" eb="4">
      <t>セイヤク</t>
    </rPh>
    <rPh sb="4" eb="6">
      <t>コウジョウ</t>
    </rPh>
    <phoneticPr fontId="3"/>
  </si>
  <si>
    <t>向島1丁目倉庫</t>
    <rPh sb="0" eb="2">
      <t>ムカイジマ</t>
    </rPh>
    <rPh sb="3" eb="5">
      <t>チョウメ</t>
    </rPh>
    <rPh sb="5" eb="7">
      <t>ソウコ</t>
    </rPh>
    <phoneticPr fontId="3"/>
  </si>
  <si>
    <t>トーザイ貿易重機置場</t>
    <rPh sb="4" eb="6">
      <t>ボウエキ</t>
    </rPh>
    <rPh sb="6" eb="8">
      <t>ジュウキ</t>
    </rPh>
    <rPh sb="8" eb="10">
      <t>オキバ</t>
    </rPh>
    <phoneticPr fontId="3"/>
  </si>
  <si>
    <t>ミヤカン新工場倉庫棟</t>
    <rPh sb="4" eb="5">
      <t>シン</t>
    </rPh>
    <rPh sb="5" eb="7">
      <t>コウジョウ</t>
    </rPh>
    <phoneticPr fontId="3"/>
  </si>
  <si>
    <t>宮坂米倉庫</t>
  </si>
  <si>
    <t>龍喜飯店</t>
  </si>
  <si>
    <t>サンライズ産業浪岡第二倉庫</t>
    <rPh sb="5" eb="7">
      <t>サンギョウ</t>
    </rPh>
    <rPh sb="7" eb="9">
      <t>ナミオカ</t>
    </rPh>
    <rPh sb="9" eb="11">
      <t>ダイニ</t>
    </rPh>
    <rPh sb="11" eb="13">
      <t>ソウコ</t>
    </rPh>
    <phoneticPr fontId="3"/>
  </si>
  <si>
    <t>ジャパンフードサポート玄米低温倉庫</t>
  </si>
  <si>
    <t>ライフ江北駅前店</t>
    <rPh sb="3" eb="5">
      <t>コウホク</t>
    </rPh>
    <rPh sb="5" eb="7">
      <t>エキマエ</t>
    </rPh>
    <rPh sb="7" eb="8">
      <t>テン</t>
    </rPh>
    <phoneticPr fontId="2"/>
  </si>
  <si>
    <t>阿賀マリノポリス</t>
    <rPh sb="0" eb="2">
      <t>アガ</t>
    </rPh>
    <phoneticPr fontId="3"/>
  </si>
  <si>
    <t>秋田物流センター</t>
  </si>
  <si>
    <t>アートコーポレーション大阪</t>
  </si>
  <si>
    <t>姫島駅高架下（Ⅱ期）</t>
    <rPh sb="2" eb="3">
      <t>エキ</t>
    </rPh>
    <phoneticPr fontId="2"/>
  </si>
  <si>
    <t>関西トランスウェイ</t>
  </si>
  <si>
    <t>中国通運冷蔵倉庫</t>
  </si>
  <si>
    <t>浪岡配送センター</t>
  </si>
  <si>
    <t>ホリ・コーポレーション</t>
  </si>
  <si>
    <t>JA郡山市耕作物共同利用施設</t>
  </si>
  <si>
    <t>JA庄内みどり広野低温米倉庫</t>
  </si>
  <si>
    <t>三和鋲螺製作所倉庫</t>
  </si>
  <si>
    <t>大潟村同友会低温倉庫</t>
  </si>
  <si>
    <t>山進運輸境港配送センター</t>
  </si>
  <si>
    <t>サンライズ産業第三倉庫</t>
  </si>
  <si>
    <t>エンドレステック丘珠物流施設</t>
  </si>
  <si>
    <t>ランプロジェクト倉庫</t>
    <rPh sb="8" eb="10">
      <t>ソウコ</t>
    </rPh>
    <phoneticPr fontId="3"/>
  </si>
  <si>
    <t>境港海陸運送竹内2号倉庫</t>
  </si>
  <si>
    <t>センコー北広島危険物倉庫</t>
  </si>
  <si>
    <t>ナイス北海道物流センター</t>
    <rPh sb="3" eb="6">
      <t>ホッカイドウ</t>
    </rPh>
    <phoneticPr fontId="2"/>
  </si>
  <si>
    <t>竹原火力資材倉庫</t>
  </si>
  <si>
    <t>赤田運輸産業倉庫</t>
  </si>
  <si>
    <t>酒田酒造定温倉庫</t>
  </si>
  <si>
    <t>ヤンマーアグリジャパン白石支店倉庫</t>
  </si>
  <si>
    <t>内村電機工務店倉庫</t>
  </si>
  <si>
    <t>レントオール広島事務所</t>
  </si>
  <si>
    <t>飛島埠頭合同事務所倉庫</t>
    <rPh sb="0" eb="2">
      <t>トビシマ</t>
    </rPh>
    <rPh sb="2" eb="4">
      <t>フトウ</t>
    </rPh>
    <rPh sb="4" eb="6">
      <t>ゴウドウ</t>
    </rPh>
    <rPh sb="6" eb="8">
      <t>ジム</t>
    </rPh>
    <rPh sb="8" eb="9">
      <t>ショ</t>
    </rPh>
    <rPh sb="9" eb="11">
      <t>ソウコ</t>
    </rPh>
    <phoneticPr fontId="2"/>
  </si>
  <si>
    <t>ハニーズ物流センター</t>
  </si>
  <si>
    <t>三岐通運桑名市多度倉庫</t>
  </si>
  <si>
    <t>テニスコート東側倉庫</t>
  </si>
  <si>
    <t>ARCA新社屋</t>
  </si>
  <si>
    <t>JA豊頃町種子馬鈴薯貯蔵施設</t>
  </si>
  <si>
    <t>日本通運士別倉庫</t>
  </si>
  <si>
    <t>東区丘珠流通施設</t>
  </si>
  <si>
    <t>スギモト精肉冷蔵庫</t>
  </si>
  <si>
    <t>福松屋運送本社倉庫</t>
    <rPh sb="5" eb="7">
      <t>ホンシャ</t>
    </rPh>
    <rPh sb="7" eb="9">
      <t>ソウコ</t>
    </rPh>
    <phoneticPr fontId="3"/>
  </si>
  <si>
    <t>アクティオ千葉工場（倉庫棟）</t>
    <rPh sb="10" eb="12">
      <t>ソウコ</t>
    </rPh>
    <rPh sb="12" eb="13">
      <t>トウ</t>
    </rPh>
    <phoneticPr fontId="3"/>
  </si>
  <si>
    <t>JAにしみの上多度低温倉庫</t>
    <rPh sb="8" eb="9">
      <t>ド</t>
    </rPh>
    <rPh sb="9" eb="11">
      <t>テイオン</t>
    </rPh>
    <rPh sb="11" eb="13">
      <t>ソウコ</t>
    </rPh>
    <phoneticPr fontId="3"/>
  </si>
  <si>
    <t>釧路厚生社発酵2号棟</t>
  </si>
  <si>
    <t>ポルシェ岡山</t>
  </si>
  <si>
    <t>ビーンズプレス吉川倉庫</t>
    <rPh sb="7" eb="9">
      <t>ヨシカワ</t>
    </rPh>
    <rPh sb="9" eb="11">
      <t>ソウコ</t>
    </rPh>
    <phoneticPr fontId="3"/>
  </si>
  <si>
    <t>太平洋セメント大阪サービスステーション</t>
    <rPh sb="0" eb="3">
      <t>タイヘイヨウ</t>
    </rPh>
    <rPh sb="7" eb="9">
      <t>オオサカ</t>
    </rPh>
    <phoneticPr fontId="3"/>
  </si>
  <si>
    <t>フレッシュ物流配送センター</t>
    <rPh sb="5" eb="7">
      <t>ブツリュウ</t>
    </rPh>
    <rPh sb="7" eb="9">
      <t>ハイソウ</t>
    </rPh>
    <phoneticPr fontId="3"/>
  </si>
  <si>
    <t>フレートサービス倉庫</t>
    <rPh sb="8" eb="10">
      <t>ソウコ</t>
    </rPh>
    <phoneticPr fontId="3"/>
  </si>
  <si>
    <t>共同冷蔵大井物流センター</t>
    <rPh sb="0" eb="2">
      <t>キョウドウ</t>
    </rPh>
    <rPh sb="2" eb="4">
      <t>レイゾウ</t>
    </rPh>
    <rPh sb="4" eb="6">
      <t>オオイ</t>
    </rPh>
    <rPh sb="6" eb="8">
      <t>ブツリュウ</t>
    </rPh>
    <phoneticPr fontId="3"/>
  </si>
  <si>
    <t>JA山形おきたま基幹的農業倉庫</t>
    <rPh sb="2" eb="4">
      <t>ヤマガタ</t>
    </rPh>
    <rPh sb="8" eb="10">
      <t>キカン</t>
    </rPh>
    <rPh sb="10" eb="11">
      <t>テキ</t>
    </rPh>
    <rPh sb="11" eb="13">
      <t>ノウギョウ</t>
    </rPh>
    <rPh sb="13" eb="15">
      <t>ソウコ</t>
    </rPh>
    <phoneticPr fontId="3"/>
  </si>
  <si>
    <t>山中産業八代倉庫</t>
  </si>
  <si>
    <t>前田運送E棟倉庫</t>
    <rPh sb="0" eb="2">
      <t>マエダ</t>
    </rPh>
    <rPh sb="2" eb="4">
      <t>ウンソウ</t>
    </rPh>
    <rPh sb="5" eb="6">
      <t>トウ</t>
    </rPh>
    <rPh sb="6" eb="8">
      <t>ソウコ</t>
    </rPh>
    <phoneticPr fontId="3"/>
  </si>
  <si>
    <t>日立建機函館営業所レンタル倉庫</t>
    <rPh sb="0" eb="2">
      <t>ヒタチ</t>
    </rPh>
    <phoneticPr fontId="3"/>
  </si>
  <si>
    <t>豊頃町農業協同組合肥料倉庫棟</t>
    <rPh sb="0" eb="2">
      <t>トヨコロ</t>
    </rPh>
    <phoneticPr fontId="3"/>
  </si>
  <si>
    <t>弘前倉庫五所川原倉庫</t>
    <rPh sb="4" eb="8">
      <t>ゴショガワラ</t>
    </rPh>
    <rPh sb="8" eb="10">
      <t>ソウコ</t>
    </rPh>
    <phoneticPr fontId="3"/>
  </si>
  <si>
    <t>水産鮮度保持施設</t>
    <rPh sb="0" eb="2">
      <t>スイサン</t>
    </rPh>
    <rPh sb="2" eb="4">
      <t>センド</t>
    </rPh>
    <rPh sb="4" eb="6">
      <t>ホジ</t>
    </rPh>
    <rPh sb="6" eb="8">
      <t>シセツ</t>
    </rPh>
    <phoneticPr fontId="3"/>
  </si>
  <si>
    <t>丸山HD堂山新田倉庫</t>
  </si>
  <si>
    <t>サンライズ産業花巻店第二倉庫</t>
  </si>
  <si>
    <t>久保田工業本社倉庫棟</t>
    <rPh sb="7" eb="10">
      <t>ソウコトウ</t>
    </rPh>
    <phoneticPr fontId="3"/>
  </si>
  <si>
    <t>イトハラ水産朝酌商品セットセンター</t>
  </si>
  <si>
    <t>JA会津よつば猪苗代物流合理化施設</t>
  </si>
  <si>
    <t>かどや製油第二工場（倉庫棟）</t>
    <rPh sb="10" eb="12">
      <t>ソウコ</t>
    </rPh>
    <rPh sb="12" eb="13">
      <t>トウ</t>
    </rPh>
    <phoneticPr fontId="2"/>
  </si>
  <si>
    <t>本田興業本社ビル（倉庫棟）</t>
    <rPh sb="9" eb="11">
      <t>ソウコ</t>
    </rPh>
    <rPh sb="11" eb="12">
      <t>トウ</t>
    </rPh>
    <phoneticPr fontId="2"/>
  </si>
  <si>
    <t>滋賀運送竜王物流センター</t>
  </si>
  <si>
    <t>太平洋セメント和歌山ＳＳ倉庫</t>
  </si>
  <si>
    <t>スギヤマ紙業倉庫</t>
  </si>
  <si>
    <t>中川鋼管潮見町倉庫</t>
  </si>
  <si>
    <t>３階建</t>
    <rPh sb="1" eb="3">
      <t>ガイダテ</t>
    </rPh>
    <phoneticPr fontId="2"/>
  </si>
  <si>
    <t>JA山形全農庄内南部ライスステーション</t>
  </si>
  <si>
    <t>一柳運送倉庫</t>
  </si>
  <si>
    <t>川健川村商店倉庫</t>
  </si>
  <si>
    <t>トラストシステム</t>
  </si>
  <si>
    <t>大丸防音茨城機材センター倉庫</t>
  </si>
  <si>
    <t>丸カ運送倉庫</t>
  </si>
  <si>
    <t>つくば市学園の森</t>
  </si>
  <si>
    <t>弘前倉庫五所川原倉庫</t>
    <rPh sb="2" eb="4">
      <t>ソウコ</t>
    </rPh>
    <phoneticPr fontId="2"/>
  </si>
  <si>
    <t>浪田商事農産物一時保管倉庫</t>
  </si>
  <si>
    <t>柳川合同西蒲池センター</t>
  </si>
  <si>
    <t>日幸産業運輸石狩第二物流センター</t>
  </si>
  <si>
    <t>朝日ヶ丘産業本地物流センター</t>
  </si>
  <si>
    <t>かりや愛知中央生活協同組合新物流センター</t>
  </si>
  <si>
    <t>日本海冷凍魚冷蔵庫</t>
    <rPh sb="0" eb="2">
      <t>ニッポン</t>
    </rPh>
    <rPh sb="2" eb="3">
      <t>カイ</t>
    </rPh>
    <rPh sb="3" eb="5">
      <t>レイトウ</t>
    </rPh>
    <rPh sb="5" eb="6">
      <t>サカナ</t>
    </rPh>
    <rPh sb="6" eb="9">
      <t>レイゾウコ</t>
    </rPh>
    <phoneticPr fontId="3"/>
  </si>
  <si>
    <t>日本ペイント防食コーティングス倉庫</t>
  </si>
  <si>
    <t>弘前倉庫五所川原倉庫</t>
  </si>
  <si>
    <t>中央物産伊勢原LC危険物倉庫</t>
  </si>
  <si>
    <t>JA全農中四国農薬危険物貯蔵施設　</t>
  </si>
  <si>
    <t>協栄倉庫F棟危険物倉庫</t>
  </si>
  <si>
    <t>東方町倉庫PJ</t>
  </si>
  <si>
    <t>JAごしょつがる米穀低温倉庫</t>
  </si>
  <si>
    <t>センコン物流新潟倉庫</t>
  </si>
  <si>
    <t>山陽海運倉庫棟</t>
  </si>
  <si>
    <t>弘前倉庫五所川原倉庫Ⅳ期</t>
  </si>
  <si>
    <t>エスラインギフ川口支店（Ⅱ期）</t>
    <rPh sb="13" eb="14">
      <t>キ</t>
    </rPh>
    <phoneticPr fontId="3"/>
  </si>
  <si>
    <t>日本海冷凍魚㈱冷蔵庫（Ⅱ期）</t>
  </si>
  <si>
    <t>丸善運輸関西神戸東灘区倉庫</t>
  </si>
  <si>
    <t>オート化学北茨城工場倉庫</t>
    <rPh sb="3" eb="5">
      <t>カガク</t>
    </rPh>
    <rPh sb="5" eb="8">
      <t>キタイバラキ</t>
    </rPh>
    <rPh sb="8" eb="10">
      <t>コウジョウ</t>
    </rPh>
    <rPh sb="10" eb="12">
      <t>ソウコ</t>
    </rPh>
    <phoneticPr fontId="3"/>
  </si>
  <si>
    <t>JAみちのく村山大石田低温倉庫</t>
  </si>
  <si>
    <t>石巻物流センター</t>
  </si>
  <si>
    <t>カナモト小浜営業所</t>
  </si>
  <si>
    <t>エンドレス・テック函館市港町倉庫</t>
    <rPh sb="9" eb="12">
      <t>ハコダテシ</t>
    </rPh>
    <rPh sb="12" eb="14">
      <t>ミナトマチ</t>
    </rPh>
    <rPh sb="14" eb="16">
      <t>ソウコ</t>
    </rPh>
    <phoneticPr fontId="3"/>
  </si>
  <si>
    <t>レント中京管理センター</t>
    <rPh sb="3" eb="5">
      <t>チュウキョウ</t>
    </rPh>
    <rPh sb="5" eb="7">
      <t>カンリ</t>
    </rPh>
    <phoneticPr fontId="3"/>
  </si>
  <si>
    <t>和久楽MRC</t>
    <rPh sb="0" eb="2">
      <t>カズヒサ</t>
    </rPh>
    <rPh sb="2" eb="3">
      <t>ラク</t>
    </rPh>
    <phoneticPr fontId="3"/>
  </si>
  <si>
    <t>南九州酒販加治木支店</t>
  </si>
  <si>
    <t>鹿児島県姶良市</t>
    <rPh sb="0" eb="4">
      <t>カゴシマケン</t>
    </rPh>
    <rPh sb="4" eb="6">
      <t>アイラ</t>
    </rPh>
    <rPh sb="6" eb="7">
      <t>シ</t>
    </rPh>
    <phoneticPr fontId="2"/>
  </si>
  <si>
    <t>福島パッケージステーション</t>
  </si>
  <si>
    <t>福島県福島市</t>
    <rPh sb="0" eb="3">
      <t>フクシマケン</t>
    </rPh>
    <rPh sb="3" eb="6">
      <t>フクシマシ</t>
    </rPh>
    <phoneticPr fontId="2"/>
  </si>
  <si>
    <t>QC保存倉庫</t>
  </si>
  <si>
    <t>福岡県大牟田市</t>
    <rPh sb="0" eb="3">
      <t>フクオカケン</t>
    </rPh>
    <phoneticPr fontId="2"/>
  </si>
  <si>
    <t>埼玉県川口市</t>
  </si>
  <si>
    <t>ハーディック事務所・倉庫</t>
  </si>
  <si>
    <t>北海道石狩郡</t>
    <rPh sb="0" eb="3">
      <t>ホッカイドウ</t>
    </rPh>
    <rPh sb="3" eb="6">
      <t>イシカリグン</t>
    </rPh>
    <phoneticPr fontId="2"/>
  </si>
  <si>
    <t>三共理化工業倉庫</t>
  </si>
  <si>
    <t>琉球大学立体駐車場</t>
    <rPh sb="0" eb="2">
      <t>リュウキュウ</t>
    </rPh>
    <rPh sb="2" eb="4">
      <t>ダイガク</t>
    </rPh>
    <rPh sb="4" eb="6">
      <t>リッタイ</t>
    </rPh>
    <rPh sb="6" eb="9">
      <t>チュウシャジョウ</t>
    </rPh>
    <phoneticPr fontId="3"/>
  </si>
  <si>
    <t>大阪大学自走式立体駐車場</t>
  </si>
  <si>
    <t>スーパービバホーム岩槻店駐車場①</t>
    <rPh sb="12" eb="15">
      <t>チュウシャジョウ</t>
    </rPh>
    <phoneticPr fontId="2"/>
  </si>
  <si>
    <t>スーパービバホーム岩槻店駐車場②</t>
    <rPh sb="12" eb="15">
      <t>チュウシャジョウ</t>
    </rPh>
    <phoneticPr fontId="2"/>
  </si>
  <si>
    <t>沖縄ブライダルプラン駐車場</t>
    <rPh sb="0" eb="2">
      <t>オキナワ</t>
    </rPh>
    <rPh sb="10" eb="13">
      <t>チュウシャジョウ</t>
    </rPh>
    <phoneticPr fontId="3"/>
  </si>
  <si>
    <t>させぼ五番街５街区駐車場</t>
    <rPh sb="3" eb="6">
      <t>ゴバンガイ</t>
    </rPh>
    <rPh sb="7" eb="9">
      <t>ガイク</t>
    </rPh>
    <rPh sb="9" eb="12">
      <t>チュウシャジョウ</t>
    </rPh>
    <phoneticPr fontId="3"/>
  </si>
  <si>
    <t>諏訪2丁目駐車場A棟</t>
    <rPh sb="0" eb="2">
      <t>スワ</t>
    </rPh>
    <rPh sb="3" eb="5">
      <t>チョウメ</t>
    </rPh>
    <rPh sb="5" eb="8">
      <t>チュウシャジョウ</t>
    </rPh>
    <rPh sb="9" eb="10">
      <t>トウ</t>
    </rPh>
    <phoneticPr fontId="3"/>
  </si>
  <si>
    <t>諏訪3丁目駐車場B棟</t>
    <rPh sb="0" eb="2">
      <t>スワ</t>
    </rPh>
    <rPh sb="3" eb="5">
      <t>チョウメ</t>
    </rPh>
    <rPh sb="5" eb="8">
      <t>チュウシャジョウ</t>
    </rPh>
    <rPh sb="9" eb="10">
      <t>トウ</t>
    </rPh>
    <phoneticPr fontId="3"/>
  </si>
  <si>
    <t>諏訪4丁目駐車場C棟</t>
    <rPh sb="0" eb="2">
      <t>スワ</t>
    </rPh>
    <rPh sb="3" eb="5">
      <t>チョウメ</t>
    </rPh>
    <rPh sb="5" eb="8">
      <t>チュウシャジョウ</t>
    </rPh>
    <rPh sb="9" eb="10">
      <t>トウ</t>
    </rPh>
    <phoneticPr fontId="3"/>
  </si>
  <si>
    <t>新日鉄寮駐車場</t>
    <rPh sb="0" eb="3">
      <t>シンニッテツ</t>
    </rPh>
    <rPh sb="3" eb="4">
      <t>リョウ</t>
    </rPh>
    <rPh sb="4" eb="7">
      <t>チュウシャジョウ</t>
    </rPh>
    <phoneticPr fontId="3"/>
  </si>
  <si>
    <t>サンタウンプラザ駐車場</t>
    <rPh sb="8" eb="11">
      <t>チュウシャジョウ</t>
    </rPh>
    <phoneticPr fontId="3"/>
  </si>
  <si>
    <t>亀岡大井町ストックヤード（駐車場棟）</t>
    <rPh sb="13" eb="16">
      <t>チュウシャジョウ</t>
    </rPh>
    <phoneticPr fontId="2"/>
  </si>
  <si>
    <t>岩国錦帯橋空港立体駐車場</t>
  </si>
  <si>
    <t>西宮マリナパークシティ自走式駐車場</t>
    <rPh sb="0" eb="2">
      <t>ニシノミヤ</t>
    </rPh>
    <rPh sb="11" eb="14">
      <t>ジソウシキ</t>
    </rPh>
    <rPh sb="14" eb="17">
      <t>チュウシャジョウ</t>
    </rPh>
    <phoneticPr fontId="3"/>
  </si>
  <si>
    <t>１層２段</t>
    <rPh sb="1" eb="2">
      <t>ソウ</t>
    </rPh>
    <rPh sb="3" eb="4">
      <t>ダン</t>
    </rPh>
    <phoneticPr fontId="2"/>
  </si>
  <si>
    <t>原町田6丁目駐車場</t>
  </si>
  <si>
    <t>４層５段</t>
    <rPh sb="1" eb="2">
      <t>ソウ</t>
    </rPh>
    <rPh sb="3" eb="4">
      <t>ダン</t>
    </rPh>
    <phoneticPr fontId="2"/>
  </si>
  <si>
    <t>ホクガン駐車場</t>
  </si>
  <si>
    <t>２層３段</t>
    <rPh sb="1" eb="2">
      <t>ソウ</t>
    </rPh>
    <rPh sb="3" eb="4">
      <t>ダン</t>
    </rPh>
    <phoneticPr fontId="2"/>
  </si>
  <si>
    <t>ホテルグランビュー高崎駐車場</t>
  </si>
  <si>
    <t>NHKラジオ局</t>
    <rPh sb="6" eb="7">
      <t>キョク</t>
    </rPh>
    <phoneticPr fontId="3"/>
  </si>
  <si>
    <t>油脂タンク（Ⅰ期）</t>
  </si>
  <si>
    <t>油脂タンク（Ⅱ期）</t>
    <rPh sb="0" eb="2">
      <t>ユシ</t>
    </rPh>
    <rPh sb="7" eb="8">
      <t>キ</t>
    </rPh>
    <phoneticPr fontId="3"/>
  </si>
  <si>
    <t>JA邑楽館林板倉Ａ重油重填施設</t>
    <rPh sb="2" eb="3">
      <t>ムラ</t>
    </rPh>
    <rPh sb="3" eb="4">
      <t>ラク</t>
    </rPh>
    <rPh sb="4" eb="6">
      <t>タテバヤシ</t>
    </rPh>
    <rPh sb="6" eb="8">
      <t>イタクラ</t>
    </rPh>
    <rPh sb="9" eb="11">
      <t>ジュウユ</t>
    </rPh>
    <rPh sb="11" eb="12">
      <t>シゲ</t>
    </rPh>
    <rPh sb="12" eb="13">
      <t>マコト</t>
    </rPh>
    <rPh sb="13" eb="15">
      <t>シセツ</t>
    </rPh>
    <phoneticPr fontId="3"/>
  </si>
  <si>
    <t>かどや製油第二工場（貯留施設）</t>
    <rPh sb="10" eb="12">
      <t>チョリュウ</t>
    </rPh>
    <rPh sb="12" eb="14">
      <t>シセツ</t>
    </rPh>
    <phoneticPr fontId="2"/>
  </si>
  <si>
    <t>トーエネック伊勢営業所</t>
    <rPh sb="8" eb="11">
      <t>エイギョウショ</t>
    </rPh>
    <phoneticPr fontId="3"/>
  </si>
  <si>
    <t>セリアフレスポ境港店</t>
  </si>
  <si>
    <t>MEGAドン・キホーテ岐阜瑞穂店</t>
    <rPh sb="11" eb="13">
      <t>ギフ</t>
    </rPh>
    <rPh sb="13" eb="15">
      <t>ミズホ</t>
    </rPh>
    <rPh sb="15" eb="16">
      <t>テン</t>
    </rPh>
    <phoneticPr fontId="3"/>
  </si>
  <si>
    <t>MEGAドン・キホーテ 宜野湾店</t>
  </si>
  <si>
    <t>ドン・キホーテ弘前店</t>
    <rPh sb="7" eb="9">
      <t>ヒロサキ</t>
    </rPh>
    <rPh sb="9" eb="10">
      <t>テン</t>
    </rPh>
    <phoneticPr fontId="3"/>
  </si>
  <si>
    <t>MEGAドン・キホーテうるま店</t>
    <rPh sb="14" eb="15">
      <t>テン</t>
    </rPh>
    <phoneticPr fontId="3"/>
  </si>
  <si>
    <t>MEGAドン・キホーテ菊陽店</t>
  </si>
  <si>
    <t>ダイソーベルクス墨田鐘ヶ淵店</t>
  </si>
  <si>
    <t>MEGAドン・キホーテ都城店</t>
    <rPh sb="11" eb="13">
      <t>ミヤコノジョウ</t>
    </rPh>
    <rPh sb="13" eb="14">
      <t>テン</t>
    </rPh>
    <phoneticPr fontId="3"/>
  </si>
  <si>
    <t>ラ・ムー和歌山西浜店</t>
    <rPh sb="4" eb="7">
      <t>ワカヤマ</t>
    </rPh>
    <rPh sb="7" eb="9">
      <t>ニシハマ</t>
    </rPh>
    <rPh sb="9" eb="10">
      <t>テン</t>
    </rPh>
    <phoneticPr fontId="3"/>
  </si>
  <si>
    <t>MEGAドン・キホーテ千種香流店</t>
    <rPh sb="13" eb="14">
      <t>カオ</t>
    </rPh>
    <rPh sb="14" eb="15">
      <t>ナガ</t>
    </rPh>
    <rPh sb="15" eb="16">
      <t>テン</t>
    </rPh>
    <phoneticPr fontId="2"/>
  </si>
  <si>
    <t>ダイレックス三原宮浦店</t>
    <rPh sb="6" eb="8">
      <t>ミハラ</t>
    </rPh>
    <rPh sb="8" eb="10">
      <t>ミヤウラ</t>
    </rPh>
    <rPh sb="10" eb="11">
      <t>テン</t>
    </rPh>
    <phoneticPr fontId="3"/>
  </si>
  <si>
    <t>ダイレックス相生店</t>
  </si>
  <si>
    <t>MEGAドン・キホーテ甲府店</t>
    <rPh sb="11" eb="14">
      <t>コウフテン</t>
    </rPh>
    <phoneticPr fontId="2"/>
  </si>
  <si>
    <t>ダイソー西舞鶴店</t>
    <rPh sb="4" eb="5">
      <t>ニシ</t>
    </rPh>
    <rPh sb="5" eb="7">
      <t>マイヅル</t>
    </rPh>
    <rPh sb="7" eb="8">
      <t>ミセ</t>
    </rPh>
    <phoneticPr fontId="3"/>
  </si>
  <si>
    <t>ひまわり・エヴリィ可部店</t>
  </si>
  <si>
    <t>ひまわり東深津店</t>
  </si>
  <si>
    <t>ひまわり中庄店</t>
  </si>
  <si>
    <t>ウェルネス安来店</t>
  </si>
  <si>
    <t>ZAGZAG乙島店　</t>
    <rPh sb="6" eb="7">
      <t>オツ</t>
    </rPh>
    <rPh sb="7" eb="8">
      <t>シマ</t>
    </rPh>
    <rPh sb="8" eb="9">
      <t>テン</t>
    </rPh>
    <phoneticPr fontId="3"/>
  </si>
  <si>
    <t>ウォンツ西大寺店</t>
    <rPh sb="4" eb="7">
      <t>サイダイジ</t>
    </rPh>
    <rPh sb="7" eb="8">
      <t>テン</t>
    </rPh>
    <phoneticPr fontId="3"/>
  </si>
  <si>
    <t>コスモス薬品西大寺店</t>
    <rPh sb="4" eb="6">
      <t>ヤクヒン</t>
    </rPh>
    <rPh sb="6" eb="9">
      <t>サイダイジ</t>
    </rPh>
    <rPh sb="9" eb="10">
      <t>テン</t>
    </rPh>
    <phoneticPr fontId="3"/>
  </si>
  <si>
    <t>ウエルシア薬局新潟さつき野店</t>
    <rPh sb="5" eb="7">
      <t>ヤッキョク</t>
    </rPh>
    <rPh sb="7" eb="9">
      <t>ニイガタ</t>
    </rPh>
    <rPh sb="12" eb="13">
      <t>ノ</t>
    </rPh>
    <rPh sb="13" eb="14">
      <t>ミセ</t>
    </rPh>
    <phoneticPr fontId="3"/>
  </si>
  <si>
    <t>ウエルシア薬局川口峯店</t>
    <rPh sb="5" eb="7">
      <t>ヤッキョク</t>
    </rPh>
    <rPh sb="7" eb="9">
      <t>カワグチ</t>
    </rPh>
    <rPh sb="9" eb="10">
      <t>ミネ</t>
    </rPh>
    <rPh sb="10" eb="11">
      <t>テン</t>
    </rPh>
    <phoneticPr fontId="3"/>
  </si>
  <si>
    <t>ウエルシア薬局松本高宮西店</t>
    <rPh sb="5" eb="7">
      <t>ヤッキョク</t>
    </rPh>
    <rPh sb="7" eb="9">
      <t>マツモト</t>
    </rPh>
    <rPh sb="9" eb="11">
      <t>タカミヤ</t>
    </rPh>
    <rPh sb="11" eb="12">
      <t>ニシ</t>
    </rPh>
    <rPh sb="12" eb="13">
      <t>テン</t>
    </rPh>
    <phoneticPr fontId="3"/>
  </si>
  <si>
    <t>ウエルシア山武成東店</t>
    <rPh sb="5" eb="7">
      <t>サンブ</t>
    </rPh>
    <rPh sb="7" eb="8">
      <t>ナ</t>
    </rPh>
    <rPh sb="8" eb="9">
      <t>ヒガシ</t>
    </rPh>
    <rPh sb="9" eb="10">
      <t>テン</t>
    </rPh>
    <phoneticPr fontId="3"/>
  </si>
  <si>
    <t>ウエルシア東川口店</t>
    <rPh sb="5" eb="8">
      <t>ヒガシカワグチ</t>
    </rPh>
    <rPh sb="8" eb="9">
      <t>テン</t>
    </rPh>
    <phoneticPr fontId="3"/>
  </si>
  <si>
    <t>寺島薬局下妻田下店</t>
    <rPh sb="0" eb="2">
      <t>テラシマ</t>
    </rPh>
    <rPh sb="2" eb="4">
      <t>ヤッキョク</t>
    </rPh>
    <rPh sb="4" eb="5">
      <t>シタ</t>
    </rPh>
    <rPh sb="5" eb="6">
      <t>ツマ</t>
    </rPh>
    <rPh sb="6" eb="7">
      <t>タ</t>
    </rPh>
    <rPh sb="7" eb="8">
      <t>シタ</t>
    </rPh>
    <rPh sb="8" eb="9">
      <t>テン</t>
    </rPh>
    <phoneticPr fontId="3"/>
  </si>
  <si>
    <t>ウエルシア八千代大和田</t>
    <rPh sb="5" eb="8">
      <t>ヤチヨ</t>
    </rPh>
    <rPh sb="8" eb="11">
      <t>オオワダ</t>
    </rPh>
    <phoneticPr fontId="3"/>
  </si>
  <si>
    <t>ウエルシア土気店</t>
    <rPh sb="5" eb="7">
      <t>トケ</t>
    </rPh>
    <rPh sb="7" eb="8">
      <t>テン</t>
    </rPh>
    <phoneticPr fontId="3"/>
  </si>
  <si>
    <t>寺島薬局土浦田中店</t>
    <rPh sb="0" eb="2">
      <t>テラシマ</t>
    </rPh>
    <rPh sb="2" eb="4">
      <t>ヤッキョク</t>
    </rPh>
    <rPh sb="4" eb="6">
      <t>ツチウラ</t>
    </rPh>
    <rPh sb="6" eb="8">
      <t>タナカ</t>
    </rPh>
    <rPh sb="8" eb="9">
      <t>テン</t>
    </rPh>
    <phoneticPr fontId="4"/>
  </si>
  <si>
    <t>ウエルシア君津西坂田店</t>
    <rPh sb="5" eb="7">
      <t>キミツ</t>
    </rPh>
    <rPh sb="7" eb="8">
      <t>ニシ</t>
    </rPh>
    <rPh sb="8" eb="10">
      <t>サカタ</t>
    </rPh>
    <rPh sb="10" eb="11">
      <t>テン</t>
    </rPh>
    <phoneticPr fontId="4"/>
  </si>
  <si>
    <t>ZAGZAG高松春日店</t>
    <rPh sb="6" eb="8">
      <t>タカマツ</t>
    </rPh>
    <rPh sb="8" eb="11">
      <t>カスガテン</t>
    </rPh>
    <phoneticPr fontId="3"/>
  </si>
  <si>
    <t>ウエルシア薬局甲府富竹店</t>
    <rPh sb="5" eb="7">
      <t>ヤッキョク</t>
    </rPh>
    <rPh sb="7" eb="9">
      <t>コウフ</t>
    </rPh>
    <rPh sb="9" eb="10">
      <t>トミ</t>
    </rPh>
    <rPh sb="10" eb="11">
      <t>タケ</t>
    </rPh>
    <rPh sb="11" eb="12">
      <t>テン</t>
    </rPh>
    <phoneticPr fontId="3"/>
  </si>
  <si>
    <t>ドラッグてらしまかすみがうら大和田店</t>
    <rPh sb="14" eb="18">
      <t>オオワダテン</t>
    </rPh>
    <phoneticPr fontId="3"/>
  </si>
  <si>
    <t>ウエルシア薬局我孫子若松店</t>
    <rPh sb="5" eb="7">
      <t>ヤッキョク</t>
    </rPh>
    <rPh sb="7" eb="10">
      <t>アビコ</t>
    </rPh>
    <rPh sb="10" eb="13">
      <t>ワカマツテン</t>
    </rPh>
    <phoneticPr fontId="3"/>
  </si>
  <si>
    <t>ウエルシア薬局新潟大学前店</t>
    <rPh sb="5" eb="7">
      <t>ヤッキョク</t>
    </rPh>
    <phoneticPr fontId="3"/>
  </si>
  <si>
    <t>ウエルシア薬局つくば研究学園店</t>
    <rPh sb="5" eb="7">
      <t>ヤッキョク</t>
    </rPh>
    <phoneticPr fontId="3"/>
  </si>
  <si>
    <t>V・ドラッグ大垣岩宿店</t>
    <rPh sb="6" eb="8">
      <t>オオガキ</t>
    </rPh>
    <rPh sb="8" eb="11">
      <t>イワジュクテン</t>
    </rPh>
    <phoneticPr fontId="3"/>
  </si>
  <si>
    <t>ドラッグセイムス高知宝永店</t>
    <rPh sb="8" eb="10">
      <t>コウチ</t>
    </rPh>
    <rPh sb="10" eb="12">
      <t>ホウエイ</t>
    </rPh>
    <rPh sb="12" eb="13">
      <t>テン</t>
    </rPh>
    <phoneticPr fontId="3"/>
  </si>
  <si>
    <t>セイムス春日部店</t>
    <rPh sb="4" eb="7">
      <t>カスカベ</t>
    </rPh>
    <rPh sb="7" eb="8">
      <t>テン</t>
    </rPh>
    <phoneticPr fontId="3"/>
  </si>
  <si>
    <t>クリエイトS・D寒川倉見店</t>
    <rPh sb="8" eb="10">
      <t>サムカワ</t>
    </rPh>
    <rPh sb="10" eb="12">
      <t>クラミ</t>
    </rPh>
    <rPh sb="12" eb="13">
      <t>テン</t>
    </rPh>
    <phoneticPr fontId="3"/>
  </si>
  <si>
    <t>ウェルネス出雲ドーム北店</t>
    <rPh sb="5" eb="7">
      <t>イズモ</t>
    </rPh>
    <rPh sb="10" eb="11">
      <t>キタ</t>
    </rPh>
    <rPh sb="11" eb="12">
      <t>テン</t>
    </rPh>
    <phoneticPr fontId="3"/>
  </si>
  <si>
    <t>ドラッグセイムス安芸矢ノ丸店</t>
    <rPh sb="8" eb="10">
      <t>アキ</t>
    </rPh>
    <rPh sb="10" eb="11">
      <t>ヤ</t>
    </rPh>
    <rPh sb="12" eb="13">
      <t>マル</t>
    </rPh>
    <rPh sb="13" eb="14">
      <t>テン</t>
    </rPh>
    <phoneticPr fontId="3"/>
  </si>
  <si>
    <t>バロー焼津石津店</t>
    <rPh sb="3" eb="5">
      <t>ヤイヅ</t>
    </rPh>
    <rPh sb="5" eb="6">
      <t>イシ</t>
    </rPh>
    <rPh sb="6" eb="7">
      <t>ツ</t>
    </rPh>
    <rPh sb="7" eb="8">
      <t>テン</t>
    </rPh>
    <phoneticPr fontId="3"/>
  </si>
  <si>
    <t>ZAGZAG福山山手店</t>
    <rPh sb="6" eb="8">
      <t>フクヤマ</t>
    </rPh>
    <rPh sb="8" eb="10">
      <t>ヤマテ</t>
    </rPh>
    <rPh sb="10" eb="11">
      <t>テン</t>
    </rPh>
    <phoneticPr fontId="3"/>
  </si>
  <si>
    <t>サンドラッグ鏡島店</t>
    <rPh sb="6" eb="7">
      <t>カガミ</t>
    </rPh>
    <rPh sb="7" eb="8">
      <t>シマ</t>
    </rPh>
    <rPh sb="8" eb="9">
      <t>テン</t>
    </rPh>
    <phoneticPr fontId="3"/>
  </si>
  <si>
    <t>ドラックヤマザワ旭新町店</t>
    <rPh sb="8" eb="11">
      <t>アサヒシンマチ</t>
    </rPh>
    <rPh sb="11" eb="12">
      <t>テン</t>
    </rPh>
    <phoneticPr fontId="3"/>
  </si>
  <si>
    <t>V・ドラッグ中切店</t>
    <rPh sb="6" eb="7">
      <t>ナカ</t>
    </rPh>
    <rPh sb="7" eb="8">
      <t>キリ</t>
    </rPh>
    <rPh sb="8" eb="9">
      <t>テン</t>
    </rPh>
    <phoneticPr fontId="3"/>
  </si>
  <si>
    <t>キリン堂助任橋店</t>
    <rPh sb="3" eb="4">
      <t>ドウ</t>
    </rPh>
    <rPh sb="4" eb="5">
      <t>スケ</t>
    </rPh>
    <rPh sb="5" eb="6">
      <t>ニン</t>
    </rPh>
    <rPh sb="6" eb="7">
      <t>ハシ</t>
    </rPh>
    <rPh sb="7" eb="8">
      <t>テン</t>
    </rPh>
    <phoneticPr fontId="3"/>
  </si>
  <si>
    <t>ツルハドラッグ新海町店</t>
    <rPh sb="7" eb="9">
      <t>シンカイ</t>
    </rPh>
    <rPh sb="9" eb="10">
      <t>マチ</t>
    </rPh>
    <rPh sb="10" eb="11">
      <t>テン</t>
    </rPh>
    <phoneticPr fontId="3"/>
  </si>
  <si>
    <t>ZAGZAG津山小原店</t>
    <rPh sb="6" eb="8">
      <t>ツヤマ</t>
    </rPh>
    <rPh sb="8" eb="10">
      <t>オバラ</t>
    </rPh>
    <rPh sb="10" eb="11">
      <t>テン</t>
    </rPh>
    <phoneticPr fontId="3"/>
  </si>
  <si>
    <t>ツルハ天童芳賀店</t>
    <rPh sb="3" eb="5">
      <t>テンドウ</t>
    </rPh>
    <rPh sb="5" eb="6">
      <t>ヨシ</t>
    </rPh>
    <rPh sb="6" eb="7">
      <t>ガ</t>
    </rPh>
    <rPh sb="7" eb="8">
      <t>テン</t>
    </rPh>
    <phoneticPr fontId="3"/>
  </si>
  <si>
    <t>ドラッグセイムス足立保木間店</t>
    <rPh sb="8" eb="10">
      <t>アダチ</t>
    </rPh>
    <rPh sb="10" eb="11">
      <t>ホ</t>
    </rPh>
    <rPh sb="11" eb="12">
      <t>キ</t>
    </rPh>
    <rPh sb="12" eb="13">
      <t>マ</t>
    </rPh>
    <rPh sb="13" eb="14">
      <t>テン</t>
    </rPh>
    <phoneticPr fontId="3"/>
  </si>
  <si>
    <t>ドラッグコスモス阿南店</t>
    <rPh sb="8" eb="10">
      <t>アナン</t>
    </rPh>
    <rPh sb="10" eb="11">
      <t>ミセ</t>
    </rPh>
    <phoneticPr fontId="3"/>
  </si>
  <si>
    <t>V・ドラッグ美浜店</t>
    <rPh sb="6" eb="7">
      <t>ミ</t>
    </rPh>
    <rPh sb="7" eb="8">
      <t>ハマ</t>
    </rPh>
    <rPh sb="8" eb="9">
      <t>テン</t>
    </rPh>
    <phoneticPr fontId="3"/>
  </si>
  <si>
    <t>ドラッグセイムス天神橋店</t>
    <rPh sb="8" eb="10">
      <t>テンジン</t>
    </rPh>
    <rPh sb="10" eb="11">
      <t>ハシ</t>
    </rPh>
    <rPh sb="11" eb="12">
      <t>テン</t>
    </rPh>
    <phoneticPr fontId="3"/>
  </si>
  <si>
    <t>V・ドラッグ蓮花寺店</t>
    <rPh sb="6" eb="9">
      <t>レンゲジ</t>
    </rPh>
    <rPh sb="9" eb="10">
      <t>テン</t>
    </rPh>
    <phoneticPr fontId="3"/>
  </si>
  <si>
    <t>ドラッグヤマザワ花沢店</t>
    <rPh sb="10" eb="11">
      <t>テン</t>
    </rPh>
    <phoneticPr fontId="2"/>
  </si>
  <si>
    <t>V・ドラッグ松任東店</t>
    <rPh sb="6" eb="8">
      <t>マツトウ</t>
    </rPh>
    <rPh sb="8" eb="9">
      <t>ヒガシ</t>
    </rPh>
    <rPh sb="9" eb="10">
      <t>テン</t>
    </rPh>
    <phoneticPr fontId="3"/>
  </si>
  <si>
    <t>ドラッグセイムス稲葉店</t>
    <rPh sb="8" eb="10">
      <t>イナバ</t>
    </rPh>
    <rPh sb="10" eb="11">
      <t>テン</t>
    </rPh>
    <phoneticPr fontId="3"/>
  </si>
  <si>
    <t>ツルハドラッグ河北店</t>
    <rPh sb="7" eb="9">
      <t>カワキタ</t>
    </rPh>
    <rPh sb="9" eb="10">
      <t>テン</t>
    </rPh>
    <phoneticPr fontId="3"/>
  </si>
  <si>
    <t>ツルハドラッグ大内店</t>
    <rPh sb="9" eb="10">
      <t>テン</t>
    </rPh>
    <phoneticPr fontId="2"/>
  </si>
  <si>
    <t>くすりのレディ井口店</t>
  </si>
  <si>
    <t>V・ドラッグ蟹江店</t>
    <rPh sb="8" eb="9">
      <t>テン</t>
    </rPh>
    <phoneticPr fontId="2"/>
  </si>
  <si>
    <t>V・ドラッグ長島店</t>
    <rPh sb="8" eb="9">
      <t>テン</t>
    </rPh>
    <phoneticPr fontId="2"/>
  </si>
  <si>
    <t>ウェルネス出雲中野店</t>
    <rPh sb="5" eb="7">
      <t>イズモ</t>
    </rPh>
    <phoneticPr fontId="3"/>
  </si>
  <si>
    <t>V・ドラッグ武豊店</t>
    <rPh sb="8" eb="9">
      <t>テン</t>
    </rPh>
    <phoneticPr fontId="2"/>
  </si>
  <si>
    <t>ドラッグユタカ南陽店</t>
    <rPh sb="9" eb="10">
      <t>テン</t>
    </rPh>
    <phoneticPr fontId="2"/>
  </si>
  <si>
    <t>V・ドラッグ越前店</t>
    <rPh sb="8" eb="9">
      <t>テン</t>
    </rPh>
    <phoneticPr fontId="2"/>
  </si>
  <si>
    <t>ドラッグセイムス吉川さくら通り店</t>
    <rPh sb="15" eb="16">
      <t>テン</t>
    </rPh>
    <phoneticPr fontId="2"/>
  </si>
  <si>
    <t>薬王堂由利本荘大内店</t>
  </si>
  <si>
    <t>薬王堂由利本荘荒町店</t>
    <rPh sb="9" eb="10">
      <t>テン</t>
    </rPh>
    <phoneticPr fontId="2"/>
  </si>
  <si>
    <t>V・ドラッグ大垣西店</t>
    <rPh sb="9" eb="10">
      <t>テン</t>
    </rPh>
    <phoneticPr fontId="2"/>
  </si>
  <si>
    <t>ツルハドラッグ村山西店</t>
    <rPh sb="9" eb="10">
      <t>ニシ</t>
    </rPh>
    <rPh sb="10" eb="11">
      <t>テン</t>
    </rPh>
    <phoneticPr fontId="2"/>
  </si>
  <si>
    <t>V・ドラッグ笠松店</t>
    <rPh sb="8" eb="9">
      <t>テン</t>
    </rPh>
    <phoneticPr fontId="2"/>
  </si>
  <si>
    <t>V・ドラッグ二瀬店</t>
    <rPh sb="8" eb="9">
      <t>テン</t>
    </rPh>
    <phoneticPr fontId="2"/>
  </si>
  <si>
    <t>ツルハドラッグ直川</t>
  </si>
  <si>
    <t>ツルハドラッグ蛇田店</t>
  </si>
  <si>
    <t>ベルクス西新井西店</t>
  </si>
  <si>
    <t>V・ドラッグ今池店</t>
  </si>
  <si>
    <t>ツルハドラッグ登米加賀野店</t>
  </si>
  <si>
    <t>ZAGZAG向島店</t>
  </si>
  <si>
    <t>V・ドラッグ北丸子店</t>
  </si>
  <si>
    <t>V・ドラッグ日進赤池店</t>
  </si>
  <si>
    <t>ツルハドラッグ紀三井寺店</t>
  </si>
  <si>
    <t>サトー商会南小泉店</t>
    <rPh sb="3" eb="5">
      <t>ショウカイ</t>
    </rPh>
    <rPh sb="5" eb="6">
      <t>ミナミ</t>
    </rPh>
    <rPh sb="6" eb="8">
      <t>コイズミ</t>
    </rPh>
    <rPh sb="8" eb="9">
      <t>テン</t>
    </rPh>
    <phoneticPr fontId="2"/>
  </si>
  <si>
    <t>ツルハドラッグ鹿島台店</t>
  </si>
  <si>
    <t>セイムス古川東店</t>
  </si>
  <si>
    <t>ツルハドラッグ南幌店</t>
  </si>
  <si>
    <t>クリエイトS・D足立綾瀬店</t>
    <rPh sb="8" eb="10">
      <t>アダチ</t>
    </rPh>
    <rPh sb="10" eb="13">
      <t>アヤセテン</t>
    </rPh>
    <phoneticPr fontId="3"/>
  </si>
  <si>
    <t>ツルハドラッグ石巻鹿又店</t>
    <rPh sb="7" eb="9">
      <t>イシノマキ</t>
    </rPh>
    <rPh sb="9" eb="10">
      <t>シカ</t>
    </rPh>
    <rPh sb="10" eb="11">
      <t>マタ</t>
    </rPh>
    <rPh sb="11" eb="12">
      <t>テン</t>
    </rPh>
    <phoneticPr fontId="3"/>
  </si>
  <si>
    <t>薬王堂能代寺向店</t>
    <rPh sb="0" eb="1">
      <t>クスリ</t>
    </rPh>
    <rPh sb="1" eb="2">
      <t>オウ</t>
    </rPh>
    <rPh sb="2" eb="3">
      <t>ドウ</t>
    </rPh>
    <rPh sb="3" eb="5">
      <t>ノシロ</t>
    </rPh>
    <rPh sb="5" eb="6">
      <t>テラ</t>
    </rPh>
    <rPh sb="6" eb="7">
      <t>ム</t>
    </rPh>
    <rPh sb="7" eb="8">
      <t>テン</t>
    </rPh>
    <phoneticPr fontId="3"/>
  </si>
  <si>
    <t>ツルハドラッグ大河原店</t>
    <rPh sb="7" eb="10">
      <t>オオカワラ</t>
    </rPh>
    <rPh sb="10" eb="11">
      <t>テン</t>
    </rPh>
    <phoneticPr fontId="3"/>
  </si>
  <si>
    <t>薬王堂富谷成田店</t>
    <rPh sb="0" eb="3">
      <t>ヤクオウドウ</t>
    </rPh>
    <rPh sb="3" eb="4">
      <t>トミ</t>
    </rPh>
    <rPh sb="4" eb="5">
      <t>タニ</t>
    </rPh>
    <rPh sb="5" eb="7">
      <t>ナリタ</t>
    </rPh>
    <rPh sb="7" eb="8">
      <t>テン</t>
    </rPh>
    <phoneticPr fontId="3"/>
  </si>
  <si>
    <t>ツルハドラッグ登米米山店</t>
    <rPh sb="7" eb="9">
      <t>トメ</t>
    </rPh>
    <rPh sb="9" eb="12">
      <t>ヨネヤマテン</t>
    </rPh>
    <phoneticPr fontId="3"/>
  </si>
  <si>
    <t>V・ドラッグ宝神店</t>
    <rPh sb="6" eb="7">
      <t>タカラ</t>
    </rPh>
    <rPh sb="7" eb="8">
      <t>カミ</t>
    </rPh>
    <rPh sb="8" eb="9">
      <t>テン</t>
    </rPh>
    <phoneticPr fontId="3"/>
  </si>
  <si>
    <t>ツルハドラッグ宮城山元店</t>
    <rPh sb="7" eb="9">
      <t>ミヤギ</t>
    </rPh>
    <rPh sb="9" eb="11">
      <t>ヤマモト</t>
    </rPh>
    <rPh sb="11" eb="12">
      <t>テン</t>
    </rPh>
    <phoneticPr fontId="3"/>
  </si>
  <si>
    <t>ツルハドラッグ新潟彩野店</t>
    <rPh sb="7" eb="9">
      <t>ニイガタ</t>
    </rPh>
    <rPh sb="9" eb="11">
      <t>アヤノ</t>
    </rPh>
    <rPh sb="11" eb="12">
      <t>ミセ</t>
    </rPh>
    <phoneticPr fontId="3"/>
  </si>
  <si>
    <t>クリエイトS・D川和町店</t>
    <rPh sb="11" eb="12">
      <t>テン</t>
    </rPh>
    <phoneticPr fontId="3"/>
  </si>
  <si>
    <t>V・ドラッグ川越店</t>
    <rPh sb="6" eb="8">
      <t>カワゴエ</t>
    </rPh>
    <rPh sb="8" eb="9">
      <t>テン</t>
    </rPh>
    <phoneticPr fontId="3"/>
  </si>
  <si>
    <t>クリエイトS・D横浜別所五丁目店</t>
  </si>
  <si>
    <t>ツルハドラッグ男鹿船川店</t>
    <rPh sb="7" eb="8">
      <t>オトコ</t>
    </rPh>
    <rPh sb="8" eb="9">
      <t>シカ</t>
    </rPh>
    <rPh sb="9" eb="10">
      <t>フネ</t>
    </rPh>
    <rPh sb="10" eb="11">
      <t>カワ</t>
    </rPh>
    <rPh sb="11" eb="12">
      <t>テン</t>
    </rPh>
    <phoneticPr fontId="3"/>
  </si>
  <si>
    <t>ツルハドラッグ伏古11条店</t>
    <rPh sb="7" eb="8">
      <t>フ</t>
    </rPh>
    <rPh sb="8" eb="9">
      <t>コ</t>
    </rPh>
    <rPh sb="11" eb="12">
      <t>ジョウ</t>
    </rPh>
    <rPh sb="12" eb="13">
      <t>テン</t>
    </rPh>
    <phoneticPr fontId="3"/>
  </si>
  <si>
    <t>ツルハドラッグ南気仙沼店</t>
  </si>
  <si>
    <t>薬王堂柴田槻木店</t>
    <rPh sb="0" eb="3">
      <t>ヤクオウドウ</t>
    </rPh>
    <rPh sb="3" eb="5">
      <t>シバタ</t>
    </rPh>
    <rPh sb="5" eb="6">
      <t>ツキ</t>
    </rPh>
    <rPh sb="6" eb="7">
      <t>キ</t>
    </rPh>
    <rPh sb="7" eb="8">
      <t>テン</t>
    </rPh>
    <phoneticPr fontId="3"/>
  </si>
  <si>
    <t>ツルハドラッグ青森桜川店</t>
    <rPh sb="7" eb="9">
      <t>アオモリ</t>
    </rPh>
    <rPh sb="9" eb="10">
      <t>サクラ</t>
    </rPh>
    <rPh sb="10" eb="11">
      <t>カワ</t>
    </rPh>
    <rPh sb="11" eb="12">
      <t>テン</t>
    </rPh>
    <phoneticPr fontId="3"/>
  </si>
  <si>
    <t>ツルハドラッグ仙台中田7丁目店</t>
    <rPh sb="7" eb="9">
      <t>センダイ</t>
    </rPh>
    <rPh sb="9" eb="11">
      <t>ナカタ</t>
    </rPh>
    <rPh sb="12" eb="14">
      <t>チョウメ</t>
    </rPh>
    <rPh sb="14" eb="15">
      <t>テン</t>
    </rPh>
    <phoneticPr fontId="3"/>
  </si>
  <si>
    <t>ツルハドラッグ富谷ひより台店</t>
  </si>
  <si>
    <t>ツルハドラッグ甲府向町店</t>
  </si>
  <si>
    <t>スギ薬局江戸川瑞江店</t>
  </si>
  <si>
    <t>ツルハドラッグ函館湯川西店</t>
    <rPh sb="7" eb="9">
      <t>ハコダテ</t>
    </rPh>
    <rPh sb="9" eb="11">
      <t>ユカワ</t>
    </rPh>
    <rPh sb="11" eb="12">
      <t>ニシ</t>
    </rPh>
    <rPh sb="12" eb="13">
      <t>テン</t>
    </rPh>
    <phoneticPr fontId="3"/>
  </si>
  <si>
    <t>クリエイトS･D栄鍛冶ヶ谷店</t>
  </si>
  <si>
    <t>ツルハドラッグ村上西店</t>
  </si>
  <si>
    <t>薬王堂山形川西店</t>
    <rPh sb="0" eb="3">
      <t>ヤクオウドウ</t>
    </rPh>
    <rPh sb="3" eb="5">
      <t>ヤマガタ</t>
    </rPh>
    <rPh sb="5" eb="7">
      <t>カワニシ</t>
    </rPh>
    <rPh sb="7" eb="8">
      <t>テン</t>
    </rPh>
    <phoneticPr fontId="3"/>
  </si>
  <si>
    <t>ツルハドラッグ宮城村田店</t>
  </si>
  <si>
    <t>ドラッグセイムス上尾井戸木店</t>
    <rPh sb="12" eb="13">
      <t>キ</t>
    </rPh>
    <phoneticPr fontId="3"/>
  </si>
  <si>
    <t>ツルハドラッグ新発田緑町店</t>
  </si>
  <si>
    <t>薬王堂にかほ象潟店</t>
  </si>
  <si>
    <t>クスリのアオキ潟端店</t>
    <rPh sb="7" eb="8">
      <t>ガタ</t>
    </rPh>
    <rPh sb="8" eb="9">
      <t>ハタ</t>
    </rPh>
    <rPh sb="9" eb="10">
      <t>テン</t>
    </rPh>
    <phoneticPr fontId="3"/>
  </si>
  <si>
    <t>石川県河北郡</t>
  </si>
  <si>
    <t>ツルハドラッグ大河原小島店</t>
  </si>
  <si>
    <t>ツルハドラッグ百合が原店</t>
  </si>
  <si>
    <t>V・ドラッグ蘇原店</t>
  </si>
  <si>
    <t>ゲンキー羽咋太田店</t>
  </si>
  <si>
    <t>V・ドラッグ半田乙川店</t>
  </si>
  <si>
    <t>クリエイトS・D厚木旭町店</t>
  </si>
  <si>
    <t>V・ドラッグ豊田東山店</t>
  </si>
  <si>
    <t>V・ドラッグ岡崎医療センター前薬局</t>
    <rPh sb="8" eb="10">
      <t>イリョウ</t>
    </rPh>
    <rPh sb="14" eb="15">
      <t>マエ</t>
    </rPh>
    <rPh sb="15" eb="17">
      <t>ヤッキョク</t>
    </rPh>
    <phoneticPr fontId="16"/>
  </si>
  <si>
    <t>薬王堂角館下菅沢店</t>
  </si>
  <si>
    <t>ヤマザワ谷地店</t>
  </si>
  <si>
    <t>ツルハドラッグ新川3条店</t>
    <rPh sb="7" eb="9">
      <t>シンカワ</t>
    </rPh>
    <rPh sb="10" eb="11">
      <t>ジョウ</t>
    </rPh>
    <rPh sb="11" eb="12">
      <t>ミセ</t>
    </rPh>
    <phoneticPr fontId="3"/>
  </si>
  <si>
    <t>ツルハドラッグ大槌店</t>
    <rPh sb="7" eb="10">
      <t>オオツチテン</t>
    </rPh>
    <phoneticPr fontId="3"/>
  </si>
  <si>
    <t>ツルハドラッグ角館店</t>
  </si>
  <si>
    <t>V・ドラッグ鳴子北店</t>
  </si>
  <si>
    <t>ツルハドラッグ青森本町４丁目店</t>
  </si>
  <si>
    <t>スギ薬局 都島中通店</t>
  </si>
  <si>
    <t>小坂町豚舎</t>
    <rPh sb="0" eb="2">
      <t>コサカ</t>
    </rPh>
    <rPh sb="2" eb="3">
      <t>マチ</t>
    </rPh>
    <rPh sb="3" eb="4">
      <t>トン</t>
    </rPh>
    <rPh sb="4" eb="5">
      <t>シャ</t>
    </rPh>
    <phoneticPr fontId="3"/>
  </si>
  <si>
    <t>堆肥舎</t>
    <rPh sb="0" eb="2">
      <t>タイヒ</t>
    </rPh>
    <rPh sb="2" eb="3">
      <t>シャ</t>
    </rPh>
    <phoneticPr fontId="3"/>
  </si>
  <si>
    <t>ぶなしめじ生産施設</t>
    <rPh sb="5" eb="7">
      <t>セイサン</t>
    </rPh>
    <rPh sb="7" eb="9">
      <t>シセツ</t>
    </rPh>
    <phoneticPr fontId="3"/>
  </si>
  <si>
    <t>アド・ワン・ファーム丘珠農場</t>
  </si>
  <si>
    <t>早坂牧場牛舎</t>
  </si>
  <si>
    <t>黒川牧場VMS牛舎</t>
  </si>
  <si>
    <t>函館どっぐ中央変電所</t>
  </si>
  <si>
    <t>SDTソーラーパワー山口発電所</t>
  </si>
  <si>
    <t>プラージュ古川駅東店</t>
  </si>
  <si>
    <t>セントラルフィットネスクラブ名取仙台南店</t>
    <rPh sb="14" eb="16">
      <t>ナトリ</t>
    </rPh>
    <rPh sb="16" eb="18">
      <t>センダイ</t>
    </rPh>
    <rPh sb="18" eb="20">
      <t>ミナミテン</t>
    </rPh>
    <phoneticPr fontId="3"/>
  </si>
  <si>
    <t>セントラルフィットネスクラブ蘇我店</t>
  </si>
  <si>
    <t>習志野配送センター</t>
    <rPh sb="0" eb="3">
      <t>ナラシノ</t>
    </rPh>
    <rPh sb="3" eb="5">
      <t>ハイソウ</t>
    </rPh>
    <phoneticPr fontId="3"/>
  </si>
  <si>
    <t>ベア・ロジコ天童低温物流センター</t>
    <rPh sb="6" eb="8">
      <t>テンドウ</t>
    </rPh>
    <rPh sb="8" eb="10">
      <t>テイオン</t>
    </rPh>
    <rPh sb="10" eb="12">
      <t>ブツリュウ</t>
    </rPh>
    <phoneticPr fontId="3"/>
  </si>
  <si>
    <t>ひまわり第二保育園（Ⅰ期）</t>
    <rPh sb="4" eb="6">
      <t>ダイニ</t>
    </rPh>
    <rPh sb="6" eb="9">
      <t>ホイクエン</t>
    </rPh>
    <rPh sb="11" eb="12">
      <t>キ</t>
    </rPh>
    <phoneticPr fontId="3"/>
  </si>
  <si>
    <t>浦和すみれ幼稚園</t>
    <rPh sb="0" eb="2">
      <t>ウラワ</t>
    </rPh>
    <rPh sb="5" eb="8">
      <t>ヨウチエン</t>
    </rPh>
    <phoneticPr fontId="3"/>
  </si>
  <si>
    <t>幼稚園</t>
    <rPh sb="0" eb="3">
      <t>ヨウチエン</t>
    </rPh>
    <phoneticPr fontId="2"/>
  </si>
  <si>
    <t>なないろ保育園</t>
    <rPh sb="4" eb="7">
      <t>ホイクエン</t>
    </rPh>
    <phoneticPr fontId="3"/>
  </si>
  <si>
    <t>越谷こども園</t>
    <rPh sb="0" eb="2">
      <t>コシガヤ</t>
    </rPh>
    <rPh sb="5" eb="6">
      <t>エン</t>
    </rPh>
    <phoneticPr fontId="3"/>
  </si>
  <si>
    <t>若草保育園</t>
    <rPh sb="0" eb="2">
      <t>ワカクサ</t>
    </rPh>
    <rPh sb="2" eb="5">
      <t>ホイクエン</t>
    </rPh>
    <phoneticPr fontId="3"/>
  </si>
  <si>
    <t>仁愛幼育園</t>
    <rPh sb="0" eb="2">
      <t>ジンアイ</t>
    </rPh>
    <rPh sb="2" eb="3">
      <t>ヨウ</t>
    </rPh>
    <rPh sb="3" eb="4">
      <t>イク</t>
    </rPh>
    <rPh sb="4" eb="5">
      <t>エン</t>
    </rPh>
    <phoneticPr fontId="3"/>
  </si>
  <si>
    <t>ささめ保育園</t>
    <rPh sb="3" eb="6">
      <t>ホイクエン</t>
    </rPh>
    <phoneticPr fontId="3"/>
  </si>
  <si>
    <t>越谷保育さくらの森みさと幼稚園</t>
    <rPh sb="0" eb="1">
      <t>コシ</t>
    </rPh>
    <rPh sb="1" eb="2">
      <t>タニ</t>
    </rPh>
    <rPh sb="2" eb="4">
      <t>ホイク</t>
    </rPh>
    <rPh sb="8" eb="9">
      <t>モリ</t>
    </rPh>
    <phoneticPr fontId="3"/>
  </si>
  <si>
    <t>佐賀あかつき保育園（Ⅰ期）</t>
    <rPh sb="11" eb="12">
      <t>キ</t>
    </rPh>
    <phoneticPr fontId="3"/>
  </si>
  <si>
    <t>玉縄子どもセンター</t>
  </si>
  <si>
    <t>浜山保育園</t>
    <rPh sb="0" eb="1">
      <t>ハマ</t>
    </rPh>
    <rPh sb="1" eb="2">
      <t>ヤマ</t>
    </rPh>
    <rPh sb="2" eb="5">
      <t>ホイクエン</t>
    </rPh>
    <phoneticPr fontId="3"/>
  </si>
  <si>
    <t>エンヂェルハート保育園</t>
  </si>
  <si>
    <t>第2みさとしらゆり保育園</t>
  </si>
  <si>
    <t>高和保育園</t>
  </si>
  <si>
    <t>中川保育園</t>
  </si>
  <si>
    <t>河原木中央保育園</t>
    <rPh sb="0" eb="2">
      <t>カワラ</t>
    </rPh>
    <phoneticPr fontId="3"/>
  </si>
  <si>
    <t>おおぼし保育園</t>
    <rPh sb="4" eb="7">
      <t>ホイクエン</t>
    </rPh>
    <phoneticPr fontId="3"/>
  </si>
  <si>
    <t>新子安方面保育所</t>
  </si>
  <si>
    <t>渋谷教育学園浦安こども園</t>
  </si>
  <si>
    <t>キッズルームにこにこ</t>
  </si>
  <si>
    <t>越谷保育専門学校認定こども園さくらの森</t>
    <rPh sb="0" eb="2">
      <t>コシガヤ</t>
    </rPh>
    <rPh sb="2" eb="4">
      <t>ホイク</t>
    </rPh>
    <rPh sb="4" eb="6">
      <t>センモン</t>
    </rPh>
    <rPh sb="6" eb="8">
      <t>ガッコウ</t>
    </rPh>
    <phoneticPr fontId="3"/>
  </si>
  <si>
    <t>認定こども園</t>
  </si>
  <si>
    <t>学校法人若杉幼稚園</t>
    <rPh sb="0" eb="2">
      <t>ガッコウ</t>
    </rPh>
    <rPh sb="2" eb="4">
      <t>ホウジン</t>
    </rPh>
    <rPh sb="4" eb="6">
      <t>ワカスギ</t>
    </rPh>
    <rPh sb="6" eb="9">
      <t>ヨウチエン</t>
    </rPh>
    <phoneticPr fontId="3"/>
  </si>
  <si>
    <t>尻内保育園</t>
    <rPh sb="0" eb="1">
      <t>シリ</t>
    </rPh>
    <rPh sb="1" eb="2">
      <t>ウチ</t>
    </rPh>
    <rPh sb="2" eb="5">
      <t>ホイクエン</t>
    </rPh>
    <phoneticPr fontId="3"/>
  </si>
  <si>
    <t>保育園七色のみち</t>
  </si>
  <si>
    <t>城谷保育所</t>
    <rPh sb="0" eb="1">
      <t>シロ</t>
    </rPh>
    <rPh sb="1" eb="2">
      <t>タニ</t>
    </rPh>
    <rPh sb="2" eb="4">
      <t>ホイク</t>
    </rPh>
    <rPh sb="4" eb="5">
      <t>ショ</t>
    </rPh>
    <phoneticPr fontId="3"/>
  </si>
  <si>
    <t>あすなろ第２保育園</t>
  </si>
  <si>
    <t>八幡浜幼稚園計画</t>
  </si>
  <si>
    <t>ゆきのこ保育園</t>
  </si>
  <si>
    <t>光禅寺認定こども園</t>
  </si>
  <si>
    <t>クロスモール新琴似（保育所棟）</t>
    <rPh sb="10" eb="12">
      <t>ホイク</t>
    </rPh>
    <rPh sb="12" eb="13">
      <t>ショ</t>
    </rPh>
    <rPh sb="13" eb="14">
      <t>トウ</t>
    </rPh>
    <phoneticPr fontId="2"/>
  </si>
  <si>
    <t>ユーホー向島店</t>
  </si>
  <si>
    <t>ユーホー松永店</t>
  </si>
  <si>
    <t>ユーホー瀬戸店</t>
  </si>
  <si>
    <t>ユーホー三次店</t>
  </si>
  <si>
    <t>ユーホー神辺店</t>
  </si>
  <si>
    <t>ユーホー伊勢丘店本館</t>
    <rPh sb="4" eb="6">
      <t>イセ</t>
    </rPh>
    <rPh sb="6" eb="7">
      <t>オカ</t>
    </rPh>
    <rPh sb="7" eb="8">
      <t>テン</t>
    </rPh>
    <rPh sb="8" eb="10">
      <t>ホンカン</t>
    </rPh>
    <phoneticPr fontId="3"/>
  </si>
  <si>
    <t>ユーホー伊勢丘店ペットショップ</t>
    <rPh sb="4" eb="6">
      <t>イセ</t>
    </rPh>
    <rPh sb="6" eb="7">
      <t>オカ</t>
    </rPh>
    <rPh sb="7" eb="8">
      <t>テン</t>
    </rPh>
    <phoneticPr fontId="3"/>
  </si>
  <si>
    <t>ジュンテンドー高屋店　</t>
    <rPh sb="7" eb="9">
      <t>タカヤ</t>
    </rPh>
    <rPh sb="9" eb="10">
      <t>テン</t>
    </rPh>
    <phoneticPr fontId="3"/>
  </si>
  <si>
    <t>ジュンテンドー岡山神崎店</t>
    <rPh sb="7" eb="9">
      <t>オカヤマ</t>
    </rPh>
    <rPh sb="9" eb="11">
      <t>カンザキ</t>
    </rPh>
    <rPh sb="11" eb="12">
      <t>テン</t>
    </rPh>
    <phoneticPr fontId="3"/>
  </si>
  <si>
    <t>ジュンテンドー南岩国店</t>
    <rPh sb="7" eb="8">
      <t>ミナミ</t>
    </rPh>
    <rPh sb="8" eb="10">
      <t>イワクニ</t>
    </rPh>
    <rPh sb="10" eb="11">
      <t>テン</t>
    </rPh>
    <phoneticPr fontId="3"/>
  </si>
  <si>
    <t>ジュンテンドー大崎店</t>
    <rPh sb="7" eb="9">
      <t>オオサキ</t>
    </rPh>
    <rPh sb="9" eb="10">
      <t>テン</t>
    </rPh>
    <phoneticPr fontId="3"/>
  </si>
  <si>
    <t>ジュンテンドー廿日市店</t>
    <rPh sb="7" eb="10">
      <t>ハツカイチ</t>
    </rPh>
    <rPh sb="10" eb="11">
      <t>テン</t>
    </rPh>
    <phoneticPr fontId="3"/>
  </si>
  <si>
    <t>ジュンテンドー中庄店</t>
    <rPh sb="9" eb="10">
      <t>テン</t>
    </rPh>
    <phoneticPr fontId="2"/>
  </si>
  <si>
    <t>カインズモール大利根Aカインズ棟</t>
    <rPh sb="7" eb="10">
      <t>オオトネ</t>
    </rPh>
    <rPh sb="15" eb="16">
      <t>トウ</t>
    </rPh>
    <phoneticPr fontId="3"/>
  </si>
  <si>
    <t>カインズ玉造店</t>
    <rPh sb="6" eb="7">
      <t>テン</t>
    </rPh>
    <phoneticPr fontId="2"/>
  </si>
  <si>
    <t>ニトリ大崎店</t>
    <rPh sb="3" eb="5">
      <t>オオサキ</t>
    </rPh>
    <rPh sb="5" eb="6">
      <t>ミセ</t>
    </rPh>
    <phoneticPr fontId="3"/>
  </si>
  <si>
    <t>ニトリ秋田大仙店</t>
    <rPh sb="3" eb="5">
      <t>アキタ</t>
    </rPh>
    <rPh sb="5" eb="7">
      <t>ダイセン</t>
    </rPh>
    <rPh sb="7" eb="8">
      <t>ミセ</t>
    </rPh>
    <phoneticPr fontId="3"/>
  </si>
  <si>
    <t>ニトリ上越店</t>
    <rPh sb="3" eb="5">
      <t>ジョウエツ</t>
    </rPh>
    <rPh sb="5" eb="6">
      <t>テン</t>
    </rPh>
    <phoneticPr fontId="3"/>
  </si>
  <si>
    <t>カインズ市原店</t>
    <rPh sb="4" eb="7">
      <t>イチハラテン</t>
    </rPh>
    <phoneticPr fontId="3"/>
  </si>
  <si>
    <t>ニトリ木更津店</t>
    <rPh sb="3" eb="6">
      <t>キサラヅ</t>
    </rPh>
    <rPh sb="6" eb="7">
      <t>テン</t>
    </rPh>
    <phoneticPr fontId="3"/>
  </si>
  <si>
    <t>エンチョー豊橋店</t>
    <rPh sb="5" eb="7">
      <t>トヨハシ</t>
    </rPh>
    <rPh sb="7" eb="8">
      <t>テン</t>
    </rPh>
    <phoneticPr fontId="3"/>
  </si>
  <si>
    <t>ニトリ仙台新港店</t>
    <rPh sb="3" eb="5">
      <t>センダイ</t>
    </rPh>
    <rPh sb="5" eb="7">
      <t>シンコウ</t>
    </rPh>
    <rPh sb="7" eb="8">
      <t>テン</t>
    </rPh>
    <phoneticPr fontId="3"/>
  </si>
  <si>
    <t>カインズ宇都宮店</t>
    <rPh sb="4" eb="7">
      <t>ウツノミヤ</t>
    </rPh>
    <rPh sb="7" eb="8">
      <t>テン</t>
    </rPh>
    <phoneticPr fontId="3"/>
  </si>
  <si>
    <t>ジュンテンドー熊野店</t>
    <rPh sb="7" eb="9">
      <t>クマノ</t>
    </rPh>
    <rPh sb="9" eb="10">
      <t>テン</t>
    </rPh>
    <phoneticPr fontId="3"/>
  </si>
  <si>
    <t>カインズホーム半田店</t>
    <rPh sb="7" eb="9">
      <t>ハンダ</t>
    </rPh>
    <rPh sb="9" eb="10">
      <t>テン</t>
    </rPh>
    <phoneticPr fontId="3"/>
  </si>
  <si>
    <t>カインズホーム佐倉店</t>
    <rPh sb="7" eb="10">
      <t>サクラテン</t>
    </rPh>
    <phoneticPr fontId="3"/>
  </si>
  <si>
    <t>カインズホーム高坂店</t>
    <rPh sb="7" eb="9">
      <t>タカサカ</t>
    </rPh>
    <rPh sb="9" eb="10">
      <t>テン</t>
    </rPh>
    <phoneticPr fontId="3"/>
  </si>
  <si>
    <t>ホーマック広面店</t>
    <rPh sb="5" eb="6">
      <t>ヒロ</t>
    </rPh>
    <rPh sb="6" eb="7">
      <t>オモテ</t>
    </rPh>
    <rPh sb="7" eb="8">
      <t>テン</t>
    </rPh>
    <phoneticPr fontId="3"/>
  </si>
  <si>
    <t>スーパービバホーム岩槻店パーゴラ棟</t>
    <rPh sb="16" eb="17">
      <t>トウ</t>
    </rPh>
    <phoneticPr fontId="2"/>
  </si>
  <si>
    <t>ジュンテンドー深溝店</t>
    <rPh sb="7" eb="8">
      <t>フカ</t>
    </rPh>
    <rPh sb="8" eb="9">
      <t>ミゾ</t>
    </rPh>
    <rPh sb="9" eb="10">
      <t>テン</t>
    </rPh>
    <phoneticPr fontId="3"/>
  </si>
  <si>
    <t>カインズ浦和美園店</t>
    <rPh sb="4" eb="6">
      <t>ウラワ</t>
    </rPh>
    <rPh sb="6" eb="8">
      <t>ミソノ</t>
    </rPh>
    <rPh sb="8" eb="9">
      <t>テン</t>
    </rPh>
    <phoneticPr fontId="3"/>
  </si>
  <si>
    <t>HIひろせスーパーコンボ菊陽店</t>
    <rPh sb="12" eb="14">
      <t>キクヨウ</t>
    </rPh>
    <rPh sb="14" eb="15">
      <t>テン</t>
    </rPh>
    <phoneticPr fontId="3"/>
  </si>
  <si>
    <t>スーパービバホーム春日部店</t>
    <rPh sb="9" eb="12">
      <t>カスカベ</t>
    </rPh>
    <rPh sb="12" eb="13">
      <t>テン</t>
    </rPh>
    <phoneticPr fontId="3"/>
  </si>
  <si>
    <t>カインズ下妻店</t>
    <rPh sb="4" eb="6">
      <t>シモヅマ</t>
    </rPh>
    <rPh sb="6" eb="7">
      <t>テン</t>
    </rPh>
    <phoneticPr fontId="3"/>
  </si>
  <si>
    <t>ホームセンター山新土浦店</t>
    <rPh sb="7" eb="9">
      <t>ヤマシン</t>
    </rPh>
    <rPh sb="9" eb="11">
      <t>ツチウラ</t>
    </rPh>
    <rPh sb="11" eb="12">
      <t>テン</t>
    </rPh>
    <phoneticPr fontId="3"/>
  </si>
  <si>
    <t>バロー松阪店</t>
    <rPh sb="3" eb="5">
      <t>マツサカ</t>
    </rPh>
    <rPh sb="5" eb="6">
      <t>テン</t>
    </rPh>
    <phoneticPr fontId="3"/>
  </si>
  <si>
    <t>カインズホーム船橋南習志野店</t>
    <rPh sb="7" eb="9">
      <t>フナバシ</t>
    </rPh>
    <rPh sb="9" eb="10">
      <t>ミナミ</t>
    </rPh>
    <rPh sb="10" eb="13">
      <t>ナラシノ</t>
    </rPh>
    <rPh sb="13" eb="14">
      <t>テン</t>
    </rPh>
    <phoneticPr fontId="3"/>
  </si>
  <si>
    <t>カインズホーム船橋南習志野店資材館</t>
    <rPh sb="7" eb="9">
      <t>フナバシ</t>
    </rPh>
    <rPh sb="9" eb="10">
      <t>ミナミ</t>
    </rPh>
    <rPh sb="10" eb="13">
      <t>ナラシノ</t>
    </rPh>
    <rPh sb="13" eb="14">
      <t>テン</t>
    </rPh>
    <rPh sb="14" eb="16">
      <t>シザイ</t>
    </rPh>
    <rPh sb="16" eb="17">
      <t>カン</t>
    </rPh>
    <phoneticPr fontId="3"/>
  </si>
  <si>
    <t>カインズ名古屋当知店</t>
    <rPh sb="4" eb="7">
      <t>ナゴヤ</t>
    </rPh>
    <rPh sb="9" eb="10">
      <t>テン</t>
    </rPh>
    <phoneticPr fontId="2"/>
  </si>
  <si>
    <t>HIひろせ明野店</t>
    <rPh sb="7" eb="8">
      <t>テン</t>
    </rPh>
    <phoneticPr fontId="2"/>
  </si>
  <si>
    <t>ホーマック留萌店</t>
    <rPh sb="7" eb="8">
      <t>テン</t>
    </rPh>
    <phoneticPr fontId="2"/>
  </si>
  <si>
    <t>ホーマックスーパーデポ横手店</t>
    <rPh sb="13" eb="14">
      <t>テン</t>
    </rPh>
    <phoneticPr fontId="2"/>
  </si>
  <si>
    <t>バロー北方店</t>
  </si>
  <si>
    <t>ホーマック倶知安町高砂店</t>
    <rPh sb="11" eb="12">
      <t>テン</t>
    </rPh>
    <phoneticPr fontId="2"/>
  </si>
  <si>
    <t>カインズ静岡清水店</t>
    <rPh sb="8" eb="9">
      <t>テン</t>
    </rPh>
    <phoneticPr fontId="2"/>
  </si>
  <si>
    <t>プラスワン長野店</t>
    <rPh sb="7" eb="8">
      <t>テン</t>
    </rPh>
    <phoneticPr fontId="2"/>
  </si>
  <si>
    <t>コメリパワー佐沼店</t>
  </si>
  <si>
    <t>ホーマックニコット藤代店</t>
    <rPh sb="9" eb="11">
      <t>フジシロ</t>
    </rPh>
    <rPh sb="11" eb="12">
      <t>テン</t>
    </rPh>
    <phoneticPr fontId="3"/>
  </si>
  <si>
    <t>DCMホーマック東苗穂店</t>
    <rPh sb="11" eb="12">
      <t>テン</t>
    </rPh>
    <phoneticPr fontId="2"/>
  </si>
  <si>
    <t>カインズ相模原愛川インター店</t>
  </si>
  <si>
    <t>ホーマックニコット当別太美店</t>
  </si>
  <si>
    <t>スーパービバホーム大垣店</t>
  </si>
  <si>
    <t>DCMホーマック中島店</t>
    <rPh sb="8" eb="10">
      <t>ナカジマ</t>
    </rPh>
    <rPh sb="10" eb="11">
      <t>テン</t>
    </rPh>
    <phoneticPr fontId="2"/>
  </si>
  <si>
    <t>DCMカーマ豊田五ケ丘店</t>
    <rPh sb="11" eb="12">
      <t>テン</t>
    </rPh>
    <phoneticPr fontId="3"/>
  </si>
  <si>
    <t>ホーマックニコット磯原木皿店</t>
  </si>
  <si>
    <t>HIヒロセスーパーコンボ竹田店</t>
    <rPh sb="12" eb="13">
      <t>タケ</t>
    </rPh>
    <rPh sb="13" eb="14">
      <t>タ</t>
    </rPh>
    <rPh sb="14" eb="15">
      <t>テン</t>
    </rPh>
    <phoneticPr fontId="3"/>
  </si>
  <si>
    <t>カインズ幕張店</t>
    <rPh sb="4" eb="6">
      <t>マクハリ</t>
    </rPh>
    <rPh sb="6" eb="7">
      <t>テン</t>
    </rPh>
    <phoneticPr fontId="3"/>
  </si>
  <si>
    <t>DCMホーマック菊水元町店</t>
  </si>
  <si>
    <t>コメリHC上越国分店</t>
  </si>
  <si>
    <t>カインズ宇都宮テクノポリス店</t>
    <rPh sb="4" eb="7">
      <t>ウツノミヤ</t>
    </rPh>
    <rPh sb="13" eb="14">
      <t>テン</t>
    </rPh>
    <phoneticPr fontId="16"/>
  </si>
  <si>
    <t>マルハンつくば店</t>
  </si>
  <si>
    <t>マルハン橿原北店</t>
    <rPh sb="4" eb="6">
      <t>カシハラ</t>
    </rPh>
    <rPh sb="6" eb="8">
      <t>キタテン</t>
    </rPh>
    <phoneticPr fontId="3"/>
  </si>
  <si>
    <t>マルハン宮崎店</t>
    <rPh sb="4" eb="6">
      <t>ミヤザキ</t>
    </rPh>
    <rPh sb="6" eb="7">
      <t>テン</t>
    </rPh>
    <phoneticPr fontId="3"/>
  </si>
  <si>
    <t>マルハン上小田井店</t>
    <rPh sb="4" eb="5">
      <t>ウエ</t>
    </rPh>
    <rPh sb="5" eb="7">
      <t>オダ</t>
    </rPh>
    <rPh sb="7" eb="8">
      <t>イ</t>
    </rPh>
    <rPh sb="8" eb="9">
      <t>テン</t>
    </rPh>
    <phoneticPr fontId="3"/>
  </si>
  <si>
    <t>P-ARK竹ノ塚店</t>
    <rPh sb="5" eb="6">
      <t>タケ</t>
    </rPh>
    <rPh sb="7" eb="8">
      <t>ヅカ</t>
    </rPh>
    <rPh sb="8" eb="9">
      <t>テン</t>
    </rPh>
    <phoneticPr fontId="3"/>
  </si>
  <si>
    <t>マルハン新世界店</t>
    <rPh sb="4" eb="7">
      <t>シンセカイ</t>
    </rPh>
    <rPh sb="7" eb="8">
      <t>テン</t>
    </rPh>
    <phoneticPr fontId="3"/>
  </si>
  <si>
    <t>ニラク渋川白井店</t>
    <rPh sb="7" eb="8">
      <t>テン</t>
    </rPh>
    <phoneticPr fontId="2"/>
  </si>
  <si>
    <t>オーナースロット館</t>
  </si>
  <si>
    <t>マルハン新発田店</t>
    <rPh sb="7" eb="8">
      <t>テン</t>
    </rPh>
    <phoneticPr fontId="2"/>
  </si>
  <si>
    <t>マルハン赤穂店</t>
    <rPh sb="6" eb="7">
      <t>テン</t>
    </rPh>
    <phoneticPr fontId="2"/>
  </si>
  <si>
    <t>ダイナム山口宇部店</t>
    <rPh sb="8" eb="9">
      <t>テン</t>
    </rPh>
    <phoneticPr fontId="2"/>
  </si>
  <si>
    <t>ダイナム宮城角田店</t>
  </si>
  <si>
    <t>マルハン光明池店</t>
    <rPh sb="4" eb="7">
      <t>コウミョウイケ</t>
    </rPh>
    <rPh sb="7" eb="8">
      <t>テン</t>
    </rPh>
    <phoneticPr fontId="3"/>
  </si>
  <si>
    <t>マルハン高槻店</t>
    <rPh sb="6" eb="7">
      <t>テン</t>
    </rPh>
    <phoneticPr fontId="2"/>
  </si>
  <si>
    <t>なないろ芥見店</t>
  </si>
  <si>
    <t>豊洲プロジェクト</t>
    <rPh sb="0" eb="2">
      <t>トヨス</t>
    </rPh>
    <phoneticPr fontId="3"/>
  </si>
  <si>
    <t>ダイナム山形天童店</t>
    <rPh sb="4" eb="6">
      <t>ヤマガタ</t>
    </rPh>
    <rPh sb="6" eb="9">
      <t>テンドウテン</t>
    </rPh>
    <phoneticPr fontId="3"/>
  </si>
  <si>
    <t>サテライト八代</t>
  </si>
  <si>
    <t>フェイス田川店</t>
  </si>
  <si>
    <t>プラスイーグル稚内店</t>
  </si>
  <si>
    <t>マルハン静岡店
遊技場棟：TNF　立駐棟：杭</t>
    <rPh sb="6" eb="7">
      <t>テン</t>
    </rPh>
    <phoneticPr fontId="2"/>
  </si>
  <si>
    <t>新高畠町立図書館</t>
    <rPh sb="0" eb="1">
      <t>シン</t>
    </rPh>
    <rPh sb="1" eb="2">
      <t>タカ</t>
    </rPh>
    <rPh sb="2" eb="3">
      <t>ハタ</t>
    </rPh>
    <rPh sb="3" eb="4">
      <t>マチ</t>
    </rPh>
    <rPh sb="4" eb="5">
      <t>リツ</t>
    </rPh>
    <rPh sb="5" eb="8">
      <t>トショカン</t>
    </rPh>
    <phoneticPr fontId="3"/>
  </si>
  <si>
    <t>SF宇部太陽光発電所</t>
    <rPh sb="2" eb="4">
      <t>ウベ</t>
    </rPh>
    <rPh sb="4" eb="6">
      <t>タイヨウ</t>
    </rPh>
    <rPh sb="6" eb="7">
      <t>ヒカリ</t>
    </rPh>
    <rPh sb="7" eb="9">
      <t>ハツデン</t>
    </rPh>
    <rPh sb="9" eb="10">
      <t>ショ</t>
    </rPh>
    <phoneticPr fontId="3"/>
  </si>
  <si>
    <t>北電系統用レドックフロー蓄電池計画</t>
  </si>
  <si>
    <t>発電所</t>
  </si>
  <si>
    <t>ハローズ乙島店テナント棟</t>
    <rPh sb="4" eb="5">
      <t>オツ</t>
    </rPh>
    <rPh sb="5" eb="6">
      <t>シマ</t>
    </rPh>
    <rPh sb="6" eb="7">
      <t>テン</t>
    </rPh>
    <rPh sb="11" eb="12">
      <t>トウ</t>
    </rPh>
    <phoneticPr fontId="3"/>
  </si>
  <si>
    <t>カインズモール大利根Dオートアールズ棟</t>
    <rPh sb="18" eb="19">
      <t>トウ</t>
    </rPh>
    <phoneticPr fontId="3"/>
  </si>
  <si>
    <t>三洋堂書店当知店</t>
    <rPh sb="0" eb="2">
      <t>サンヨウ</t>
    </rPh>
    <rPh sb="2" eb="3">
      <t>ドウ</t>
    </rPh>
    <rPh sb="3" eb="5">
      <t>ショテン</t>
    </rPh>
    <rPh sb="5" eb="7">
      <t>トウチ</t>
    </rPh>
    <rPh sb="7" eb="8">
      <t>テン</t>
    </rPh>
    <phoneticPr fontId="4"/>
  </si>
  <si>
    <t>物販店</t>
  </si>
  <si>
    <t>カメラの北村松井山手店</t>
    <rPh sb="4" eb="6">
      <t>キタムラ</t>
    </rPh>
    <rPh sb="6" eb="8">
      <t>マツイ</t>
    </rPh>
    <rPh sb="8" eb="10">
      <t>ヤマテ</t>
    </rPh>
    <rPh sb="10" eb="11">
      <t>テン</t>
    </rPh>
    <phoneticPr fontId="3"/>
  </si>
  <si>
    <t>ハローズ高松春日店テナント棟2</t>
    <rPh sb="13" eb="14">
      <t>トウ</t>
    </rPh>
    <phoneticPr fontId="2"/>
  </si>
  <si>
    <t>ハローズ西条飯岡テナント棟</t>
    <rPh sb="12" eb="13">
      <t>トウ</t>
    </rPh>
    <phoneticPr fontId="3"/>
  </si>
  <si>
    <t>イエローハット広面店南館</t>
    <rPh sb="7" eb="8">
      <t>ヒロ</t>
    </rPh>
    <rPh sb="8" eb="9">
      <t>オモテ</t>
    </rPh>
    <rPh sb="9" eb="10">
      <t>テン</t>
    </rPh>
    <rPh sb="10" eb="11">
      <t>ミナミ</t>
    </rPh>
    <rPh sb="11" eb="12">
      <t>カン</t>
    </rPh>
    <phoneticPr fontId="3"/>
  </si>
  <si>
    <t>伊豆フルーツパーク</t>
    <rPh sb="0" eb="2">
      <t>イズ</t>
    </rPh>
    <phoneticPr fontId="3"/>
  </si>
  <si>
    <t>JA東西しらかわ矢吹総合支店物販店</t>
    <rPh sb="2" eb="4">
      <t>トウザイ</t>
    </rPh>
    <rPh sb="8" eb="10">
      <t>ヤブキ</t>
    </rPh>
    <rPh sb="10" eb="12">
      <t>ソウゴウ</t>
    </rPh>
    <rPh sb="12" eb="14">
      <t>シテン</t>
    </rPh>
    <rPh sb="14" eb="17">
      <t>ブッパンテン</t>
    </rPh>
    <phoneticPr fontId="3"/>
  </si>
  <si>
    <t>ドコモショップ八潮店</t>
    <rPh sb="7" eb="9">
      <t>ヤシオ</t>
    </rPh>
    <rPh sb="9" eb="10">
      <t>テン</t>
    </rPh>
    <phoneticPr fontId="3"/>
  </si>
  <si>
    <t>なんじゃ村上越インター店</t>
    <rPh sb="4" eb="6">
      <t>ムラカミ</t>
    </rPh>
    <rPh sb="6" eb="7">
      <t>コシ</t>
    </rPh>
    <rPh sb="11" eb="12">
      <t>テン</t>
    </rPh>
    <phoneticPr fontId="3"/>
  </si>
  <si>
    <t>ドラッグトップス三田店</t>
  </si>
  <si>
    <t>マナベインテリアハーツ川西店</t>
    <rPh sb="11" eb="13">
      <t>カワニシ</t>
    </rPh>
    <rPh sb="13" eb="14">
      <t>テン</t>
    </rPh>
    <phoneticPr fontId="3"/>
  </si>
  <si>
    <t>イエローハット加美店</t>
    <rPh sb="7" eb="8">
      <t>カ</t>
    </rPh>
    <rPh sb="8" eb="9">
      <t>ミ</t>
    </rPh>
    <rPh sb="9" eb="10">
      <t>テン</t>
    </rPh>
    <phoneticPr fontId="3"/>
  </si>
  <si>
    <t>ラ・カーサ天童店</t>
    <rPh sb="5" eb="7">
      <t>テンドウ</t>
    </rPh>
    <rPh sb="7" eb="8">
      <t>ミセ</t>
    </rPh>
    <phoneticPr fontId="3"/>
  </si>
  <si>
    <t>庄交ショッピングセンター</t>
    <rPh sb="0" eb="2">
      <t>ショウコウ</t>
    </rPh>
    <phoneticPr fontId="3"/>
  </si>
  <si>
    <t>新鎌ヶ谷駅店舗</t>
    <rPh sb="0" eb="1">
      <t>シン</t>
    </rPh>
    <rPh sb="1" eb="2">
      <t>カマ</t>
    </rPh>
    <rPh sb="3" eb="4">
      <t>タニ</t>
    </rPh>
    <rPh sb="4" eb="5">
      <t>エキ</t>
    </rPh>
    <rPh sb="5" eb="7">
      <t>テンポ</t>
    </rPh>
    <phoneticPr fontId="3"/>
  </si>
  <si>
    <t>てらお八千代店</t>
    <rPh sb="3" eb="6">
      <t>ヤチヨ</t>
    </rPh>
    <rPh sb="6" eb="7">
      <t>テン</t>
    </rPh>
    <phoneticPr fontId="3"/>
  </si>
  <si>
    <t>ドコモショップ藤代店</t>
    <rPh sb="7" eb="9">
      <t>フジシロ</t>
    </rPh>
    <rPh sb="9" eb="10">
      <t>テン</t>
    </rPh>
    <phoneticPr fontId="3"/>
  </si>
  <si>
    <t>マックスバリュ滋賀店</t>
    <rPh sb="7" eb="9">
      <t>シガ</t>
    </rPh>
    <rPh sb="9" eb="10">
      <t>テン</t>
    </rPh>
    <phoneticPr fontId="3"/>
  </si>
  <si>
    <t>バロー甲府昭和店テナント棟</t>
    <rPh sb="5" eb="7">
      <t>ショウワ</t>
    </rPh>
    <rPh sb="7" eb="8">
      <t>テン</t>
    </rPh>
    <rPh sb="12" eb="13">
      <t>トウ</t>
    </rPh>
    <phoneticPr fontId="2"/>
  </si>
  <si>
    <t>マルエツ東松戸駅店</t>
    <rPh sb="4" eb="7">
      <t>ヒガシマツド</t>
    </rPh>
    <rPh sb="7" eb="8">
      <t>エキ</t>
    </rPh>
    <rPh sb="8" eb="9">
      <t>テン</t>
    </rPh>
    <phoneticPr fontId="2"/>
  </si>
  <si>
    <t>コムボックス大分</t>
    <rPh sb="6" eb="8">
      <t>オオイタ</t>
    </rPh>
    <phoneticPr fontId="2"/>
  </si>
  <si>
    <t>タイヤランド小名浜店</t>
    <rPh sb="9" eb="10">
      <t>テン</t>
    </rPh>
    <phoneticPr fontId="2"/>
  </si>
  <si>
    <t>ローソン清水店</t>
    <rPh sb="4" eb="6">
      <t>シミズ</t>
    </rPh>
    <rPh sb="6" eb="7">
      <t>テン</t>
    </rPh>
    <phoneticPr fontId="3"/>
  </si>
  <si>
    <t>バロー春江店（テナント棟）</t>
    <rPh sb="5" eb="6">
      <t>テン</t>
    </rPh>
    <rPh sb="11" eb="12">
      <t>トウ</t>
    </rPh>
    <phoneticPr fontId="2"/>
  </si>
  <si>
    <t>ハローズ住吉店テナント棟</t>
    <rPh sb="6" eb="7">
      <t>テン</t>
    </rPh>
    <rPh sb="11" eb="12">
      <t>トウ</t>
    </rPh>
    <phoneticPr fontId="2"/>
  </si>
  <si>
    <t>ヤマザワ寒河江プラザ店（テナント棟）</t>
    <rPh sb="16" eb="17">
      <t>トウ</t>
    </rPh>
    <phoneticPr fontId="2"/>
  </si>
  <si>
    <t>マルイ国府店（テナント棟）</t>
    <rPh sb="11" eb="12">
      <t>トウ</t>
    </rPh>
    <phoneticPr fontId="2"/>
  </si>
  <si>
    <t>キドキド学園南店</t>
  </si>
  <si>
    <t>八重田複合物販店舗</t>
  </si>
  <si>
    <t>マックスバリュ新発寒店（テナント棟）</t>
    <rPh sb="10" eb="11">
      <t>テン</t>
    </rPh>
    <rPh sb="16" eb="17">
      <t>トウ</t>
    </rPh>
    <phoneticPr fontId="2"/>
  </si>
  <si>
    <t>サンデーいわき泉店</t>
  </si>
  <si>
    <t>六町タカラスタンダードショールーム</t>
    <rPh sb="0" eb="1">
      <t>ロク</t>
    </rPh>
    <rPh sb="1" eb="2">
      <t>マチ</t>
    </rPh>
    <phoneticPr fontId="3"/>
  </si>
  <si>
    <t>平安神宮店舗</t>
    <rPh sb="0" eb="2">
      <t>ヘイアン</t>
    </rPh>
    <rPh sb="2" eb="4">
      <t>ジングウ</t>
    </rPh>
    <rPh sb="4" eb="6">
      <t>テンポ</t>
    </rPh>
    <phoneticPr fontId="3"/>
  </si>
  <si>
    <t>オートバックス東雲店</t>
    <rPh sb="7" eb="8">
      <t>ヒガシ</t>
    </rPh>
    <rPh sb="8" eb="9">
      <t>クモ</t>
    </rPh>
    <rPh sb="9" eb="10">
      <t>テン</t>
    </rPh>
    <phoneticPr fontId="3"/>
  </si>
  <si>
    <t>鴨沢塗料販売取扱所</t>
  </si>
  <si>
    <t>モダン・プロ倉敷店</t>
    <rPh sb="6" eb="9">
      <t>クラシキテン</t>
    </rPh>
    <phoneticPr fontId="2"/>
  </si>
  <si>
    <t>イエローハット利府店</t>
  </si>
  <si>
    <t>TSUTAYA利府店</t>
  </si>
  <si>
    <t>タウンプラザかねひでよなばる</t>
  </si>
  <si>
    <t>北綾瀬高架下店舗</t>
  </si>
  <si>
    <t>サンデーペットショップ城下店</t>
  </si>
  <si>
    <t>ケーズデンキ北上店</t>
  </si>
  <si>
    <t>ウィズ諏訪</t>
    <rPh sb="3" eb="5">
      <t>スワ</t>
    </rPh>
    <phoneticPr fontId="3"/>
  </si>
  <si>
    <t>本道の街サービスセンター</t>
    <rPh sb="0" eb="2">
      <t>ホンドウ</t>
    </rPh>
    <rPh sb="3" eb="4">
      <t>マチ</t>
    </rPh>
    <phoneticPr fontId="3"/>
  </si>
  <si>
    <t>JAめぐみの可児地域通所介護施設</t>
    <rPh sb="6" eb="8">
      <t>カニ</t>
    </rPh>
    <rPh sb="8" eb="10">
      <t>チイキ</t>
    </rPh>
    <rPh sb="10" eb="12">
      <t>ツウショ</t>
    </rPh>
    <rPh sb="12" eb="14">
      <t>カイゴ</t>
    </rPh>
    <rPh sb="14" eb="16">
      <t>シセツ</t>
    </rPh>
    <phoneticPr fontId="3"/>
  </si>
  <si>
    <t>協栄江戸川台年金ホーム ヴィラ・ナチュラ</t>
    <rPh sb="0" eb="2">
      <t>キョウエイ</t>
    </rPh>
    <rPh sb="2" eb="6">
      <t>エドガワダイ</t>
    </rPh>
    <rPh sb="6" eb="8">
      <t>ネンキン</t>
    </rPh>
    <phoneticPr fontId="3"/>
  </si>
  <si>
    <t>治田の里小規模特別養護老人ホーム</t>
    <rPh sb="0" eb="1">
      <t>チ</t>
    </rPh>
    <rPh sb="1" eb="2">
      <t>タ</t>
    </rPh>
    <rPh sb="3" eb="4">
      <t>サト</t>
    </rPh>
    <rPh sb="4" eb="7">
      <t>ショウキボ</t>
    </rPh>
    <rPh sb="7" eb="9">
      <t>トクベツ</t>
    </rPh>
    <rPh sb="9" eb="11">
      <t>ヨウゴ</t>
    </rPh>
    <rPh sb="11" eb="13">
      <t>ロウジン</t>
    </rPh>
    <phoneticPr fontId="3"/>
  </si>
  <si>
    <t>ライフコミュニティプラザ三沢</t>
    <rPh sb="12" eb="14">
      <t>ミサワ</t>
    </rPh>
    <phoneticPr fontId="3"/>
  </si>
  <si>
    <t>介護老人福祉施設さくらの里</t>
    <rPh sb="0" eb="2">
      <t>カイゴ</t>
    </rPh>
    <rPh sb="2" eb="4">
      <t>ロウジン</t>
    </rPh>
    <rPh sb="4" eb="6">
      <t>フクシ</t>
    </rPh>
    <rPh sb="6" eb="8">
      <t>シセツ</t>
    </rPh>
    <rPh sb="12" eb="13">
      <t>サト</t>
    </rPh>
    <phoneticPr fontId="3"/>
  </si>
  <si>
    <t>伊野福祉会ケアハウス</t>
    <rPh sb="0" eb="1">
      <t>イ</t>
    </rPh>
    <rPh sb="1" eb="2">
      <t>ノ</t>
    </rPh>
    <rPh sb="2" eb="4">
      <t>フクシ</t>
    </rPh>
    <rPh sb="4" eb="5">
      <t>カイ</t>
    </rPh>
    <phoneticPr fontId="3"/>
  </si>
  <si>
    <t>特別養護老人ホーム天神</t>
    <rPh sb="0" eb="2">
      <t>トクベツ</t>
    </rPh>
    <rPh sb="2" eb="4">
      <t>ヨウゴ</t>
    </rPh>
    <rPh sb="4" eb="6">
      <t>ロウジン</t>
    </rPh>
    <rPh sb="9" eb="11">
      <t>テンジン</t>
    </rPh>
    <phoneticPr fontId="3"/>
  </si>
  <si>
    <t>はしま特別養護老人ホーム</t>
    <rPh sb="3" eb="5">
      <t>トクベツ</t>
    </rPh>
    <rPh sb="5" eb="7">
      <t>ヨウゴ</t>
    </rPh>
    <rPh sb="7" eb="9">
      <t>ロウジン</t>
    </rPh>
    <phoneticPr fontId="3"/>
  </si>
  <si>
    <t>デイサービスまちなか</t>
  </si>
  <si>
    <t>戸田市新曽有料老人ホーム</t>
    <rPh sb="0" eb="3">
      <t>トダシ</t>
    </rPh>
    <rPh sb="3" eb="4">
      <t>シン</t>
    </rPh>
    <rPh sb="4" eb="5">
      <t>ソ</t>
    </rPh>
    <rPh sb="5" eb="7">
      <t>ユウリョウ</t>
    </rPh>
    <rPh sb="7" eb="9">
      <t>ロウジン</t>
    </rPh>
    <phoneticPr fontId="3"/>
  </si>
  <si>
    <t>ケアタウンいの</t>
  </si>
  <si>
    <t>西糀谷二丁目グループホーム</t>
    <rPh sb="0" eb="1">
      <t>ニシ</t>
    </rPh>
    <rPh sb="1" eb="2">
      <t>コウジ</t>
    </rPh>
    <rPh sb="2" eb="3">
      <t>タニ</t>
    </rPh>
    <rPh sb="3" eb="6">
      <t>ニチョウメ</t>
    </rPh>
    <phoneticPr fontId="3"/>
  </si>
  <si>
    <t>ふるさとホーム春日部武里</t>
  </si>
  <si>
    <t>グレースメイト練馬</t>
    <rPh sb="7" eb="9">
      <t>ネリマ</t>
    </rPh>
    <phoneticPr fontId="3"/>
  </si>
  <si>
    <t>座間2丁目老人ホーム</t>
    <rPh sb="5" eb="7">
      <t>ロウジン</t>
    </rPh>
    <phoneticPr fontId="2"/>
  </si>
  <si>
    <t>ローズガーデンやすぎ</t>
  </si>
  <si>
    <t>老人ホーム偕生園（Ⅰ期）</t>
  </si>
  <si>
    <t>グッドタイムリビング新浦安</t>
    <rPh sb="10" eb="13">
      <t>シンウラヤス</t>
    </rPh>
    <phoneticPr fontId="2"/>
  </si>
  <si>
    <t>老人ホーム偕生園（Ⅱ期）</t>
  </si>
  <si>
    <t>介護付き有料老人ホームさわやかあおい館</t>
  </si>
  <si>
    <t>特別養護老人ホーム偕生園（Ⅲ期）</t>
    <rPh sb="0" eb="2">
      <t>トクベツ</t>
    </rPh>
    <rPh sb="2" eb="4">
      <t>ヨウゴ</t>
    </rPh>
    <phoneticPr fontId="3"/>
  </si>
  <si>
    <t>介護予防センターさくら</t>
    <rPh sb="0" eb="2">
      <t>カイゴ</t>
    </rPh>
    <rPh sb="2" eb="4">
      <t>ヨボウ</t>
    </rPh>
    <phoneticPr fontId="3"/>
  </si>
  <si>
    <t>特養老人ホームひだまり大麻</t>
  </si>
  <si>
    <t>第二配送センター</t>
  </si>
  <si>
    <t>奈良県北葛城郡</t>
  </si>
  <si>
    <t>㈱白馬物流菊陽物流センター営業所</t>
  </si>
  <si>
    <t>JAしまね種子選穀センター</t>
  </si>
  <si>
    <t>島根県松江市</t>
  </si>
  <si>
    <t>株式会社館脇倉庫　苫小牧倉庫</t>
  </si>
  <si>
    <t>北海道苫小牧市</t>
    <rPh sb="0" eb="3">
      <t>ホッカイドウ</t>
    </rPh>
    <phoneticPr fontId="2"/>
  </si>
  <si>
    <t>小名浜港東港地区石炭ターミナル</t>
  </si>
  <si>
    <t>MINI大阪南</t>
  </si>
  <si>
    <t>大阪府大阪市</t>
    <rPh sb="0" eb="3">
      <t>オオサカフ</t>
    </rPh>
    <phoneticPr fontId="2"/>
  </si>
  <si>
    <t>丸栄水産株式会社　増築工事</t>
    <rPh sb="11" eb="13">
      <t>コウジ</t>
    </rPh>
    <phoneticPr fontId="2"/>
  </si>
  <si>
    <t>北海道紋別市</t>
    <rPh sb="0" eb="3">
      <t>ホッカイドウ</t>
    </rPh>
    <rPh sb="3" eb="6">
      <t>モンベツシ</t>
    </rPh>
    <phoneticPr fontId="2"/>
  </si>
  <si>
    <t>TNF-D・T-BAGS</t>
  </si>
  <si>
    <t>スーパーマルハチ若江岩田店</t>
  </si>
  <si>
    <t>大阪府東大阪市</t>
  </si>
  <si>
    <t>マルト平尼子店</t>
  </si>
  <si>
    <t>茨城県小美玉市</t>
    <rPh sb="0" eb="3">
      <t>イバラキケン</t>
    </rPh>
    <phoneticPr fontId="2"/>
  </si>
  <si>
    <t>医療法人美之会人工透析診療所</t>
  </si>
  <si>
    <t>株式会社北海道クボタ岩見沢営業所</t>
  </si>
  <si>
    <t>VM美原南インター店</t>
  </si>
  <si>
    <t>大阪府堺市</t>
    <rPh sb="0" eb="3">
      <t>オオサカフ</t>
    </rPh>
    <rPh sb="3" eb="5">
      <t>サカイシ</t>
    </rPh>
    <phoneticPr fontId="2"/>
  </si>
  <si>
    <t>2021.01</t>
  </si>
  <si>
    <t>ネクステージ丸池町ＰＪ</t>
  </si>
  <si>
    <t>㈱サエキ新三郷整備工場</t>
  </si>
  <si>
    <t>埼玉県三郷市</t>
    <rPh sb="0" eb="3">
      <t>サイタマケン</t>
    </rPh>
    <phoneticPr fontId="2"/>
  </si>
  <si>
    <t>キャニオンスパイス第2工場</t>
  </si>
  <si>
    <t>大阪府泉南市</t>
    <rPh sb="0" eb="3">
      <t>オオサカフ</t>
    </rPh>
    <phoneticPr fontId="2"/>
  </si>
  <si>
    <t>小西咲　佃工場</t>
  </si>
  <si>
    <t>富永商事㈱北海道支店物流センター</t>
  </si>
  <si>
    <t>広島西SC</t>
  </si>
  <si>
    <t>ヤマザワ高砂店</t>
  </si>
  <si>
    <t>マルイウエストランドA棟</t>
  </si>
  <si>
    <t>2021.02</t>
  </si>
  <si>
    <t>アルビス中村店</t>
  </si>
  <si>
    <t>㈱キタセキひたちなかSS</t>
  </si>
  <si>
    <t>WT</t>
  </si>
  <si>
    <t>BMW姫路支店／MINI姫路</t>
  </si>
  <si>
    <t>宮城県栗原市</t>
    <rPh sb="0" eb="3">
      <t>ミヤギケン</t>
    </rPh>
    <rPh sb="3" eb="6">
      <t>クリハラシ</t>
    </rPh>
    <phoneticPr fontId="2"/>
  </si>
  <si>
    <t>岩田産業　鳥栖工場</t>
  </si>
  <si>
    <t>佐賀県鳥栖市</t>
    <rPh sb="0" eb="3">
      <t>サガケン</t>
    </rPh>
    <phoneticPr fontId="2"/>
  </si>
  <si>
    <t>MCCポートアイランド工場建設工事</t>
  </si>
  <si>
    <t>オートバックス秋田店</t>
  </si>
  <si>
    <t>物販店</t>
    <rPh sb="0" eb="2">
      <t>ブッパン</t>
    </rPh>
    <rPh sb="2" eb="3">
      <t>ミセ</t>
    </rPh>
    <phoneticPr fontId="2"/>
  </si>
  <si>
    <t>物販店</t>
    <rPh sb="0" eb="2">
      <t>ブッパン</t>
    </rPh>
    <phoneticPr fontId="2"/>
  </si>
  <si>
    <t>2021.03</t>
  </si>
  <si>
    <t>京都府綴喜郡</t>
    <rPh sb="0" eb="3">
      <t>キョウトフ</t>
    </rPh>
    <phoneticPr fontId="2"/>
  </si>
  <si>
    <t>千葉県長生郡</t>
    <rPh sb="0" eb="3">
      <t>チバケン</t>
    </rPh>
    <phoneticPr fontId="2"/>
  </si>
  <si>
    <t>神奈川県伊勢原市</t>
    <rPh sb="0" eb="4">
      <t>カナガワケン</t>
    </rPh>
    <rPh sb="4" eb="8">
      <t>イセハラシ</t>
    </rPh>
    <phoneticPr fontId="2"/>
  </si>
  <si>
    <t>東京都葛飾区</t>
    <rPh sb="0" eb="3">
      <t>トウキョウト</t>
    </rPh>
    <rPh sb="3" eb="6">
      <t>カツシカク</t>
    </rPh>
    <phoneticPr fontId="2"/>
  </si>
  <si>
    <t>№</t>
    <phoneticPr fontId="2"/>
  </si>
  <si>
    <t>用途</t>
    <rPh sb="0" eb="2">
      <t>ヨウト</t>
    </rPh>
    <phoneticPr fontId="2"/>
  </si>
  <si>
    <t>（㎡）</t>
    <phoneticPr fontId="2"/>
  </si>
  <si>
    <t>（㎥）</t>
    <phoneticPr fontId="2"/>
  </si>
  <si>
    <t>店舗</t>
    <rPh sb="0" eb="2">
      <t>テンポ</t>
    </rPh>
    <phoneticPr fontId="2"/>
  </si>
  <si>
    <t>スーパーマーケット</t>
    <phoneticPr fontId="2"/>
  </si>
  <si>
    <t>S造</t>
    <phoneticPr fontId="2"/>
  </si>
  <si>
    <t>スーパーマーケット</t>
    <phoneticPr fontId="2"/>
  </si>
  <si>
    <t>スーパーマーケット</t>
    <phoneticPr fontId="2"/>
  </si>
  <si>
    <t>スーパーマーケット</t>
    <phoneticPr fontId="2"/>
  </si>
  <si>
    <t>ドラッグストア</t>
    <phoneticPr fontId="2"/>
  </si>
  <si>
    <t>カーディーラー</t>
    <phoneticPr fontId="2"/>
  </si>
  <si>
    <t>2005.01</t>
    <phoneticPr fontId="2"/>
  </si>
  <si>
    <t>ホームセンター</t>
    <phoneticPr fontId="2"/>
  </si>
  <si>
    <t>ドラッグストア</t>
    <phoneticPr fontId="2"/>
  </si>
  <si>
    <t>ディスカウントストア</t>
    <phoneticPr fontId="2"/>
  </si>
  <si>
    <t>コンビニエンスストア</t>
    <phoneticPr fontId="2"/>
  </si>
  <si>
    <t>アパレル</t>
    <phoneticPr fontId="2"/>
  </si>
  <si>
    <t>ガソリンスタンド</t>
    <phoneticPr fontId="2"/>
  </si>
  <si>
    <t>フィットネスクラブ</t>
    <phoneticPr fontId="2"/>
  </si>
  <si>
    <t>ショッピングセンター</t>
    <phoneticPr fontId="2"/>
  </si>
  <si>
    <t>その他店舗</t>
    <rPh sb="2" eb="3">
      <t>タ</t>
    </rPh>
    <rPh sb="3" eb="5">
      <t>テンポ</t>
    </rPh>
    <phoneticPr fontId="2"/>
  </si>
  <si>
    <t>万惣 八本松店</t>
  </si>
  <si>
    <t>スーパーマーケット</t>
    <phoneticPr fontId="2"/>
  </si>
  <si>
    <t>2005.10</t>
    <phoneticPr fontId="2"/>
  </si>
  <si>
    <t>2005.12</t>
    <phoneticPr fontId="2"/>
  </si>
  <si>
    <t>ショッピングモール</t>
    <phoneticPr fontId="2"/>
  </si>
  <si>
    <t>物販店</t>
    <phoneticPr fontId="2"/>
  </si>
  <si>
    <t>その他</t>
    <rPh sb="2" eb="3">
      <t>タ</t>
    </rPh>
    <phoneticPr fontId="2"/>
  </si>
  <si>
    <t>2007.10</t>
    <phoneticPr fontId="2"/>
  </si>
  <si>
    <t>ショッピングモール</t>
    <phoneticPr fontId="2"/>
  </si>
  <si>
    <t>ベトナム</t>
    <phoneticPr fontId="2"/>
  </si>
  <si>
    <t>-</t>
    <phoneticPr fontId="2"/>
  </si>
  <si>
    <t>スーパーマーケット</t>
    <phoneticPr fontId="2"/>
  </si>
  <si>
    <t>ドラッグストア</t>
    <phoneticPr fontId="2"/>
  </si>
  <si>
    <t>スーパーマーケット</t>
    <phoneticPr fontId="2"/>
  </si>
  <si>
    <t>ドラッグストア</t>
    <phoneticPr fontId="2"/>
  </si>
  <si>
    <t>ホームセンター</t>
    <phoneticPr fontId="2"/>
  </si>
  <si>
    <t>平屋建</t>
    <phoneticPr fontId="2"/>
  </si>
  <si>
    <t>コンビニエンスストア</t>
    <phoneticPr fontId="2"/>
  </si>
  <si>
    <t>平屋建</t>
    <phoneticPr fontId="2"/>
  </si>
  <si>
    <t>ホームセンター</t>
    <phoneticPr fontId="2"/>
  </si>
  <si>
    <t>ホームセンター</t>
    <phoneticPr fontId="4"/>
  </si>
  <si>
    <t>物販店</t>
    <phoneticPr fontId="2"/>
  </si>
  <si>
    <t>平屋建</t>
    <phoneticPr fontId="2"/>
  </si>
  <si>
    <t>2009.10</t>
    <phoneticPr fontId="2"/>
  </si>
  <si>
    <t>TNF+</t>
    <phoneticPr fontId="2"/>
  </si>
  <si>
    <t>スーパーマーケット</t>
    <phoneticPr fontId="2"/>
  </si>
  <si>
    <t>社会福祉施設</t>
    <rPh sb="0" eb="6">
      <t>シャカイフクシシセツ</t>
    </rPh>
    <phoneticPr fontId="2"/>
  </si>
  <si>
    <t>老人ホーム</t>
    <phoneticPr fontId="2"/>
  </si>
  <si>
    <t>ホームセンター</t>
    <phoneticPr fontId="4"/>
  </si>
  <si>
    <t>スーパーマーケット</t>
    <phoneticPr fontId="2"/>
  </si>
  <si>
    <t>2010.10</t>
    <phoneticPr fontId="2"/>
  </si>
  <si>
    <t>2010.10</t>
  </si>
  <si>
    <t>カーディーラー</t>
    <phoneticPr fontId="2"/>
  </si>
  <si>
    <t>2010.10</t>
    <phoneticPr fontId="2"/>
  </si>
  <si>
    <t>スーパーマーケット</t>
    <phoneticPr fontId="2"/>
  </si>
  <si>
    <t>老人ホーム</t>
    <phoneticPr fontId="2"/>
  </si>
  <si>
    <t>スーパーマーケット</t>
    <phoneticPr fontId="2"/>
  </si>
  <si>
    <t>デイサービス</t>
    <phoneticPr fontId="2"/>
  </si>
  <si>
    <t>個人住宅</t>
    <rPh sb="0" eb="2">
      <t>コジン</t>
    </rPh>
    <rPh sb="2" eb="4">
      <t>ジュウタク</t>
    </rPh>
    <phoneticPr fontId="2"/>
  </si>
  <si>
    <t>S造</t>
    <phoneticPr fontId="2"/>
  </si>
  <si>
    <t>スーパーマーケットバロー各務原中央店</t>
    <phoneticPr fontId="2"/>
  </si>
  <si>
    <t>ホームセンターバロー各務原中央店</t>
    <phoneticPr fontId="2"/>
  </si>
  <si>
    <t>ケーズデンキ鷹巣店</t>
    <phoneticPr fontId="2"/>
  </si>
  <si>
    <t>家電量販店</t>
    <phoneticPr fontId="2"/>
  </si>
  <si>
    <t>ヤマザワ古川北店</t>
    <phoneticPr fontId="2"/>
  </si>
  <si>
    <t>マックスバリュ松原店</t>
    <phoneticPr fontId="2"/>
  </si>
  <si>
    <t>東京都江戸川区</t>
    <phoneticPr fontId="2"/>
  </si>
  <si>
    <t>新三田PCB保管庫</t>
    <phoneticPr fontId="2"/>
  </si>
  <si>
    <t>とやま駅特選館仮店舗</t>
    <phoneticPr fontId="2"/>
  </si>
  <si>
    <t>2011.10</t>
    <phoneticPr fontId="2"/>
  </si>
  <si>
    <t>2011.10</t>
    <phoneticPr fontId="2"/>
  </si>
  <si>
    <t>平屋建</t>
    <phoneticPr fontId="2"/>
  </si>
  <si>
    <t>ドラッグストア</t>
    <phoneticPr fontId="2"/>
  </si>
  <si>
    <t>デイサービス</t>
    <phoneticPr fontId="2"/>
  </si>
  <si>
    <t>新庄ATC機器室</t>
    <phoneticPr fontId="2"/>
  </si>
  <si>
    <t>平屋建</t>
    <phoneticPr fontId="2"/>
  </si>
  <si>
    <t>新西宮ATC機器室</t>
    <phoneticPr fontId="2"/>
  </si>
  <si>
    <t>新塚本ATC機器室</t>
    <phoneticPr fontId="2"/>
  </si>
  <si>
    <t>下条マンション4丁目マンション　</t>
    <phoneticPr fontId="2"/>
  </si>
  <si>
    <t>ジュンテンドー大柿店</t>
    <phoneticPr fontId="2"/>
  </si>
  <si>
    <t>ホームセンター</t>
    <phoneticPr fontId="2"/>
  </si>
  <si>
    <t>フィットネスクラブ</t>
    <phoneticPr fontId="2"/>
  </si>
  <si>
    <t>平屋建</t>
    <phoneticPr fontId="2"/>
  </si>
  <si>
    <t>木造</t>
    <phoneticPr fontId="2"/>
  </si>
  <si>
    <t>平屋建</t>
    <phoneticPr fontId="2"/>
  </si>
  <si>
    <t>スーパーマーケット</t>
    <phoneticPr fontId="2"/>
  </si>
  <si>
    <t>平屋建</t>
    <phoneticPr fontId="2"/>
  </si>
  <si>
    <t>ドラッグストア</t>
    <phoneticPr fontId="2"/>
  </si>
  <si>
    <t>平屋建</t>
    <phoneticPr fontId="2"/>
  </si>
  <si>
    <t>T-BAGS</t>
    <phoneticPr fontId="2"/>
  </si>
  <si>
    <t>T-BAGS</t>
    <phoneticPr fontId="2"/>
  </si>
  <si>
    <t>スーパービバホーム岩槻店</t>
    <phoneticPr fontId="2"/>
  </si>
  <si>
    <t>遊技場</t>
    <phoneticPr fontId="2"/>
  </si>
  <si>
    <t>スーパーマーケット</t>
    <phoneticPr fontId="2"/>
  </si>
  <si>
    <t>平屋建</t>
    <phoneticPr fontId="2"/>
  </si>
  <si>
    <t>平屋建</t>
    <phoneticPr fontId="2"/>
  </si>
  <si>
    <t>木造</t>
    <phoneticPr fontId="2"/>
  </si>
  <si>
    <t>ガソリンスタンド</t>
    <phoneticPr fontId="2"/>
  </si>
  <si>
    <t>平屋建</t>
    <phoneticPr fontId="2"/>
  </si>
  <si>
    <t>T-BAGS・TNF+</t>
    <phoneticPr fontId="2"/>
  </si>
  <si>
    <t>老人ホーム</t>
    <phoneticPr fontId="2"/>
  </si>
  <si>
    <t>スーパーマーケット</t>
    <phoneticPr fontId="2"/>
  </si>
  <si>
    <t>2012.10</t>
    <phoneticPr fontId="2"/>
  </si>
  <si>
    <t>2012.10</t>
    <phoneticPr fontId="2"/>
  </si>
  <si>
    <t>老人ホーム</t>
    <phoneticPr fontId="2"/>
  </si>
  <si>
    <t>スーパーマーケット</t>
    <phoneticPr fontId="2"/>
  </si>
  <si>
    <t>２階建</t>
    <phoneticPr fontId="2"/>
  </si>
  <si>
    <t>３階建</t>
    <phoneticPr fontId="2"/>
  </si>
  <si>
    <t>T-BAGS</t>
    <phoneticPr fontId="2"/>
  </si>
  <si>
    <t>３階建</t>
    <phoneticPr fontId="2"/>
  </si>
  <si>
    <t>３階建</t>
    <phoneticPr fontId="2"/>
  </si>
  <si>
    <t>ショッピングモール</t>
    <phoneticPr fontId="2"/>
  </si>
  <si>
    <t>２階建</t>
    <phoneticPr fontId="2"/>
  </si>
  <si>
    <t>２階建</t>
    <phoneticPr fontId="2"/>
  </si>
  <si>
    <t>平屋建</t>
    <phoneticPr fontId="2"/>
  </si>
  <si>
    <t>ドラッグストア</t>
    <phoneticPr fontId="2"/>
  </si>
  <si>
    <t>３階建</t>
    <phoneticPr fontId="2"/>
  </si>
  <si>
    <t>ハイブリッド</t>
    <phoneticPr fontId="2"/>
  </si>
  <si>
    <t>２階建</t>
    <phoneticPr fontId="2"/>
  </si>
  <si>
    <t>２階建</t>
    <phoneticPr fontId="2"/>
  </si>
  <si>
    <t>WT</t>
    <phoneticPr fontId="2"/>
  </si>
  <si>
    <t>ディスカウントストア</t>
    <phoneticPr fontId="2"/>
  </si>
  <si>
    <t>２階建</t>
    <phoneticPr fontId="2"/>
  </si>
  <si>
    <t>２階建</t>
    <phoneticPr fontId="2"/>
  </si>
  <si>
    <t>T-BAGS</t>
    <phoneticPr fontId="2"/>
  </si>
  <si>
    <t>スーパーマーケット</t>
    <phoneticPr fontId="2"/>
  </si>
  <si>
    <t>平屋建</t>
    <phoneticPr fontId="2"/>
  </si>
  <si>
    <t>老人ホーム</t>
    <phoneticPr fontId="2"/>
  </si>
  <si>
    <t>２階建</t>
    <phoneticPr fontId="2"/>
  </si>
  <si>
    <t>ハイブリッド</t>
    <phoneticPr fontId="2"/>
  </si>
  <si>
    <t>３階建</t>
    <phoneticPr fontId="2"/>
  </si>
  <si>
    <t>平屋建</t>
    <phoneticPr fontId="2"/>
  </si>
  <si>
    <t>ドラッグストア</t>
    <phoneticPr fontId="2"/>
  </si>
  <si>
    <t>老人ホーム</t>
    <phoneticPr fontId="2"/>
  </si>
  <si>
    <t>３階建</t>
    <phoneticPr fontId="2"/>
  </si>
  <si>
    <t>2013.10</t>
    <phoneticPr fontId="2"/>
  </si>
  <si>
    <t>2013.10</t>
    <phoneticPr fontId="2"/>
  </si>
  <si>
    <t>２階建</t>
    <phoneticPr fontId="2"/>
  </si>
  <si>
    <t>カーディーラー</t>
    <phoneticPr fontId="2"/>
  </si>
  <si>
    <t>２階建</t>
    <phoneticPr fontId="2"/>
  </si>
  <si>
    <t>３階建</t>
    <phoneticPr fontId="2"/>
  </si>
  <si>
    <t>ショッピングモール</t>
    <phoneticPr fontId="2"/>
  </si>
  <si>
    <t>平屋建</t>
    <phoneticPr fontId="2"/>
  </si>
  <si>
    <t>平屋建</t>
    <phoneticPr fontId="2"/>
  </si>
  <si>
    <t>地下</t>
    <phoneticPr fontId="2"/>
  </si>
  <si>
    <t>ハイブリッド</t>
    <phoneticPr fontId="2"/>
  </si>
  <si>
    <t>ハイブリッド</t>
    <phoneticPr fontId="2"/>
  </si>
  <si>
    <t>飲食店</t>
    <phoneticPr fontId="2"/>
  </si>
  <si>
    <t>４階建</t>
    <phoneticPr fontId="2"/>
  </si>
  <si>
    <t>公共施設</t>
    <rPh sb="0" eb="4">
      <t>コウキョウシセツ</t>
    </rPh>
    <phoneticPr fontId="2"/>
  </si>
  <si>
    <t>学校</t>
    <phoneticPr fontId="2"/>
  </si>
  <si>
    <t>３階建</t>
    <phoneticPr fontId="2"/>
  </si>
  <si>
    <t>RC造</t>
    <phoneticPr fontId="2"/>
  </si>
  <si>
    <t>WT+ハイブリット</t>
    <phoneticPr fontId="6"/>
  </si>
  <si>
    <t>12/17</t>
    <phoneticPr fontId="6"/>
  </si>
  <si>
    <t>クラブハウス</t>
    <phoneticPr fontId="2"/>
  </si>
  <si>
    <t>12/17</t>
    <phoneticPr fontId="6"/>
  </si>
  <si>
    <t>老人ホーム</t>
    <phoneticPr fontId="2"/>
  </si>
  <si>
    <t>12/18</t>
    <phoneticPr fontId="6"/>
  </si>
  <si>
    <t>カーディーラー</t>
    <phoneticPr fontId="2"/>
  </si>
  <si>
    <t>ディスカウントストア</t>
    <phoneticPr fontId="2"/>
  </si>
  <si>
    <t>２階建</t>
    <phoneticPr fontId="2"/>
  </si>
  <si>
    <t>ドラッグストア</t>
    <phoneticPr fontId="2"/>
  </si>
  <si>
    <t>ハイブリッド</t>
    <phoneticPr fontId="2"/>
  </si>
  <si>
    <t>T-BAGS</t>
    <phoneticPr fontId="2"/>
  </si>
  <si>
    <t>ドラッグストア</t>
    <phoneticPr fontId="2"/>
  </si>
  <si>
    <t>WT</t>
    <phoneticPr fontId="2"/>
  </si>
  <si>
    <t>カーディーラー</t>
    <phoneticPr fontId="2"/>
  </si>
  <si>
    <t>公民館</t>
    <phoneticPr fontId="2"/>
  </si>
  <si>
    <t>ハイブリッド</t>
    <phoneticPr fontId="2"/>
  </si>
  <si>
    <t>T-BAGS</t>
    <phoneticPr fontId="2"/>
  </si>
  <si>
    <t>老人ホーム</t>
    <phoneticPr fontId="2"/>
  </si>
  <si>
    <t>平屋建</t>
    <phoneticPr fontId="2"/>
  </si>
  <si>
    <t>平屋建</t>
    <phoneticPr fontId="2"/>
  </si>
  <si>
    <t>ホームセンター</t>
    <phoneticPr fontId="2"/>
  </si>
  <si>
    <t>ハイブリッド</t>
    <phoneticPr fontId="2"/>
  </si>
  <si>
    <t>２階建</t>
    <phoneticPr fontId="2"/>
  </si>
  <si>
    <t>老人ホーム</t>
    <phoneticPr fontId="2"/>
  </si>
  <si>
    <t>ドラッグストア</t>
    <phoneticPr fontId="2"/>
  </si>
  <si>
    <t>２階建</t>
    <phoneticPr fontId="2"/>
  </si>
  <si>
    <t>２階建</t>
    <phoneticPr fontId="2"/>
  </si>
  <si>
    <t>2014.10</t>
    <phoneticPr fontId="2"/>
  </si>
  <si>
    <t>2014.10</t>
  </si>
  <si>
    <t>公民館</t>
    <phoneticPr fontId="2"/>
  </si>
  <si>
    <t>弓ヶ浜水産排水処理施設</t>
    <phoneticPr fontId="2"/>
  </si>
  <si>
    <t>RC造</t>
    <phoneticPr fontId="2"/>
  </si>
  <si>
    <t>３階建</t>
    <phoneticPr fontId="2"/>
  </si>
  <si>
    <t>カーディーラー</t>
    <phoneticPr fontId="2"/>
  </si>
  <si>
    <t>平屋建</t>
    <phoneticPr fontId="2"/>
  </si>
  <si>
    <t>カーディーラー</t>
    <phoneticPr fontId="2"/>
  </si>
  <si>
    <t>2階建</t>
    <phoneticPr fontId="2"/>
  </si>
  <si>
    <t>平屋/２階</t>
    <phoneticPr fontId="2"/>
  </si>
  <si>
    <t>ＨＩひろせ明野店(C棟)</t>
    <phoneticPr fontId="2"/>
  </si>
  <si>
    <t>３階建</t>
    <phoneticPr fontId="2"/>
  </si>
  <si>
    <t>平屋建</t>
    <phoneticPr fontId="2"/>
  </si>
  <si>
    <t>２階建</t>
    <phoneticPr fontId="2"/>
  </si>
  <si>
    <t>T-BAGS</t>
    <phoneticPr fontId="2"/>
  </si>
  <si>
    <t>スーパーマーケット</t>
    <phoneticPr fontId="2"/>
  </si>
  <si>
    <t>平屋建</t>
    <phoneticPr fontId="2"/>
  </si>
  <si>
    <t>ハイブリッド</t>
    <phoneticPr fontId="2"/>
  </si>
  <si>
    <t>老人ホーム</t>
    <phoneticPr fontId="2"/>
  </si>
  <si>
    <t>２階建</t>
    <phoneticPr fontId="2"/>
  </si>
  <si>
    <t>平屋建</t>
    <phoneticPr fontId="2"/>
  </si>
  <si>
    <t>３階建</t>
    <phoneticPr fontId="2"/>
  </si>
  <si>
    <t>RC造</t>
    <phoneticPr fontId="2"/>
  </si>
  <si>
    <t>平屋建</t>
    <phoneticPr fontId="2"/>
  </si>
  <si>
    <t>老人ホーム</t>
    <phoneticPr fontId="2"/>
  </si>
  <si>
    <t>RC造</t>
    <phoneticPr fontId="2"/>
  </si>
  <si>
    <t>カーディーラー</t>
    <phoneticPr fontId="2"/>
  </si>
  <si>
    <t>平屋建</t>
    <phoneticPr fontId="2"/>
  </si>
  <si>
    <t>カーディーラー</t>
    <phoneticPr fontId="2"/>
  </si>
  <si>
    <t>ガソリンスタンド</t>
    <phoneticPr fontId="2"/>
  </si>
  <si>
    <t>WT</t>
    <phoneticPr fontId="2"/>
  </si>
  <si>
    <t>２階建</t>
    <phoneticPr fontId="2"/>
  </si>
  <si>
    <t>ナルシマ工業工場</t>
    <rPh sb="6" eb="8">
      <t>コウジョウ</t>
    </rPh>
    <phoneticPr fontId="2"/>
  </si>
  <si>
    <t>２階建</t>
    <phoneticPr fontId="2"/>
  </si>
  <si>
    <t>F倉庫</t>
    <rPh sb="1" eb="3">
      <t>ソウコ</t>
    </rPh>
    <phoneticPr fontId="2"/>
  </si>
  <si>
    <t>内村電機倉庫</t>
    <rPh sb="4" eb="6">
      <t>ソウコ</t>
    </rPh>
    <phoneticPr fontId="2"/>
  </si>
  <si>
    <t>ホームセンター</t>
    <phoneticPr fontId="2"/>
  </si>
  <si>
    <t>遊技場</t>
    <phoneticPr fontId="2"/>
  </si>
  <si>
    <t>ルネスマンション千住旭町</t>
    <rPh sb="8" eb="10">
      <t>センジュ</t>
    </rPh>
    <rPh sb="10" eb="11">
      <t>アサヒ</t>
    </rPh>
    <rPh sb="11" eb="12">
      <t>マチ</t>
    </rPh>
    <phoneticPr fontId="2"/>
  </si>
  <si>
    <t>６階建</t>
    <phoneticPr fontId="2"/>
  </si>
  <si>
    <t>木造</t>
    <phoneticPr fontId="2"/>
  </si>
  <si>
    <t>協栄マリンテクノロジ</t>
    <phoneticPr fontId="2"/>
  </si>
  <si>
    <t>事務所</t>
    <phoneticPr fontId="2"/>
  </si>
  <si>
    <t>アシーズブリッジ米子</t>
    <phoneticPr fontId="2"/>
  </si>
  <si>
    <t>３階建</t>
    <phoneticPr fontId="2"/>
  </si>
  <si>
    <t>フィットネスクラブ</t>
    <phoneticPr fontId="2"/>
  </si>
  <si>
    <t>ドラッグストア</t>
    <phoneticPr fontId="2"/>
  </si>
  <si>
    <t>T-BAGS</t>
    <phoneticPr fontId="2"/>
  </si>
  <si>
    <t>RC造</t>
    <phoneticPr fontId="2"/>
  </si>
  <si>
    <t>３階建</t>
    <phoneticPr fontId="2"/>
  </si>
  <si>
    <t>T-BAGS</t>
    <phoneticPr fontId="2"/>
  </si>
  <si>
    <t>吉田容器店第2立花ヤード</t>
    <phoneticPr fontId="2"/>
  </si>
  <si>
    <t>２階建</t>
    <phoneticPr fontId="2"/>
  </si>
  <si>
    <t>ハイブリッド</t>
    <phoneticPr fontId="2"/>
  </si>
  <si>
    <t>平屋建</t>
    <phoneticPr fontId="2"/>
  </si>
  <si>
    <t>中部工業工場</t>
    <rPh sb="4" eb="6">
      <t>コウジョウ</t>
    </rPh>
    <phoneticPr fontId="2"/>
  </si>
  <si>
    <t>平屋建</t>
    <phoneticPr fontId="2"/>
  </si>
  <si>
    <t>扇工業新社屋</t>
    <rPh sb="3" eb="6">
      <t>シンシャオク</t>
    </rPh>
    <phoneticPr fontId="2"/>
  </si>
  <si>
    <t>３階建</t>
    <phoneticPr fontId="2"/>
  </si>
  <si>
    <t>十和田東ショッピングモール</t>
    <rPh sb="0" eb="3">
      <t>トワダ</t>
    </rPh>
    <rPh sb="3" eb="4">
      <t>ヒガシ</t>
    </rPh>
    <phoneticPr fontId="2"/>
  </si>
  <si>
    <t>2015.10</t>
    <phoneticPr fontId="2"/>
  </si>
  <si>
    <t>2015.10</t>
    <phoneticPr fontId="2"/>
  </si>
  <si>
    <t>遊技場</t>
    <phoneticPr fontId="2"/>
  </si>
  <si>
    <t>２階建</t>
    <phoneticPr fontId="2"/>
  </si>
  <si>
    <t>ほのぼの会厨房棟</t>
    <phoneticPr fontId="2"/>
  </si>
  <si>
    <t>老人ホーム</t>
    <phoneticPr fontId="2"/>
  </si>
  <si>
    <t>ディスカウントストア</t>
    <phoneticPr fontId="2"/>
  </si>
  <si>
    <t>大川魚店</t>
    <phoneticPr fontId="2"/>
  </si>
  <si>
    <t>ホリ・コーポレーション</t>
    <phoneticPr fontId="2"/>
  </si>
  <si>
    <t>２階建</t>
    <phoneticPr fontId="2"/>
  </si>
  <si>
    <t>シシドモータース工場</t>
    <rPh sb="8" eb="10">
      <t>コウジョウ</t>
    </rPh>
    <phoneticPr fontId="2"/>
  </si>
  <si>
    <t>ハイブリッド</t>
    <phoneticPr fontId="2"/>
  </si>
  <si>
    <t>庁舎</t>
    <rPh sb="0" eb="2">
      <t>チョウシャ</t>
    </rPh>
    <phoneticPr fontId="2"/>
  </si>
  <si>
    <t>カーディーラー</t>
    <phoneticPr fontId="2"/>
  </si>
  <si>
    <t>共同組合八戸青果センター</t>
    <phoneticPr fontId="2"/>
  </si>
  <si>
    <t>JSSスイミングスクール立石</t>
    <rPh sb="12" eb="14">
      <t>タテイシ</t>
    </rPh>
    <phoneticPr fontId="3"/>
  </si>
  <si>
    <t>旭ブロック長浜事業所社屋</t>
    <rPh sb="10" eb="12">
      <t>シャオク</t>
    </rPh>
    <phoneticPr fontId="2"/>
  </si>
  <si>
    <t>えのき栽培施設（原きのこ園）</t>
    <rPh sb="12" eb="13">
      <t>エン</t>
    </rPh>
    <phoneticPr fontId="2"/>
  </si>
  <si>
    <t>ハイブリッド</t>
    <phoneticPr fontId="2"/>
  </si>
  <si>
    <t>えのき栽培施設（小池えのき園）</t>
    <rPh sb="13" eb="14">
      <t>エン</t>
    </rPh>
    <phoneticPr fontId="2"/>
  </si>
  <si>
    <t>５階建</t>
    <phoneticPr fontId="2"/>
  </si>
  <si>
    <t>老人ホーム</t>
    <phoneticPr fontId="2"/>
  </si>
  <si>
    <t>カーディーラー</t>
    <phoneticPr fontId="2"/>
  </si>
  <si>
    <t>フィールドメンテナンス倉庫</t>
    <rPh sb="11" eb="13">
      <t>ソウコ</t>
    </rPh>
    <phoneticPr fontId="2"/>
  </si>
  <si>
    <t>事務所</t>
    <phoneticPr fontId="2"/>
  </si>
  <si>
    <t>グループホーム南観音ひまわり</t>
    <rPh sb="7" eb="8">
      <t>ミナミ</t>
    </rPh>
    <rPh sb="8" eb="10">
      <t>カンノン</t>
    </rPh>
    <phoneticPr fontId="2"/>
  </si>
  <si>
    <t>スシロー西大津店</t>
    <rPh sb="7" eb="8">
      <t>テン</t>
    </rPh>
    <phoneticPr fontId="2"/>
  </si>
  <si>
    <t>バローセルフスタンド稲沢平和店</t>
    <rPh sb="14" eb="15">
      <t>テン</t>
    </rPh>
    <phoneticPr fontId="2"/>
  </si>
  <si>
    <t>福島県復興公営住宅（小名浜中原団地4号棟）</t>
    <rPh sb="0" eb="3">
      <t>フクシマケン</t>
    </rPh>
    <phoneticPr fontId="2"/>
  </si>
  <si>
    <t>福島県復興公営住宅（小名浜中原団地5号棟）</t>
    <rPh sb="0" eb="3">
      <t>フクシマケン</t>
    </rPh>
    <phoneticPr fontId="2"/>
  </si>
  <si>
    <t>ユニバース惣菜センター</t>
    <phoneticPr fontId="2"/>
  </si>
  <si>
    <t>助任学童保育会館</t>
  </si>
  <si>
    <t>WT</t>
    <phoneticPr fontId="2"/>
  </si>
  <si>
    <t>駐車場</t>
    <phoneticPr fontId="2"/>
  </si>
  <si>
    <t>恵愛学院</t>
    <phoneticPr fontId="2"/>
  </si>
  <si>
    <t>福祉施設(その他)</t>
    <phoneticPr fontId="2"/>
  </si>
  <si>
    <t>2016.10</t>
    <phoneticPr fontId="2"/>
  </si>
  <si>
    <t>2016.10</t>
    <phoneticPr fontId="2"/>
  </si>
  <si>
    <t>ホームセンター</t>
    <phoneticPr fontId="2"/>
  </si>
  <si>
    <t>和幸セントラルハウス</t>
    <phoneticPr fontId="2"/>
  </si>
  <si>
    <t>ガソリンスタンド</t>
    <phoneticPr fontId="2"/>
  </si>
  <si>
    <t>-</t>
    <phoneticPr fontId="2"/>
  </si>
  <si>
    <t>-</t>
    <phoneticPr fontId="2"/>
  </si>
  <si>
    <t>WT</t>
    <phoneticPr fontId="2"/>
  </si>
  <si>
    <t>自動車教習所</t>
    <rPh sb="0" eb="6">
      <t>ジドウシャキョウシュウショ</t>
    </rPh>
    <phoneticPr fontId="2"/>
  </si>
  <si>
    <t>アンフィニ福島</t>
    <phoneticPr fontId="2"/>
  </si>
  <si>
    <t>山傳商店仙台港工場</t>
    <phoneticPr fontId="2"/>
  </si>
  <si>
    <t>４階建</t>
    <phoneticPr fontId="2"/>
  </si>
  <si>
    <t>スーパーマーケット</t>
    <phoneticPr fontId="2"/>
  </si>
  <si>
    <t>ドラッグストア</t>
    <phoneticPr fontId="2"/>
  </si>
  <si>
    <t>新浦安明海プロジェクト(公共施設棟)</t>
    <phoneticPr fontId="2"/>
  </si>
  <si>
    <t>老人ホーム</t>
    <phoneticPr fontId="2"/>
  </si>
  <si>
    <t>３階建</t>
    <phoneticPr fontId="2"/>
  </si>
  <si>
    <t>遊技場</t>
    <phoneticPr fontId="2"/>
  </si>
  <si>
    <t>老人ホーム</t>
    <phoneticPr fontId="2"/>
  </si>
  <si>
    <t>サン・サポート岡宮</t>
    <phoneticPr fontId="2"/>
  </si>
  <si>
    <t>ヤマザワ村山駅西店</t>
    <phoneticPr fontId="2"/>
  </si>
  <si>
    <t>飲食店</t>
    <phoneticPr fontId="2"/>
  </si>
  <si>
    <t>事務所</t>
    <phoneticPr fontId="2"/>
  </si>
  <si>
    <t>事務所</t>
    <phoneticPr fontId="2"/>
  </si>
  <si>
    <t>診療所</t>
    <phoneticPr fontId="2"/>
  </si>
  <si>
    <t>RC造</t>
    <phoneticPr fontId="2"/>
  </si>
  <si>
    <t>みたけ老人福祉センター</t>
    <phoneticPr fontId="2"/>
  </si>
  <si>
    <t>多機能型事業所ふれんず</t>
    <phoneticPr fontId="2"/>
  </si>
  <si>
    <t>福祉施設(その他)</t>
    <phoneticPr fontId="2"/>
  </si>
  <si>
    <t>４階建</t>
    <phoneticPr fontId="2"/>
  </si>
  <si>
    <t>RC造</t>
    <phoneticPr fontId="2"/>
  </si>
  <si>
    <t>事務所</t>
    <phoneticPr fontId="2"/>
  </si>
  <si>
    <t>カーディーラー</t>
    <phoneticPr fontId="2"/>
  </si>
  <si>
    <t>RC造</t>
    <phoneticPr fontId="2"/>
  </si>
  <si>
    <t>事務所</t>
    <phoneticPr fontId="2"/>
  </si>
  <si>
    <t>㈱マルセン食品　新工場</t>
    <phoneticPr fontId="2"/>
  </si>
  <si>
    <t>阿久津医院立替</t>
    <phoneticPr fontId="2"/>
  </si>
  <si>
    <t>３階建</t>
    <phoneticPr fontId="2"/>
  </si>
  <si>
    <t>JAいわて滝沢倉庫「いわて純情米」</t>
    <phoneticPr fontId="2"/>
  </si>
  <si>
    <t>平屋建</t>
    <phoneticPr fontId="2"/>
  </si>
  <si>
    <t>サンデーいわき泉店</t>
    <phoneticPr fontId="2"/>
  </si>
  <si>
    <t>特別養護老人ホームささえ</t>
    <phoneticPr fontId="2"/>
  </si>
  <si>
    <t>THE GARDEN ORIENTAL OSAKA</t>
    <phoneticPr fontId="2"/>
  </si>
  <si>
    <t>株式会社清光　新工場</t>
    <phoneticPr fontId="2"/>
  </si>
  <si>
    <t>株式会社クリハラ工場</t>
    <phoneticPr fontId="2"/>
  </si>
  <si>
    <t>宮浦住宅　赤石邸</t>
    <phoneticPr fontId="2"/>
  </si>
  <si>
    <t>ハローズ万代店</t>
    <phoneticPr fontId="2"/>
  </si>
  <si>
    <t>スーパーマーケット</t>
    <phoneticPr fontId="2"/>
  </si>
  <si>
    <t>スーパーバリュー春日部小淵店</t>
    <phoneticPr fontId="2"/>
  </si>
  <si>
    <t>錦織運送倉庫</t>
    <phoneticPr fontId="2"/>
  </si>
  <si>
    <t>事務所北側倉庫増築</t>
    <phoneticPr fontId="2"/>
  </si>
  <si>
    <t>羽田倉庫</t>
    <phoneticPr fontId="2"/>
  </si>
  <si>
    <t>田川商運㈱　定温倉庫</t>
    <phoneticPr fontId="2"/>
  </si>
  <si>
    <t>田川商運㈱　常温倉庫</t>
    <phoneticPr fontId="2"/>
  </si>
  <si>
    <t>ヤマザワ村山駅西店貸店舗（ダイソー様）</t>
    <phoneticPr fontId="2"/>
  </si>
  <si>
    <t>ディスカウントストア</t>
    <phoneticPr fontId="2"/>
  </si>
  <si>
    <t>Ｖ・ドラッグ中部薬品岐阜県庁西店</t>
    <phoneticPr fontId="2"/>
  </si>
  <si>
    <t>平屋建</t>
    <phoneticPr fontId="2"/>
  </si>
  <si>
    <t>薬王堂気仙沼鹿折店</t>
    <phoneticPr fontId="2"/>
  </si>
  <si>
    <t>フレスポいわき泉町(I-2,3棟)</t>
    <phoneticPr fontId="2"/>
  </si>
  <si>
    <t>ネッツトヨタ高知(仮称)駅前通り</t>
    <phoneticPr fontId="2"/>
  </si>
  <si>
    <t>ハローズ向島店</t>
    <phoneticPr fontId="2"/>
  </si>
  <si>
    <t>広島県尾道市</t>
    <phoneticPr fontId="2"/>
  </si>
  <si>
    <t>関西トランスウェイ南大阪第2物流センター(冷蔵棟)</t>
    <phoneticPr fontId="2"/>
  </si>
  <si>
    <t>関西トランスウェイ南大阪第2物流センター(常温棟)</t>
    <rPh sb="21" eb="23">
      <t>ジョウオン</t>
    </rPh>
    <phoneticPr fontId="2"/>
  </si>
  <si>
    <t>V・ドラッグ　刈谷下重原店</t>
    <phoneticPr fontId="2"/>
  </si>
  <si>
    <t>薬王堂五所川原稲実店</t>
    <rPh sb="7" eb="8">
      <t>イネ</t>
    </rPh>
    <rPh sb="8" eb="9">
      <t>ミ</t>
    </rPh>
    <rPh sb="9" eb="10">
      <t>テン</t>
    </rPh>
    <phoneticPr fontId="2"/>
  </si>
  <si>
    <t>TNF-D</t>
    <phoneticPr fontId="2"/>
  </si>
  <si>
    <t>診療所</t>
    <phoneticPr fontId="2"/>
  </si>
  <si>
    <t>豊田車両工場棟・事務所棟</t>
    <phoneticPr fontId="2"/>
  </si>
  <si>
    <t>サツドラ倶知安店</t>
    <phoneticPr fontId="2"/>
  </si>
  <si>
    <t>ホームセンター</t>
    <phoneticPr fontId="2"/>
  </si>
  <si>
    <t>新星工業社出島第2工場事務所棟</t>
    <rPh sb="11" eb="13">
      <t>ジム</t>
    </rPh>
    <rPh sb="13" eb="14">
      <t>ショ</t>
    </rPh>
    <rPh sb="14" eb="15">
      <t>トウ</t>
    </rPh>
    <phoneticPr fontId="2"/>
  </si>
  <si>
    <t>福井県福井市</t>
    <phoneticPr fontId="2"/>
  </si>
  <si>
    <t>埼玉県春日部市</t>
    <phoneticPr fontId="2"/>
  </si>
  <si>
    <t>兵庫県神戸市</t>
    <phoneticPr fontId="2"/>
  </si>
  <si>
    <t>島根県松江市</t>
    <phoneticPr fontId="2"/>
  </si>
  <si>
    <t>香川県小豆郡</t>
    <phoneticPr fontId="2"/>
  </si>
  <si>
    <t>平屋建</t>
    <phoneticPr fontId="2"/>
  </si>
  <si>
    <t>佐賀県神埼市</t>
    <phoneticPr fontId="2"/>
  </si>
  <si>
    <t>TNF-D</t>
    <phoneticPr fontId="2"/>
  </si>
  <si>
    <t>神奈川県川崎市</t>
    <phoneticPr fontId="2"/>
  </si>
  <si>
    <t>スーパーマーケット</t>
    <phoneticPr fontId="2"/>
  </si>
  <si>
    <t>鳥取県鳥取市</t>
    <phoneticPr fontId="2"/>
  </si>
  <si>
    <t>山形県山形市</t>
    <phoneticPr fontId="2"/>
  </si>
  <si>
    <t>静岡県裾野市</t>
    <phoneticPr fontId="2"/>
  </si>
  <si>
    <t>千葉県市原市</t>
    <phoneticPr fontId="2"/>
  </si>
  <si>
    <t>群馬県邑楽郡</t>
    <phoneticPr fontId="2"/>
  </si>
  <si>
    <t>-</t>
    <phoneticPr fontId="2"/>
  </si>
  <si>
    <t>北海道紋別郡</t>
    <phoneticPr fontId="2"/>
  </si>
  <si>
    <t>2017.10</t>
    <phoneticPr fontId="2"/>
  </si>
  <si>
    <t>2017.10</t>
  </si>
  <si>
    <t>大阪府池田市</t>
    <phoneticPr fontId="2"/>
  </si>
  <si>
    <t>カーディーラー</t>
    <phoneticPr fontId="2"/>
  </si>
  <si>
    <t>秋田県横手市</t>
    <phoneticPr fontId="2"/>
  </si>
  <si>
    <t>秋田県由利本荘市</t>
    <phoneticPr fontId="2"/>
  </si>
  <si>
    <t>滋賀県東近江市</t>
    <phoneticPr fontId="2"/>
  </si>
  <si>
    <t>TNF-D</t>
    <phoneticPr fontId="2"/>
  </si>
  <si>
    <t>滋賀県東近江市</t>
    <phoneticPr fontId="2"/>
  </si>
  <si>
    <t>TNF-D</t>
    <phoneticPr fontId="2"/>
  </si>
  <si>
    <t>山形県飽海郡</t>
    <phoneticPr fontId="2"/>
  </si>
  <si>
    <t>大阪府大阪市</t>
    <phoneticPr fontId="2"/>
  </si>
  <si>
    <t>４階建</t>
    <phoneticPr fontId="2"/>
  </si>
  <si>
    <t>岡山県岡山市</t>
    <phoneticPr fontId="2"/>
  </si>
  <si>
    <t>ディスカウントストア</t>
    <phoneticPr fontId="2"/>
  </si>
  <si>
    <t>TNF-D</t>
    <phoneticPr fontId="2"/>
  </si>
  <si>
    <t>茨城県北茨城市</t>
    <phoneticPr fontId="2"/>
  </si>
  <si>
    <t>広島県広島市</t>
    <phoneticPr fontId="2"/>
  </si>
  <si>
    <t>埼玉県川口市</t>
    <phoneticPr fontId="2"/>
  </si>
  <si>
    <t>ドラッグストア</t>
    <phoneticPr fontId="2"/>
  </si>
  <si>
    <t>宮城県柴田郡</t>
    <phoneticPr fontId="2"/>
  </si>
  <si>
    <t>宮城県富谷市</t>
    <phoneticPr fontId="2"/>
  </si>
  <si>
    <t>宮城県登米市</t>
    <phoneticPr fontId="2"/>
  </si>
  <si>
    <t>東京都江東区</t>
    <phoneticPr fontId="2"/>
  </si>
  <si>
    <t>兵庫県西宮市</t>
    <phoneticPr fontId="2"/>
  </si>
  <si>
    <t>S造</t>
    <phoneticPr fontId="2"/>
  </si>
  <si>
    <t>兵庫県宝塚市</t>
    <phoneticPr fontId="2"/>
  </si>
  <si>
    <t>S造</t>
    <phoneticPr fontId="2"/>
  </si>
  <si>
    <t>S造</t>
    <phoneticPr fontId="2"/>
  </si>
  <si>
    <t>宮城県亘理郡</t>
    <phoneticPr fontId="2"/>
  </si>
  <si>
    <t>福祉施設(その他)</t>
    <phoneticPr fontId="2"/>
  </si>
  <si>
    <t>S造</t>
    <phoneticPr fontId="2"/>
  </si>
  <si>
    <t>京都府城陽市</t>
    <phoneticPr fontId="2"/>
  </si>
  <si>
    <t>S造</t>
    <phoneticPr fontId="2"/>
  </si>
  <si>
    <t>フィットネスクラブ</t>
    <phoneticPr fontId="2"/>
  </si>
  <si>
    <t>宮城県名取市</t>
    <phoneticPr fontId="2"/>
  </si>
  <si>
    <t>S造</t>
    <phoneticPr fontId="2"/>
  </si>
  <si>
    <t>S造</t>
    <phoneticPr fontId="2"/>
  </si>
  <si>
    <t>ガソリンスタンド</t>
    <phoneticPr fontId="2"/>
  </si>
  <si>
    <t>WT</t>
    <phoneticPr fontId="2"/>
  </si>
  <si>
    <t>静岡県伊豆の国市</t>
    <phoneticPr fontId="2"/>
  </si>
  <si>
    <t>RC造</t>
    <phoneticPr fontId="2"/>
  </si>
  <si>
    <t>大阪府大阪市</t>
    <phoneticPr fontId="2"/>
  </si>
  <si>
    <t>５階建</t>
    <phoneticPr fontId="2"/>
  </si>
  <si>
    <t>S造</t>
    <phoneticPr fontId="2"/>
  </si>
  <si>
    <t>神奈川県横浜市</t>
    <phoneticPr fontId="2"/>
  </si>
  <si>
    <t>S造</t>
    <phoneticPr fontId="2"/>
  </si>
  <si>
    <t>高知県高知市</t>
    <phoneticPr fontId="2"/>
  </si>
  <si>
    <t>島根県出雲市</t>
    <phoneticPr fontId="2"/>
  </si>
  <si>
    <t>北海道虻田郡</t>
    <phoneticPr fontId="2"/>
  </si>
  <si>
    <t>神奈川県三浦市</t>
    <phoneticPr fontId="2"/>
  </si>
  <si>
    <t>北海道虻田郡</t>
    <phoneticPr fontId="2"/>
  </si>
  <si>
    <t>RC造</t>
    <phoneticPr fontId="2"/>
  </si>
  <si>
    <t>宮脇書店気仙沼</t>
    <rPh sb="0" eb="2">
      <t>ミヤワキ</t>
    </rPh>
    <rPh sb="2" eb="4">
      <t>ショテン</t>
    </rPh>
    <rPh sb="4" eb="7">
      <t>ケセンヌマ</t>
    </rPh>
    <phoneticPr fontId="2"/>
  </si>
  <si>
    <t>宮城県気仙沼市</t>
    <phoneticPr fontId="2"/>
  </si>
  <si>
    <t>山形県東置賜郡</t>
    <phoneticPr fontId="2"/>
  </si>
  <si>
    <t>カーディーラー</t>
    <phoneticPr fontId="2"/>
  </si>
  <si>
    <t>広島県尾道市</t>
    <phoneticPr fontId="2"/>
  </si>
  <si>
    <t>栃木県栃木市</t>
    <phoneticPr fontId="2"/>
  </si>
  <si>
    <t>熊本県八代市</t>
    <phoneticPr fontId="2"/>
  </si>
  <si>
    <t>宮城県富谷市</t>
    <phoneticPr fontId="2"/>
  </si>
  <si>
    <t>大分県竹田市</t>
    <phoneticPr fontId="2"/>
  </si>
  <si>
    <t>広島県豊田郡</t>
    <phoneticPr fontId="2"/>
  </si>
  <si>
    <t>沖縄県糸満市</t>
    <phoneticPr fontId="2"/>
  </si>
  <si>
    <t>鳥取県境港市</t>
    <phoneticPr fontId="2"/>
  </si>
  <si>
    <t>島根県安来市</t>
    <phoneticPr fontId="2"/>
  </si>
  <si>
    <t>滋賀県甲賀市</t>
    <phoneticPr fontId="2"/>
  </si>
  <si>
    <t>北海道釧路郡</t>
    <phoneticPr fontId="2"/>
  </si>
  <si>
    <t>岐阜県各務原市</t>
    <phoneticPr fontId="2"/>
  </si>
  <si>
    <t>三重県三重郡</t>
    <phoneticPr fontId="2"/>
  </si>
  <si>
    <t>北海道北斗市</t>
    <phoneticPr fontId="2"/>
  </si>
  <si>
    <t>北海道中川郡</t>
    <phoneticPr fontId="2"/>
  </si>
  <si>
    <t>北海道中川郡</t>
    <phoneticPr fontId="2"/>
  </si>
  <si>
    <t>S造</t>
    <phoneticPr fontId="2"/>
  </si>
  <si>
    <t>青森県五所川原市</t>
    <phoneticPr fontId="2"/>
  </si>
  <si>
    <t>ディスカウントストア</t>
    <phoneticPr fontId="2"/>
  </si>
  <si>
    <t>山梨県甲府市</t>
    <phoneticPr fontId="2"/>
  </si>
  <si>
    <t>千葉県習志野市</t>
    <phoneticPr fontId="2"/>
  </si>
  <si>
    <t>山形県東置賜郡</t>
    <phoneticPr fontId="2"/>
  </si>
  <si>
    <t>北海道中川郡</t>
    <phoneticPr fontId="2"/>
  </si>
  <si>
    <t>山形県山形市</t>
    <phoneticPr fontId="2"/>
  </si>
  <si>
    <t>発電所</t>
    <phoneticPr fontId="2"/>
  </si>
  <si>
    <t>山口県宇部市</t>
    <phoneticPr fontId="2"/>
  </si>
  <si>
    <t>東京都足立区</t>
    <phoneticPr fontId="2"/>
  </si>
  <si>
    <t>島根県出雲市</t>
    <phoneticPr fontId="2"/>
  </si>
  <si>
    <t>千葉県野田市</t>
    <phoneticPr fontId="2"/>
  </si>
  <si>
    <t>青森県五所川原市</t>
    <phoneticPr fontId="2"/>
  </si>
  <si>
    <t>S造</t>
    <phoneticPr fontId="2"/>
  </si>
  <si>
    <t>鳥取県鳥取市</t>
    <phoneticPr fontId="2"/>
  </si>
  <si>
    <t>新潟県三条市</t>
    <phoneticPr fontId="2"/>
  </si>
  <si>
    <t>山形県西置賜郡</t>
    <phoneticPr fontId="2"/>
  </si>
  <si>
    <t>北海道中川郡</t>
    <phoneticPr fontId="2"/>
  </si>
  <si>
    <t>静岡県菊川市</t>
    <phoneticPr fontId="2"/>
  </si>
  <si>
    <t>岩手県花巻市</t>
    <phoneticPr fontId="2"/>
  </si>
  <si>
    <t>山形県東田川郡</t>
    <phoneticPr fontId="2"/>
  </si>
  <si>
    <t>愛知県津島市</t>
    <phoneticPr fontId="2"/>
  </si>
  <si>
    <t>千葉県市原市</t>
    <phoneticPr fontId="2"/>
  </si>
  <si>
    <t>青森県上北郡</t>
    <phoneticPr fontId="2"/>
  </si>
  <si>
    <t>新潟県新潟市</t>
    <phoneticPr fontId="2"/>
  </si>
  <si>
    <t>兵庫県神戸市</t>
    <phoneticPr fontId="2"/>
  </si>
  <si>
    <t>埼玉県越谷市</t>
    <phoneticPr fontId="2"/>
  </si>
  <si>
    <t>大阪府東大阪市</t>
    <phoneticPr fontId="2"/>
  </si>
  <si>
    <t>2018.10</t>
    <phoneticPr fontId="2"/>
  </si>
  <si>
    <t>奈良県奈良市</t>
    <phoneticPr fontId="2"/>
  </si>
  <si>
    <t>福島県双葉郡</t>
    <phoneticPr fontId="2"/>
  </si>
  <si>
    <t>福島県双葉郡</t>
    <phoneticPr fontId="2"/>
  </si>
  <si>
    <t>福岡県柳川市</t>
    <phoneticPr fontId="2"/>
  </si>
  <si>
    <t>北海道宗谷郡</t>
    <phoneticPr fontId="2"/>
  </si>
  <si>
    <t>共和産業株式会社 鮮魚作業所</t>
    <phoneticPr fontId="2"/>
  </si>
  <si>
    <t>鳥取県境港市</t>
    <phoneticPr fontId="2"/>
  </si>
  <si>
    <t>2018.10</t>
    <phoneticPr fontId="2"/>
  </si>
  <si>
    <t>兵庫県神戸市</t>
    <phoneticPr fontId="2"/>
  </si>
  <si>
    <t>東京都江戸川区</t>
    <phoneticPr fontId="2"/>
  </si>
  <si>
    <t>島根県松江市</t>
    <phoneticPr fontId="2"/>
  </si>
  <si>
    <t>福島県耶麻郡</t>
    <phoneticPr fontId="2"/>
  </si>
  <si>
    <t>北海道天塩郡</t>
    <phoneticPr fontId="2"/>
  </si>
  <si>
    <t>島根県安来市</t>
    <phoneticPr fontId="2"/>
  </si>
  <si>
    <t>３階建</t>
    <phoneticPr fontId="2"/>
  </si>
  <si>
    <t>RC造</t>
    <phoneticPr fontId="2"/>
  </si>
  <si>
    <t>事務所</t>
    <phoneticPr fontId="2"/>
  </si>
  <si>
    <t>東京都足立区</t>
    <phoneticPr fontId="2"/>
  </si>
  <si>
    <t>S造</t>
    <phoneticPr fontId="2"/>
  </si>
  <si>
    <t>福井県福井市</t>
    <phoneticPr fontId="2"/>
  </si>
  <si>
    <t>千葉県袖ヶ浦市</t>
    <phoneticPr fontId="2"/>
  </si>
  <si>
    <t>山形県鶴岡市</t>
    <phoneticPr fontId="2"/>
  </si>
  <si>
    <t>愛知県名古屋市</t>
    <phoneticPr fontId="2"/>
  </si>
  <si>
    <t>千葉県袖ヶ浦市</t>
    <phoneticPr fontId="2"/>
  </si>
  <si>
    <t>-</t>
    <phoneticPr fontId="2"/>
  </si>
  <si>
    <t>千葉県千葉市</t>
    <phoneticPr fontId="2"/>
  </si>
  <si>
    <t>三重県四日市市</t>
    <phoneticPr fontId="2"/>
  </si>
  <si>
    <t>平屋建</t>
    <phoneticPr fontId="2"/>
  </si>
  <si>
    <t>北海道札幌市</t>
    <phoneticPr fontId="2"/>
  </si>
  <si>
    <t>新潟県上越市</t>
    <phoneticPr fontId="2"/>
  </si>
  <si>
    <t>S造</t>
    <phoneticPr fontId="2"/>
  </si>
  <si>
    <t>広島県三原市</t>
    <phoneticPr fontId="2"/>
  </si>
  <si>
    <t>千葉県茂原市</t>
    <phoneticPr fontId="2"/>
  </si>
  <si>
    <t>神奈川県川崎市</t>
    <phoneticPr fontId="2"/>
  </si>
  <si>
    <t>平屋建</t>
    <phoneticPr fontId="2"/>
  </si>
  <si>
    <t>-</t>
    <phoneticPr fontId="2"/>
  </si>
  <si>
    <t>ツルハドラッグ新発田緑町店（外構）</t>
    <rPh sb="14" eb="16">
      <t>ガイコウ</t>
    </rPh>
    <phoneticPr fontId="2"/>
  </si>
  <si>
    <t>-</t>
    <phoneticPr fontId="2"/>
  </si>
  <si>
    <t>事務所</t>
    <phoneticPr fontId="2"/>
  </si>
  <si>
    <t>事務所</t>
    <phoneticPr fontId="2"/>
  </si>
  <si>
    <t>事務所</t>
    <phoneticPr fontId="2"/>
  </si>
  <si>
    <t>2019.01</t>
    <phoneticPr fontId="2"/>
  </si>
  <si>
    <t>2019.01</t>
    <phoneticPr fontId="2"/>
  </si>
  <si>
    <t>T-BAGS</t>
    <phoneticPr fontId="2"/>
  </si>
  <si>
    <t>2019.01</t>
    <phoneticPr fontId="2"/>
  </si>
  <si>
    <t>HTB駐車場　ヒルトンホテル東京ベイ駐車場</t>
    <phoneticPr fontId="2"/>
  </si>
  <si>
    <t>2019.01</t>
    <phoneticPr fontId="2"/>
  </si>
  <si>
    <t>2019.02</t>
    <phoneticPr fontId="2"/>
  </si>
  <si>
    <t>2019.02</t>
    <phoneticPr fontId="2"/>
  </si>
  <si>
    <t>２階建</t>
    <phoneticPr fontId="2"/>
  </si>
  <si>
    <t>2019.02</t>
    <phoneticPr fontId="2"/>
  </si>
  <si>
    <t>ＷＴ</t>
    <phoneticPr fontId="2"/>
  </si>
  <si>
    <t>2019.02</t>
    <phoneticPr fontId="2"/>
  </si>
  <si>
    <t>2019.02</t>
    <phoneticPr fontId="2"/>
  </si>
  <si>
    <t>和歌山県和歌山市</t>
    <phoneticPr fontId="2"/>
  </si>
  <si>
    <t>2019.02</t>
    <phoneticPr fontId="2"/>
  </si>
  <si>
    <t>ハイブリッド</t>
    <phoneticPr fontId="2"/>
  </si>
  <si>
    <t>岩手郡滝沢村</t>
    <phoneticPr fontId="2"/>
  </si>
  <si>
    <t>TNF-D</t>
    <phoneticPr fontId="2"/>
  </si>
  <si>
    <t>山梨県都留市</t>
    <phoneticPr fontId="2"/>
  </si>
  <si>
    <t>発電所</t>
    <rPh sb="0" eb="3">
      <t>ハツデンショ</t>
    </rPh>
    <phoneticPr fontId="2"/>
  </si>
  <si>
    <t>WT</t>
    <phoneticPr fontId="2"/>
  </si>
  <si>
    <t>ハイブリッド</t>
    <phoneticPr fontId="2"/>
  </si>
  <si>
    <t>ハイブリッド</t>
    <phoneticPr fontId="2"/>
  </si>
  <si>
    <t>TNF-D・ハイブリッド</t>
    <phoneticPr fontId="2"/>
  </si>
  <si>
    <t>V・ドラッグ千種公園北店</t>
    <phoneticPr fontId="2"/>
  </si>
  <si>
    <t>カーディーラー</t>
    <phoneticPr fontId="2"/>
  </si>
  <si>
    <t>TNF-D・T-BAGS</t>
    <phoneticPr fontId="2"/>
  </si>
  <si>
    <t>ハイブリッド</t>
    <phoneticPr fontId="2"/>
  </si>
  <si>
    <t>２階建</t>
    <phoneticPr fontId="2"/>
  </si>
  <si>
    <t>佐田岬はなはな</t>
    <phoneticPr fontId="2"/>
  </si>
  <si>
    <t>大京新工場従業員宿舎</t>
    <phoneticPr fontId="3"/>
  </si>
  <si>
    <t>いなげや金町店</t>
    <phoneticPr fontId="2"/>
  </si>
  <si>
    <t>モデルハウス</t>
    <phoneticPr fontId="2"/>
  </si>
  <si>
    <t>2019.10</t>
    <phoneticPr fontId="2"/>
  </si>
  <si>
    <t>-</t>
    <phoneticPr fontId="2"/>
  </si>
  <si>
    <t>2019.10</t>
    <phoneticPr fontId="2"/>
  </si>
  <si>
    <t>地盤改良解体工事</t>
    <phoneticPr fontId="2"/>
  </si>
  <si>
    <t>丸三食品工場</t>
    <phoneticPr fontId="3"/>
  </si>
  <si>
    <t>エフピコ</t>
    <phoneticPr fontId="2"/>
  </si>
  <si>
    <t>TNF-D</t>
    <phoneticPr fontId="2"/>
  </si>
  <si>
    <t>TNF-D・ハイブリッド</t>
    <phoneticPr fontId="2"/>
  </si>
  <si>
    <t>ジャムフレンドクラブむつ十二林店</t>
    <phoneticPr fontId="2"/>
  </si>
  <si>
    <t>１層２段</t>
    <phoneticPr fontId="2"/>
  </si>
  <si>
    <t>TNF-D・ハイブリッド</t>
    <phoneticPr fontId="2"/>
  </si>
  <si>
    <t>関根自動車整備工場</t>
    <phoneticPr fontId="2"/>
  </si>
  <si>
    <t>高萩自動社工業大型塗装工場</t>
    <phoneticPr fontId="2"/>
  </si>
  <si>
    <t>ドラッグストア</t>
    <phoneticPr fontId="2"/>
  </si>
  <si>
    <t>秋田県山本郡</t>
    <phoneticPr fontId="2"/>
  </si>
  <si>
    <t>老人ホーム</t>
    <phoneticPr fontId="2"/>
  </si>
  <si>
    <t>静岡県沼津市</t>
    <phoneticPr fontId="2"/>
  </si>
  <si>
    <t>北海道北見市</t>
    <phoneticPr fontId="2"/>
  </si>
  <si>
    <t>岐阜県岐阜市</t>
    <phoneticPr fontId="2"/>
  </si>
  <si>
    <t>埼玉県川口市</t>
    <phoneticPr fontId="2"/>
  </si>
  <si>
    <t>福岡県大牟田市</t>
    <phoneticPr fontId="2"/>
  </si>
  <si>
    <t>TNF-D</t>
    <phoneticPr fontId="2"/>
  </si>
  <si>
    <t>青森県上北郡</t>
    <phoneticPr fontId="2"/>
  </si>
  <si>
    <t>ＪＡ新潟みらい横越支店</t>
    <phoneticPr fontId="2"/>
  </si>
  <si>
    <t>バースデイ洲本店</t>
    <phoneticPr fontId="2"/>
  </si>
  <si>
    <t>アパレル店</t>
    <phoneticPr fontId="2"/>
  </si>
  <si>
    <t>保育園</t>
    <phoneticPr fontId="2"/>
  </si>
  <si>
    <t>日建リース工業新潟工場</t>
    <rPh sb="5" eb="7">
      <t>コウギョウ</t>
    </rPh>
    <phoneticPr fontId="2"/>
  </si>
  <si>
    <t>エスラインギフ川口支店（Ⅲ期）</t>
    <phoneticPr fontId="2"/>
  </si>
  <si>
    <t>イエローハット羽生店</t>
    <rPh sb="7" eb="9">
      <t>ハニュウ</t>
    </rPh>
    <rPh sb="9" eb="10">
      <t>テン</t>
    </rPh>
    <phoneticPr fontId="2"/>
  </si>
  <si>
    <t>特別養護老人ホーム　美野里陽だまり館</t>
    <phoneticPr fontId="2"/>
  </si>
  <si>
    <t>熊本スバル自動車　本社・整備工場</t>
    <phoneticPr fontId="2"/>
  </si>
  <si>
    <t>宮城ダイハツ販売㈱石巻店</t>
    <phoneticPr fontId="2"/>
  </si>
  <si>
    <t>ネッツトヨタ仙台㈱築館店</t>
    <phoneticPr fontId="2"/>
  </si>
  <si>
    <t>宇治田原町　倉庫</t>
    <phoneticPr fontId="2"/>
  </si>
  <si>
    <t>ポルシェ鹿児島</t>
    <phoneticPr fontId="2"/>
  </si>
  <si>
    <t>ホクエツ自動車販売㈱修理工場</t>
    <phoneticPr fontId="2"/>
  </si>
  <si>
    <t>スーパーマルハチ若江岩田店(看板改良)</t>
    <phoneticPr fontId="2"/>
  </si>
  <si>
    <t>伊勢原新工場</t>
    <phoneticPr fontId="2"/>
  </si>
  <si>
    <t>㈱松岡　大阪南港第二物流センター</t>
    <phoneticPr fontId="2"/>
  </si>
  <si>
    <t>伊勢化学工業㈱物流センター新B棟建設工事</t>
    <phoneticPr fontId="2"/>
  </si>
  <si>
    <t>アンデス電気㈱倉庫増築工事</t>
    <phoneticPr fontId="2"/>
  </si>
  <si>
    <t>アレーズ秋桜計画</t>
    <phoneticPr fontId="2"/>
  </si>
  <si>
    <t>福祉施設(その他)</t>
  </si>
  <si>
    <t>Vドラッグ金城店</t>
  </si>
  <si>
    <t>2021.04</t>
  </si>
  <si>
    <t>COIL</t>
  </si>
  <si>
    <t>サツドラ岩見沢店6条店</t>
  </si>
  <si>
    <t>北海道岩見沢市</t>
    <rPh sb="0" eb="3">
      <t>ホッカイドウ</t>
    </rPh>
    <rPh sb="3" eb="7">
      <t>イワミザワシ</t>
    </rPh>
    <phoneticPr fontId="2"/>
  </si>
  <si>
    <t xml:space="preserve">若柳地区幼保連携型認定こども園建設建築工事
</t>
  </si>
  <si>
    <t>社会福祉施設</t>
    <rPh sb="0" eb="2">
      <t>シャカイ</t>
    </rPh>
    <rPh sb="2" eb="6">
      <t>フクシシセツ</t>
    </rPh>
    <phoneticPr fontId="2"/>
  </si>
  <si>
    <t>東習志野テナントビル</t>
  </si>
  <si>
    <t>JA全農岐阜青果物貯蔵施設</t>
  </si>
  <si>
    <t>岐阜県海津市</t>
    <rPh sb="0" eb="3">
      <t>ギフケン</t>
    </rPh>
    <rPh sb="3" eb="6">
      <t>カイヅシ</t>
    </rPh>
    <phoneticPr fontId="2"/>
  </si>
  <si>
    <t>エスラインギフ川口支店（Ⅳ期）</t>
  </si>
  <si>
    <t>　ＴＮＦ工法 施工実績一覧　【用途別】</t>
    <rPh sb="4" eb="6">
      <t>コウホウ</t>
    </rPh>
    <rPh sb="7" eb="9">
      <t>セコウ</t>
    </rPh>
    <rPh sb="9" eb="11">
      <t>ジッセキ</t>
    </rPh>
    <rPh sb="11" eb="13">
      <t>イチラン</t>
    </rPh>
    <rPh sb="15" eb="18">
      <t>ヨウトベツ</t>
    </rPh>
    <phoneticPr fontId="2"/>
  </si>
  <si>
    <t>工場</t>
    <rPh sb="0" eb="2">
      <t>コウジョウ</t>
    </rPh>
    <phoneticPr fontId="2"/>
  </si>
  <si>
    <t>倉庫</t>
    <rPh sb="0" eb="2">
      <t>ソウコ</t>
    </rPh>
    <phoneticPr fontId="2"/>
  </si>
  <si>
    <t>事務所</t>
    <rPh sb="0" eb="3">
      <t>ジムショ</t>
    </rPh>
    <phoneticPr fontId="2"/>
  </si>
  <si>
    <t>店舗</t>
    <rPh sb="0" eb="2">
      <t>テンポ</t>
    </rPh>
    <phoneticPr fontId="2"/>
  </si>
  <si>
    <t>社会福祉施設</t>
    <rPh sb="0" eb="6">
      <t>シャカイフクシシセツ</t>
    </rPh>
    <phoneticPr fontId="2"/>
  </si>
  <si>
    <t>冠婚葬祭施設</t>
    <rPh sb="0" eb="6">
      <t>カンコンソウサイシセツ</t>
    </rPh>
    <phoneticPr fontId="2"/>
  </si>
  <si>
    <t>その他</t>
    <rPh sb="2" eb="3">
      <t>タ</t>
    </rPh>
    <phoneticPr fontId="2"/>
  </si>
  <si>
    <t>公共施設</t>
    <rPh sb="0" eb="4">
      <t>コウキョウシセツ</t>
    </rPh>
    <phoneticPr fontId="2"/>
  </si>
  <si>
    <t>住宅</t>
    <rPh sb="0" eb="2">
      <t>ジュウタク</t>
    </rPh>
    <phoneticPr fontId="2"/>
  </si>
  <si>
    <t>診療所</t>
    <rPh sb="0" eb="3">
      <t>シンリョウジョ</t>
    </rPh>
    <phoneticPr fontId="2"/>
  </si>
  <si>
    <t>貯留施設</t>
    <rPh sb="0" eb="4">
      <t>チョリュウシセツ</t>
    </rPh>
    <phoneticPr fontId="2"/>
  </si>
  <si>
    <t>駐車場</t>
    <rPh sb="0" eb="3">
      <t>チュウシャジョウ</t>
    </rPh>
    <phoneticPr fontId="2"/>
  </si>
  <si>
    <t>図書館</t>
    <rPh sb="0" eb="3">
      <t>トショカン</t>
    </rPh>
    <phoneticPr fontId="2"/>
  </si>
  <si>
    <t>社会福祉施設</t>
    <phoneticPr fontId="2"/>
  </si>
  <si>
    <t>みどりサービスやすらぎホールさかた</t>
    <phoneticPr fontId="2"/>
  </si>
  <si>
    <t>夙川学院ポートアイランドキャンパススポーツ棟</t>
    <phoneticPr fontId="2"/>
  </si>
  <si>
    <t>伊豆長岡学園</t>
    <phoneticPr fontId="2"/>
  </si>
  <si>
    <t>農業施設</t>
  </si>
  <si>
    <t>農業施設</t>
    <rPh sb="0" eb="2">
      <t>ノウギョウ</t>
    </rPh>
    <rPh sb="2" eb="4">
      <t>シセツ</t>
    </rPh>
    <phoneticPr fontId="2"/>
  </si>
  <si>
    <t>警察署</t>
    <rPh sb="0" eb="3">
      <t>ケイサツショ</t>
    </rPh>
    <phoneticPr fontId="2"/>
  </si>
  <si>
    <t>南九州酒販㈱加治木物流センター増築工事</t>
  </si>
  <si>
    <t>2021.05</t>
  </si>
  <si>
    <t>鹿児島県姶良市</t>
    <rPh sb="0" eb="4">
      <t>カゴシマケン</t>
    </rPh>
    <rPh sb="4" eb="7">
      <t>アイラシ</t>
    </rPh>
    <phoneticPr fontId="2"/>
  </si>
  <si>
    <t>㈱ニシカタヤ　低温倉庫</t>
  </si>
  <si>
    <t>㈱宮穀様農産物集出荷施設</t>
  </si>
  <si>
    <t>宮城県登米市</t>
  </si>
  <si>
    <t>タルイシ機工株式会社様　社屋</t>
  </si>
  <si>
    <t>アルビス七尾店</t>
  </si>
  <si>
    <t>石川県七尾市</t>
    <rPh sb="0" eb="3">
      <t>イシカワケン</t>
    </rPh>
    <rPh sb="3" eb="6">
      <t>ナナオシ</t>
    </rPh>
    <phoneticPr fontId="2"/>
  </si>
  <si>
    <t>スギ薬局 長島店</t>
  </si>
  <si>
    <t>八王子市北野台計画</t>
  </si>
  <si>
    <t>東京都八王子市</t>
    <rPh sb="0" eb="3">
      <t>トウキョウト</t>
    </rPh>
    <rPh sb="3" eb="7">
      <t>ハチオウジシ</t>
    </rPh>
    <phoneticPr fontId="2"/>
  </si>
  <si>
    <t>齋勝建設車庫</t>
  </si>
  <si>
    <t>埼玉トヨペット浦和美園レストラン</t>
  </si>
  <si>
    <t>株式会社マスヤ工業新工場</t>
  </si>
  <si>
    <t>2021.06</t>
  </si>
  <si>
    <t>広島県呉市</t>
    <rPh sb="0" eb="3">
      <t>ヒロシマケン</t>
    </rPh>
    <rPh sb="3" eb="5">
      <t>クレシ</t>
    </rPh>
    <phoneticPr fontId="2"/>
  </si>
  <si>
    <t>清水物産(株)北海道生鮮工場</t>
  </si>
  <si>
    <t>北海道深川市</t>
    <rPh sb="0" eb="3">
      <t>ホッカイドウ</t>
    </rPh>
    <rPh sb="3" eb="6">
      <t>フカガワシ</t>
    </rPh>
    <phoneticPr fontId="2"/>
  </si>
  <si>
    <t>日本酪農協同㈱新徳島工場</t>
  </si>
  <si>
    <t>徳島県板野郡</t>
    <rPh sb="0" eb="3">
      <t>トクシマケン</t>
    </rPh>
    <rPh sb="3" eb="6">
      <t>イタノグン</t>
    </rPh>
    <phoneticPr fontId="2"/>
  </si>
  <si>
    <t>東京食品機械株式会社　本社工場建設計画</t>
  </si>
  <si>
    <t>インペックスロジスティクス第3・4倉庫建設工事</t>
  </si>
  <si>
    <t>JAにしみの海津中支店</t>
  </si>
  <si>
    <t>リュウテック工場棟　事務所</t>
  </si>
  <si>
    <t>熊本県宇城市</t>
    <rPh sb="0" eb="3">
      <t>クマモトケン</t>
    </rPh>
    <rPh sb="3" eb="5">
      <t>ウキ</t>
    </rPh>
    <rPh sb="5" eb="6">
      <t>シ</t>
    </rPh>
    <phoneticPr fontId="2"/>
  </si>
  <si>
    <t>株式会社北海道クボタ大樹営業所社屋</t>
  </si>
  <si>
    <t>北海道中川郡</t>
    <rPh sb="0" eb="3">
      <t>ホッカイドウ</t>
    </rPh>
    <rPh sb="3" eb="6">
      <t>ナカガワグン</t>
    </rPh>
    <phoneticPr fontId="2"/>
  </si>
  <si>
    <t>SVH神戸玉津インター店(テナント棟)</t>
  </si>
  <si>
    <t>ハローズ玉島</t>
  </si>
  <si>
    <t>ダイレックス商工センター店</t>
  </si>
  <si>
    <t>熊本トヨペット　八代市永碇町店</t>
  </si>
  <si>
    <t>熊本県八代市</t>
    <rPh sb="0" eb="3">
      <t>クマモトケン</t>
    </rPh>
    <rPh sb="3" eb="6">
      <t>ヤツシロシ</t>
    </rPh>
    <phoneticPr fontId="2"/>
  </si>
  <si>
    <t>富士スバル株式会社　高崎問屋町店【ショールーム棟】</t>
  </si>
  <si>
    <t>G-steps</t>
  </si>
  <si>
    <t>SVH神戸玉津インター店(SVH棟)</t>
  </si>
  <si>
    <t>特別養護老人ホーム 美野里陽だまり館(C棟)</t>
  </si>
  <si>
    <t>茨城県小美玉市</t>
    <rPh sb="0" eb="3">
      <t>イバラキケン</t>
    </rPh>
    <rPh sb="3" eb="4">
      <t>チイ</t>
    </rPh>
    <rPh sb="6" eb="7">
      <t>シ</t>
    </rPh>
    <phoneticPr fontId="2"/>
  </si>
  <si>
    <t>医療法人 光愛会 渡辺眼科クリニック</t>
  </si>
  <si>
    <t>VM一宮店</t>
  </si>
  <si>
    <t>愛知県一宮市</t>
    <rPh sb="0" eb="3">
      <t>アイチケン</t>
    </rPh>
    <rPh sb="3" eb="6">
      <t>イチノミヤシ</t>
    </rPh>
    <phoneticPr fontId="2"/>
  </si>
  <si>
    <t>1部3F</t>
  </si>
  <si>
    <t>HA-HOUSE増築工事</t>
  </si>
  <si>
    <t>2021.07</t>
  </si>
  <si>
    <t>大阪府泉南郡</t>
    <phoneticPr fontId="2"/>
  </si>
  <si>
    <t>パーク・アヴェニュー神戸三田　自走式駐車場計画</t>
  </si>
  <si>
    <t>兵庫県三田市</t>
    <rPh sb="0" eb="3">
      <t>ヒョウゴケン</t>
    </rPh>
    <rPh sb="3" eb="5">
      <t>サンダ</t>
    </rPh>
    <rPh sb="5" eb="6">
      <t>シ</t>
    </rPh>
    <phoneticPr fontId="2"/>
  </si>
  <si>
    <t>2層3段</t>
  </si>
  <si>
    <t>アラヤ特殊金属株式会社福岡支店移転プロジェクト</t>
  </si>
  <si>
    <t>福岡県久留米市</t>
    <rPh sb="0" eb="3">
      <t>フクオカケン</t>
    </rPh>
    <rPh sb="3" eb="7">
      <t>クルメシ</t>
    </rPh>
    <phoneticPr fontId="2"/>
  </si>
  <si>
    <t>ニセコ花園リゾートワークショップ棟</t>
  </si>
  <si>
    <t>北海道虻田郡</t>
    <rPh sb="0" eb="3">
      <t>ホッカイドウ</t>
    </rPh>
    <rPh sb="3" eb="5">
      <t>アブタ</t>
    </rPh>
    <rPh sb="5" eb="6">
      <t>グン</t>
    </rPh>
    <phoneticPr fontId="2"/>
  </si>
  <si>
    <t>ナカヱ倉庫</t>
  </si>
  <si>
    <t>和歌山県日高郡</t>
    <rPh sb="0" eb="4">
      <t>ワカヤマケン</t>
    </rPh>
    <rPh sb="4" eb="7">
      <t>ヒダカグン</t>
    </rPh>
    <phoneticPr fontId="2"/>
  </si>
  <si>
    <t>株式会社丸順　新施設建設計画</t>
  </si>
  <si>
    <t>北海道伊達市</t>
    <rPh sb="0" eb="3">
      <t>ホッカイドウ</t>
    </rPh>
    <rPh sb="3" eb="6">
      <t>ダテシ</t>
    </rPh>
    <phoneticPr fontId="2"/>
  </si>
  <si>
    <t>小松﨑商事第3倉庫</t>
  </si>
  <si>
    <t>かどや醤油小豆島工場増築計画【浄化槽】</t>
  </si>
  <si>
    <t>香川県小豆郡</t>
    <phoneticPr fontId="2"/>
  </si>
  <si>
    <t>ボートレースとこなめ新設スタンド</t>
  </si>
  <si>
    <t>遊技場</t>
  </si>
  <si>
    <t>愛知県常滑市</t>
    <rPh sb="0" eb="3">
      <t>アイチケン</t>
    </rPh>
    <phoneticPr fontId="2"/>
  </si>
  <si>
    <t>東京スバル株式会社 新大和田店</t>
  </si>
  <si>
    <t>店舗</t>
  </si>
  <si>
    <t>地域生活支援拠点施設【敷地2】</t>
  </si>
  <si>
    <t>岩手県宮古市</t>
    <rPh sb="0" eb="3">
      <t>イワテケン</t>
    </rPh>
    <rPh sb="3" eb="6">
      <t>ミヤコシ</t>
    </rPh>
    <phoneticPr fontId="2"/>
  </si>
  <si>
    <t>リュウテック工場棟</t>
  </si>
  <si>
    <t>2021.08</t>
  </si>
  <si>
    <t>㈱進昭化成工業明石工場</t>
  </si>
  <si>
    <t>㈱成田美装センター大牟田倉庫</t>
  </si>
  <si>
    <t>ロンタイ株式会社中部テクニカルセンター</t>
  </si>
  <si>
    <t>愛知県愛西市</t>
    <rPh sb="0" eb="3">
      <t>アイチケン</t>
    </rPh>
    <rPh sb="3" eb="6">
      <t>アイザイシ</t>
    </rPh>
    <phoneticPr fontId="2"/>
  </si>
  <si>
    <t>エンドレス・テック札幌DC(増築)</t>
  </si>
  <si>
    <t>ホクレン肥料㈱　釧路西港原料倉庫　建設工事</t>
  </si>
  <si>
    <t>厚木冷蔵冷凍センター</t>
  </si>
  <si>
    <t>神奈川県厚木市</t>
    <rPh sb="0" eb="4">
      <t>カナガワケン</t>
    </rPh>
    <rPh sb="4" eb="7">
      <t>アツギシ</t>
    </rPh>
    <phoneticPr fontId="2"/>
  </si>
  <si>
    <t>JAにしみの海津北支店</t>
  </si>
  <si>
    <t>コマツ湘南工場　新食堂建設工事</t>
  </si>
  <si>
    <t>神奈川県平塚市</t>
    <rPh sb="0" eb="4">
      <t>カナガワケン</t>
    </rPh>
    <rPh sb="4" eb="7">
      <t>ヒラツカシ</t>
    </rPh>
    <phoneticPr fontId="2"/>
  </si>
  <si>
    <t>V・drug下之一色店</t>
  </si>
  <si>
    <t>V・drug豊田寿</t>
  </si>
  <si>
    <t>愛知県豊田市</t>
    <rPh sb="0" eb="3">
      <t>アイチケン</t>
    </rPh>
    <rPh sb="3" eb="6">
      <t>トヨタシ</t>
    </rPh>
    <phoneticPr fontId="2"/>
  </si>
  <si>
    <t>クスリのアオキ中舞鶴店</t>
  </si>
  <si>
    <t>京都府舞鶴市</t>
    <rPh sb="0" eb="3">
      <t>キョウトフ</t>
    </rPh>
    <rPh sb="3" eb="6">
      <t>マイヅルシ</t>
    </rPh>
    <phoneticPr fontId="2"/>
  </si>
  <si>
    <t>ネッツトヨタ仙台株式会社　築館店立替工事(ショールーム棟)</t>
  </si>
  <si>
    <t>埼玉トヨペット株式会社　北本支店</t>
  </si>
  <si>
    <t>埼玉県北本市</t>
    <rPh sb="0" eb="3">
      <t>サイタマケン</t>
    </rPh>
    <rPh sb="3" eb="6">
      <t>キタモトシ</t>
    </rPh>
    <phoneticPr fontId="2"/>
  </si>
  <si>
    <t>境港水産物直売センター新築計画</t>
  </si>
  <si>
    <t>鳥取県境港市</t>
    <rPh sb="0" eb="3">
      <t>トットリケン</t>
    </rPh>
    <rPh sb="3" eb="6">
      <t>サカイミナトシ</t>
    </rPh>
    <phoneticPr fontId="2"/>
  </si>
  <si>
    <t>ジュンテンドー出雲神西店増改築工事</t>
  </si>
  <si>
    <t>沖縄県豊見城市</t>
  </si>
  <si>
    <t>㈱八重椿本舖 伊勢原工場増築工事</t>
  </si>
  <si>
    <t>2021.09</t>
  </si>
  <si>
    <t>白石インター営業所５号倉庫</t>
  </si>
  <si>
    <t>宮城県白石市</t>
    <rPh sb="0" eb="3">
      <t>ミヤギケン</t>
    </rPh>
    <rPh sb="3" eb="5">
      <t>シロイシ</t>
    </rPh>
    <rPh sb="5" eb="6">
      <t>シ</t>
    </rPh>
    <phoneticPr fontId="2"/>
  </si>
  <si>
    <t>株式会社 丹波屋 道央支店（倉庫棟）</t>
  </si>
  <si>
    <t>北海道恵庭市</t>
    <rPh sb="0" eb="3">
      <t>ホッカイドウ</t>
    </rPh>
    <phoneticPr fontId="2"/>
  </si>
  <si>
    <t>高橋水産㈱第二工場冷蔵庫</t>
  </si>
  <si>
    <t>㈱ライフドリンクカンパニー栃木工場</t>
  </si>
  <si>
    <t>栃木県足利市</t>
    <rPh sb="0" eb="3">
      <t>トチギケン</t>
    </rPh>
    <phoneticPr fontId="2"/>
  </si>
  <si>
    <t>ツチヨシアクティ岡山営業所移転工事</t>
  </si>
  <si>
    <t>マルショク旭町店</t>
  </si>
  <si>
    <t>東北マツダ泉店</t>
  </si>
  <si>
    <t>コメリPW函館西桔梗店</t>
  </si>
  <si>
    <t>コメリPW六日町店増築・改修工事</t>
  </si>
  <si>
    <t>新潟県南魚沼市</t>
    <rPh sb="0" eb="3">
      <t>ニイガタケン</t>
    </rPh>
    <phoneticPr fontId="2"/>
  </si>
  <si>
    <t>くら寿司朝潮橋店</t>
  </si>
  <si>
    <t>飲食店</t>
  </si>
  <si>
    <t>くら寿司足立栗原店</t>
  </si>
  <si>
    <t>飲食店</t>
    <rPh sb="0" eb="3">
      <t>インショクテン</t>
    </rPh>
    <phoneticPr fontId="2"/>
  </si>
  <si>
    <t>2階建</t>
    <rPh sb="1" eb="3">
      <t>カイダ</t>
    </rPh>
    <phoneticPr fontId="2"/>
  </si>
  <si>
    <t>秦野若松町店</t>
  </si>
  <si>
    <t>神奈川県秦野市</t>
    <rPh sb="0" eb="4">
      <t>カナガワケン</t>
    </rPh>
    <phoneticPr fontId="2"/>
  </si>
  <si>
    <t>エニタムフィットネス宇部 厚南店</t>
  </si>
  <si>
    <t>フィットネスクラブ</t>
  </si>
  <si>
    <t>障害児障害者一体型支援施設</t>
  </si>
  <si>
    <t>沖縄バス㈱豊崎営業所</t>
    <phoneticPr fontId="2"/>
  </si>
  <si>
    <t>事務所</t>
    <rPh sb="0" eb="3">
      <t>ジムショ</t>
    </rPh>
    <phoneticPr fontId="2"/>
  </si>
  <si>
    <t>倉庫</t>
    <rPh sb="0" eb="2">
      <t>ソウコ</t>
    </rPh>
    <phoneticPr fontId="2"/>
  </si>
  <si>
    <t>ネッツトヨタ東都株式会社ベイ幕張店 【工場棟】</t>
    <phoneticPr fontId="2"/>
  </si>
  <si>
    <t>店舗</t>
    <rPh sb="0" eb="2">
      <t>テンポ</t>
    </rPh>
    <phoneticPr fontId="2"/>
  </si>
  <si>
    <t>ミヨシ産業CLTプレカット工場</t>
  </si>
  <si>
    <t>2021.10</t>
  </si>
  <si>
    <t>鳥取県西伯郡</t>
    <rPh sb="0" eb="3">
      <t>トットリケン</t>
    </rPh>
    <phoneticPr fontId="2"/>
  </si>
  <si>
    <t>㈱ヨンキュウ三崎加工場</t>
  </si>
  <si>
    <t>神奈川県三浦市</t>
    <rPh sb="0" eb="4">
      <t>カナガワケン</t>
    </rPh>
    <rPh sb="4" eb="7">
      <t>ミウラシ</t>
    </rPh>
    <phoneticPr fontId="2"/>
  </si>
  <si>
    <t>PIPE LINE ENGINEERING FACTORY3</t>
  </si>
  <si>
    <t>キャリオンD棟</t>
  </si>
  <si>
    <t>滋賀県東近江市</t>
    <rPh sb="0" eb="3">
      <t>シガケン</t>
    </rPh>
    <rPh sb="3" eb="7">
      <t>ヒガシオウミシ</t>
    </rPh>
    <phoneticPr fontId="2"/>
  </si>
  <si>
    <t>北津守2丁目</t>
  </si>
  <si>
    <t>大阪府大阪市</t>
    <rPh sb="0" eb="6">
      <t>オオサカフオオサカシ</t>
    </rPh>
    <phoneticPr fontId="2"/>
  </si>
  <si>
    <t>瀬戸内重機運輸</t>
  </si>
  <si>
    <t>宝持運輸㈱第3倉庫棟</t>
  </si>
  <si>
    <t>島根県松江市</t>
    <rPh sb="0" eb="3">
      <t>シマネケン</t>
    </rPh>
    <rPh sb="3" eb="6">
      <t>マツエシ</t>
    </rPh>
    <phoneticPr fontId="2"/>
  </si>
  <si>
    <t>糸満市物流倉庫</t>
  </si>
  <si>
    <t>沖縄県糸満市</t>
    <rPh sb="0" eb="3">
      <t>オキナワケン</t>
    </rPh>
    <rPh sb="3" eb="6">
      <t>イトマンシ</t>
    </rPh>
    <phoneticPr fontId="2"/>
  </si>
  <si>
    <t>協和輸送本社社屋</t>
  </si>
  <si>
    <t>豊見城PJ</t>
  </si>
  <si>
    <t>沖縄県豊見城市</t>
    <rPh sb="0" eb="3">
      <t>オキナワケン</t>
    </rPh>
    <rPh sb="3" eb="7">
      <t>トミシロシ</t>
    </rPh>
    <phoneticPr fontId="2"/>
  </si>
  <si>
    <t>関西マツダ千里</t>
  </si>
  <si>
    <t>富士スバル株式会社　高崎問屋町店【整備工場棟】</t>
  </si>
  <si>
    <t>志布志町遊技場</t>
  </si>
  <si>
    <t>鹿児島県志布志市</t>
    <rPh sb="0" eb="4">
      <t>カゴシマケン</t>
    </rPh>
    <rPh sb="4" eb="8">
      <t>シブシシ</t>
    </rPh>
    <phoneticPr fontId="2"/>
  </si>
  <si>
    <t>JAしまね斐川玉ねぎ調整場施設整備工場</t>
  </si>
  <si>
    <t>2021.11</t>
  </si>
  <si>
    <t>ニトリ石狩DC</t>
  </si>
  <si>
    <t>泊発電所資機材倉庫(A棟)</t>
  </si>
  <si>
    <t>北海道岩内郡</t>
    <rPh sb="0" eb="3">
      <t>ホッカイドウ</t>
    </rPh>
    <rPh sb="3" eb="6">
      <t>イワウチグン</t>
    </rPh>
    <phoneticPr fontId="2"/>
  </si>
  <si>
    <t>SASUKE八潮大曾根倉庫</t>
  </si>
  <si>
    <t>2021年11月末現在</t>
    <phoneticPr fontId="2"/>
  </si>
  <si>
    <t>イオンスタイル南栗橋店</t>
  </si>
  <si>
    <t>埼玉県久喜市</t>
    <rPh sb="0" eb="3">
      <t>サイタマケン</t>
    </rPh>
    <rPh sb="3" eb="6">
      <t>クキシ</t>
    </rPh>
    <phoneticPr fontId="2"/>
  </si>
  <si>
    <t>熊本スバル自動車株式会社本社(看板下)</t>
  </si>
  <si>
    <t>店舗</t>
    <rPh sb="0" eb="2">
      <t>テンポ</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</si>
</sst>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411]ge\.m\.d;@"/>
    <numFmt numFmtId="179" formatCode="#,##0;\-#,##0;&quot;-&quot;"/>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60"/>
      <name val="ＭＳ Ｐゴシック"/>
      <family val="3"/>
      <charset val="128"/>
    </font>
    <font>
      <sz val="11"/>
      <color indexed="8"/>
      <name val="ＭＳ Ｐゴシック"/>
      <family val="3"/>
      <charset val="128"/>
    </font>
    <font>
      <sz val="6"/>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明朝"/>
      <family val="1"/>
      <charset val="128"/>
    </font>
    <font>
      <sz val="14"/>
      <name val="ＭＳ 明朝"/>
      <family val="1"/>
      <charset val="128"/>
    </font>
    <font>
      <sz val="11"/>
      <color theme="1"/>
      <name val="ＭＳ Ｐゴシック"/>
      <family val="3"/>
      <charset val="128"/>
      <scheme val="minor"/>
    </font>
    <font>
      <sz val="20"/>
      <name val="メイリオ"/>
      <family val="3"/>
      <charset val="128"/>
    </font>
    <font>
      <sz val="22"/>
      <color theme="0"/>
      <name val="メイリオ"/>
      <family val="3"/>
      <charset val="128"/>
    </font>
    <font>
      <sz val="20"/>
      <color theme="0"/>
      <name val="メイリオ"/>
      <family val="3"/>
      <charset val="128"/>
    </font>
    <font>
      <sz val="20"/>
      <color indexed="8"/>
      <name val="メイリオ"/>
      <family val="3"/>
      <charset val="128"/>
    </font>
    <font>
      <sz val="11"/>
      <name val="メイリオ"/>
      <family val="3"/>
      <charset val="128"/>
    </font>
    <font>
      <sz val="18"/>
      <name val="メイリオ"/>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3" tint="0.39997558519241921"/>
        <bgColor indexed="64"/>
      </patternFill>
    </fill>
    <fill>
      <patternFill patternType="solid">
        <fgColor rgb="FF002060"/>
        <bgColor indexed="64"/>
      </patternFill>
    </fill>
  </fills>
  <borders count="4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hair">
        <color indexed="64"/>
      </top>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top/>
      <bottom style="hair">
        <color indexed="64"/>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medium">
        <color indexed="64"/>
      </right>
      <top/>
      <bottom style="hair">
        <color indexed="64"/>
      </bottom>
      <diagonal/>
    </border>
    <border>
      <left/>
      <right/>
      <top/>
      <bottom style="medium">
        <color indexed="64"/>
      </bottom>
      <diagonal/>
    </border>
    <border>
      <left style="medium">
        <color indexed="64"/>
      </left>
      <right/>
      <top/>
      <bottom style="hair">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71">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179" fontId="23" fillId="0" borderId="0" applyFill="0" applyBorder="0" applyAlignment="0"/>
    <xf numFmtId="0" fontId="24" fillId="0" borderId="0">
      <alignment horizontal="left"/>
    </xf>
    <xf numFmtId="0" fontId="25" fillId="0" borderId="1" applyNumberFormat="0" applyAlignment="0" applyProtection="0">
      <alignment horizontal="left" vertical="center"/>
    </xf>
    <xf numFmtId="0" fontId="25" fillId="0" borderId="2">
      <alignment horizontal="left" vertical="center"/>
    </xf>
    <xf numFmtId="0" fontId="26" fillId="0" borderId="0"/>
    <xf numFmtId="4" fontId="24" fillId="0" borderId="0">
      <alignment horizontal="right"/>
    </xf>
    <xf numFmtId="4" fontId="27" fillId="0" borderId="0">
      <alignment horizontal="right"/>
    </xf>
    <xf numFmtId="0" fontId="28" fillId="0" borderId="0">
      <alignment horizontal="left"/>
    </xf>
    <xf numFmtId="0" fontId="29" fillId="0" borderId="0">
      <alignment horizont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3" applyNumberFormat="0" applyAlignment="0" applyProtection="0">
      <alignment vertical="center"/>
    </xf>
    <xf numFmtId="0" fontId="4" fillId="21" borderId="0" applyNumberFormat="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22" borderId="4" applyNumberFormat="0" applyFont="0" applyAlignment="0" applyProtection="0">
      <alignment vertical="center"/>
    </xf>
    <xf numFmtId="0" fontId="10" fillId="0" borderId="5" applyNumberFormat="0" applyFill="0" applyAlignment="0" applyProtection="0">
      <alignment vertical="center"/>
    </xf>
    <xf numFmtId="0" fontId="11" fillId="3" borderId="0" applyNumberFormat="0" applyBorder="0" applyAlignment="0" applyProtection="0">
      <alignment vertical="center"/>
    </xf>
    <xf numFmtId="0" fontId="12" fillId="23" borderId="6"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2" fillId="0" borderId="0" applyFont="0" applyFill="0" applyBorder="0" applyAlignment="0" applyProtection="0">
      <alignment vertical="center"/>
    </xf>
    <xf numFmtId="38" fontId="1" fillId="0" borderId="0" applyFont="0" applyFill="0" applyBorder="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23" borderId="11" applyNumberFormat="0" applyAlignment="0" applyProtection="0">
      <alignment vertical="center"/>
    </xf>
    <xf numFmtId="0" fontId="19" fillId="0" borderId="0" applyNumberFormat="0" applyFill="0" applyBorder="0" applyAlignment="0" applyProtection="0">
      <alignment vertical="center"/>
    </xf>
    <xf numFmtId="0" fontId="20" fillId="7" borderId="6" applyNumberFormat="0" applyAlignment="0" applyProtection="0">
      <alignment vertical="center"/>
    </xf>
    <xf numFmtId="0" fontId="22" fillId="0" borderId="0">
      <alignment vertical="center"/>
    </xf>
    <xf numFmtId="0" fontId="1" fillId="0" borderId="0">
      <alignment vertical="center"/>
    </xf>
    <xf numFmtId="0" fontId="32" fillId="0" borderId="0">
      <alignment vertical="center"/>
    </xf>
    <xf numFmtId="0" fontId="30" fillId="0" borderId="0"/>
    <xf numFmtId="0" fontId="5" fillId="0" borderId="0">
      <alignment vertical="center"/>
    </xf>
    <xf numFmtId="0" fontId="3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1" fontId="31" fillId="0" borderId="0"/>
    <xf numFmtId="0" fontId="21" fillId="4" borderId="0" applyNumberFormat="0" applyBorder="0" applyAlignment="0" applyProtection="0">
      <alignment vertical="center"/>
    </xf>
  </cellStyleXfs>
  <cellXfs count="144">
    <xf numFmtId="0" fontId="0" fillId="0" borderId="0" xfId="0">
      <alignment vertical="center"/>
    </xf>
    <xf numFmtId="0" fontId="33" fillId="0" borderId="0" xfId="0" applyFont="1" applyAlignment="1">
      <alignment horizontal="right" vertical="center" shrinkToFit="1"/>
    </xf>
    <xf numFmtId="0" fontId="33" fillId="0" borderId="0" xfId="0" applyFont="1" applyBorder="1" applyAlignment="1">
      <alignment horizontal="left" vertical="center" shrinkToFit="1"/>
    </xf>
    <xf numFmtId="0" fontId="33" fillId="0" borderId="0" xfId="0" applyFont="1" applyAlignment="1">
      <alignment vertical="center" shrinkToFit="1"/>
    </xf>
    <xf numFmtId="38" fontId="33" fillId="0" borderId="0" xfId="44" applyFont="1" applyAlignment="1">
      <alignment horizontal="right" vertical="center" shrinkToFit="1"/>
    </xf>
    <xf numFmtId="177" fontId="33" fillId="0" borderId="0" xfId="0" applyNumberFormat="1" applyFont="1" applyAlignment="1">
      <alignment horizontal="center" vertical="center" shrinkToFit="1"/>
    </xf>
    <xf numFmtId="0" fontId="33" fillId="0" borderId="0" xfId="0" applyFont="1" applyAlignment="1">
      <alignment horizontal="center" vertical="center" shrinkToFit="1"/>
    </xf>
    <xf numFmtId="38" fontId="35" fillId="28" borderId="13" xfId="44" applyFont="1" applyFill="1" applyBorder="1" applyAlignment="1">
      <alignment horizontal="center" vertical="center" shrinkToFit="1"/>
    </xf>
    <xf numFmtId="0" fontId="33" fillId="0" borderId="15" xfId="0" applyFont="1" applyBorder="1" applyAlignment="1">
      <alignment horizontal="left" vertical="center" shrinkToFit="1"/>
    </xf>
    <xf numFmtId="178" fontId="33" fillId="0" borderId="15" xfId="0" applyNumberFormat="1" applyFont="1" applyFill="1" applyBorder="1" applyAlignment="1">
      <alignment horizontal="left" vertical="center" shrinkToFit="1"/>
    </xf>
    <xf numFmtId="0" fontId="33" fillId="0" borderId="15" xfId="0" applyFont="1" applyFill="1" applyBorder="1" applyAlignment="1">
      <alignment horizontal="left" vertical="center" shrinkToFit="1"/>
    </xf>
    <xf numFmtId="0" fontId="33" fillId="0" borderId="14" xfId="0" applyFont="1" applyBorder="1" applyAlignment="1">
      <alignment horizontal="left" vertical="center" shrinkToFit="1"/>
    </xf>
    <xf numFmtId="0" fontId="33" fillId="0" borderId="14" xfId="0" applyFont="1" applyBorder="1" applyAlignment="1">
      <alignment vertical="center" shrinkToFit="1"/>
    </xf>
    <xf numFmtId="38" fontId="33" fillId="0" borderId="14" xfId="44" applyFont="1" applyBorder="1" applyAlignment="1">
      <alignment horizontal="right" vertical="center" shrinkToFit="1"/>
    </xf>
    <xf numFmtId="177" fontId="33" fillId="0" borderId="14" xfId="0" applyNumberFormat="1" applyFont="1" applyBorder="1" applyAlignment="1">
      <alignment horizontal="center" vertical="center" shrinkToFit="1"/>
    </xf>
    <xf numFmtId="0" fontId="33" fillId="0" borderId="14" xfId="0" applyFont="1" applyFill="1" applyBorder="1" applyAlignment="1">
      <alignment horizontal="left" vertical="center" shrinkToFit="1"/>
    </xf>
    <xf numFmtId="0" fontId="33" fillId="0" borderId="14" xfId="0" applyFont="1" applyFill="1" applyBorder="1" applyAlignment="1">
      <alignment vertical="center" shrinkToFit="1"/>
    </xf>
    <xf numFmtId="38" fontId="33" fillId="0" borderId="14" xfId="44" applyFont="1" applyFill="1" applyBorder="1" applyAlignment="1">
      <alignment horizontal="right" vertical="center" shrinkToFit="1"/>
    </xf>
    <xf numFmtId="177" fontId="33" fillId="0" borderId="14" xfId="0" applyNumberFormat="1" applyFont="1" applyFill="1" applyBorder="1" applyAlignment="1">
      <alignment horizontal="center" vertical="center" shrinkToFit="1"/>
    </xf>
    <xf numFmtId="38" fontId="33" fillId="0" borderId="14" xfId="45" applyFont="1" applyFill="1" applyBorder="1" applyAlignment="1">
      <alignment horizontal="left" vertical="center" shrinkToFit="1"/>
    </xf>
    <xf numFmtId="38" fontId="33" fillId="0" borderId="14" xfId="44" applyFont="1" applyFill="1" applyBorder="1" applyAlignment="1">
      <alignment horizontal="right" vertical="center"/>
    </xf>
    <xf numFmtId="38" fontId="33" fillId="0" borderId="14" xfId="45" applyFont="1" applyFill="1" applyBorder="1" applyAlignment="1">
      <alignment horizontal="right" vertical="center"/>
    </xf>
    <xf numFmtId="38" fontId="33" fillId="0" borderId="14" xfId="45" applyFont="1" applyFill="1" applyBorder="1" applyAlignment="1">
      <alignment horizontal="center" vertical="center"/>
    </xf>
    <xf numFmtId="38" fontId="33" fillId="0" borderId="14" xfId="44" applyFont="1" applyFill="1" applyBorder="1" applyAlignment="1">
      <alignment horizontal="right" vertical="center" wrapText="1"/>
    </xf>
    <xf numFmtId="0" fontId="33" fillId="26" borderId="15" xfId="0" applyFont="1" applyFill="1" applyBorder="1" applyAlignment="1">
      <alignment horizontal="left" vertical="center" shrinkToFit="1"/>
    </xf>
    <xf numFmtId="0" fontId="36" fillId="0" borderId="14" xfId="0" applyFont="1" applyFill="1" applyBorder="1" applyAlignment="1">
      <alignment horizontal="left" vertical="center" shrinkToFit="1"/>
    </xf>
    <xf numFmtId="0" fontId="36" fillId="0" borderId="14" xfId="0" applyFont="1" applyFill="1" applyBorder="1" applyAlignment="1">
      <alignment vertical="center"/>
    </xf>
    <xf numFmtId="0" fontId="36" fillId="26" borderId="14" xfId="0" applyFont="1" applyFill="1" applyBorder="1" applyAlignment="1">
      <alignment horizontal="left" vertical="center" shrinkToFit="1"/>
    </xf>
    <xf numFmtId="0" fontId="33" fillId="26" borderId="14" xfId="0" applyFont="1" applyFill="1" applyBorder="1" applyAlignment="1">
      <alignment horizontal="left" vertical="center" shrinkToFit="1"/>
    </xf>
    <xf numFmtId="0" fontId="33" fillId="26" borderId="14" xfId="0" applyFont="1" applyFill="1" applyBorder="1" applyAlignment="1">
      <alignment vertical="center" shrinkToFit="1"/>
    </xf>
    <xf numFmtId="38" fontId="33" fillId="26" borderId="14" xfId="44" applyFont="1" applyFill="1" applyBorder="1" applyAlignment="1">
      <alignment horizontal="right" vertical="center" shrinkToFit="1"/>
    </xf>
    <xf numFmtId="177" fontId="33" fillId="26" borderId="14" xfId="0" applyNumberFormat="1" applyFont="1" applyFill="1" applyBorder="1" applyAlignment="1">
      <alignment horizontal="center" vertical="center" shrinkToFit="1"/>
    </xf>
    <xf numFmtId="0" fontId="33" fillId="0" borderId="14" xfId="0" applyFont="1" applyFill="1" applyBorder="1" applyAlignment="1">
      <alignment vertical="center"/>
    </xf>
    <xf numFmtId="38" fontId="33" fillId="0" borderId="14" xfId="44" applyFont="1" applyFill="1" applyBorder="1" applyAlignment="1">
      <alignment vertical="center" shrinkToFit="1"/>
    </xf>
    <xf numFmtId="38" fontId="36" fillId="0" borderId="14" xfId="45" applyFont="1" applyFill="1" applyBorder="1" applyAlignment="1">
      <alignment horizontal="left" vertical="center" shrinkToFit="1"/>
    </xf>
    <xf numFmtId="0" fontId="33" fillId="0" borderId="14" xfId="0" applyFont="1" applyFill="1" applyBorder="1" applyAlignment="1">
      <alignment horizontal="left" vertical="center"/>
    </xf>
    <xf numFmtId="3" fontId="33" fillId="0" borderId="14" xfId="0" applyNumberFormat="1" applyFont="1" applyFill="1" applyBorder="1" applyAlignment="1">
      <alignment vertical="center"/>
    </xf>
    <xf numFmtId="38" fontId="33" fillId="0" borderId="14" xfId="44" applyFont="1" applyFill="1" applyBorder="1" applyAlignment="1">
      <alignment horizontal="center" vertical="center" shrinkToFit="1"/>
    </xf>
    <xf numFmtId="38" fontId="33" fillId="0" borderId="15" xfId="45" applyFont="1" applyFill="1" applyBorder="1" applyAlignment="1">
      <alignment horizontal="left" vertical="center"/>
    </xf>
    <xf numFmtId="38" fontId="33" fillId="0" borderId="15" xfId="44" applyFont="1" applyBorder="1" applyAlignment="1">
      <alignment horizontal="left" vertical="center" shrinkToFit="1"/>
    </xf>
    <xf numFmtId="0" fontId="33" fillId="0" borderId="12" xfId="0" applyFont="1" applyBorder="1" applyAlignment="1">
      <alignment horizontal="left" vertical="center" shrinkToFit="1"/>
    </xf>
    <xf numFmtId="0" fontId="33" fillId="0" borderId="12" xfId="0" applyFont="1" applyFill="1" applyBorder="1" applyAlignment="1">
      <alignment horizontal="left" vertical="center" shrinkToFit="1"/>
    </xf>
    <xf numFmtId="178" fontId="33" fillId="0" borderId="14" xfId="0" applyNumberFormat="1" applyFont="1" applyFill="1" applyBorder="1" applyAlignment="1">
      <alignment vertical="center" shrinkToFit="1"/>
    </xf>
    <xf numFmtId="38" fontId="33" fillId="24" borderId="14" xfId="44" applyFont="1" applyFill="1" applyBorder="1" applyAlignment="1">
      <alignment horizontal="right" vertical="center" shrinkToFit="1"/>
    </xf>
    <xf numFmtId="0" fontId="33" fillId="0" borderId="16" xfId="0" applyFont="1" applyFill="1" applyBorder="1" applyAlignment="1">
      <alignment horizontal="right" vertical="center" shrinkToFit="1"/>
    </xf>
    <xf numFmtId="176" fontId="37" fillId="0" borderId="15" xfId="0" applyNumberFormat="1" applyFont="1" applyBorder="1" applyAlignment="1">
      <alignment vertical="center" shrinkToFit="1"/>
    </xf>
    <xf numFmtId="0" fontId="33" fillId="0" borderId="14" xfId="0" applyFont="1" applyBorder="1" applyAlignment="1">
      <alignment horizontal="center" vertical="center" shrinkToFit="1"/>
    </xf>
    <xf numFmtId="38" fontId="33" fillId="0" borderId="14" xfId="44" applyFont="1" applyBorder="1" applyAlignment="1">
      <alignment vertical="center"/>
    </xf>
    <xf numFmtId="38" fontId="33" fillId="0" borderId="14" xfId="44" applyFont="1" applyBorder="1" applyAlignment="1">
      <alignment horizontal="center" vertical="center"/>
    </xf>
    <xf numFmtId="38" fontId="33" fillId="0" borderId="14" xfId="44" applyFont="1" applyBorder="1" applyAlignment="1">
      <alignment horizontal="right" vertical="center"/>
    </xf>
    <xf numFmtId="177" fontId="33" fillId="0" borderId="14" xfId="0" applyNumberFormat="1" applyFont="1" applyBorder="1" applyAlignment="1">
      <alignment horizontal="center" vertical="center"/>
    </xf>
    <xf numFmtId="38" fontId="36" fillId="0" borderId="15" xfId="45" applyFont="1" applyFill="1" applyBorder="1" applyAlignment="1">
      <alignment horizontal="left" vertical="center" shrinkToFit="1"/>
    </xf>
    <xf numFmtId="0" fontId="33" fillId="0" borderId="14" xfId="0" applyFont="1" applyFill="1" applyBorder="1" applyAlignment="1">
      <alignment horizontal="center" vertical="center" shrinkToFit="1"/>
    </xf>
    <xf numFmtId="0" fontId="33" fillId="0" borderId="14" xfId="61" applyFont="1" applyFill="1" applyBorder="1" applyAlignment="1" applyProtection="1">
      <alignment horizontal="left" vertical="center" shrinkToFit="1"/>
      <protection locked="0"/>
    </xf>
    <xf numFmtId="0" fontId="33" fillId="0" borderId="17" xfId="0" applyFont="1" applyBorder="1" applyAlignment="1">
      <alignment horizontal="left" vertical="center" shrinkToFit="1"/>
    </xf>
    <xf numFmtId="49" fontId="33" fillId="0" borderId="14" xfId="0" applyNumberFormat="1" applyFont="1" applyBorder="1" applyAlignment="1">
      <alignment horizontal="left" vertical="center" shrinkToFit="1"/>
    </xf>
    <xf numFmtId="49" fontId="33" fillId="0" borderId="14" xfId="0" applyNumberFormat="1" applyFont="1" applyFill="1" applyBorder="1" applyAlignment="1">
      <alignment horizontal="left" vertical="center" shrinkToFit="1"/>
    </xf>
    <xf numFmtId="0" fontId="37" fillId="0" borderId="29" xfId="0" applyFont="1" applyBorder="1" applyAlignment="1">
      <alignment vertical="center" shrinkToFit="1"/>
    </xf>
    <xf numFmtId="38" fontId="33" fillId="0" borderId="14" xfId="44" applyFont="1" applyBorder="1" applyAlignment="1">
      <alignment horizontal="center" vertical="center" shrinkToFit="1"/>
    </xf>
    <xf numFmtId="0" fontId="33" fillId="0" borderId="16" xfId="0" applyFont="1" applyBorder="1" applyAlignment="1">
      <alignment horizontal="right" vertical="center" shrinkToFit="1"/>
    </xf>
    <xf numFmtId="0" fontId="33" fillId="0" borderId="0" xfId="0" applyFont="1" applyFill="1" applyAlignment="1">
      <alignment vertical="center" shrinkToFit="1"/>
    </xf>
    <xf numFmtId="0" fontId="33" fillId="0" borderId="0" xfId="0" applyFont="1" applyBorder="1" applyAlignment="1">
      <alignment vertical="center" shrinkToFit="1"/>
    </xf>
    <xf numFmtId="177" fontId="33"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15" xfId="0" applyFont="1" applyFill="1" applyBorder="1" applyAlignment="1">
      <alignment horizontal="left" vertical="center" wrapText="1" shrinkToFit="1"/>
    </xf>
    <xf numFmtId="177" fontId="33" fillId="0" borderId="0" xfId="0" applyNumberFormat="1" applyFont="1" applyBorder="1" applyAlignment="1">
      <alignment vertical="center" shrinkToFit="1"/>
    </xf>
    <xf numFmtId="49" fontId="33" fillId="24" borderId="0" xfId="0" applyNumberFormat="1" applyFont="1" applyFill="1" applyBorder="1" applyAlignment="1">
      <alignment vertical="center" shrinkToFit="1"/>
    </xf>
    <xf numFmtId="49" fontId="33" fillId="0" borderId="12" xfId="0" applyNumberFormat="1" applyFont="1" applyFill="1" applyBorder="1" applyAlignment="1">
      <alignment horizontal="left" vertical="center" shrinkToFit="1"/>
    </xf>
    <xf numFmtId="3" fontId="33" fillId="0" borderId="14" xfId="0" applyNumberFormat="1" applyFont="1" applyFill="1" applyBorder="1" applyAlignment="1">
      <alignment horizontal="right" vertical="center" shrinkToFit="1"/>
    </xf>
    <xf numFmtId="49" fontId="33" fillId="26" borderId="14" xfId="0" applyNumberFormat="1" applyFont="1" applyFill="1" applyBorder="1" applyAlignment="1">
      <alignment horizontal="left" vertical="center" shrinkToFit="1"/>
    </xf>
    <xf numFmtId="49" fontId="33" fillId="0" borderId="14" xfId="0" applyNumberFormat="1" applyFont="1" applyBorder="1" applyAlignment="1">
      <alignment horizontal="left" vertical="center"/>
    </xf>
    <xf numFmtId="0" fontId="33" fillId="0" borderId="0" xfId="0" applyFont="1" applyFill="1" applyBorder="1" applyAlignment="1">
      <alignment vertical="center" shrinkToFit="1"/>
    </xf>
    <xf numFmtId="0" fontId="33" fillId="0" borderId="0" xfId="0" applyFont="1" applyFill="1" applyAlignment="1">
      <alignment horizontal="left" vertical="center" shrinkToFit="1"/>
    </xf>
    <xf numFmtId="0" fontId="33" fillId="27" borderId="0" xfId="0" applyFont="1" applyFill="1" applyAlignment="1">
      <alignment vertical="center" shrinkToFit="1"/>
    </xf>
    <xf numFmtId="0" fontId="33" fillId="26" borderId="16" xfId="0" applyFont="1" applyFill="1" applyBorder="1" applyAlignment="1">
      <alignment horizontal="right" vertical="center" shrinkToFit="1"/>
    </xf>
    <xf numFmtId="0" fontId="33" fillId="0" borderId="14" xfId="0" applyFont="1" applyFill="1" applyBorder="1" applyAlignment="1">
      <alignment horizontal="left" vertical="top" shrinkToFit="1"/>
    </xf>
    <xf numFmtId="0" fontId="33" fillId="0" borderId="27" xfId="0" applyFont="1" applyBorder="1" applyAlignment="1">
      <alignment horizontal="center" vertical="center" shrinkToFit="1"/>
    </xf>
    <xf numFmtId="0" fontId="34" fillId="29" borderId="20" xfId="0" applyFont="1" applyFill="1" applyBorder="1" applyAlignment="1">
      <alignment vertical="center" shrinkToFit="1"/>
    </xf>
    <xf numFmtId="0" fontId="34" fillId="29" borderId="31" xfId="0" applyFont="1" applyFill="1" applyBorder="1" applyAlignment="1">
      <alignment vertical="center" shrinkToFit="1"/>
    </xf>
    <xf numFmtId="38" fontId="35" fillId="28" borderId="34" xfId="44" applyFont="1" applyFill="1" applyBorder="1" applyAlignment="1">
      <alignment horizontal="center" vertical="center" shrinkToFit="1"/>
    </xf>
    <xf numFmtId="0" fontId="37" fillId="0" borderId="0" xfId="0" applyFont="1" applyAlignment="1">
      <alignment vertical="center" shrinkToFit="1"/>
    </xf>
    <xf numFmtId="177" fontId="33" fillId="0" borderId="14" xfId="0" applyNumberFormat="1" applyFont="1" applyBorder="1" applyAlignment="1">
      <alignment horizontal="left" vertical="center" shrinkToFit="1"/>
    </xf>
    <xf numFmtId="49" fontId="33" fillId="0" borderId="0" xfId="0" applyNumberFormat="1" applyFont="1" applyFill="1" applyBorder="1" applyAlignment="1">
      <alignment vertical="center" shrinkToFit="1"/>
    </xf>
    <xf numFmtId="38" fontId="33" fillId="0" borderId="14" xfId="45" applyFont="1" applyFill="1" applyBorder="1" applyAlignment="1">
      <alignment horizontal="right" vertical="center" wrapText="1"/>
    </xf>
    <xf numFmtId="0" fontId="33" fillId="26" borderId="14" xfId="0" applyFont="1" applyFill="1" applyBorder="1" applyAlignment="1">
      <alignment horizontal="center" vertical="center" shrinkToFit="1"/>
    </xf>
    <xf numFmtId="0" fontId="33" fillId="0" borderId="14" xfId="0" applyFont="1" applyFill="1" applyBorder="1" applyAlignment="1">
      <alignment horizontal="left" vertical="center" wrapText="1" shrinkToFit="1"/>
    </xf>
    <xf numFmtId="38" fontId="36" fillId="26" borderId="14" xfId="45" applyFont="1" applyFill="1" applyBorder="1" applyAlignment="1">
      <alignment horizontal="left" vertical="center" shrinkToFit="1"/>
    </xf>
    <xf numFmtId="0" fontId="33" fillId="26" borderId="14" xfId="0" applyFont="1" applyFill="1" applyBorder="1" applyAlignment="1">
      <alignment vertical="center"/>
    </xf>
    <xf numFmtId="38" fontId="33" fillId="26" borderId="14" xfId="44" applyFont="1" applyFill="1" applyBorder="1" applyAlignment="1">
      <alignment vertical="center" shrinkToFit="1"/>
    </xf>
    <xf numFmtId="38" fontId="33" fillId="26" borderId="14" xfId="44" applyFont="1" applyFill="1" applyBorder="1" applyAlignment="1">
      <alignment horizontal="center" vertical="center" shrinkToFit="1"/>
    </xf>
    <xf numFmtId="49" fontId="33" fillId="26" borderId="14" xfId="0" applyNumberFormat="1" applyFont="1" applyFill="1" applyBorder="1" applyAlignment="1">
      <alignment horizontal="left" vertical="center"/>
    </xf>
    <xf numFmtId="38" fontId="33" fillId="26" borderId="14" xfId="44" applyFont="1" applyFill="1" applyBorder="1" applyAlignment="1">
      <alignment vertical="center"/>
    </xf>
    <xf numFmtId="38" fontId="33" fillId="26" borderId="14" xfId="44" applyFont="1" applyFill="1" applyBorder="1" applyAlignment="1">
      <alignment horizontal="center" vertical="center"/>
    </xf>
    <xf numFmtId="177" fontId="33" fillId="26" borderId="14" xfId="0" applyNumberFormat="1" applyFont="1" applyFill="1" applyBorder="1" applyAlignment="1">
      <alignment horizontal="center" vertical="center"/>
    </xf>
    <xf numFmtId="0" fontId="33" fillId="0" borderId="14" xfId="0" applyFont="1" applyBorder="1" applyAlignment="1">
      <alignment horizontal="center" vertical="center"/>
    </xf>
    <xf numFmtId="0" fontId="34" fillId="29" borderId="30" xfId="0" applyFont="1" applyFill="1" applyBorder="1" applyAlignment="1">
      <alignment horizontal="right" vertical="center" shrinkToFit="1"/>
    </xf>
    <xf numFmtId="0" fontId="33" fillId="0" borderId="23" xfId="0" applyFont="1" applyFill="1" applyBorder="1" applyAlignment="1">
      <alignment horizontal="right" vertical="center" shrinkToFit="1"/>
    </xf>
    <xf numFmtId="0" fontId="33" fillId="0" borderId="12" xfId="0" applyFont="1" applyBorder="1" applyAlignment="1">
      <alignment vertical="center" shrinkToFit="1"/>
    </xf>
    <xf numFmtId="0" fontId="37" fillId="0" borderId="0" xfId="0" applyFont="1" applyBorder="1" applyAlignment="1">
      <alignment vertical="center" shrinkToFit="1"/>
    </xf>
    <xf numFmtId="0" fontId="33" fillId="0" borderId="29" xfId="0" applyFont="1" applyBorder="1" applyAlignment="1">
      <alignment vertical="center" shrinkToFit="1"/>
    </xf>
    <xf numFmtId="0" fontId="33" fillId="0" borderId="29" xfId="0" applyFont="1" applyFill="1" applyBorder="1" applyAlignment="1">
      <alignment vertical="center" shrinkToFit="1"/>
    </xf>
    <xf numFmtId="0" fontId="38" fillId="0" borderId="14" xfId="0" applyFont="1" applyFill="1" applyBorder="1" applyAlignment="1">
      <alignment horizontal="left" vertical="center" shrinkToFit="1"/>
    </xf>
    <xf numFmtId="0" fontId="33" fillId="0" borderId="12" xfId="0" applyFont="1" applyFill="1" applyBorder="1" applyAlignment="1">
      <alignment vertical="center" shrinkToFit="1"/>
    </xf>
    <xf numFmtId="38" fontId="33" fillId="0" borderId="12" xfId="44" applyFont="1" applyFill="1" applyBorder="1" applyAlignment="1">
      <alignment horizontal="right" vertical="center" shrinkToFit="1"/>
    </xf>
    <xf numFmtId="177" fontId="33" fillId="0" borderId="12" xfId="0" applyNumberFormat="1" applyFont="1" applyFill="1" applyBorder="1" applyAlignment="1">
      <alignment horizontal="center" vertical="center" shrinkToFit="1"/>
    </xf>
    <xf numFmtId="38" fontId="33" fillId="0" borderId="12" xfId="45" applyFont="1" applyFill="1" applyBorder="1" applyAlignment="1">
      <alignment horizontal="center" vertical="center"/>
    </xf>
    <xf numFmtId="0" fontId="33" fillId="0" borderId="12" xfId="0" applyFont="1" applyFill="1" applyBorder="1" applyAlignment="1">
      <alignment horizontal="center" vertical="center" shrinkToFit="1"/>
    </xf>
    <xf numFmtId="0" fontId="33" fillId="0" borderId="17" xfId="0" applyFont="1" applyFill="1" applyBorder="1" applyAlignment="1">
      <alignment horizontal="left" vertical="center" shrinkToFit="1"/>
    </xf>
    <xf numFmtId="49" fontId="33" fillId="0" borderId="12" xfId="0" applyNumberFormat="1" applyFont="1" applyBorder="1" applyAlignment="1">
      <alignment horizontal="left" vertical="center"/>
    </xf>
    <xf numFmtId="38" fontId="33" fillId="0" borderId="12" xfId="44" applyFont="1" applyBorder="1" applyAlignment="1">
      <alignment horizontal="right" vertical="center"/>
    </xf>
    <xf numFmtId="177" fontId="33" fillId="0" borderId="12" xfId="0" applyNumberFormat="1" applyFont="1" applyBorder="1" applyAlignment="1">
      <alignment horizontal="center" vertical="center"/>
    </xf>
    <xf numFmtId="0" fontId="33" fillId="0" borderId="12" xfId="0" applyFont="1" applyBorder="1" applyAlignment="1">
      <alignment horizontal="center" vertical="center"/>
    </xf>
    <xf numFmtId="38" fontId="33" fillId="0" borderId="17" xfId="45" applyFont="1" applyFill="1" applyBorder="1" applyAlignment="1">
      <alignment horizontal="left" vertical="center"/>
    </xf>
    <xf numFmtId="38" fontId="33" fillId="0" borderId="12" xfId="44" applyFont="1" applyBorder="1" applyAlignment="1">
      <alignment horizontal="right" vertical="center" shrinkToFit="1"/>
    </xf>
    <xf numFmtId="177" fontId="33" fillId="0" borderId="12" xfId="0" applyNumberFormat="1" applyFont="1" applyBorder="1" applyAlignment="1">
      <alignment horizontal="center" vertical="center" shrinkToFit="1"/>
    </xf>
    <xf numFmtId="0" fontId="33" fillId="0" borderId="12" xfId="0" applyFont="1" applyBorder="1" applyAlignment="1">
      <alignment horizontal="center" vertical="center" shrinkToFit="1"/>
    </xf>
    <xf numFmtId="0" fontId="33" fillId="0" borderId="22" xfId="0" applyFont="1" applyBorder="1" applyAlignment="1">
      <alignment vertical="center" shrinkToFit="1"/>
    </xf>
    <xf numFmtId="0" fontId="33" fillId="0" borderId="23" xfId="0" applyFont="1" applyBorder="1" applyAlignment="1">
      <alignment horizontal="right" vertical="center" shrinkToFit="1"/>
    </xf>
    <xf numFmtId="0" fontId="33" fillId="0" borderId="38" xfId="0" applyFont="1" applyBorder="1" applyAlignment="1">
      <alignment horizontal="left" vertical="center" shrinkToFit="1"/>
    </xf>
    <xf numFmtId="0" fontId="33" fillId="0" borderId="38" xfId="0" applyFont="1" applyBorder="1" applyAlignment="1">
      <alignment vertical="center" shrinkToFit="1"/>
    </xf>
    <xf numFmtId="38" fontId="33" fillId="0" borderId="38" xfId="44" applyFont="1" applyBorder="1" applyAlignment="1">
      <alignment horizontal="right" vertical="center" shrinkToFit="1"/>
    </xf>
    <xf numFmtId="177" fontId="33" fillId="0" borderId="38" xfId="0" applyNumberFormat="1" applyFont="1" applyBorder="1" applyAlignment="1">
      <alignment horizontal="center" vertical="center" shrinkToFit="1"/>
    </xf>
    <xf numFmtId="0" fontId="33" fillId="0" borderId="38" xfId="0" applyFont="1" applyBorder="1" applyAlignment="1">
      <alignment horizontal="center" vertical="center" shrinkToFit="1"/>
    </xf>
    <xf numFmtId="0" fontId="33" fillId="0" borderId="39" xfId="0" applyFont="1" applyBorder="1" applyAlignment="1">
      <alignment horizontal="left" vertical="center" shrinkToFit="1"/>
    </xf>
    <xf numFmtId="177" fontId="35" fillId="28" borderId="14" xfId="0" applyNumberFormat="1" applyFont="1" applyFill="1" applyBorder="1" applyAlignment="1">
      <alignment horizontal="center" vertical="center" shrinkToFit="1"/>
    </xf>
    <xf numFmtId="177" fontId="35" fillId="28" borderId="13" xfId="0" applyNumberFormat="1" applyFont="1" applyFill="1" applyBorder="1" applyAlignment="1">
      <alignment horizontal="center" vertical="center" shrinkToFit="1"/>
    </xf>
    <xf numFmtId="0" fontId="35" fillId="28" borderId="24" xfId="0" applyFont="1" applyFill="1" applyBorder="1" applyAlignment="1">
      <alignment horizontal="center" vertical="center" shrinkToFit="1"/>
    </xf>
    <xf numFmtId="0" fontId="35" fillId="28" borderId="25" xfId="0" applyFont="1" applyFill="1" applyBorder="1" applyAlignment="1">
      <alignment horizontal="center" vertical="center" shrinkToFit="1"/>
    </xf>
    <xf numFmtId="177" fontId="35" fillId="28" borderId="15" xfId="0" applyNumberFormat="1" applyFont="1" applyFill="1" applyBorder="1" applyAlignment="1">
      <alignment horizontal="center" vertical="center" shrinkToFit="1"/>
    </xf>
    <xf numFmtId="177" fontId="33" fillId="28" borderId="19" xfId="0" applyNumberFormat="1" applyFont="1" applyFill="1" applyBorder="1" applyAlignment="1">
      <alignment horizontal="center" vertical="center" shrinkToFit="1"/>
    </xf>
    <xf numFmtId="0" fontId="34" fillId="29" borderId="32" xfId="0" applyFont="1" applyFill="1" applyBorder="1" applyAlignment="1">
      <alignment horizontal="right" vertical="center" shrinkToFit="1"/>
    </xf>
    <xf numFmtId="0" fontId="34" fillId="29" borderId="18" xfId="0" applyFont="1" applyFill="1" applyBorder="1" applyAlignment="1">
      <alignment horizontal="right" vertical="center" shrinkToFit="1"/>
    </xf>
    <xf numFmtId="0" fontId="34" fillId="29" borderId="21" xfId="0" applyFont="1" applyFill="1" applyBorder="1" applyAlignment="1">
      <alignment horizontal="right" vertical="center" shrinkToFit="1"/>
    </xf>
    <xf numFmtId="0" fontId="35" fillId="28" borderId="16" xfId="0" applyFont="1" applyFill="1" applyBorder="1" applyAlignment="1">
      <alignment horizontal="center" vertical="center" shrinkToFit="1"/>
    </xf>
    <xf numFmtId="0" fontId="35" fillId="28" borderId="33" xfId="0" applyFont="1" applyFill="1" applyBorder="1" applyAlignment="1">
      <alignment horizontal="center" vertical="center" shrinkToFit="1"/>
    </xf>
    <xf numFmtId="0" fontId="35" fillId="28" borderId="14" xfId="0" applyFont="1" applyFill="1" applyBorder="1" applyAlignment="1">
      <alignment horizontal="center" vertical="center" shrinkToFit="1"/>
    </xf>
    <xf numFmtId="0" fontId="35" fillId="28" borderId="13" xfId="0" applyFont="1" applyFill="1" applyBorder="1" applyAlignment="1">
      <alignment horizontal="center" vertical="center" shrinkToFit="1"/>
    </xf>
    <xf numFmtId="0" fontId="35" fillId="28" borderId="34" xfId="0" applyFont="1" applyFill="1" applyBorder="1" applyAlignment="1">
      <alignment horizontal="center" vertical="center" shrinkToFit="1"/>
    </xf>
    <xf numFmtId="0" fontId="33" fillId="25" borderId="28" xfId="0" applyFont="1" applyFill="1" applyBorder="1" applyAlignment="1">
      <alignment horizontal="center" vertical="center" shrinkToFit="1"/>
    </xf>
    <xf numFmtId="0" fontId="33" fillId="25" borderId="22" xfId="0" applyFont="1" applyFill="1" applyBorder="1" applyAlignment="1">
      <alignment horizontal="center" vertical="center" shrinkToFit="1"/>
    </xf>
    <xf numFmtId="0" fontId="33" fillId="25" borderId="26" xfId="0" applyFont="1" applyFill="1" applyBorder="1" applyAlignment="1">
      <alignment horizontal="center" vertical="center" shrinkToFit="1"/>
    </xf>
    <xf numFmtId="0" fontId="33" fillId="25" borderId="35" xfId="0" applyFont="1" applyFill="1" applyBorder="1" applyAlignment="1">
      <alignment horizontal="center" vertical="center" shrinkToFit="1"/>
    </xf>
    <xf numFmtId="0" fontId="33" fillId="25" borderId="36" xfId="0" applyFont="1" applyFill="1" applyBorder="1" applyAlignment="1">
      <alignment horizontal="center" vertical="center" shrinkToFit="1"/>
    </xf>
    <xf numFmtId="0" fontId="33" fillId="25" borderId="37" xfId="0" applyFont="1" applyFill="1" applyBorder="1" applyAlignment="1">
      <alignment horizontal="center" vertical="center" shrinkToFit="1"/>
    </xf>
  </cellXfs>
  <cellStyles count="71">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Calc Currency (0)" xfId="19"/>
    <cellStyle name="entry" xfId="20"/>
    <cellStyle name="Header1" xfId="21"/>
    <cellStyle name="Header2" xfId="22"/>
    <cellStyle name="Normal_#18-Internet" xfId="23"/>
    <cellStyle name="price" xfId="24"/>
    <cellStyle name="revised" xfId="25"/>
    <cellStyle name="section" xfId="26"/>
    <cellStyle name="title" xfId="27"/>
    <cellStyle name="アクセント 1 2" xfId="28"/>
    <cellStyle name="アクセント 2 2" xfId="29"/>
    <cellStyle name="アクセント 3 2" xfId="30"/>
    <cellStyle name="アクセント 4 2" xfId="31"/>
    <cellStyle name="アクセント 5 2" xfId="32"/>
    <cellStyle name="アクセント 6 2" xfId="33"/>
    <cellStyle name="タイトル 2" xfId="34"/>
    <cellStyle name="チェック セル 2" xfId="35"/>
    <cellStyle name="どちらでもない 2" xfId="36"/>
    <cellStyle name="パーセント 2" xfId="37"/>
    <cellStyle name="パーセント 3" xfId="38"/>
    <cellStyle name="メモ 2" xfId="39"/>
    <cellStyle name="リンク セル 2" xfId="40"/>
    <cellStyle name="悪い 2" xfId="41"/>
    <cellStyle name="計算 2" xfId="42"/>
    <cellStyle name="警告文 2" xfId="43"/>
    <cellStyle name="桁区切り" xfId="44" builtinId="6"/>
    <cellStyle name="桁区切り 2" xfId="45"/>
    <cellStyle name="桁区切り 3" xfId="46"/>
    <cellStyle name="桁区切り 4" xfId="47"/>
    <cellStyle name="桁区切り 5" xfId="48"/>
    <cellStyle name="見出し 1 2" xfId="49"/>
    <cellStyle name="見出し 2 2" xfId="50"/>
    <cellStyle name="見出し 3 2" xfId="51"/>
    <cellStyle name="見出し 4 2" xfId="52"/>
    <cellStyle name="集計 2" xfId="53"/>
    <cellStyle name="出力 2" xfId="54"/>
    <cellStyle name="説明文 2" xfId="55"/>
    <cellStyle name="入力 2" xfId="56"/>
    <cellStyle name="標準" xfId="0" builtinId="0"/>
    <cellStyle name="標準 10" xfId="57"/>
    <cellStyle name="標準 11" xfId="58"/>
    <cellStyle name="標準 2" xfId="59"/>
    <cellStyle name="標準 2 2" xfId="60"/>
    <cellStyle name="標準 2_★条件書・実績報告書一式" xfId="61"/>
    <cellStyle name="標準 3" xfId="62"/>
    <cellStyle name="標準 4" xfId="63"/>
    <cellStyle name="標準 5" xfId="64"/>
    <cellStyle name="標準 6" xfId="65"/>
    <cellStyle name="標準 7" xfId="66"/>
    <cellStyle name="標準 8" xfId="67"/>
    <cellStyle name="標準 9" xfId="68"/>
    <cellStyle name="未定義" xfId="69"/>
    <cellStyle name="良い 2" xfId="7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E1557"/>
  <sheetViews>
    <sheetView tabSelected="1" view="pageBreakPreview" zoomScale="55" zoomScaleNormal="40" zoomScaleSheetLayoutView="55" workbookViewId="0">
      <pane ySplit="4" topLeftCell="A1005" activePane="bottomLeft" state="frozen"/>
      <selection activeCell="K57" sqref="K57"/>
      <selection pane="bottomLeft" activeCell="D1021" sqref="D1021"/>
    </sheetView>
  </sheetViews>
  <sheetFormatPr defaultColWidth="56.6640625" defaultRowHeight="31.8" x14ac:dyDescent="0.2"/>
  <cols>
    <col min="1" max="1" width="13" style="1" customWidth="1"/>
    <col min="2" max="2" width="77.6640625" style="2" customWidth="1"/>
    <col min="3" max="3" width="23.5546875" style="2" customWidth="1"/>
    <col min="4" max="4" width="37.88671875" style="2" customWidth="1"/>
    <col min="5" max="5" width="17.6640625" style="2" bestFit="1" customWidth="1"/>
    <col min="6" max="6" width="30.6640625" style="3" customWidth="1"/>
    <col min="7" max="7" width="17.109375" style="4" bestFit="1" customWidth="1"/>
    <col min="8" max="8" width="15.109375" style="4" bestFit="1" customWidth="1"/>
    <col min="9" max="9" width="17.21875" style="5" customWidth="1"/>
    <col min="10" max="10" width="17.33203125" style="6" customWidth="1"/>
    <col min="11" max="11" width="39" style="8" customWidth="1"/>
    <col min="12" max="12" width="44.21875" style="3" bestFit="1" customWidth="1"/>
    <col min="13" max="256" width="56.6640625" style="3"/>
    <col min="257" max="257" width="13" style="3" customWidth="1"/>
    <col min="258" max="258" width="77.6640625" style="3" customWidth="1"/>
    <col min="259" max="259" width="23.5546875" style="3" customWidth="1"/>
    <col min="260" max="260" width="37.88671875" style="3" customWidth="1"/>
    <col min="261" max="261" width="17.6640625" style="3" bestFit="1" customWidth="1"/>
    <col min="262" max="262" width="30.6640625" style="3" customWidth="1"/>
    <col min="263" max="263" width="17.109375" style="3" bestFit="1" customWidth="1"/>
    <col min="264" max="264" width="15.109375" style="3" bestFit="1" customWidth="1"/>
    <col min="265" max="265" width="17.21875" style="3" customWidth="1"/>
    <col min="266" max="266" width="17.33203125" style="3" customWidth="1"/>
    <col min="267" max="267" width="39" style="3" customWidth="1"/>
    <col min="268" max="268" width="44.21875" style="3" bestFit="1" customWidth="1"/>
    <col min="269" max="512" width="56.6640625" style="3"/>
    <col min="513" max="513" width="13" style="3" customWidth="1"/>
    <col min="514" max="514" width="77.6640625" style="3" customWidth="1"/>
    <col min="515" max="515" width="23.5546875" style="3" customWidth="1"/>
    <col min="516" max="516" width="37.88671875" style="3" customWidth="1"/>
    <col min="517" max="517" width="17.6640625" style="3" bestFit="1" customWidth="1"/>
    <col min="518" max="518" width="30.6640625" style="3" customWidth="1"/>
    <col min="519" max="519" width="17.109375" style="3" bestFit="1" customWidth="1"/>
    <col min="520" max="520" width="15.109375" style="3" bestFit="1" customWidth="1"/>
    <col min="521" max="521" width="17.21875" style="3" customWidth="1"/>
    <col min="522" max="522" width="17.33203125" style="3" customWidth="1"/>
    <col min="523" max="523" width="39" style="3" customWidth="1"/>
    <col min="524" max="524" width="44.21875" style="3" bestFit="1" customWidth="1"/>
    <col min="525" max="768" width="56.6640625" style="3"/>
    <col min="769" max="769" width="13" style="3" customWidth="1"/>
    <col min="770" max="770" width="77.6640625" style="3" customWidth="1"/>
    <col min="771" max="771" width="23.5546875" style="3" customWidth="1"/>
    <col min="772" max="772" width="37.88671875" style="3" customWidth="1"/>
    <col min="773" max="773" width="17.6640625" style="3" bestFit="1" customWidth="1"/>
    <col min="774" max="774" width="30.6640625" style="3" customWidth="1"/>
    <col min="775" max="775" width="17.109375" style="3" bestFit="1" customWidth="1"/>
    <col min="776" max="776" width="15.109375" style="3" bestFit="1" customWidth="1"/>
    <col min="777" max="777" width="17.21875" style="3" customWidth="1"/>
    <col min="778" max="778" width="17.33203125" style="3" customWidth="1"/>
    <col min="779" max="779" width="39" style="3" customWidth="1"/>
    <col min="780" max="780" width="44.21875" style="3" bestFit="1" customWidth="1"/>
    <col min="781" max="1024" width="56.6640625" style="3"/>
    <col min="1025" max="1025" width="13" style="3" customWidth="1"/>
    <col min="1026" max="1026" width="77.6640625" style="3" customWidth="1"/>
    <col min="1027" max="1027" width="23.5546875" style="3" customWidth="1"/>
    <col min="1028" max="1028" width="37.88671875" style="3" customWidth="1"/>
    <col min="1029" max="1029" width="17.6640625" style="3" bestFit="1" customWidth="1"/>
    <col min="1030" max="1030" width="30.6640625" style="3" customWidth="1"/>
    <col min="1031" max="1031" width="17.109375" style="3" bestFit="1" customWidth="1"/>
    <col min="1032" max="1032" width="15.109375" style="3" bestFit="1" customWidth="1"/>
    <col min="1033" max="1033" width="17.21875" style="3" customWidth="1"/>
    <col min="1034" max="1034" width="17.33203125" style="3" customWidth="1"/>
    <col min="1035" max="1035" width="39" style="3" customWidth="1"/>
    <col min="1036" max="1036" width="44.21875" style="3" bestFit="1" customWidth="1"/>
    <col min="1037" max="1280" width="56.6640625" style="3"/>
    <col min="1281" max="1281" width="13" style="3" customWidth="1"/>
    <col min="1282" max="1282" width="77.6640625" style="3" customWidth="1"/>
    <col min="1283" max="1283" width="23.5546875" style="3" customWidth="1"/>
    <col min="1284" max="1284" width="37.88671875" style="3" customWidth="1"/>
    <col min="1285" max="1285" width="17.6640625" style="3" bestFit="1" customWidth="1"/>
    <col min="1286" max="1286" width="30.6640625" style="3" customWidth="1"/>
    <col min="1287" max="1287" width="17.109375" style="3" bestFit="1" customWidth="1"/>
    <col min="1288" max="1288" width="15.109375" style="3" bestFit="1" customWidth="1"/>
    <col min="1289" max="1289" width="17.21875" style="3" customWidth="1"/>
    <col min="1290" max="1290" width="17.33203125" style="3" customWidth="1"/>
    <col min="1291" max="1291" width="39" style="3" customWidth="1"/>
    <col min="1292" max="1292" width="44.21875" style="3" bestFit="1" customWidth="1"/>
    <col min="1293" max="1536" width="56.6640625" style="3"/>
    <col min="1537" max="1537" width="13" style="3" customWidth="1"/>
    <col min="1538" max="1538" width="77.6640625" style="3" customWidth="1"/>
    <col min="1539" max="1539" width="23.5546875" style="3" customWidth="1"/>
    <col min="1540" max="1540" width="37.88671875" style="3" customWidth="1"/>
    <col min="1541" max="1541" width="17.6640625" style="3" bestFit="1" customWidth="1"/>
    <col min="1542" max="1542" width="30.6640625" style="3" customWidth="1"/>
    <col min="1543" max="1543" width="17.109375" style="3" bestFit="1" customWidth="1"/>
    <col min="1544" max="1544" width="15.109375" style="3" bestFit="1" customWidth="1"/>
    <col min="1545" max="1545" width="17.21875" style="3" customWidth="1"/>
    <col min="1546" max="1546" width="17.33203125" style="3" customWidth="1"/>
    <col min="1547" max="1547" width="39" style="3" customWidth="1"/>
    <col min="1548" max="1548" width="44.21875" style="3" bestFit="1" customWidth="1"/>
    <col min="1549" max="1792" width="56.6640625" style="3"/>
    <col min="1793" max="1793" width="13" style="3" customWidth="1"/>
    <col min="1794" max="1794" width="77.6640625" style="3" customWidth="1"/>
    <col min="1795" max="1795" width="23.5546875" style="3" customWidth="1"/>
    <col min="1796" max="1796" width="37.88671875" style="3" customWidth="1"/>
    <col min="1797" max="1797" width="17.6640625" style="3" bestFit="1" customWidth="1"/>
    <col min="1798" max="1798" width="30.6640625" style="3" customWidth="1"/>
    <col min="1799" max="1799" width="17.109375" style="3" bestFit="1" customWidth="1"/>
    <col min="1800" max="1800" width="15.109375" style="3" bestFit="1" customWidth="1"/>
    <col min="1801" max="1801" width="17.21875" style="3" customWidth="1"/>
    <col min="1802" max="1802" width="17.33203125" style="3" customWidth="1"/>
    <col min="1803" max="1803" width="39" style="3" customWidth="1"/>
    <col min="1804" max="1804" width="44.21875" style="3" bestFit="1" customWidth="1"/>
    <col min="1805" max="2048" width="56.6640625" style="3"/>
    <col min="2049" max="2049" width="13" style="3" customWidth="1"/>
    <col min="2050" max="2050" width="77.6640625" style="3" customWidth="1"/>
    <col min="2051" max="2051" width="23.5546875" style="3" customWidth="1"/>
    <col min="2052" max="2052" width="37.88671875" style="3" customWidth="1"/>
    <col min="2053" max="2053" width="17.6640625" style="3" bestFit="1" customWidth="1"/>
    <col min="2054" max="2054" width="30.6640625" style="3" customWidth="1"/>
    <col min="2055" max="2055" width="17.109375" style="3" bestFit="1" customWidth="1"/>
    <col min="2056" max="2056" width="15.109375" style="3" bestFit="1" customWidth="1"/>
    <col min="2057" max="2057" width="17.21875" style="3" customWidth="1"/>
    <col min="2058" max="2058" width="17.33203125" style="3" customWidth="1"/>
    <col min="2059" max="2059" width="39" style="3" customWidth="1"/>
    <col min="2060" max="2060" width="44.21875" style="3" bestFit="1" customWidth="1"/>
    <col min="2061" max="2304" width="56.6640625" style="3"/>
    <col min="2305" max="2305" width="13" style="3" customWidth="1"/>
    <col min="2306" max="2306" width="77.6640625" style="3" customWidth="1"/>
    <col min="2307" max="2307" width="23.5546875" style="3" customWidth="1"/>
    <col min="2308" max="2308" width="37.88671875" style="3" customWidth="1"/>
    <col min="2309" max="2309" width="17.6640625" style="3" bestFit="1" customWidth="1"/>
    <col min="2310" max="2310" width="30.6640625" style="3" customWidth="1"/>
    <col min="2311" max="2311" width="17.109375" style="3" bestFit="1" customWidth="1"/>
    <col min="2312" max="2312" width="15.109375" style="3" bestFit="1" customWidth="1"/>
    <col min="2313" max="2313" width="17.21875" style="3" customWidth="1"/>
    <col min="2314" max="2314" width="17.33203125" style="3" customWidth="1"/>
    <col min="2315" max="2315" width="39" style="3" customWidth="1"/>
    <col min="2316" max="2316" width="44.21875" style="3" bestFit="1" customWidth="1"/>
    <col min="2317" max="2560" width="56.6640625" style="3"/>
    <col min="2561" max="2561" width="13" style="3" customWidth="1"/>
    <col min="2562" max="2562" width="77.6640625" style="3" customWidth="1"/>
    <col min="2563" max="2563" width="23.5546875" style="3" customWidth="1"/>
    <col min="2564" max="2564" width="37.88671875" style="3" customWidth="1"/>
    <col min="2565" max="2565" width="17.6640625" style="3" bestFit="1" customWidth="1"/>
    <col min="2566" max="2566" width="30.6640625" style="3" customWidth="1"/>
    <col min="2567" max="2567" width="17.109375" style="3" bestFit="1" customWidth="1"/>
    <col min="2568" max="2568" width="15.109375" style="3" bestFit="1" customWidth="1"/>
    <col min="2569" max="2569" width="17.21875" style="3" customWidth="1"/>
    <col min="2570" max="2570" width="17.33203125" style="3" customWidth="1"/>
    <col min="2571" max="2571" width="39" style="3" customWidth="1"/>
    <col min="2572" max="2572" width="44.21875" style="3" bestFit="1" customWidth="1"/>
    <col min="2573" max="2816" width="56.6640625" style="3"/>
    <col min="2817" max="2817" width="13" style="3" customWidth="1"/>
    <col min="2818" max="2818" width="77.6640625" style="3" customWidth="1"/>
    <col min="2819" max="2819" width="23.5546875" style="3" customWidth="1"/>
    <col min="2820" max="2820" width="37.88671875" style="3" customWidth="1"/>
    <col min="2821" max="2821" width="17.6640625" style="3" bestFit="1" customWidth="1"/>
    <col min="2822" max="2822" width="30.6640625" style="3" customWidth="1"/>
    <col min="2823" max="2823" width="17.109375" style="3" bestFit="1" customWidth="1"/>
    <col min="2824" max="2824" width="15.109375" style="3" bestFit="1" customWidth="1"/>
    <col min="2825" max="2825" width="17.21875" style="3" customWidth="1"/>
    <col min="2826" max="2826" width="17.33203125" style="3" customWidth="1"/>
    <col min="2827" max="2827" width="39" style="3" customWidth="1"/>
    <col min="2828" max="2828" width="44.21875" style="3" bestFit="1" customWidth="1"/>
    <col min="2829" max="3072" width="56.6640625" style="3"/>
    <col min="3073" max="3073" width="13" style="3" customWidth="1"/>
    <col min="3074" max="3074" width="77.6640625" style="3" customWidth="1"/>
    <col min="3075" max="3075" width="23.5546875" style="3" customWidth="1"/>
    <col min="3076" max="3076" width="37.88671875" style="3" customWidth="1"/>
    <col min="3077" max="3077" width="17.6640625" style="3" bestFit="1" customWidth="1"/>
    <col min="3078" max="3078" width="30.6640625" style="3" customWidth="1"/>
    <col min="3079" max="3079" width="17.109375" style="3" bestFit="1" customWidth="1"/>
    <col min="3080" max="3080" width="15.109375" style="3" bestFit="1" customWidth="1"/>
    <col min="3081" max="3081" width="17.21875" style="3" customWidth="1"/>
    <col min="3082" max="3082" width="17.33203125" style="3" customWidth="1"/>
    <col min="3083" max="3083" width="39" style="3" customWidth="1"/>
    <col min="3084" max="3084" width="44.21875" style="3" bestFit="1" customWidth="1"/>
    <col min="3085" max="3328" width="56.6640625" style="3"/>
    <col min="3329" max="3329" width="13" style="3" customWidth="1"/>
    <col min="3330" max="3330" width="77.6640625" style="3" customWidth="1"/>
    <col min="3331" max="3331" width="23.5546875" style="3" customWidth="1"/>
    <col min="3332" max="3332" width="37.88671875" style="3" customWidth="1"/>
    <col min="3333" max="3333" width="17.6640625" style="3" bestFit="1" customWidth="1"/>
    <col min="3334" max="3334" width="30.6640625" style="3" customWidth="1"/>
    <col min="3335" max="3335" width="17.109375" style="3" bestFit="1" customWidth="1"/>
    <col min="3336" max="3336" width="15.109375" style="3" bestFit="1" customWidth="1"/>
    <col min="3337" max="3337" width="17.21875" style="3" customWidth="1"/>
    <col min="3338" max="3338" width="17.33203125" style="3" customWidth="1"/>
    <col min="3339" max="3339" width="39" style="3" customWidth="1"/>
    <col min="3340" max="3340" width="44.21875" style="3" bestFit="1" customWidth="1"/>
    <col min="3341" max="3584" width="56.6640625" style="3"/>
    <col min="3585" max="3585" width="13" style="3" customWidth="1"/>
    <col min="3586" max="3586" width="77.6640625" style="3" customWidth="1"/>
    <col min="3587" max="3587" width="23.5546875" style="3" customWidth="1"/>
    <col min="3588" max="3588" width="37.88671875" style="3" customWidth="1"/>
    <col min="3589" max="3589" width="17.6640625" style="3" bestFit="1" customWidth="1"/>
    <col min="3590" max="3590" width="30.6640625" style="3" customWidth="1"/>
    <col min="3591" max="3591" width="17.109375" style="3" bestFit="1" customWidth="1"/>
    <col min="3592" max="3592" width="15.109375" style="3" bestFit="1" customWidth="1"/>
    <col min="3593" max="3593" width="17.21875" style="3" customWidth="1"/>
    <col min="3594" max="3594" width="17.33203125" style="3" customWidth="1"/>
    <col min="3595" max="3595" width="39" style="3" customWidth="1"/>
    <col min="3596" max="3596" width="44.21875" style="3" bestFit="1" customWidth="1"/>
    <col min="3597" max="3840" width="56.6640625" style="3"/>
    <col min="3841" max="3841" width="13" style="3" customWidth="1"/>
    <col min="3842" max="3842" width="77.6640625" style="3" customWidth="1"/>
    <col min="3843" max="3843" width="23.5546875" style="3" customWidth="1"/>
    <col min="3844" max="3844" width="37.88671875" style="3" customWidth="1"/>
    <col min="3845" max="3845" width="17.6640625" style="3" bestFit="1" customWidth="1"/>
    <col min="3846" max="3846" width="30.6640625" style="3" customWidth="1"/>
    <col min="3847" max="3847" width="17.109375" style="3" bestFit="1" customWidth="1"/>
    <col min="3848" max="3848" width="15.109375" style="3" bestFit="1" customWidth="1"/>
    <col min="3849" max="3849" width="17.21875" style="3" customWidth="1"/>
    <col min="3850" max="3850" width="17.33203125" style="3" customWidth="1"/>
    <col min="3851" max="3851" width="39" style="3" customWidth="1"/>
    <col min="3852" max="3852" width="44.21875" style="3" bestFit="1" customWidth="1"/>
    <col min="3853" max="4096" width="56.6640625" style="3"/>
    <col min="4097" max="4097" width="13" style="3" customWidth="1"/>
    <col min="4098" max="4098" width="77.6640625" style="3" customWidth="1"/>
    <col min="4099" max="4099" width="23.5546875" style="3" customWidth="1"/>
    <col min="4100" max="4100" width="37.88671875" style="3" customWidth="1"/>
    <col min="4101" max="4101" width="17.6640625" style="3" bestFit="1" customWidth="1"/>
    <col min="4102" max="4102" width="30.6640625" style="3" customWidth="1"/>
    <col min="4103" max="4103" width="17.109375" style="3" bestFit="1" customWidth="1"/>
    <col min="4104" max="4104" width="15.109375" style="3" bestFit="1" customWidth="1"/>
    <col min="4105" max="4105" width="17.21875" style="3" customWidth="1"/>
    <col min="4106" max="4106" width="17.33203125" style="3" customWidth="1"/>
    <col min="4107" max="4107" width="39" style="3" customWidth="1"/>
    <col min="4108" max="4108" width="44.21875" style="3" bestFit="1" customWidth="1"/>
    <col min="4109" max="4352" width="56.6640625" style="3"/>
    <col min="4353" max="4353" width="13" style="3" customWidth="1"/>
    <col min="4354" max="4354" width="77.6640625" style="3" customWidth="1"/>
    <col min="4355" max="4355" width="23.5546875" style="3" customWidth="1"/>
    <col min="4356" max="4356" width="37.88671875" style="3" customWidth="1"/>
    <col min="4357" max="4357" width="17.6640625" style="3" bestFit="1" customWidth="1"/>
    <col min="4358" max="4358" width="30.6640625" style="3" customWidth="1"/>
    <col min="4359" max="4359" width="17.109375" style="3" bestFit="1" customWidth="1"/>
    <col min="4360" max="4360" width="15.109375" style="3" bestFit="1" customWidth="1"/>
    <col min="4361" max="4361" width="17.21875" style="3" customWidth="1"/>
    <col min="4362" max="4362" width="17.33203125" style="3" customWidth="1"/>
    <col min="4363" max="4363" width="39" style="3" customWidth="1"/>
    <col min="4364" max="4364" width="44.21875" style="3" bestFit="1" customWidth="1"/>
    <col min="4365" max="4608" width="56.6640625" style="3"/>
    <col min="4609" max="4609" width="13" style="3" customWidth="1"/>
    <col min="4610" max="4610" width="77.6640625" style="3" customWidth="1"/>
    <col min="4611" max="4611" width="23.5546875" style="3" customWidth="1"/>
    <col min="4612" max="4612" width="37.88671875" style="3" customWidth="1"/>
    <col min="4613" max="4613" width="17.6640625" style="3" bestFit="1" customWidth="1"/>
    <col min="4614" max="4614" width="30.6640625" style="3" customWidth="1"/>
    <col min="4615" max="4615" width="17.109375" style="3" bestFit="1" customWidth="1"/>
    <col min="4616" max="4616" width="15.109375" style="3" bestFit="1" customWidth="1"/>
    <col min="4617" max="4617" width="17.21875" style="3" customWidth="1"/>
    <col min="4618" max="4618" width="17.33203125" style="3" customWidth="1"/>
    <col min="4619" max="4619" width="39" style="3" customWidth="1"/>
    <col min="4620" max="4620" width="44.21875" style="3" bestFit="1" customWidth="1"/>
    <col min="4621" max="4864" width="56.6640625" style="3"/>
    <col min="4865" max="4865" width="13" style="3" customWidth="1"/>
    <col min="4866" max="4866" width="77.6640625" style="3" customWidth="1"/>
    <col min="4867" max="4867" width="23.5546875" style="3" customWidth="1"/>
    <col min="4868" max="4868" width="37.88671875" style="3" customWidth="1"/>
    <col min="4869" max="4869" width="17.6640625" style="3" bestFit="1" customWidth="1"/>
    <col min="4870" max="4870" width="30.6640625" style="3" customWidth="1"/>
    <col min="4871" max="4871" width="17.109375" style="3" bestFit="1" customWidth="1"/>
    <col min="4872" max="4872" width="15.109375" style="3" bestFit="1" customWidth="1"/>
    <col min="4873" max="4873" width="17.21875" style="3" customWidth="1"/>
    <col min="4874" max="4874" width="17.33203125" style="3" customWidth="1"/>
    <col min="4875" max="4875" width="39" style="3" customWidth="1"/>
    <col min="4876" max="4876" width="44.21875" style="3" bestFit="1" customWidth="1"/>
    <col min="4877" max="5120" width="56.6640625" style="3"/>
    <col min="5121" max="5121" width="13" style="3" customWidth="1"/>
    <col min="5122" max="5122" width="77.6640625" style="3" customWidth="1"/>
    <col min="5123" max="5123" width="23.5546875" style="3" customWidth="1"/>
    <col min="5124" max="5124" width="37.88671875" style="3" customWidth="1"/>
    <col min="5125" max="5125" width="17.6640625" style="3" bestFit="1" customWidth="1"/>
    <col min="5126" max="5126" width="30.6640625" style="3" customWidth="1"/>
    <col min="5127" max="5127" width="17.109375" style="3" bestFit="1" customWidth="1"/>
    <col min="5128" max="5128" width="15.109375" style="3" bestFit="1" customWidth="1"/>
    <col min="5129" max="5129" width="17.21875" style="3" customWidth="1"/>
    <col min="5130" max="5130" width="17.33203125" style="3" customWidth="1"/>
    <col min="5131" max="5131" width="39" style="3" customWidth="1"/>
    <col min="5132" max="5132" width="44.21875" style="3" bestFit="1" customWidth="1"/>
    <col min="5133" max="5376" width="56.6640625" style="3"/>
    <col min="5377" max="5377" width="13" style="3" customWidth="1"/>
    <col min="5378" max="5378" width="77.6640625" style="3" customWidth="1"/>
    <col min="5379" max="5379" width="23.5546875" style="3" customWidth="1"/>
    <col min="5380" max="5380" width="37.88671875" style="3" customWidth="1"/>
    <col min="5381" max="5381" width="17.6640625" style="3" bestFit="1" customWidth="1"/>
    <col min="5382" max="5382" width="30.6640625" style="3" customWidth="1"/>
    <col min="5383" max="5383" width="17.109375" style="3" bestFit="1" customWidth="1"/>
    <col min="5384" max="5384" width="15.109375" style="3" bestFit="1" customWidth="1"/>
    <col min="5385" max="5385" width="17.21875" style="3" customWidth="1"/>
    <col min="5386" max="5386" width="17.33203125" style="3" customWidth="1"/>
    <col min="5387" max="5387" width="39" style="3" customWidth="1"/>
    <col min="5388" max="5388" width="44.21875" style="3" bestFit="1" customWidth="1"/>
    <col min="5389" max="5632" width="56.6640625" style="3"/>
    <col min="5633" max="5633" width="13" style="3" customWidth="1"/>
    <col min="5634" max="5634" width="77.6640625" style="3" customWidth="1"/>
    <col min="5635" max="5635" width="23.5546875" style="3" customWidth="1"/>
    <col min="5636" max="5636" width="37.88671875" style="3" customWidth="1"/>
    <col min="5637" max="5637" width="17.6640625" style="3" bestFit="1" customWidth="1"/>
    <col min="5638" max="5638" width="30.6640625" style="3" customWidth="1"/>
    <col min="5639" max="5639" width="17.109375" style="3" bestFit="1" customWidth="1"/>
    <col min="5640" max="5640" width="15.109375" style="3" bestFit="1" customWidth="1"/>
    <col min="5641" max="5641" width="17.21875" style="3" customWidth="1"/>
    <col min="5642" max="5642" width="17.33203125" style="3" customWidth="1"/>
    <col min="5643" max="5643" width="39" style="3" customWidth="1"/>
    <col min="5644" max="5644" width="44.21875" style="3" bestFit="1" customWidth="1"/>
    <col min="5645" max="5888" width="56.6640625" style="3"/>
    <col min="5889" max="5889" width="13" style="3" customWidth="1"/>
    <col min="5890" max="5890" width="77.6640625" style="3" customWidth="1"/>
    <col min="5891" max="5891" width="23.5546875" style="3" customWidth="1"/>
    <col min="5892" max="5892" width="37.88671875" style="3" customWidth="1"/>
    <col min="5893" max="5893" width="17.6640625" style="3" bestFit="1" customWidth="1"/>
    <col min="5894" max="5894" width="30.6640625" style="3" customWidth="1"/>
    <col min="5895" max="5895" width="17.109375" style="3" bestFit="1" customWidth="1"/>
    <col min="5896" max="5896" width="15.109375" style="3" bestFit="1" customWidth="1"/>
    <col min="5897" max="5897" width="17.21875" style="3" customWidth="1"/>
    <col min="5898" max="5898" width="17.33203125" style="3" customWidth="1"/>
    <col min="5899" max="5899" width="39" style="3" customWidth="1"/>
    <col min="5900" max="5900" width="44.21875" style="3" bestFit="1" customWidth="1"/>
    <col min="5901" max="6144" width="56.6640625" style="3"/>
    <col min="6145" max="6145" width="13" style="3" customWidth="1"/>
    <col min="6146" max="6146" width="77.6640625" style="3" customWidth="1"/>
    <col min="6147" max="6147" width="23.5546875" style="3" customWidth="1"/>
    <col min="6148" max="6148" width="37.88671875" style="3" customWidth="1"/>
    <col min="6149" max="6149" width="17.6640625" style="3" bestFit="1" customWidth="1"/>
    <col min="6150" max="6150" width="30.6640625" style="3" customWidth="1"/>
    <col min="6151" max="6151" width="17.109375" style="3" bestFit="1" customWidth="1"/>
    <col min="6152" max="6152" width="15.109375" style="3" bestFit="1" customWidth="1"/>
    <col min="6153" max="6153" width="17.21875" style="3" customWidth="1"/>
    <col min="6154" max="6154" width="17.33203125" style="3" customWidth="1"/>
    <col min="6155" max="6155" width="39" style="3" customWidth="1"/>
    <col min="6156" max="6156" width="44.21875" style="3" bestFit="1" customWidth="1"/>
    <col min="6157" max="6400" width="56.6640625" style="3"/>
    <col min="6401" max="6401" width="13" style="3" customWidth="1"/>
    <col min="6402" max="6402" width="77.6640625" style="3" customWidth="1"/>
    <col min="6403" max="6403" width="23.5546875" style="3" customWidth="1"/>
    <col min="6404" max="6404" width="37.88671875" style="3" customWidth="1"/>
    <col min="6405" max="6405" width="17.6640625" style="3" bestFit="1" customWidth="1"/>
    <col min="6406" max="6406" width="30.6640625" style="3" customWidth="1"/>
    <col min="6407" max="6407" width="17.109375" style="3" bestFit="1" customWidth="1"/>
    <col min="6408" max="6408" width="15.109375" style="3" bestFit="1" customWidth="1"/>
    <col min="6409" max="6409" width="17.21875" style="3" customWidth="1"/>
    <col min="6410" max="6410" width="17.33203125" style="3" customWidth="1"/>
    <col min="6411" max="6411" width="39" style="3" customWidth="1"/>
    <col min="6412" max="6412" width="44.21875" style="3" bestFit="1" customWidth="1"/>
    <col min="6413" max="6656" width="56.6640625" style="3"/>
    <col min="6657" max="6657" width="13" style="3" customWidth="1"/>
    <col min="6658" max="6658" width="77.6640625" style="3" customWidth="1"/>
    <col min="6659" max="6659" width="23.5546875" style="3" customWidth="1"/>
    <col min="6660" max="6660" width="37.88671875" style="3" customWidth="1"/>
    <col min="6661" max="6661" width="17.6640625" style="3" bestFit="1" customWidth="1"/>
    <col min="6662" max="6662" width="30.6640625" style="3" customWidth="1"/>
    <col min="6663" max="6663" width="17.109375" style="3" bestFit="1" customWidth="1"/>
    <col min="6664" max="6664" width="15.109375" style="3" bestFit="1" customWidth="1"/>
    <col min="6665" max="6665" width="17.21875" style="3" customWidth="1"/>
    <col min="6666" max="6666" width="17.33203125" style="3" customWidth="1"/>
    <col min="6667" max="6667" width="39" style="3" customWidth="1"/>
    <col min="6668" max="6668" width="44.21875" style="3" bestFit="1" customWidth="1"/>
    <col min="6669" max="6912" width="56.6640625" style="3"/>
    <col min="6913" max="6913" width="13" style="3" customWidth="1"/>
    <col min="6914" max="6914" width="77.6640625" style="3" customWidth="1"/>
    <col min="6915" max="6915" width="23.5546875" style="3" customWidth="1"/>
    <col min="6916" max="6916" width="37.88671875" style="3" customWidth="1"/>
    <col min="6917" max="6917" width="17.6640625" style="3" bestFit="1" customWidth="1"/>
    <col min="6918" max="6918" width="30.6640625" style="3" customWidth="1"/>
    <col min="6919" max="6919" width="17.109375" style="3" bestFit="1" customWidth="1"/>
    <col min="6920" max="6920" width="15.109375" style="3" bestFit="1" customWidth="1"/>
    <col min="6921" max="6921" width="17.21875" style="3" customWidth="1"/>
    <col min="6922" max="6922" width="17.33203125" style="3" customWidth="1"/>
    <col min="6923" max="6923" width="39" style="3" customWidth="1"/>
    <col min="6924" max="6924" width="44.21875" style="3" bestFit="1" customWidth="1"/>
    <col min="6925" max="7168" width="56.6640625" style="3"/>
    <col min="7169" max="7169" width="13" style="3" customWidth="1"/>
    <col min="7170" max="7170" width="77.6640625" style="3" customWidth="1"/>
    <col min="7171" max="7171" width="23.5546875" style="3" customWidth="1"/>
    <col min="7172" max="7172" width="37.88671875" style="3" customWidth="1"/>
    <col min="7173" max="7173" width="17.6640625" style="3" bestFit="1" customWidth="1"/>
    <col min="7174" max="7174" width="30.6640625" style="3" customWidth="1"/>
    <col min="7175" max="7175" width="17.109375" style="3" bestFit="1" customWidth="1"/>
    <col min="7176" max="7176" width="15.109375" style="3" bestFit="1" customWidth="1"/>
    <col min="7177" max="7177" width="17.21875" style="3" customWidth="1"/>
    <col min="7178" max="7178" width="17.33203125" style="3" customWidth="1"/>
    <col min="7179" max="7179" width="39" style="3" customWidth="1"/>
    <col min="7180" max="7180" width="44.21875" style="3" bestFit="1" customWidth="1"/>
    <col min="7181" max="7424" width="56.6640625" style="3"/>
    <col min="7425" max="7425" width="13" style="3" customWidth="1"/>
    <col min="7426" max="7426" width="77.6640625" style="3" customWidth="1"/>
    <col min="7427" max="7427" width="23.5546875" style="3" customWidth="1"/>
    <col min="7428" max="7428" width="37.88671875" style="3" customWidth="1"/>
    <col min="7429" max="7429" width="17.6640625" style="3" bestFit="1" customWidth="1"/>
    <col min="7430" max="7430" width="30.6640625" style="3" customWidth="1"/>
    <col min="7431" max="7431" width="17.109375" style="3" bestFit="1" customWidth="1"/>
    <col min="7432" max="7432" width="15.109375" style="3" bestFit="1" customWidth="1"/>
    <col min="7433" max="7433" width="17.21875" style="3" customWidth="1"/>
    <col min="7434" max="7434" width="17.33203125" style="3" customWidth="1"/>
    <col min="7435" max="7435" width="39" style="3" customWidth="1"/>
    <col min="7436" max="7436" width="44.21875" style="3" bestFit="1" customWidth="1"/>
    <col min="7437" max="7680" width="56.6640625" style="3"/>
    <col min="7681" max="7681" width="13" style="3" customWidth="1"/>
    <col min="7682" max="7682" width="77.6640625" style="3" customWidth="1"/>
    <col min="7683" max="7683" width="23.5546875" style="3" customWidth="1"/>
    <col min="7684" max="7684" width="37.88671875" style="3" customWidth="1"/>
    <col min="7685" max="7685" width="17.6640625" style="3" bestFit="1" customWidth="1"/>
    <col min="7686" max="7686" width="30.6640625" style="3" customWidth="1"/>
    <col min="7687" max="7687" width="17.109375" style="3" bestFit="1" customWidth="1"/>
    <col min="7688" max="7688" width="15.109375" style="3" bestFit="1" customWidth="1"/>
    <col min="7689" max="7689" width="17.21875" style="3" customWidth="1"/>
    <col min="7690" max="7690" width="17.33203125" style="3" customWidth="1"/>
    <col min="7691" max="7691" width="39" style="3" customWidth="1"/>
    <col min="7692" max="7692" width="44.21875" style="3" bestFit="1" customWidth="1"/>
    <col min="7693" max="7936" width="56.6640625" style="3"/>
    <col min="7937" max="7937" width="13" style="3" customWidth="1"/>
    <col min="7938" max="7938" width="77.6640625" style="3" customWidth="1"/>
    <col min="7939" max="7939" width="23.5546875" style="3" customWidth="1"/>
    <col min="7940" max="7940" width="37.88671875" style="3" customWidth="1"/>
    <col min="7941" max="7941" width="17.6640625" style="3" bestFit="1" customWidth="1"/>
    <col min="7942" max="7942" width="30.6640625" style="3" customWidth="1"/>
    <col min="7943" max="7943" width="17.109375" style="3" bestFit="1" customWidth="1"/>
    <col min="7944" max="7944" width="15.109375" style="3" bestFit="1" customWidth="1"/>
    <col min="7945" max="7945" width="17.21875" style="3" customWidth="1"/>
    <col min="7946" max="7946" width="17.33203125" style="3" customWidth="1"/>
    <col min="7947" max="7947" width="39" style="3" customWidth="1"/>
    <col min="7948" max="7948" width="44.21875" style="3" bestFit="1" customWidth="1"/>
    <col min="7949" max="8192" width="56.6640625" style="3"/>
    <col min="8193" max="8193" width="13" style="3" customWidth="1"/>
    <col min="8194" max="8194" width="77.6640625" style="3" customWidth="1"/>
    <col min="8195" max="8195" width="23.5546875" style="3" customWidth="1"/>
    <col min="8196" max="8196" width="37.88671875" style="3" customWidth="1"/>
    <col min="8197" max="8197" width="17.6640625" style="3" bestFit="1" customWidth="1"/>
    <col min="8198" max="8198" width="30.6640625" style="3" customWidth="1"/>
    <col min="8199" max="8199" width="17.109375" style="3" bestFit="1" customWidth="1"/>
    <col min="8200" max="8200" width="15.109375" style="3" bestFit="1" customWidth="1"/>
    <col min="8201" max="8201" width="17.21875" style="3" customWidth="1"/>
    <col min="8202" max="8202" width="17.33203125" style="3" customWidth="1"/>
    <col min="8203" max="8203" width="39" style="3" customWidth="1"/>
    <col min="8204" max="8204" width="44.21875" style="3" bestFit="1" customWidth="1"/>
    <col min="8205" max="8448" width="56.6640625" style="3"/>
    <col min="8449" max="8449" width="13" style="3" customWidth="1"/>
    <col min="8450" max="8450" width="77.6640625" style="3" customWidth="1"/>
    <col min="8451" max="8451" width="23.5546875" style="3" customWidth="1"/>
    <col min="8452" max="8452" width="37.88671875" style="3" customWidth="1"/>
    <col min="8453" max="8453" width="17.6640625" style="3" bestFit="1" customWidth="1"/>
    <col min="8454" max="8454" width="30.6640625" style="3" customWidth="1"/>
    <col min="8455" max="8455" width="17.109375" style="3" bestFit="1" customWidth="1"/>
    <col min="8456" max="8456" width="15.109375" style="3" bestFit="1" customWidth="1"/>
    <col min="8457" max="8457" width="17.21875" style="3" customWidth="1"/>
    <col min="8458" max="8458" width="17.33203125" style="3" customWidth="1"/>
    <col min="8459" max="8459" width="39" style="3" customWidth="1"/>
    <col min="8460" max="8460" width="44.21875" style="3" bestFit="1" customWidth="1"/>
    <col min="8461" max="8704" width="56.6640625" style="3"/>
    <col min="8705" max="8705" width="13" style="3" customWidth="1"/>
    <col min="8706" max="8706" width="77.6640625" style="3" customWidth="1"/>
    <col min="8707" max="8707" width="23.5546875" style="3" customWidth="1"/>
    <col min="8708" max="8708" width="37.88671875" style="3" customWidth="1"/>
    <col min="8709" max="8709" width="17.6640625" style="3" bestFit="1" customWidth="1"/>
    <col min="8710" max="8710" width="30.6640625" style="3" customWidth="1"/>
    <col min="8711" max="8711" width="17.109375" style="3" bestFit="1" customWidth="1"/>
    <col min="8712" max="8712" width="15.109375" style="3" bestFit="1" customWidth="1"/>
    <col min="8713" max="8713" width="17.21875" style="3" customWidth="1"/>
    <col min="8714" max="8714" width="17.33203125" style="3" customWidth="1"/>
    <col min="8715" max="8715" width="39" style="3" customWidth="1"/>
    <col min="8716" max="8716" width="44.21875" style="3" bestFit="1" customWidth="1"/>
    <col min="8717" max="8960" width="56.6640625" style="3"/>
    <col min="8961" max="8961" width="13" style="3" customWidth="1"/>
    <col min="8962" max="8962" width="77.6640625" style="3" customWidth="1"/>
    <col min="8963" max="8963" width="23.5546875" style="3" customWidth="1"/>
    <col min="8964" max="8964" width="37.88671875" style="3" customWidth="1"/>
    <col min="8965" max="8965" width="17.6640625" style="3" bestFit="1" customWidth="1"/>
    <col min="8966" max="8966" width="30.6640625" style="3" customWidth="1"/>
    <col min="8967" max="8967" width="17.109375" style="3" bestFit="1" customWidth="1"/>
    <col min="8968" max="8968" width="15.109375" style="3" bestFit="1" customWidth="1"/>
    <col min="8969" max="8969" width="17.21875" style="3" customWidth="1"/>
    <col min="8970" max="8970" width="17.33203125" style="3" customWidth="1"/>
    <col min="8971" max="8971" width="39" style="3" customWidth="1"/>
    <col min="8972" max="8972" width="44.21875" style="3" bestFit="1" customWidth="1"/>
    <col min="8973" max="9216" width="56.6640625" style="3"/>
    <col min="9217" max="9217" width="13" style="3" customWidth="1"/>
    <col min="9218" max="9218" width="77.6640625" style="3" customWidth="1"/>
    <col min="9219" max="9219" width="23.5546875" style="3" customWidth="1"/>
    <col min="9220" max="9220" width="37.88671875" style="3" customWidth="1"/>
    <col min="9221" max="9221" width="17.6640625" style="3" bestFit="1" customWidth="1"/>
    <col min="9222" max="9222" width="30.6640625" style="3" customWidth="1"/>
    <col min="9223" max="9223" width="17.109375" style="3" bestFit="1" customWidth="1"/>
    <col min="9224" max="9224" width="15.109375" style="3" bestFit="1" customWidth="1"/>
    <col min="9225" max="9225" width="17.21875" style="3" customWidth="1"/>
    <col min="9226" max="9226" width="17.33203125" style="3" customWidth="1"/>
    <col min="9227" max="9227" width="39" style="3" customWidth="1"/>
    <col min="9228" max="9228" width="44.21875" style="3" bestFit="1" customWidth="1"/>
    <col min="9229" max="9472" width="56.6640625" style="3"/>
    <col min="9473" max="9473" width="13" style="3" customWidth="1"/>
    <col min="9474" max="9474" width="77.6640625" style="3" customWidth="1"/>
    <col min="9475" max="9475" width="23.5546875" style="3" customWidth="1"/>
    <col min="9476" max="9476" width="37.88671875" style="3" customWidth="1"/>
    <col min="9477" max="9477" width="17.6640625" style="3" bestFit="1" customWidth="1"/>
    <col min="9478" max="9478" width="30.6640625" style="3" customWidth="1"/>
    <col min="9479" max="9479" width="17.109375" style="3" bestFit="1" customWidth="1"/>
    <col min="9480" max="9480" width="15.109375" style="3" bestFit="1" customWidth="1"/>
    <col min="9481" max="9481" width="17.21875" style="3" customWidth="1"/>
    <col min="9482" max="9482" width="17.33203125" style="3" customWidth="1"/>
    <col min="9483" max="9483" width="39" style="3" customWidth="1"/>
    <col min="9484" max="9484" width="44.21875" style="3" bestFit="1" customWidth="1"/>
    <col min="9485" max="9728" width="56.6640625" style="3"/>
    <col min="9729" max="9729" width="13" style="3" customWidth="1"/>
    <col min="9730" max="9730" width="77.6640625" style="3" customWidth="1"/>
    <col min="9731" max="9731" width="23.5546875" style="3" customWidth="1"/>
    <col min="9732" max="9732" width="37.88671875" style="3" customWidth="1"/>
    <col min="9733" max="9733" width="17.6640625" style="3" bestFit="1" customWidth="1"/>
    <col min="9734" max="9734" width="30.6640625" style="3" customWidth="1"/>
    <col min="9735" max="9735" width="17.109375" style="3" bestFit="1" customWidth="1"/>
    <col min="9736" max="9736" width="15.109375" style="3" bestFit="1" customWidth="1"/>
    <col min="9737" max="9737" width="17.21875" style="3" customWidth="1"/>
    <col min="9738" max="9738" width="17.33203125" style="3" customWidth="1"/>
    <col min="9739" max="9739" width="39" style="3" customWidth="1"/>
    <col min="9740" max="9740" width="44.21875" style="3" bestFit="1" customWidth="1"/>
    <col min="9741" max="9984" width="56.6640625" style="3"/>
    <col min="9985" max="9985" width="13" style="3" customWidth="1"/>
    <col min="9986" max="9986" width="77.6640625" style="3" customWidth="1"/>
    <col min="9987" max="9987" width="23.5546875" style="3" customWidth="1"/>
    <col min="9988" max="9988" width="37.88671875" style="3" customWidth="1"/>
    <col min="9989" max="9989" width="17.6640625" style="3" bestFit="1" customWidth="1"/>
    <col min="9990" max="9990" width="30.6640625" style="3" customWidth="1"/>
    <col min="9991" max="9991" width="17.109375" style="3" bestFit="1" customWidth="1"/>
    <col min="9992" max="9992" width="15.109375" style="3" bestFit="1" customWidth="1"/>
    <col min="9993" max="9993" width="17.21875" style="3" customWidth="1"/>
    <col min="9994" max="9994" width="17.33203125" style="3" customWidth="1"/>
    <col min="9995" max="9995" width="39" style="3" customWidth="1"/>
    <col min="9996" max="9996" width="44.21875" style="3" bestFit="1" customWidth="1"/>
    <col min="9997" max="10240" width="56.6640625" style="3"/>
    <col min="10241" max="10241" width="13" style="3" customWidth="1"/>
    <col min="10242" max="10242" width="77.6640625" style="3" customWidth="1"/>
    <col min="10243" max="10243" width="23.5546875" style="3" customWidth="1"/>
    <col min="10244" max="10244" width="37.88671875" style="3" customWidth="1"/>
    <col min="10245" max="10245" width="17.6640625" style="3" bestFit="1" customWidth="1"/>
    <col min="10246" max="10246" width="30.6640625" style="3" customWidth="1"/>
    <col min="10247" max="10247" width="17.109375" style="3" bestFit="1" customWidth="1"/>
    <col min="10248" max="10248" width="15.109375" style="3" bestFit="1" customWidth="1"/>
    <col min="10249" max="10249" width="17.21875" style="3" customWidth="1"/>
    <col min="10250" max="10250" width="17.33203125" style="3" customWidth="1"/>
    <col min="10251" max="10251" width="39" style="3" customWidth="1"/>
    <col min="10252" max="10252" width="44.21875" style="3" bestFit="1" customWidth="1"/>
    <col min="10253" max="10496" width="56.6640625" style="3"/>
    <col min="10497" max="10497" width="13" style="3" customWidth="1"/>
    <col min="10498" max="10498" width="77.6640625" style="3" customWidth="1"/>
    <col min="10499" max="10499" width="23.5546875" style="3" customWidth="1"/>
    <col min="10500" max="10500" width="37.88671875" style="3" customWidth="1"/>
    <col min="10501" max="10501" width="17.6640625" style="3" bestFit="1" customWidth="1"/>
    <col min="10502" max="10502" width="30.6640625" style="3" customWidth="1"/>
    <col min="10503" max="10503" width="17.109375" style="3" bestFit="1" customWidth="1"/>
    <col min="10504" max="10504" width="15.109375" style="3" bestFit="1" customWidth="1"/>
    <col min="10505" max="10505" width="17.21875" style="3" customWidth="1"/>
    <col min="10506" max="10506" width="17.33203125" style="3" customWidth="1"/>
    <col min="10507" max="10507" width="39" style="3" customWidth="1"/>
    <col min="10508" max="10508" width="44.21875" style="3" bestFit="1" customWidth="1"/>
    <col min="10509" max="10752" width="56.6640625" style="3"/>
    <col min="10753" max="10753" width="13" style="3" customWidth="1"/>
    <col min="10754" max="10754" width="77.6640625" style="3" customWidth="1"/>
    <col min="10755" max="10755" width="23.5546875" style="3" customWidth="1"/>
    <col min="10756" max="10756" width="37.88671875" style="3" customWidth="1"/>
    <col min="10757" max="10757" width="17.6640625" style="3" bestFit="1" customWidth="1"/>
    <col min="10758" max="10758" width="30.6640625" style="3" customWidth="1"/>
    <col min="10759" max="10759" width="17.109375" style="3" bestFit="1" customWidth="1"/>
    <col min="10760" max="10760" width="15.109375" style="3" bestFit="1" customWidth="1"/>
    <col min="10761" max="10761" width="17.21875" style="3" customWidth="1"/>
    <col min="10762" max="10762" width="17.33203125" style="3" customWidth="1"/>
    <col min="10763" max="10763" width="39" style="3" customWidth="1"/>
    <col min="10764" max="10764" width="44.21875" style="3" bestFit="1" customWidth="1"/>
    <col min="10765" max="11008" width="56.6640625" style="3"/>
    <col min="11009" max="11009" width="13" style="3" customWidth="1"/>
    <col min="11010" max="11010" width="77.6640625" style="3" customWidth="1"/>
    <col min="11011" max="11011" width="23.5546875" style="3" customWidth="1"/>
    <col min="11012" max="11012" width="37.88671875" style="3" customWidth="1"/>
    <col min="11013" max="11013" width="17.6640625" style="3" bestFit="1" customWidth="1"/>
    <col min="11014" max="11014" width="30.6640625" style="3" customWidth="1"/>
    <col min="11015" max="11015" width="17.109375" style="3" bestFit="1" customWidth="1"/>
    <col min="11016" max="11016" width="15.109375" style="3" bestFit="1" customWidth="1"/>
    <col min="11017" max="11017" width="17.21875" style="3" customWidth="1"/>
    <col min="11018" max="11018" width="17.33203125" style="3" customWidth="1"/>
    <col min="11019" max="11019" width="39" style="3" customWidth="1"/>
    <col min="11020" max="11020" width="44.21875" style="3" bestFit="1" customWidth="1"/>
    <col min="11021" max="11264" width="56.6640625" style="3"/>
    <col min="11265" max="11265" width="13" style="3" customWidth="1"/>
    <col min="11266" max="11266" width="77.6640625" style="3" customWidth="1"/>
    <col min="11267" max="11267" width="23.5546875" style="3" customWidth="1"/>
    <col min="11268" max="11268" width="37.88671875" style="3" customWidth="1"/>
    <col min="11269" max="11269" width="17.6640625" style="3" bestFit="1" customWidth="1"/>
    <col min="11270" max="11270" width="30.6640625" style="3" customWidth="1"/>
    <col min="11271" max="11271" width="17.109375" style="3" bestFit="1" customWidth="1"/>
    <col min="11272" max="11272" width="15.109375" style="3" bestFit="1" customWidth="1"/>
    <col min="11273" max="11273" width="17.21875" style="3" customWidth="1"/>
    <col min="11274" max="11274" width="17.33203125" style="3" customWidth="1"/>
    <col min="11275" max="11275" width="39" style="3" customWidth="1"/>
    <col min="11276" max="11276" width="44.21875" style="3" bestFit="1" customWidth="1"/>
    <col min="11277" max="11520" width="56.6640625" style="3"/>
    <col min="11521" max="11521" width="13" style="3" customWidth="1"/>
    <col min="11522" max="11522" width="77.6640625" style="3" customWidth="1"/>
    <col min="11523" max="11523" width="23.5546875" style="3" customWidth="1"/>
    <col min="11524" max="11524" width="37.88671875" style="3" customWidth="1"/>
    <col min="11525" max="11525" width="17.6640625" style="3" bestFit="1" customWidth="1"/>
    <col min="11526" max="11526" width="30.6640625" style="3" customWidth="1"/>
    <col min="11527" max="11527" width="17.109375" style="3" bestFit="1" customWidth="1"/>
    <col min="11528" max="11528" width="15.109375" style="3" bestFit="1" customWidth="1"/>
    <col min="11529" max="11529" width="17.21875" style="3" customWidth="1"/>
    <col min="11530" max="11530" width="17.33203125" style="3" customWidth="1"/>
    <col min="11531" max="11531" width="39" style="3" customWidth="1"/>
    <col min="11532" max="11532" width="44.21875" style="3" bestFit="1" customWidth="1"/>
    <col min="11533" max="11776" width="56.6640625" style="3"/>
    <col min="11777" max="11777" width="13" style="3" customWidth="1"/>
    <col min="11778" max="11778" width="77.6640625" style="3" customWidth="1"/>
    <col min="11779" max="11779" width="23.5546875" style="3" customWidth="1"/>
    <col min="11780" max="11780" width="37.88671875" style="3" customWidth="1"/>
    <col min="11781" max="11781" width="17.6640625" style="3" bestFit="1" customWidth="1"/>
    <col min="11782" max="11782" width="30.6640625" style="3" customWidth="1"/>
    <col min="11783" max="11783" width="17.109375" style="3" bestFit="1" customWidth="1"/>
    <col min="11784" max="11784" width="15.109375" style="3" bestFit="1" customWidth="1"/>
    <col min="11785" max="11785" width="17.21875" style="3" customWidth="1"/>
    <col min="11786" max="11786" width="17.33203125" style="3" customWidth="1"/>
    <col min="11787" max="11787" width="39" style="3" customWidth="1"/>
    <col min="11788" max="11788" width="44.21875" style="3" bestFit="1" customWidth="1"/>
    <col min="11789" max="12032" width="56.6640625" style="3"/>
    <col min="12033" max="12033" width="13" style="3" customWidth="1"/>
    <col min="12034" max="12034" width="77.6640625" style="3" customWidth="1"/>
    <col min="12035" max="12035" width="23.5546875" style="3" customWidth="1"/>
    <col min="12036" max="12036" width="37.88671875" style="3" customWidth="1"/>
    <col min="12037" max="12037" width="17.6640625" style="3" bestFit="1" customWidth="1"/>
    <col min="12038" max="12038" width="30.6640625" style="3" customWidth="1"/>
    <col min="12039" max="12039" width="17.109375" style="3" bestFit="1" customWidth="1"/>
    <col min="12040" max="12040" width="15.109375" style="3" bestFit="1" customWidth="1"/>
    <col min="12041" max="12041" width="17.21875" style="3" customWidth="1"/>
    <col min="12042" max="12042" width="17.33203125" style="3" customWidth="1"/>
    <col min="12043" max="12043" width="39" style="3" customWidth="1"/>
    <col min="12044" max="12044" width="44.21875" style="3" bestFit="1" customWidth="1"/>
    <col min="12045" max="12288" width="56.6640625" style="3"/>
    <col min="12289" max="12289" width="13" style="3" customWidth="1"/>
    <col min="12290" max="12290" width="77.6640625" style="3" customWidth="1"/>
    <col min="12291" max="12291" width="23.5546875" style="3" customWidth="1"/>
    <col min="12292" max="12292" width="37.88671875" style="3" customWidth="1"/>
    <col min="12293" max="12293" width="17.6640625" style="3" bestFit="1" customWidth="1"/>
    <col min="12294" max="12294" width="30.6640625" style="3" customWidth="1"/>
    <col min="12295" max="12295" width="17.109375" style="3" bestFit="1" customWidth="1"/>
    <col min="12296" max="12296" width="15.109375" style="3" bestFit="1" customWidth="1"/>
    <col min="12297" max="12297" width="17.21875" style="3" customWidth="1"/>
    <col min="12298" max="12298" width="17.33203125" style="3" customWidth="1"/>
    <col min="12299" max="12299" width="39" style="3" customWidth="1"/>
    <col min="12300" max="12300" width="44.21875" style="3" bestFit="1" customWidth="1"/>
    <col min="12301" max="12544" width="56.6640625" style="3"/>
    <col min="12545" max="12545" width="13" style="3" customWidth="1"/>
    <col min="12546" max="12546" width="77.6640625" style="3" customWidth="1"/>
    <col min="12547" max="12547" width="23.5546875" style="3" customWidth="1"/>
    <col min="12548" max="12548" width="37.88671875" style="3" customWidth="1"/>
    <col min="12549" max="12549" width="17.6640625" style="3" bestFit="1" customWidth="1"/>
    <col min="12550" max="12550" width="30.6640625" style="3" customWidth="1"/>
    <col min="12551" max="12551" width="17.109375" style="3" bestFit="1" customWidth="1"/>
    <col min="12552" max="12552" width="15.109375" style="3" bestFit="1" customWidth="1"/>
    <col min="12553" max="12553" width="17.21875" style="3" customWidth="1"/>
    <col min="12554" max="12554" width="17.33203125" style="3" customWidth="1"/>
    <col min="12555" max="12555" width="39" style="3" customWidth="1"/>
    <col min="12556" max="12556" width="44.21875" style="3" bestFit="1" customWidth="1"/>
    <col min="12557" max="12800" width="56.6640625" style="3"/>
    <col min="12801" max="12801" width="13" style="3" customWidth="1"/>
    <col min="12802" max="12802" width="77.6640625" style="3" customWidth="1"/>
    <col min="12803" max="12803" width="23.5546875" style="3" customWidth="1"/>
    <col min="12804" max="12804" width="37.88671875" style="3" customWidth="1"/>
    <col min="12805" max="12805" width="17.6640625" style="3" bestFit="1" customWidth="1"/>
    <col min="12806" max="12806" width="30.6640625" style="3" customWidth="1"/>
    <col min="12807" max="12807" width="17.109375" style="3" bestFit="1" customWidth="1"/>
    <col min="12808" max="12808" width="15.109375" style="3" bestFit="1" customWidth="1"/>
    <col min="12809" max="12809" width="17.21875" style="3" customWidth="1"/>
    <col min="12810" max="12810" width="17.33203125" style="3" customWidth="1"/>
    <col min="12811" max="12811" width="39" style="3" customWidth="1"/>
    <col min="12812" max="12812" width="44.21875" style="3" bestFit="1" customWidth="1"/>
    <col min="12813" max="13056" width="56.6640625" style="3"/>
    <col min="13057" max="13057" width="13" style="3" customWidth="1"/>
    <col min="13058" max="13058" width="77.6640625" style="3" customWidth="1"/>
    <col min="13059" max="13059" width="23.5546875" style="3" customWidth="1"/>
    <col min="13060" max="13060" width="37.88671875" style="3" customWidth="1"/>
    <col min="13061" max="13061" width="17.6640625" style="3" bestFit="1" customWidth="1"/>
    <col min="13062" max="13062" width="30.6640625" style="3" customWidth="1"/>
    <col min="13063" max="13063" width="17.109375" style="3" bestFit="1" customWidth="1"/>
    <col min="13064" max="13064" width="15.109375" style="3" bestFit="1" customWidth="1"/>
    <col min="13065" max="13065" width="17.21875" style="3" customWidth="1"/>
    <col min="13066" max="13066" width="17.33203125" style="3" customWidth="1"/>
    <col min="13067" max="13067" width="39" style="3" customWidth="1"/>
    <col min="13068" max="13068" width="44.21875" style="3" bestFit="1" customWidth="1"/>
    <col min="13069" max="13312" width="56.6640625" style="3"/>
    <col min="13313" max="13313" width="13" style="3" customWidth="1"/>
    <col min="13314" max="13314" width="77.6640625" style="3" customWidth="1"/>
    <col min="13315" max="13315" width="23.5546875" style="3" customWidth="1"/>
    <col min="13316" max="13316" width="37.88671875" style="3" customWidth="1"/>
    <col min="13317" max="13317" width="17.6640625" style="3" bestFit="1" customWidth="1"/>
    <col min="13318" max="13318" width="30.6640625" style="3" customWidth="1"/>
    <col min="13319" max="13319" width="17.109375" style="3" bestFit="1" customWidth="1"/>
    <col min="13320" max="13320" width="15.109375" style="3" bestFit="1" customWidth="1"/>
    <col min="13321" max="13321" width="17.21875" style="3" customWidth="1"/>
    <col min="13322" max="13322" width="17.33203125" style="3" customWidth="1"/>
    <col min="13323" max="13323" width="39" style="3" customWidth="1"/>
    <col min="13324" max="13324" width="44.21875" style="3" bestFit="1" customWidth="1"/>
    <col min="13325" max="13568" width="56.6640625" style="3"/>
    <col min="13569" max="13569" width="13" style="3" customWidth="1"/>
    <col min="13570" max="13570" width="77.6640625" style="3" customWidth="1"/>
    <col min="13571" max="13571" width="23.5546875" style="3" customWidth="1"/>
    <col min="13572" max="13572" width="37.88671875" style="3" customWidth="1"/>
    <col min="13573" max="13573" width="17.6640625" style="3" bestFit="1" customWidth="1"/>
    <col min="13574" max="13574" width="30.6640625" style="3" customWidth="1"/>
    <col min="13575" max="13575" width="17.109375" style="3" bestFit="1" customWidth="1"/>
    <col min="13576" max="13576" width="15.109375" style="3" bestFit="1" customWidth="1"/>
    <col min="13577" max="13577" width="17.21875" style="3" customWidth="1"/>
    <col min="13578" max="13578" width="17.33203125" style="3" customWidth="1"/>
    <col min="13579" max="13579" width="39" style="3" customWidth="1"/>
    <col min="13580" max="13580" width="44.21875" style="3" bestFit="1" customWidth="1"/>
    <col min="13581" max="13824" width="56.6640625" style="3"/>
    <col min="13825" max="13825" width="13" style="3" customWidth="1"/>
    <col min="13826" max="13826" width="77.6640625" style="3" customWidth="1"/>
    <col min="13827" max="13827" width="23.5546875" style="3" customWidth="1"/>
    <col min="13828" max="13828" width="37.88671875" style="3" customWidth="1"/>
    <col min="13829" max="13829" width="17.6640625" style="3" bestFit="1" customWidth="1"/>
    <col min="13830" max="13830" width="30.6640625" style="3" customWidth="1"/>
    <col min="13831" max="13831" width="17.109375" style="3" bestFit="1" customWidth="1"/>
    <col min="13832" max="13832" width="15.109375" style="3" bestFit="1" customWidth="1"/>
    <col min="13833" max="13833" width="17.21875" style="3" customWidth="1"/>
    <col min="13834" max="13834" width="17.33203125" style="3" customWidth="1"/>
    <col min="13835" max="13835" width="39" style="3" customWidth="1"/>
    <col min="13836" max="13836" width="44.21875" style="3" bestFit="1" customWidth="1"/>
    <col min="13837" max="14080" width="56.6640625" style="3"/>
    <col min="14081" max="14081" width="13" style="3" customWidth="1"/>
    <col min="14082" max="14082" width="77.6640625" style="3" customWidth="1"/>
    <col min="14083" max="14083" width="23.5546875" style="3" customWidth="1"/>
    <col min="14084" max="14084" width="37.88671875" style="3" customWidth="1"/>
    <col min="14085" max="14085" width="17.6640625" style="3" bestFit="1" customWidth="1"/>
    <col min="14086" max="14086" width="30.6640625" style="3" customWidth="1"/>
    <col min="14087" max="14087" width="17.109375" style="3" bestFit="1" customWidth="1"/>
    <col min="14088" max="14088" width="15.109375" style="3" bestFit="1" customWidth="1"/>
    <col min="14089" max="14089" width="17.21875" style="3" customWidth="1"/>
    <col min="14090" max="14090" width="17.33203125" style="3" customWidth="1"/>
    <col min="14091" max="14091" width="39" style="3" customWidth="1"/>
    <col min="14092" max="14092" width="44.21875" style="3" bestFit="1" customWidth="1"/>
    <col min="14093" max="14336" width="56.6640625" style="3"/>
    <col min="14337" max="14337" width="13" style="3" customWidth="1"/>
    <col min="14338" max="14338" width="77.6640625" style="3" customWidth="1"/>
    <col min="14339" max="14339" width="23.5546875" style="3" customWidth="1"/>
    <col min="14340" max="14340" width="37.88671875" style="3" customWidth="1"/>
    <col min="14341" max="14341" width="17.6640625" style="3" bestFit="1" customWidth="1"/>
    <col min="14342" max="14342" width="30.6640625" style="3" customWidth="1"/>
    <col min="14343" max="14343" width="17.109375" style="3" bestFit="1" customWidth="1"/>
    <col min="14344" max="14344" width="15.109375" style="3" bestFit="1" customWidth="1"/>
    <col min="14345" max="14345" width="17.21875" style="3" customWidth="1"/>
    <col min="14346" max="14346" width="17.33203125" style="3" customWidth="1"/>
    <col min="14347" max="14347" width="39" style="3" customWidth="1"/>
    <col min="14348" max="14348" width="44.21875" style="3" bestFit="1" customWidth="1"/>
    <col min="14349" max="14592" width="56.6640625" style="3"/>
    <col min="14593" max="14593" width="13" style="3" customWidth="1"/>
    <col min="14594" max="14594" width="77.6640625" style="3" customWidth="1"/>
    <col min="14595" max="14595" width="23.5546875" style="3" customWidth="1"/>
    <col min="14596" max="14596" width="37.88671875" style="3" customWidth="1"/>
    <col min="14597" max="14597" width="17.6640625" style="3" bestFit="1" customWidth="1"/>
    <col min="14598" max="14598" width="30.6640625" style="3" customWidth="1"/>
    <col min="14599" max="14599" width="17.109375" style="3" bestFit="1" customWidth="1"/>
    <col min="14600" max="14600" width="15.109375" style="3" bestFit="1" customWidth="1"/>
    <col min="14601" max="14601" width="17.21875" style="3" customWidth="1"/>
    <col min="14602" max="14602" width="17.33203125" style="3" customWidth="1"/>
    <col min="14603" max="14603" width="39" style="3" customWidth="1"/>
    <col min="14604" max="14604" width="44.21875" style="3" bestFit="1" customWidth="1"/>
    <col min="14605" max="14848" width="56.6640625" style="3"/>
    <col min="14849" max="14849" width="13" style="3" customWidth="1"/>
    <col min="14850" max="14850" width="77.6640625" style="3" customWidth="1"/>
    <col min="14851" max="14851" width="23.5546875" style="3" customWidth="1"/>
    <col min="14852" max="14852" width="37.88671875" style="3" customWidth="1"/>
    <col min="14853" max="14853" width="17.6640625" style="3" bestFit="1" customWidth="1"/>
    <col min="14854" max="14854" width="30.6640625" style="3" customWidth="1"/>
    <col min="14855" max="14855" width="17.109375" style="3" bestFit="1" customWidth="1"/>
    <col min="14856" max="14856" width="15.109375" style="3" bestFit="1" customWidth="1"/>
    <col min="14857" max="14857" width="17.21875" style="3" customWidth="1"/>
    <col min="14858" max="14858" width="17.33203125" style="3" customWidth="1"/>
    <col min="14859" max="14859" width="39" style="3" customWidth="1"/>
    <col min="14860" max="14860" width="44.21875" style="3" bestFit="1" customWidth="1"/>
    <col min="14861" max="15104" width="56.6640625" style="3"/>
    <col min="15105" max="15105" width="13" style="3" customWidth="1"/>
    <col min="15106" max="15106" width="77.6640625" style="3" customWidth="1"/>
    <col min="15107" max="15107" width="23.5546875" style="3" customWidth="1"/>
    <col min="15108" max="15108" width="37.88671875" style="3" customWidth="1"/>
    <col min="15109" max="15109" width="17.6640625" style="3" bestFit="1" customWidth="1"/>
    <col min="15110" max="15110" width="30.6640625" style="3" customWidth="1"/>
    <col min="15111" max="15111" width="17.109375" style="3" bestFit="1" customWidth="1"/>
    <col min="15112" max="15112" width="15.109375" style="3" bestFit="1" customWidth="1"/>
    <col min="15113" max="15113" width="17.21875" style="3" customWidth="1"/>
    <col min="15114" max="15114" width="17.33203125" style="3" customWidth="1"/>
    <col min="15115" max="15115" width="39" style="3" customWidth="1"/>
    <col min="15116" max="15116" width="44.21875" style="3" bestFit="1" customWidth="1"/>
    <col min="15117" max="15360" width="56.6640625" style="3"/>
    <col min="15361" max="15361" width="13" style="3" customWidth="1"/>
    <col min="15362" max="15362" width="77.6640625" style="3" customWidth="1"/>
    <col min="15363" max="15363" width="23.5546875" style="3" customWidth="1"/>
    <col min="15364" max="15364" width="37.88671875" style="3" customWidth="1"/>
    <col min="15365" max="15365" width="17.6640625" style="3" bestFit="1" customWidth="1"/>
    <col min="15366" max="15366" width="30.6640625" style="3" customWidth="1"/>
    <col min="15367" max="15367" width="17.109375" style="3" bestFit="1" customWidth="1"/>
    <col min="15368" max="15368" width="15.109375" style="3" bestFit="1" customWidth="1"/>
    <col min="15369" max="15369" width="17.21875" style="3" customWidth="1"/>
    <col min="15370" max="15370" width="17.33203125" style="3" customWidth="1"/>
    <col min="15371" max="15371" width="39" style="3" customWidth="1"/>
    <col min="15372" max="15372" width="44.21875" style="3" bestFit="1" customWidth="1"/>
    <col min="15373" max="15616" width="56.6640625" style="3"/>
    <col min="15617" max="15617" width="13" style="3" customWidth="1"/>
    <col min="15618" max="15618" width="77.6640625" style="3" customWidth="1"/>
    <col min="15619" max="15619" width="23.5546875" style="3" customWidth="1"/>
    <col min="15620" max="15620" width="37.88671875" style="3" customWidth="1"/>
    <col min="15621" max="15621" width="17.6640625" style="3" bestFit="1" customWidth="1"/>
    <col min="15622" max="15622" width="30.6640625" style="3" customWidth="1"/>
    <col min="15623" max="15623" width="17.109375" style="3" bestFit="1" customWidth="1"/>
    <col min="15624" max="15624" width="15.109375" style="3" bestFit="1" customWidth="1"/>
    <col min="15625" max="15625" width="17.21875" style="3" customWidth="1"/>
    <col min="15626" max="15626" width="17.33203125" style="3" customWidth="1"/>
    <col min="15627" max="15627" width="39" style="3" customWidth="1"/>
    <col min="15628" max="15628" width="44.21875" style="3" bestFit="1" customWidth="1"/>
    <col min="15629" max="15872" width="56.6640625" style="3"/>
    <col min="15873" max="15873" width="13" style="3" customWidth="1"/>
    <col min="15874" max="15874" width="77.6640625" style="3" customWidth="1"/>
    <col min="15875" max="15875" width="23.5546875" style="3" customWidth="1"/>
    <col min="15876" max="15876" width="37.88671875" style="3" customWidth="1"/>
    <col min="15877" max="15877" width="17.6640625" style="3" bestFit="1" customWidth="1"/>
    <col min="15878" max="15878" width="30.6640625" style="3" customWidth="1"/>
    <col min="15879" max="15879" width="17.109375" style="3" bestFit="1" customWidth="1"/>
    <col min="15880" max="15880" width="15.109375" style="3" bestFit="1" customWidth="1"/>
    <col min="15881" max="15881" width="17.21875" style="3" customWidth="1"/>
    <col min="15882" max="15882" width="17.33203125" style="3" customWidth="1"/>
    <col min="15883" max="15883" width="39" style="3" customWidth="1"/>
    <col min="15884" max="15884" width="44.21875" style="3" bestFit="1" customWidth="1"/>
    <col min="15885" max="16128" width="56.6640625" style="3"/>
    <col min="16129" max="16129" width="13" style="3" customWidth="1"/>
    <col min="16130" max="16130" width="77.6640625" style="3" customWidth="1"/>
    <col min="16131" max="16131" width="23.5546875" style="3" customWidth="1"/>
    <col min="16132" max="16132" width="37.88671875" style="3" customWidth="1"/>
    <col min="16133" max="16133" width="17.6640625" style="3" bestFit="1" customWidth="1"/>
    <col min="16134" max="16134" width="30.6640625" style="3" customWidth="1"/>
    <col min="16135" max="16135" width="17.109375" style="3" bestFit="1" customWidth="1"/>
    <col min="16136" max="16136" width="15.109375" style="3" bestFit="1" customWidth="1"/>
    <col min="16137" max="16137" width="17.21875" style="3" customWidth="1"/>
    <col min="16138" max="16138" width="17.33203125" style="3" customWidth="1"/>
    <col min="16139" max="16139" width="39" style="3" customWidth="1"/>
    <col min="16140" max="16140" width="44.21875" style="3" bestFit="1" customWidth="1"/>
    <col min="16141" max="16384" width="56.6640625" style="3"/>
  </cols>
  <sheetData>
    <row r="1" spans="1:239" ht="48" customHeight="1" thickBot="1" x14ac:dyDescent="0.25">
      <c r="K1" s="76"/>
    </row>
    <row r="2" spans="1:239" ht="57" customHeight="1" x14ac:dyDescent="0.2">
      <c r="A2" s="130" t="s">
        <v>2699</v>
      </c>
      <c r="B2" s="131"/>
      <c r="C2" s="131"/>
      <c r="D2" s="131"/>
      <c r="E2" s="131"/>
      <c r="F2" s="132"/>
      <c r="G2" s="77"/>
      <c r="H2" s="78"/>
      <c r="I2" s="78"/>
      <c r="J2" s="78"/>
      <c r="K2" s="95" t="s">
        <v>2869</v>
      </c>
    </row>
    <row r="3" spans="1:239" s="60" customFormat="1" ht="25.2" customHeight="1" x14ac:dyDescent="0.2">
      <c r="A3" s="133" t="s">
        <v>2097</v>
      </c>
      <c r="B3" s="135" t="s">
        <v>19</v>
      </c>
      <c r="C3" s="136" t="s">
        <v>2098</v>
      </c>
      <c r="D3" s="135" t="s">
        <v>20</v>
      </c>
      <c r="E3" s="135" t="s">
        <v>28</v>
      </c>
      <c r="F3" s="135" t="s">
        <v>13</v>
      </c>
      <c r="G3" s="7" t="s">
        <v>68</v>
      </c>
      <c r="H3" s="7" t="s">
        <v>69</v>
      </c>
      <c r="I3" s="124" t="s">
        <v>0</v>
      </c>
      <c r="J3" s="126" t="s">
        <v>1</v>
      </c>
      <c r="K3" s="128" t="s">
        <v>781</v>
      </c>
    </row>
    <row r="4" spans="1:239" s="60" customFormat="1" ht="25.2" customHeight="1" x14ac:dyDescent="0.2">
      <c r="A4" s="134"/>
      <c r="B4" s="136"/>
      <c r="C4" s="137"/>
      <c r="D4" s="136"/>
      <c r="E4" s="136"/>
      <c r="F4" s="136"/>
      <c r="G4" s="79" t="s">
        <v>2099</v>
      </c>
      <c r="H4" s="79" t="s">
        <v>2100</v>
      </c>
      <c r="I4" s="125"/>
      <c r="J4" s="127"/>
      <c r="K4" s="129"/>
    </row>
    <row r="5" spans="1:239" s="60" customFormat="1" x14ac:dyDescent="0.2">
      <c r="A5" s="141" t="s">
        <v>2700</v>
      </c>
      <c r="B5" s="142"/>
      <c r="C5" s="142"/>
      <c r="D5" s="142"/>
      <c r="E5" s="142"/>
      <c r="F5" s="142"/>
      <c r="G5" s="142"/>
      <c r="H5" s="142"/>
      <c r="I5" s="142"/>
      <c r="J5" s="142"/>
      <c r="K5" s="143"/>
    </row>
    <row r="6" spans="1:239" x14ac:dyDescent="0.2">
      <c r="A6" s="59">
        <f>ROW()-5</f>
        <v>1</v>
      </c>
      <c r="B6" s="11" t="s">
        <v>1020</v>
      </c>
      <c r="C6" s="11" t="s">
        <v>15</v>
      </c>
      <c r="D6" s="11"/>
      <c r="E6" s="55" t="s">
        <v>2109</v>
      </c>
      <c r="F6" s="12" t="s">
        <v>480</v>
      </c>
      <c r="G6" s="13">
        <v>1337</v>
      </c>
      <c r="H6" s="13">
        <v>2069</v>
      </c>
      <c r="I6" s="46" t="s">
        <v>2</v>
      </c>
      <c r="J6" s="46" t="s">
        <v>50</v>
      </c>
    </row>
    <row r="7" spans="1:239" x14ac:dyDescent="0.2">
      <c r="A7" s="59">
        <f t="shared" ref="A7:A66" si="0">ROW()-5</f>
        <v>2</v>
      </c>
      <c r="B7" s="11" t="s">
        <v>1021</v>
      </c>
      <c r="C7" s="11" t="s">
        <v>15</v>
      </c>
      <c r="D7" s="11"/>
      <c r="E7" s="56">
        <v>2006.07</v>
      </c>
      <c r="F7" s="12" t="s">
        <v>353</v>
      </c>
      <c r="G7" s="13">
        <v>1317</v>
      </c>
      <c r="H7" s="13">
        <v>2306</v>
      </c>
      <c r="I7" s="14" t="s">
        <v>4</v>
      </c>
      <c r="J7" s="46" t="s">
        <v>50</v>
      </c>
    </row>
    <row r="8" spans="1:239" x14ac:dyDescent="0.2">
      <c r="A8" s="59">
        <f t="shared" si="0"/>
        <v>3</v>
      </c>
      <c r="B8" s="15" t="s">
        <v>1022</v>
      </c>
      <c r="C8" s="11" t="s">
        <v>15</v>
      </c>
      <c r="D8" s="15"/>
      <c r="E8" s="56" t="s">
        <v>2126</v>
      </c>
      <c r="F8" s="16" t="s">
        <v>260</v>
      </c>
      <c r="G8" s="17">
        <v>1050</v>
      </c>
      <c r="H8" s="17">
        <v>2305</v>
      </c>
      <c r="I8" s="18" t="s">
        <v>3</v>
      </c>
      <c r="J8" s="52" t="s">
        <v>50</v>
      </c>
      <c r="K8" s="10"/>
    </row>
    <row r="9" spans="1:239" x14ac:dyDescent="0.2">
      <c r="A9" s="59">
        <f t="shared" si="0"/>
        <v>4</v>
      </c>
      <c r="B9" s="11" t="s">
        <v>1023</v>
      </c>
      <c r="C9" s="11" t="s">
        <v>15</v>
      </c>
      <c r="D9" s="15"/>
      <c r="E9" s="56">
        <v>2007.12</v>
      </c>
      <c r="F9" s="16" t="s">
        <v>2128</v>
      </c>
      <c r="G9" s="17">
        <v>15854</v>
      </c>
      <c r="H9" s="17">
        <v>25652</v>
      </c>
      <c r="I9" s="18" t="s">
        <v>4</v>
      </c>
      <c r="J9" s="52" t="s">
        <v>2129</v>
      </c>
      <c r="K9" s="10"/>
    </row>
    <row r="10" spans="1:239" x14ac:dyDescent="0.2">
      <c r="A10" s="59">
        <f t="shared" si="0"/>
        <v>5</v>
      </c>
      <c r="B10" s="11" t="s">
        <v>1024</v>
      </c>
      <c r="C10" s="11" t="s">
        <v>15</v>
      </c>
      <c r="D10" s="15"/>
      <c r="E10" s="56">
        <v>2008.06</v>
      </c>
      <c r="F10" s="16" t="s">
        <v>101</v>
      </c>
      <c r="G10" s="13">
        <v>1241</v>
      </c>
      <c r="H10" s="13">
        <v>1982</v>
      </c>
      <c r="I10" s="18" t="s">
        <v>4</v>
      </c>
      <c r="J10" s="46" t="s">
        <v>50</v>
      </c>
    </row>
    <row r="11" spans="1:239" x14ac:dyDescent="0.2">
      <c r="A11" s="59">
        <f t="shared" si="0"/>
        <v>6</v>
      </c>
      <c r="B11" s="11" t="s">
        <v>47</v>
      </c>
      <c r="C11" s="15" t="s">
        <v>1025</v>
      </c>
      <c r="D11" s="11"/>
      <c r="E11" s="56">
        <v>2010.06</v>
      </c>
      <c r="F11" s="12" t="s">
        <v>421</v>
      </c>
      <c r="G11" s="13">
        <v>5651</v>
      </c>
      <c r="H11" s="13">
        <v>9148</v>
      </c>
      <c r="I11" s="46" t="s">
        <v>4</v>
      </c>
      <c r="J11" s="46" t="s">
        <v>50</v>
      </c>
    </row>
    <row r="12" spans="1:239" x14ac:dyDescent="0.2">
      <c r="A12" s="59">
        <f t="shared" si="0"/>
        <v>7</v>
      </c>
      <c r="B12" s="11" t="s">
        <v>36</v>
      </c>
      <c r="C12" s="11" t="s">
        <v>15</v>
      </c>
      <c r="D12" s="15"/>
      <c r="E12" s="56">
        <v>2010.08</v>
      </c>
      <c r="F12" s="12" t="s">
        <v>402</v>
      </c>
      <c r="G12" s="13">
        <v>1420</v>
      </c>
      <c r="H12" s="13">
        <v>2824</v>
      </c>
      <c r="I12" s="46" t="s">
        <v>4</v>
      </c>
      <c r="J12" s="46" t="s">
        <v>50</v>
      </c>
    </row>
    <row r="13" spans="1:239" x14ac:dyDescent="0.2">
      <c r="A13" s="59">
        <f t="shared" si="0"/>
        <v>8</v>
      </c>
      <c r="B13" s="11" t="s">
        <v>1027</v>
      </c>
      <c r="C13" s="11" t="s">
        <v>15</v>
      </c>
      <c r="D13" s="15"/>
      <c r="E13" s="56">
        <v>2011.06</v>
      </c>
      <c r="F13" s="12" t="s">
        <v>452</v>
      </c>
      <c r="G13" s="13">
        <v>4125</v>
      </c>
      <c r="H13" s="13">
        <v>6709</v>
      </c>
      <c r="I13" s="14" t="s">
        <v>2</v>
      </c>
      <c r="J13" s="46" t="s">
        <v>50</v>
      </c>
    </row>
    <row r="14" spans="1:239" s="8" customFormat="1" x14ac:dyDescent="0.2">
      <c r="A14" s="59">
        <f t="shared" si="0"/>
        <v>9</v>
      </c>
      <c r="B14" s="11" t="s">
        <v>1028</v>
      </c>
      <c r="C14" s="11" t="s">
        <v>15</v>
      </c>
      <c r="D14" s="15"/>
      <c r="E14" s="56" t="s">
        <v>2168</v>
      </c>
      <c r="F14" s="12" t="s">
        <v>112</v>
      </c>
      <c r="G14" s="13">
        <v>2809</v>
      </c>
      <c r="H14" s="13">
        <v>5546</v>
      </c>
      <c r="I14" s="14" t="s">
        <v>2135</v>
      </c>
      <c r="J14" s="46" t="s">
        <v>50</v>
      </c>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5" spans="1:239" s="8" customFormat="1" x14ac:dyDescent="0.2">
      <c r="A15" s="59">
        <f t="shared" si="0"/>
        <v>10</v>
      </c>
      <c r="B15" s="11" t="s">
        <v>1029</v>
      </c>
      <c r="C15" s="11" t="s">
        <v>15</v>
      </c>
      <c r="D15" s="15"/>
      <c r="E15" s="56" t="s">
        <v>2168</v>
      </c>
      <c r="F15" s="12" t="s">
        <v>386</v>
      </c>
      <c r="G15" s="13">
        <v>1360</v>
      </c>
      <c r="H15" s="13">
        <v>2663</v>
      </c>
      <c r="I15" s="14" t="s">
        <v>2135</v>
      </c>
      <c r="J15" s="46" t="s">
        <v>50</v>
      </c>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6" spans="1:239" s="8" customFormat="1" x14ac:dyDescent="0.2">
      <c r="A16" s="59">
        <f t="shared" si="0"/>
        <v>11</v>
      </c>
      <c r="B16" s="11" t="s">
        <v>1031</v>
      </c>
      <c r="C16" s="11" t="s">
        <v>15</v>
      </c>
      <c r="D16" s="15"/>
      <c r="E16" s="56">
        <v>2012.04</v>
      </c>
      <c r="F16" s="12" t="s">
        <v>407</v>
      </c>
      <c r="G16" s="13">
        <v>1751</v>
      </c>
      <c r="H16" s="13">
        <v>2387</v>
      </c>
      <c r="I16" s="14" t="s">
        <v>863</v>
      </c>
      <c r="J16" s="46" t="s">
        <v>50</v>
      </c>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row>
    <row r="17" spans="1:239" s="8" customFormat="1" x14ac:dyDescent="0.2">
      <c r="A17" s="59">
        <f t="shared" si="0"/>
        <v>12</v>
      </c>
      <c r="B17" s="11" t="s">
        <v>1032</v>
      </c>
      <c r="C17" s="11" t="s">
        <v>15</v>
      </c>
      <c r="D17" s="15"/>
      <c r="E17" s="55">
        <v>2012.08</v>
      </c>
      <c r="F17" s="12" t="s">
        <v>353</v>
      </c>
      <c r="G17" s="13">
        <v>9198</v>
      </c>
      <c r="H17" s="13">
        <v>16334</v>
      </c>
      <c r="I17" s="14" t="s">
        <v>2174</v>
      </c>
      <c r="J17" s="46" t="s">
        <v>50</v>
      </c>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row>
    <row r="18" spans="1:239" s="8" customFormat="1" x14ac:dyDescent="0.2">
      <c r="A18" s="59">
        <f t="shared" si="0"/>
        <v>13</v>
      </c>
      <c r="B18" s="11" t="s">
        <v>1033</v>
      </c>
      <c r="C18" s="11" t="s">
        <v>15</v>
      </c>
      <c r="D18" s="15"/>
      <c r="E18" s="55">
        <v>2012.08</v>
      </c>
      <c r="F18" s="12" t="s">
        <v>356</v>
      </c>
      <c r="G18" s="13">
        <v>1344</v>
      </c>
      <c r="H18" s="13">
        <v>2988</v>
      </c>
      <c r="I18" s="14" t="s">
        <v>2174</v>
      </c>
      <c r="J18" s="46" t="s">
        <v>50</v>
      </c>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row>
    <row r="19" spans="1:239" s="8" customFormat="1" x14ac:dyDescent="0.2">
      <c r="A19" s="59">
        <f t="shared" si="0"/>
        <v>14</v>
      </c>
      <c r="B19" s="11" t="s">
        <v>1034</v>
      </c>
      <c r="C19" s="11" t="s">
        <v>15</v>
      </c>
      <c r="D19" s="15"/>
      <c r="E19" s="55">
        <v>2012.09</v>
      </c>
      <c r="F19" s="12" t="s">
        <v>129</v>
      </c>
      <c r="G19" s="13">
        <v>1032</v>
      </c>
      <c r="H19" s="13">
        <v>1134</v>
      </c>
      <c r="I19" s="14" t="s">
        <v>863</v>
      </c>
      <c r="J19" s="46" t="s">
        <v>50</v>
      </c>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row>
    <row r="20" spans="1:239" s="8" customFormat="1" x14ac:dyDescent="0.2">
      <c r="A20" s="59">
        <f t="shared" si="0"/>
        <v>15</v>
      </c>
      <c r="B20" s="15" t="s">
        <v>1218</v>
      </c>
      <c r="C20" s="11" t="s">
        <v>15</v>
      </c>
      <c r="D20" s="15"/>
      <c r="E20" s="55">
        <v>2013.03</v>
      </c>
      <c r="F20" s="12" t="s">
        <v>77</v>
      </c>
      <c r="G20" s="13">
        <v>647</v>
      </c>
      <c r="H20" s="13">
        <v>1014</v>
      </c>
      <c r="I20" s="14" t="s">
        <v>2205</v>
      </c>
      <c r="J20" s="46" t="s">
        <v>50</v>
      </c>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row>
    <row r="21" spans="1:239" s="8" customFormat="1" x14ac:dyDescent="0.2">
      <c r="A21" s="59">
        <f t="shared" si="0"/>
        <v>16</v>
      </c>
      <c r="B21" s="15" t="s">
        <v>1035</v>
      </c>
      <c r="C21" s="15" t="s">
        <v>15</v>
      </c>
      <c r="D21" s="15"/>
      <c r="E21" s="55">
        <v>2013.08</v>
      </c>
      <c r="F21" s="12" t="s">
        <v>199</v>
      </c>
      <c r="G21" s="13">
        <v>839</v>
      </c>
      <c r="H21" s="13">
        <v>1432</v>
      </c>
      <c r="I21" s="14" t="s">
        <v>2205</v>
      </c>
      <c r="J21" s="46" t="s">
        <v>50</v>
      </c>
      <c r="K21" s="8" t="s">
        <v>2223</v>
      </c>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row>
    <row r="22" spans="1:239" s="8" customFormat="1" x14ac:dyDescent="0.2">
      <c r="A22" s="59">
        <f t="shared" si="0"/>
        <v>17</v>
      </c>
      <c r="B22" s="81" t="s">
        <v>1036</v>
      </c>
      <c r="C22" s="11" t="s">
        <v>15</v>
      </c>
      <c r="D22" s="15"/>
      <c r="E22" s="55">
        <v>2013.12</v>
      </c>
      <c r="F22" s="12" t="s">
        <v>350</v>
      </c>
      <c r="G22" s="13">
        <v>1300</v>
      </c>
      <c r="H22" s="13">
        <v>2240</v>
      </c>
      <c r="I22" s="14" t="s">
        <v>2239</v>
      </c>
      <c r="J22" s="46" t="s">
        <v>50</v>
      </c>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row>
    <row r="23" spans="1:239" s="8" customFormat="1" x14ac:dyDescent="0.2">
      <c r="A23" s="59">
        <f t="shared" si="0"/>
        <v>18</v>
      </c>
      <c r="B23" s="15" t="s">
        <v>1037</v>
      </c>
      <c r="C23" s="11" t="s">
        <v>15</v>
      </c>
      <c r="D23" s="15"/>
      <c r="E23" s="56">
        <v>2014.01</v>
      </c>
      <c r="F23" s="42" t="s">
        <v>311</v>
      </c>
      <c r="G23" s="43">
        <v>882</v>
      </c>
      <c r="H23" s="13">
        <v>1769</v>
      </c>
      <c r="I23" s="14" t="s">
        <v>2218</v>
      </c>
      <c r="J23" s="46" t="s">
        <v>50</v>
      </c>
      <c r="K23" s="9"/>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row>
    <row r="24" spans="1:239" s="8" customFormat="1" x14ac:dyDescent="0.2">
      <c r="A24" s="59">
        <f t="shared" si="0"/>
        <v>19</v>
      </c>
      <c r="B24" s="11" t="s">
        <v>1040</v>
      </c>
      <c r="C24" s="11" t="s">
        <v>15</v>
      </c>
      <c r="D24" s="15"/>
      <c r="E24" s="56">
        <v>2014.07</v>
      </c>
      <c r="F24" s="12" t="s">
        <v>223</v>
      </c>
      <c r="G24" s="13">
        <v>4320</v>
      </c>
      <c r="H24" s="13">
        <v>9204</v>
      </c>
      <c r="I24" s="14" t="s">
        <v>2205</v>
      </c>
      <c r="J24" s="46" t="s">
        <v>50</v>
      </c>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row>
    <row r="25" spans="1:239" s="8" customFormat="1" x14ac:dyDescent="0.2">
      <c r="A25" s="59">
        <f t="shared" si="0"/>
        <v>20</v>
      </c>
      <c r="B25" s="11" t="s">
        <v>1041</v>
      </c>
      <c r="C25" s="11" t="s">
        <v>15</v>
      </c>
      <c r="D25" s="15"/>
      <c r="E25" s="56">
        <v>2014.07</v>
      </c>
      <c r="F25" s="12" t="s">
        <v>223</v>
      </c>
      <c r="G25" s="13">
        <v>192</v>
      </c>
      <c r="H25" s="13">
        <v>451</v>
      </c>
      <c r="I25" s="14" t="s">
        <v>2205</v>
      </c>
      <c r="J25" s="46" t="s">
        <v>50</v>
      </c>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row>
    <row r="26" spans="1:239" s="8" customFormat="1" x14ac:dyDescent="0.2">
      <c r="A26" s="59">
        <f t="shared" si="0"/>
        <v>21</v>
      </c>
      <c r="B26" s="11" t="s">
        <v>1042</v>
      </c>
      <c r="C26" s="11" t="s">
        <v>15</v>
      </c>
      <c r="D26" s="15"/>
      <c r="E26" s="56">
        <v>2014.07</v>
      </c>
      <c r="F26" s="12" t="s">
        <v>223</v>
      </c>
      <c r="G26" s="13">
        <v>131</v>
      </c>
      <c r="H26" s="13">
        <v>267</v>
      </c>
      <c r="I26" s="14" t="s">
        <v>2221</v>
      </c>
      <c r="J26" s="46" t="s">
        <v>50</v>
      </c>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row>
    <row r="27" spans="1:239" s="8" customFormat="1" x14ac:dyDescent="0.2">
      <c r="A27" s="59">
        <f t="shared" si="0"/>
        <v>22</v>
      </c>
      <c r="B27" s="11" t="s">
        <v>1043</v>
      </c>
      <c r="C27" s="11" t="s">
        <v>15</v>
      </c>
      <c r="D27" s="15"/>
      <c r="E27" s="56">
        <v>2014.07</v>
      </c>
      <c r="F27" s="12" t="s">
        <v>292</v>
      </c>
      <c r="G27" s="13">
        <v>2260</v>
      </c>
      <c r="H27" s="13">
        <v>3695</v>
      </c>
      <c r="I27" s="14" t="s">
        <v>2221</v>
      </c>
      <c r="J27" s="46" t="s">
        <v>50</v>
      </c>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row>
    <row r="28" spans="1:239" s="8" customFormat="1" x14ac:dyDescent="0.2">
      <c r="A28" s="59">
        <f t="shared" si="0"/>
        <v>23</v>
      </c>
      <c r="B28" s="11" t="s">
        <v>1044</v>
      </c>
      <c r="C28" s="11" t="s">
        <v>15</v>
      </c>
      <c r="D28" s="15"/>
      <c r="E28" s="56">
        <v>2014.08</v>
      </c>
      <c r="F28" s="12" t="s">
        <v>214</v>
      </c>
      <c r="G28" s="13">
        <v>1273</v>
      </c>
      <c r="H28" s="13">
        <v>2557</v>
      </c>
      <c r="I28" s="14" t="s">
        <v>2135</v>
      </c>
      <c r="J28" s="46" t="s">
        <v>50</v>
      </c>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row>
    <row r="29" spans="1:239" s="8" customFormat="1" x14ac:dyDescent="0.2">
      <c r="A29" s="59">
        <f t="shared" si="0"/>
        <v>24</v>
      </c>
      <c r="B29" s="11" t="s">
        <v>1570</v>
      </c>
      <c r="C29" s="11" t="s">
        <v>15</v>
      </c>
      <c r="D29" s="11"/>
      <c r="E29" s="56">
        <v>2014.08</v>
      </c>
      <c r="F29" s="12" t="s">
        <v>287</v>
      </c>
      <c r="G29" s="13">
        <v>2856</v>
      </c>
      <c r="H29" s="13">
        <v>6880</v>
      </c>
      <c r="I29" s="14" t="s">
        <v>2174</v>
      </c>
      <c r="J29" s="46" t="s">
        <v>50</v>
      </c>
      <c r="K29" s="9" t="s">
        <v>2274</v>
      </c>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row>
    <row r="30" spans="1:239" x14ac:dyDescent="0.2">
      <c r="A30" s="59">
        <f t="shared" si="0"/>
        <v>25</v>
      </c>
      <c r="B30" s="11" t="s">
        <v>1043</v>
      </c>
      <c r="C30" s="11" t="s">
        <v>15</v>
      </c>
      <c r="D30" s="11"/>
      <c r="E30" s="56">
        <v>2014.09</v>
      </c>
      <c r="F30" s="12" t="s">
        <v>292</v>
      </c>
      <c r="G30" s="13">
        <v>654</v>
      </c>
      <c r="H30" s="13">
        <v>753</v>
      </c>
      <c r="I30" s="14" t="s">
        <v>2275</v>
      </c>
      <c r="J30" s="46" t="s">
        <v>50</v>
      </c>
    </row>
    <row r="31" spans="1:239" x14ac:dyDescent="0.2">
      <c r="A31" s="59">
        <f t="shared" si="0"/>
        <v>26</v>
      </c>
      <c r="B31" s="11" t="s">
        <v>1046</v>
      </c>
      <c r="C31" s="11" t="s">
        <v>15</v>
      </c>
      <c r="D31" s="15"/>
      <c r="E31" s="56" t="s">
        <v>2281</v>
      </c>
      <c r="F31" s="12" t="s">
        <v>102</v>
      </c>
      <c r="G31" s="13">
        <v>5615</v>
      </c>
      <c r="H31" s="13">
        <v>12029</v>
      </c>
      <c r="I31" s="14" t="s">
        <v>2174</v>
      </c>
      <c r="J31" s="46" t="s">
        <v>50</v>
      </c>
    </row>
    <row r="32" spans="1:239" x14ac:dyDescent="0.2">
      <c r="A32" s="59">
        <f t="shared" si="0"/>
        <v>27</v>
      </c>
      <c r="B32" s="11" t="s">
        <v>1047</v>
      </c>
      <c r="C32" s="11" t="s">
        <v>15</v>
      </c>
      <c r="D32" s="15"/>
      <c r="E32" s="56">
        <v>2014.11</v>
      </c>
      <c r="F32" s="12" t="s">
        <v>292</v>
      </c>
      <c r="G32" s="13">
        <v>1221</v>
      </c>
      <c r="H32" s="13">
        <v>1456</v>
      </c>
      <c r="I32" s="14" t="s">
        <v>2174</v>
      </c>
      <c r="J32" s="46" t="s">
        <v>50</v>
      </c>
    </row>
    <row r="33" spans="1:12" x14ac:dyDescent="0.2">
      <c r="A33" s="59">
        <f t="shared" si="0"/>
        <v>28</v>
      </c>
      <c r="B33" s="11" t="s">
        <v>2283</v>
      </c>
      <c r="C33" s="11" t="s">
        <v>15</v>
      </c>
      <c r="D33" s="15"/>
      <c r="E33" s="56">
        <v>2014.11</v>
      </c>
      <c r="F33" s="12" t="s">
        <v>102</v>
      </c>
      <c r="G33" s="13">
        <v>508</v>
      </c>
      <c r="H33" s="13">
        <v>2480</v>
      </c>
      <c r="I33" s="14" t="s">
        <v>2174</v>
      </c>
      <c r="J33" s="46" t="s">
        <v>2284</v>
      </c>
    </row>
    <row r="34" spans="1:12" x14ac:dyDescent="0.2">
      <c r="A34" s="59">
        <f t="shared" si="0"/>
        <v>29</v>
      </c>
      <c r="B34" s="11" t="s">
        <v>1048</v>
      </c>
      <c r="C34" s="11" t="s">
        <v>15</v>
      </c>
      <c r="D34" s="15"/>
      <c r="E34" s="56">
        <v>2014.11</v>
      </c>
      <c r="F34" s="12" t="s">
        <v>300</v>
      </c>
      <c r="G34" s="13">
        <v>1360</v>
      </c>
      <c r="H34" s="13">
        <v>2546</v>
      </c>
      <c r="I34" s="14" t="s">
        <v>2174</v>
      </c>
      <c r="J34" s="46" t="s">
        <v>50</v>
      </c>
    </row>
    <row r="35" spans="1:12" x14ac:dyDescent="0.2">
      <c r="A35" s="59">
        <f t="shared" si="0"/>
        <v>30</v>
      </c>
      <c r="B35" s="11" t="s">
        <v>1049</v>
      </c>
      <c r="C35" s="11" t="s">
        <v>15</v>
      </c>
      <c r="D35" s="15"/>
      <c r="E35" s="56">
        <v>2015.01</v>
      </c>
      <c r="F35" s="12" t="s">
        <v>306</v>
      </c>
      <c r="G35" s="13">
        <v>4319</v>
      </c>
      <c r="H35" s="13">
        <v>7224</v>
      </c>
      <c r="I35" s="14" t="s">
        <v>2205</v>
      </c>
      <c r="J35" s="46" t="s">
        <v>50</v>
      </c>
    </row>
    <row r="36" spans="1:12" x14ac:dyDescent="0.2">
      <c r="A36" s="59">
        <f t="shared" si="0"/>
        <v>31</v>
      </c>
      <c r="B36" s="11" t="s">
        <v>1050</v>
      </c>
      <c r="C36" s="11" t="s">
        <v>15</v>
      </c>
      <c r="D36" s="15"/>
      <c r="E36" s="56">
        <v>2015.01</v>
      </c>
      <c r="F36" s="12" t="s">
        <v>307</v>
      </c>
      <c r="G36" s="13">
        <v>1822</v>
      </c>
      <c r="H36" s="13">
        <v>3508</v>
      </c>
      <c r="I36" s="14" t="s">
        <v>2206</v>
      </c>
      <c r="J36" s="46" t="s">
        <v>50</v>
      </c>
      <c r="L36" s="61"/>
    </row>
    <row r="37" spans="1:12" x14ac:dyDescent="0.2">
      <c r="A37" s="59">
        <f t="shared" si="0"/>
        <v>32</v>
      </c>
      <c r="B37" s="15" t="s">
        <v>1051</v>
      </c>
      <c r="C37" s="11" t="s">
        <v>15</v>
      </c>
      <c r="D37" s="15"/>
      <c r="E37" s="56">
        <v>2015.03</v>
      </c>
      <c r="F37" s="16" t="s">
        <v>249</v>
      </c>
      <c r="G37" s="17">
        <v>2255</v>
      </c>
      <c r="H37" s="17">
        <v>5127</v>
      </c>
      <c r="I37" s="14" t="s">
        <v>2294</v>
      </c>
      <c r="J37" s="52" t="s">
        <v>50</v>
      </c>
      <c r="K37" s="10"/>
      <c r="L37" s="61"/>
    </row>
    <row r="38" spans="1:12" x14ac:dyDescent="0.2">
      <c r="A38" s="59">
        <f t="shared" si="0"/>
        <v>33</v>
      </c>
      <c r="B38" s="15" t="s">
        <v>1052</v>
      </c>
      <c r="C38" s="11" t="s">
        <v>15</v>
      </c>
      <c r="D38" s="15"/>
      <c r="E38" s="56">
        <v>2015.03</v>
      </c>
      <c r="F38" s="16" t="s">
        <v>144</v>
      </c>
      <c r="G38" s="17">
        <v>545</v>
      </c>
      <c r="H38" s="17">
        <v>865</v>
      </c>
      <c r="I38" s="18" t="s">
        <v>2287</v>
      </c>
      <c r="J38" s="52" t="s">
        <v>50</v>
      </c>
      <c r="K38" s="10"/>
      <c r="L38" s="61"/>
    </row>
    <row r="39" spans="1:12" x14ac:dyDescent="0.2">
      <c r="A39" s="59">
        <f t="shared" si="0"/>
        <v>34</v>
      </c>
      <c r="B39" s="15" t="s">
        <v>1053</v>
      </c>
      <c r="C39" s="11" t="s">
        <v>15</v>
      </c>
      <c r="D39" s="15"/>
      <c r="E39" s="56">
        <v>2015.03</v>
      </c>
      <c r="F39" s="16" t="s">
        <v>256</v>
      </c>
      <c r="G39" s="17">
        <v>4183</v>
      </c>
      <c r="H39" s="17">
        <v>8807</v>
      </c>
      <c r="I39" s="18" t="s">
        <v>2294</v>
      </c>
      <c r="J39" s="52" t="s">
        <v>50</v>
      </c>
      <c r="K39" s="8" t="s">
        <v>2295</v>
      </c>
      <c r="L39" s="61"/>
    </row>
    <row r="40" spans="1:12" x14ac:dyDescent="0.2">
      <c r="A40" s="59">
        <f t="shared" si="0"/>
        <v>35</v>
      </c>
      <c r="B40" s="15" t="s">
        <v>1054</v>
      </c>
      <c r="C40" s="11" t="s">
        <v>15</v>
      </c>
      <c r="D40" s="15"/>
      <c r="E40" s="56">
        <v>2015.04</v>
      </c>
      <c r="F40" s="16" t="s">
        <v>258</v>
      </c>
      <c r="G40" s="17">
        <v>1433</v>
      </c>
      <c r="H40" s="17">
        <v>3605</v>
      </c>
      <c r="I40" s="18" t="s">
        <v>2205</v>
      </c>
      <c r="J40" s="52" t="s">
        <v>50</v>
      </c>
      <c r="K40" s="10"/>
      <c r="L40" s="61"/>
    </row>
    <row r="41" spans="1:12" x14ac:dyDescent="0.2">
      <c r="A41" s="59">
        <f t="shared" si="0"/>
        <v>36</v>
      </c>
      <c r="B41" s="15" t="s">
        <v>1055</v>
      </c>
      <c r="C41" s="15" t="s">
        <v>15</v>
      </c>
      <c r="D41" s="15"/>
      <c r="E41" s="56">
        <v>2015.05</v>
      </c>
      <c r="F41" s="16" t="s">
        <v>264</v>
      </c>
      <c r="G41" s="17">
        <v>3863</v>
      </c>
      <c r="H41" s="17">
        <v>7412</v>
      </c>
      <c r="I41" s="18" t="s">
        <v>2301</v>
      </c>
      <c r="J41" s="52" t="s">
        <v>50</v>
      </c>
      <c r="K41" s="9"/>
      <c r="L41" s="61"/>
    </row>
    <row r="42" spans="1:12" x14ac:dyDescent="0.2">
      <c r="A42" s="59">
        <f t="shared" si="0"/>
        <v>37</v>
      </c>
      <c r="B42" s="15" t="s">
        <v>1056</v>
      </c>
      <c r="C42" s="15" t="s">
        <v>15</v>
      </c>
      <c r="D42" s="15"/>
      <c r="E42" s="56">
        <v>2015.06</v>
      </c>
      <c r="F42" s="16" t="s">
        <v>224</v>
      </c>
      <c r="G42" s="17">
        <v>8788</v>
      </c>
      <c r="H42" s="17">
        <v>14200</v>
      </c>
      <c r="I42" s="18" t="s">
        <v>2293</v>
      </c>
      <c r="J42" s="52" t="s">
        <v>50</v>
      </c>
      <c r="K42" s="10"/>
    </row>
    <row r="43" spans="1:12" x14ac:dyDescent="0.2">
      <c r="A43" s="59">
        <f t="shared" si="0"/>
        <v>38</v>
      </c>
      <c r="B43" s="15" t="s">
        <v>1058</v>
      </c>
      <c r="C43" s="15" t="s">
        <v>15</v>
      </c>
      <c r="D43" s="15"/>
      <c r="E43" s="56">
        <v>2015.06</v>
      </c>
      <c r="F43" s="16" t="s">
        <v>196</v>
      </c>
      <c r="G43" s="17">
        <v>2183</v>
      </c>
      <c r="H43" s="17">
        <v>4026</v>
      </c>
      <c r="I43" s="18" t="s">
        <v>2205</v>
      </c>
      <c r="J43" s="52" t="s">
        <v>50</v>
      </c>
      <c r="K43" s="10"/>
      <c r="L43" s="60"/>
    </row>
    <row r="44" spans="1:12" x14ac:dyDescent="0.2">
      <c r="A44" s="59">
        <f t="shared" si="0"/>
        <v>39</v>
      </c>
      <c r="B44" s="15" t="s">
        <v>2313</v>
      </c>
      <c r="C44" s="15" t="s">
        <v>15</v>
      </c>
      <c r="D44" s="15"/>
      <c r="E44" s="56">
        <v>2015.07</v>
      </c>
      <c r="F44" s="16" t="s">
        <v>276</v>
      </c>
      <c r="G44" s="17">
        <v>765</v>
      </c>
      <c r="H44" s="17">
        <v>1939</v>
      </c>
      <c r="I44" s="18" t="s">
        <v>2314</v>
      </c>
      <c r="J44" s="52" t="s">
        <v>50</v>
      </c>
      <c r="K44" s="10"/>
    </row>
    <row r="45" spans="1:12" x14ac:dyDescent="0.2">
      <c r="A45" s="59">
        <f t="shared" si="0"/>
        <v>40</v>
      </c>
      <c r="B45" s="15" t="s">
        <v>1060</v>
      </c>
      <c r="C45" s="15" t="s">
        <v>15</v>
      </c>
      <c r="D45" s="15"/>
      <c r="E45" s="56">
        <v>2015.07</v>
      </c>
      <c r="F45" s="16" t="s">
        <v>277</v>
      </c>
      <c r="G45" s="17">
        <v>1835</v>
      </c>
      <c r="H45" s="17">
        <v>3714</v>
      </c>
      <c r="I45" s="18" t="s">
        <v>2206</v>
      </c>
      <c r="J45" s="52" t="s">
        <v>50</v>
      </c>
      <c r="K45" s="10"/>
    </row>
    <row r="46" spans="1:12" x14ac:dyDescent="0.2">
      <c r="A46" s="59">
        <f t="shared" si="0"/>
        <v>41</v>
      </c>
      <c r="B46" s="15" t="s">
        <v>1061</v>
      </c>
      <c r="C46" s="15" t="s">
        <v>15</v>
      </c>
      <c r="D46" s="15"/>
      <c r="E46" s="56">
        <v>2015.09</v>
      </c>
      <c r="F46" s="16" t="s">
        <v>224</v>
      </c>
      <c r="G46" s="17">
        <v>2079</v>
      </c>
      <c r="H46" s="17">
        <v>3168</v>
      </c>
      <c r="I46" s="18" t="s">
        <v>2205</v>
      </c>
      <c r="J46" s="52" t="s">
        <v>2306</v>
      </c>
      <c r="K46" s="10"/>
    </row>
    <row r="47" spans="1:12" x14ac:dyDescent="0.2">
      <c r="A47" s="59">
        <f t="shared" si="0"/>
        <v>42</v>
      </c>
      <c r="B47" s="15" t="s">
        <v>2332</v>
      </c>
      <c r="C47" s="15" t="s">
        <v>15</v>
      </c>
      <c r="D47" s="15"/>
      <c r="E47" s="56" t="s">
        <v>1000</v>
      </c>
      <c r="F47" s="16" t="s">
        <v>230</v>
      </c>
      <c r="G47" s="17">
        <v>257</v>
      </c>
      <c r="H47" s="17">
        <v>413</v>
      </c>
      <c r="I47" s="18" t="s">
        <v>2333</v>
      </c>
      <c r="J47" s="52" t="s">
        <v>50</v>
      </c>
      <c r="K47" s="9"/>
    </row>
    <row r="48" spans="1:12" x14ac:dyDescent="0.2">
      <c r="A48" s="59">
        <f t="shared" si="0"/>
        <v>43</v>
      </c>
      <c r="B48" s="15" t="s">
        <v>1062</v>
      </c>
      <c r="C48" s="15" t="s">
        <v>15</v>
      </c>
      <c r="D48" s="15"/>
      <c r="E48" s="56" t="s">
        <v>1000</v>
      </c>
      <c r="F48" s="16" t="s">
        <v>214</v>
      </c>
      <c r="G48" s="17">
        <v>3413</v>
      </c>
      <c r="H48" s="17">
        <v>11094</v>
      </c>
      <c r="I48" s="18" t="s">
        <v>2225</v>
      </c>
      <c r="J48" s="52" t="s">
        <v>50</v>
      </c>
      <c r="K48" s="9" t="s">
        <v>2334</v>
      </c>
    </row>
    <row r="49" spans="1:239" x14ac:dyDescent="0.2">
      <c r="A49" s="59">
        <f t="shared" si="0"/>
        <v>44</v>
      </c>
      <c r="B49" s="15" t="s">
        <v>1063</v>
      </c>
      <c r="C49" s="15" t="s">
        <v>15</v>
      </c>
      <c r="D49" s="15"/>
      <c r="E49" s="56" t="s">
        <v>1000</v>
      </c>
      <c r="F49" s="16" t="s">
        <v>231</v>
      </c>
      <c r="G49" s="17">
        <v>2064</v>
      </c>
      <c r="H49" s="17">
        <v>3124</v>
      </c>
      <c r="I49" s="18" t="s">
        <v>2335</v>
      </c>
      <c r="J49" s="52" t="s">
        <v>50</v>
      </c>
      <c r="K49" s="9"/>
    </row>
    <row r="50" spans="1:239" x14ac:dyDescent="0.2">
      <c r="A50" s="59">
        <f t="shared" si="0"/>
        <v>45</v>
      </c>
      <c r="B50" s="15" t="s">
        <v>2336</v>
      </c>
      <c r="C50" s="15" t="s">
        <v>15</v>
      </c>
      <c r="D50" s="15"/>
      <c r="E50" s="56" t="s">
        <v>1000</v>
      </c>
      <c r="F50" s="16" t="s">
        <v>100</v>
      </c>
      <c r="G50" s="17">
        <v>522</v>
      </c>
      <c r="H50" s="17">
        <v>749</v>
      </c>
      <c r="I50" s="18" t="s">
        <v>2337</v>
      </c>
      <c r="J50" s="52" t="s">
        <v>50</v>
      </c>
      <c r="K50" s="9"/>
    </row>
    <row r="51" spans="1:239" x14ac:dyDescent="0.2">
      <c r="A51" s="59">
        <f t="shared" si="0"/>
        <v>46</v>
      </c>
      <c r="B51" s="15" t="s">
        <v>1064</v>
      </c>
      <c r="C51" s="15" t="s">
        <v>15</v>
      </c>
      <c r="D51" s="15"/>
      <c r="E51" s="56">
        <v>2015.11</v>
      </c>
      <c r="F51" s="16" t="s">
        <v>234</v>
      </c>
      <c r="G51" s="17">
        <v>2239</v>
      </c>
      <c r="H51" s="17">
        <v>5773</v>
      </c>
      <c r="I51" s="18" t="s">
        <v>2135</v>
      </c>
      <c r="J51" s="52" t="s">
        <v>50</v>
      </c>
      <c r="K51" s="10"/>
    </row>
    <row r="52" spans="1:239" x14ac:dyDescent="0.2">
      <c r="A52" s="59">
        <f t="shared" si="0"/>
        <v>47</v>
      </c>
      <c r="B52" s="15" t="s">
        <v>1067</v>
      </c>
      <c r="C52" s="15" t="s">
        <v>15</v>
      </c>
      <c r="D52" s="15"/>
      <c r="E52" s="56">
        <v>2016.03</v>
      </c>
      <c r="F52" s="16" t="s">
        <v>120</v>
      </c>
      <c r="G52" s="17">
        <v>3776</v>
      </c>
      <c r="H52" s="17">
        <v>7897</v>
      </c>
      <c r="I52" s="18" t="s">
        <v>2350</v>
      </c>
      <c r="J52" s="52" t="s">
        <v>50</v>
      </c>
      <c r="K52" s="10"/>
    </row>
    <row r="53" spans="1:239" x14ac:dyDescent="0.2">
      <c r="A53" s="59">
        <f t="shared" si="0"/>
        <v>48</v>
      </c>
      <c r="B53" s="15" t="s">
        <v>1068</v>
      </c>
      <c r="C53" s="15" t="s">
        <v>15</v>
      </c>
      <c r="D53" s="15"/>
      <c r="E53" s="56">
        <v>2016.03</v>
      </c>
      <c r="F53" s="16" t="s">
        <v>176</v>
      </c>
      <c r="G53" s="17">
        <v>332</v>
      </c>
      <c r="H53" s="17">
        <v>622</v>
      </c>
      <c r="I53" s="18" t="s">
        <v>2213</v>
      </c>
      <c r="J53" s="52" t="s">
        <v>50</v>
      </c>
      <c r="K53" s="10"/>
    </row>
    <row r="54" spans="1:239" x14ac:dyDescent="0.2">
      <c r="A54" s="59">
        <f t="shared" si="0"/>
        <v>49</v>
      </c>
      <c r="B54" s="15" t="s">
        <v>1069</v>
      </c>
      <c r="C54" s="15" t="s">
        <v>15</v>
      </c>
      <c r="D54" s="15"/>
      <c r="E54" s="56">
        <v>2016.05</v>
      </c>
      <c r="F54" s="16" t="s">
        <v>201</v>
      </c>
      <c r="G54" s="17">
        <v>396</v>
      </c>
      <c r="H54" s="17">
        <v>868</v>
      </c>
      <c r="I54" s="18" t="s">
        <v>2174</v>
      </c>
      <c r="J54" s="52" t="s">
        <v>50</v>
      </c>
      <c r="K54" s="10"/>
    </row>
    <row r="55" spans="1:239" x14ac:dyDescent="0.2">
      <c r="A55" s="59">
        <f t="shared" si="0"/>
        <v>50</v>
      </c>
      <c r="B55" s="15" t="s">
        <v>1069</v>
      </c>
      <c r="C55" s="15" t="s">
        <v>15</v>
      </c>
      <c r="D55" s="15"/>
      <c r="E55" s="56">
        <v>2016.05</v>
      </c>
      <c r="F55" s="16" t="s">
        <v>201</v>
      </c>
      <c r="G55" s="17">
        <v>311</v>
      </c>
      <c r="H55" s="17">
        <v>598</v>
      </c>
      <c r="I55" s="18" t="s">
        <v>2174</v>
      </c>
      <c r="J55" s="52" t="s">
        <v>50</v>
      </c>
      <c r="K55" s="10"/>
    </row>
    <row r="56" spans="1:239" x14ac:dyDescent="0.2">
      <c r="A56" s="59">
        <f t="shared" si="0"/>
        <v>51</v>
      </c>
      <c r="B56" s="15" t="s">
        <v>1070</v>
      </c>
      <c r="C56" s="15" t="s">
        <v>15</v>
      </c>
      <c r="D56" s="15"/>
      <c r="E56" s="56">
        <v>2016.06</v>
      </c>
      <c r="F56" s="16" t="s">
        <v>203</v>
      </c>
      <c r="G56" s="17">
        <v>847</v>
      </c>
      <c r="H56" s="17">
        <v>1763</v>
      </c>
      <c r="I56" s="18" t="s">
        <v>4</v>
      </c>
      <c r="J56" s="52" t="s">
        <v>50</v>
      </c>
      <c r="K56" s="10"/>
    </row>
    <row r="57" spans="1:239" x14ac:dyDescent="0.2">
      <c r="A57" s="59">
        <f t="shared" si="0"/>
        <v>52</v>
      </c>
      <c r="B57" s="15" t="s">
        <v>1071</v>
      </c>
      <c r="C57" s="15" t="s">
        <v>15</v>
      </c>
      <c r="D57" s="15"/>
      <c r="E57" s="56">
        <v>2016.06</v>
      </c>
      <c r="F57" s="16" t="s">
        <v>204</v>
      </c>
      <c r="G57" s="17">
        <v>806</v>
      </c>
      <c r="H57" s="17">
        <v>1693</v>
      </c>
      <c r="I57" s="18" t="s">
        <v>2187</v>
      </c>
      <c r="J57" s="52" t="s">
        <v>50</v>
      </c>
      <c r="K57" s="10"/>
    </row>
    <row r="58" spans="1:239" s="61" customFormat="1" x14ac:dyDescent="0.2">
      <c r="A58" s="59">
        <f t="shared" si="0"/>
        <v>53</v>
      </c>
      <c r="B58" s="15" t="s">
        <v>1072</v>
      </c>
      <c r="C58" s="15" t="s">
        <v>15</v>
      </c>
      <c r="D58" s="15"/>
      <c r="E58" s="56">
        <v>2016.06</v>
      </c>
      <c r="F58" s="16" t="s">
        <v>120</v>
      </c>
      <c r="G58" s="17">
        <v>2966</v>
      </c>
      <c r="H58" s="17">
        <v>6158</v>
      </c>
      <c r="I58" s="18" t="s">
        <v>4</v>
      </c>
      <c r="J58" s="52" t="s">
        <v>50</v>
      </c>
      <c r="K58" s="10"/>
      <c r="L58" s="3"/>
    </row>
    <row r="59" spans="1:239" s="61" customFormat="1" x14ac:dyDescent="0.2">
      <c r="A59" s="59">
        <f t="shared" si="0"/>
        <v>54</v>
      </c>
      <c r="B59" s="15" t="s">
        <v>1073</v>
      </c>
      <c r="C59" s="15" t="s">
        <v>15</v>
      </c>
      <c r="D59" s="15"/>
      <c r="E59" s="56">
        <v>2016.07</v>
      </c>
      <c r="F59" s="16" t="s">
        <v>208</v>
      </c>
      <c r="G59" s="17">
        <v>1618</v>
      </c>
      <c r="H59" s="17">
        <v>3203</v>
      </c>
      <c r="I59" s="18" t="s">
        <v>2225</v>
      </c>
      <c r="J59" s="52" t="s">
        <v>50</v>
      </c>
      <c r="K59" s="10"/>
      <c r="L59" s="3"/>
    </row>
    <row r="60" spans="1:239" s="61" customFormat="1" x14ac:dyDescent="0.2">
      <c r="A60" s="59">
        <f t="shared" si="0"/>
        <v>55</v>
      </c>
      <c r="B60" s="15" t="s">
        <v>1074</v>
      </c>
      <c r="C60" s="15" t="s">
        <v>15</v>
      </c>
      <c r="D60" s="15"/>
      <c r="E60" s="56">
        <v>2016.07</v>
      </c>
      <c r="F60" s="16" t="s">
        <v>120</v>
      </c>
      <c r="G60" s="17">
        <v>1594</v>
      </c>
      <c r="H60" s="17">
        <v>3155</v>
      </c>
      <c r="I60" s="18" t="s">
        <v>2213</v>
      </c>
      <c r="J60" s="52" t="s">
        <v>50</v>
      </c>
      <c r="K60" s="10"/>
      <c r="L60" s="3"/>
    </row>
    <row r="61" spans="1:239" s="61" customFormat="1" x14ac:dyDescent="0.2">
      <c r="A61" s="59">
        <f t="shared" si="0"/>
        <v>56</v>
      </c>
      <c r="B61" s="15" t="s">
        <v>1075</v>
      </c>
      <c r="C61" s="15" t="s">
        <v>15</v>
      </c>
      <c r="D61" s="15"/>
      <c r="E61" s="56">
        <v>2016.07</v>
      </c>
      <c r="F61" s="16" t="s">
        <v>209</v>
      </c>
      <c r="G61" s="17">
        <v>1184</v>
      </c>
      <c r="H61" s="17">
        <v>2170</v>
      </c>
      <c r="I61" s="18" t="s">
        <v>4</v>
      </c>
      <c r="J61" s="52" t="s">
        <v>50</v>
      </c>
      <c r="K61" s="10"/>
      <c r="L61" s="3"/>
    </row>
    <row r="62" spans="1:239" s="8" customFormat="1" x14ac:dyDescent="0.2">
      <c r="A62" s="59">
        <f t="shared" si="0"/>
        <v>57</v>
      </c>
      <c r="B62" s="15" t="s">
        <v>1080</v>
      </c>
      <c r="C62" s="15" t="s">
        <v>15</v>
      </c>
      <c r="D62" s="15"/>
      <c r="E62" s="56">
        <v>2016.08</v>
      </c>
      <c r="F62" s="16" t="s">
        <v>218</v>
      </c>
      <c r="G62" s="17">
        <v>1009</v>
      </c>
      <c r="H62" s="17">
        <v>2016</v>
      </c>
      <c r="I62" s="18" t="s">
        <v>4</v>
      </c>
      <c r="J62" s="52" t="s">
        <v>50</v>
      </c>
      <c r="K62" s="9"/>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row>
    <row r="63" spans="1:239" s="8" customFormat="1" x14ac:dyDescent="0.2">
      <c r="A63" s="59">
        <f t="shared" si="0"/>
        <v>58</v>
      </c>
      <c r="B63" s="15" t="s">
        <v>1081</v>
      </c>
      <c r="C63" s="15" t="s">
        <v>15</v>
      </c>
      <c r="D63" s="15"/>
      <c r="E63" s="56">
        <v>2016.08</v>
      </c>
      <c r="F63" s="16" t="s">
        <v>88</v>
      </c>
      <c r="G63" s="17">
        <v>1833</v>
      </c>
      <c r="H63" s="17">
        <v>4327</v>
      </c>
      <c r="I63" s="18" t="s">
        <v>2174</v>
      </c>
      <c r="J63" s="52" t="s">
        <v>50</v>
      </c>
      <c r="K63" s="9"/>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row>
    <row r="64" spans="1:239" s="8" customFormat="1" x14ac:dyDescent="0.2">
      <c r="A64" s="59">
        <f t="shared" si="0"/>
        <v>59</v>
      </c>
      <c r="B64" s="15" t="s">
        <v>1082</v>
      </c>
      <c r="C64" s="15" t="s">
        <v>15</v>
      </c>
      <c r="D64" s="15"/>
      <c r="E64" s="56">
        <v>2016.09</v>
      </c>
      <c r="F64" s="16" t="s">
        <v>169</v>
      </c>
      <c r="G64" s="17">
        <v>7422</v>
      </c>
      <c r="H64" s="17">
        <v>11353</v>
      </c>
      <c r="I64" s="18" t="s">
        <v>4</v>
      </c>
      <c r="J64" s="52" t="s">
        <v>50</v>
      </c>
      <c r="K64" s="10"/>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row>
    <row r="65" spans="1:239" s="8" customFormat="1" x14ac:dyDescent="0.2">
      <c r="A65" s="59">
        <f t="shared" si="0"/>
        <v>60</v>
      </c>
      <c r="B65" s="15" t="s">
        <v>1083</v>
      </c>
      <c r="C65" s="15" t="s">
        <v>15</v>
      </c>
      <c r="D65" s="15"/>
      <c r="E65" s="56">
        <v>2016.09</v>
      </c>
      <c r="F65" s="16" t="s">
        <v>170</v>
      </c>
      <c r="G65" s="17">
        <v>788</v>
      </c>
      <c r="H65" s="17">
        <v>1530</v>
      </c>
      <c r="I65" s="18" t="s">
        <v>40</v>
      </c>
      <c r="J65" s="52" t="s">
        <v>50</v>
      </c>
      <c r="K65" s="10" t="s">
        <v>2188</v>
      </c>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row>
    <row r="66" spans="1:239" s="8" customFormat="1" x14ac:dyDescent="0.2">
      <c r="A66" s="59">
        <f t="shared" si="0"/>
        <v>61</v>
      </c>
      <c r="B66" s="15" t="s">
        <v>1084</v>
      </c>
      <c r="C66" s="15" t="s">
        <v>15</v>
      </c>
      <c r="D66" s="15"/>
      <c r="E66" s="56">
        <v>2016.09</v>
      </c>
      <c r="F66" s="16" t="s">
        <v>176</v>
      </c>
      <c r="G66" s="17">
        <v>1662</v>
      </c>
      <c r="H66" s="17">
        <v>3194</v>
      </c>
      <c r="I66" s="18" t="s">
        <v>40</v>
      </c>
      <c r="J66" s="52" t="s">
        <v>50</v>
      </c>
      <c r="K66" s="10"/>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row>
    <row r="67" spans="1:239" s="8" customFormat="1" x14ac:dyDescent="0.2">
      <c r="A67" s="59">
        <f t="shared" ref="A67:A130" si="1">ROW()-5</f>
        <v>62</v>
      </c>
      <c r="B67" s="15" t="s">
        <v>1085</v>
      </c>
      <c r="C67" s="15" t="s">
        <v>15</v>
      </c>
      <c r="D67" s="15"/>
      <c r="E67" s="56">
        <v>2016.09</v>
      </c>
      <c r="F67" s="16" t="s">
        <v>176</v>
      </c>
      <c r="G67" s="17">
        <v>1805</v>
      </c>
      <c r="H67" s="17">
        <v>3271</v>
      </c>
      <c r="I67" s="18" t="s">
        <v>40</v>
      </c>
      <c r="J67" s="52" t="s">
        <v>50</v>
      </c>
      <c r="K67" s="10"/>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row>
    <row r="68" spans="1:239" s="8" customFormat="1" x14ac:dyDescent="0.2">
      <c r="A68" s="59">
        <f t="shared" si="1"/>
        <v>63</v>
      </c>
      <c r="B68" s="15" t="s">
        <v>1086</v>
      </c>
      <c r="C68" s="15" t="s">
        <v>15</v>
      </c>
      <c r="D68" s="15"/>
      <c r="E68" s="56">
        <v>2016.09</v>
      </c>
      <c r="F68" s="16" t="s">
        <v>176</v>
      </c>
      <c r="G68" s="17">
        <v>299</v>
      </c>
      <c r="H68" s="17">
        <v>480</v>
      </c>
      <c r="I68" s="18" t="s">
        <v>4</v>
      </c>
      <c r="J68" s="52" t="s">
        <v>50</v>
      </c>
      <c r="K68" s="10"/>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row>
    <row r="69" spans="1:239" s="8" customFormat="1" x14ac:dyDescent="0.2">
      <c r="A69" s="59">
        <f t="shared" si="1"/>
        <v>64</v>
      </c>
      <c r="B69" s="15" t="s">
        <v>1087</v>
      </c>
      <c r="C69" s="15" t="s">
        <v>15</v>
      </c>
      <c r="D69" s="15"/>
      <c r="E69" s="56">
        <v>2016.09</v>
      </c>
      <c r="F69" s="16" t="s">
        <v>176</v>
      </c>
      <c r="G69" s="17">
        <v>890</v>
      </c>
      <c r="H69" s="17">
        <v>1662</v>
      </c>
      <c r="I69" s="18" t="s">
        <v>40</v>
      </c>
      <c r="J69" s="52" t="s">
        <v>50</v>
      </c>
      <c r="K69" s="10"/>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row>
    <row r="70" spans="1:239" s="8" customFormat="1" x14ac:dyDescent="0.2">
      <c r="A70" s="59">
        <f t="shared" si="1"/>
        <v>65</v>
      </c>
      <c r="B70" s="15" t="s">
        <v>1088</v>
      </c>
      <c r="C70" s="15" t="s">
        <v>15</v>
      </c>
      <c r="D70" s="15"/>
      <c r="E70" s="56">
        <v>2016.09</v>
      </c>
      <c r="F70" s="16" t="s">
        <v>176</v>
      </c>
      <c r="G70" s="17">
        <v>191</v>
      </c>
      <c r="H70" s="17">
        <v>343</v>
      </c>
      <c r="I70" s="18" t="s">
        <v>40</v>
      </c>
      <c r="J70" s="52" t="s">
        <v>50</v>
      </c>
      <c r="K70" s="10"/>
      <c r="L70" s="62"/>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row>
    <row r="71" spans="1:239" s="8" customFormat="1" x14ac:dyDescent="0.2">
      <c r="A71" s="59">
        <f t="shared" si="1"/>
        <v>66</v>
      </c>
      <c r="B71" s="15" t="s">
        <v>1089</v>
      </c>
      <c r="C71" s="15" t="s">
        <v>15</v>
      </c>
      <c r="D71" s="15"/>
      <c r="E71" s="56">
        <v>2016.09</v>
      </c>
      <c r="F71" s="16" t="s">
        <v>177</v>
      </c>
      <c r="G71" s="17">
        <v>2128</v>
      </c>
      <c r="H71" s="17">
        <v>3881</v>
      </c>
      <c r="I71" s="18" t="s">
        <v>40</v>
      </c>
      <c r="J71" s="52" t="s">
        <v>50</v>
      </c>
      <c r="K71" s="10"/>
      <c r="L71" s="62"/>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row>
    <row r="72" spans="1:239" s="8" customFormat="1" x14ac:dyDescent="0.2">
      <c r="A72" s="59">
        <f t="shared" si="1"/>
        <v>67</v>
      </c>
      <c r="B72" s="15" t="s">
        <v>1090</v>
      </c>
      <c r="C72" s="15" t="s">
        <v>15</v>
      </c>
      <c r="D72" s="15"/>
      <c r="E72" s="56">
        <v>2016.09</v>
      </c>
      <c r="F72" s="16" t="s">
        <v>178</v>
      </c>
      <c r="G72" s="17">
        <v>866</v>
      </c>
      <c r="H72" s="17">
        <v>1450</v>
      </c>
      <c r="I72" s="18" t="s">
        <v>40</v>
      </c>
      <c r="J72" s="52" t="s">
        <v>50</v>
      </c>
      <c r="K72" s="10"/>
      <c r="L72" s="62"/>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row>
    <row r="73" spans="1:239" s="8" customFormat="1" x14ac:dyDescent="0.2">
      <c r="A73" s="59">
        <f t="shared" si="1"/>
        <v>68</v>
      </c>
      <c r="B73" s="15" t="s">
        <v>1091</v>
      </c>
      <c r="C73" s="15" t="s">
        <v>15</v>
      </c>
      <c r="D73" s="15"/>
      <c r="E73" s="56" t="s">
        <v>900</v>
      </c>
      <c r="F73" s="16" t="s">
        <v>182</v>
      </c>
      <c r="G73" s="17">
        <v>784</v>
      </c>
      <c r="H73" s="17">
        <v>1809</v>
      </c>
      <c r="I73" s="18" t="s">
        <v>4</v>
      </c>
      <c r="J73" s="52" t="s">
        <v>50</v>
      </c>
      <c r="K73" s="9" t="s">
        <v>2268</v>
      </c>
      <c r="L73" s="62"/>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row>
    <row r="74" spans="1:239" x14ac:dyDescent="0.2">
      <c r="A74" s="59">
        <f t="shared" si="1"/>
        <v>69</v>
      </c>
      <c r="B74" s="15" t="s">
        <v>1092</v>
      </c>
      <c r="C74" s="15" t="s">
        <v>15</v>
      </c>
      <c r="D74" s="16"/>
      <c r="E74" s="56">
        <v>2016.11</v>
      </c>
      <c r="F74" s="16" t="s">
        <v>177</v>
      </c>
      <c r="G74" s="20">
        <v>1187</v>
      </c>
      <c r="H74" s="21">
        <v>2430</v>
      </c>
      <c r="I74" s="18" t="s">
        <v>4</v>
      </c>
      <c r="J74" s="22" t="s">
        <v>50</v>
      </c>
      <c r="K74" s="10"/>
      <c r="L74" s="62"/>
    </row>
    <row r="75" spans="1:239" x14ac:dyDescent="0.2">
      <c r="A75" s="59">
        <f t="shared" si="1"/>
        <v>70</v>
      </c>
      <c r="B75" s="15" t="s">
        <v>1093</v>
      </c>
      <c r="C75" s="15" t="s">
        <v>15</v>
      </c>
      <c r="D75" s="16"/>
      <c r="E75" s="56">
        <v>2016.11</v>
      </c>
      <c r="F75" s="16" t="s">
        <v>192</v>
      </c>
      <c r="G75" s="20">
        <v>12449</v>
      </c>
      <c r="H75" s="21">
        <v>29031</v>
      </c>
      <c r="I75" s="18" t="s">
        <v>4</v>
      </c>
      <c r="J75" s="22" t="s">
        <v>50</v>
      </c>
      <c r="K75" s="10"/>
      <c r="L75" s="62"/>
    </row>
    <row r="76" spans="1:239" x14ac:dyDescent="0.2">
      <c r="A76" s="59">
        <f t="shared" si="1"/>
        <v>71</v>
      </c>
      <c r="B76" s="15" t="s">
        <v>2387</v>
      </c>
      <c r="C76" s="15" t="s">
        <v>15</v>
      </c>
      <c r="D76" s="16"/>
      <c r="E76" s="56">
        <v>2016.11</v>
      </c>
      <c r="F76" s="16" t="s">
        <v>194</v>
      </c>
      <c r="G76" s="23">
        <v>4049</v>
      </c>
      <c r="H76" s="83">
        <v>6429</v>
      </c>
      <c r="I76" s="18" t="s">
        <v>40</v>
      </c>
      <c r="J76" s="22" t="s">
        <v>50</v>
      </c>
      <c r="K76" s="10"/>
      <c r="L76" s="62"/>
    </row>
    <row r="77" spans="1:239" x14ac:dyDescent="0.2">
      <c r="A77" s="59">
        <f t="shared" si="1"/>
        <v>72</v>
      </c>
      <c r="B77" s="15" t="s">
        <v>1094</v>
      </c>
      <c r="C77" s="15" t="s">
        <v>15</v>
      </c>
      <c r="D77" s="16"/>
      <c r="E77" s="56">
        <v>2016.11</v>
      </c>
      <c r="F77" s="16" t="s">
        <v>194</v>
      </c>
      <c r="G77" s="23">
        <v>291</v>
      </c>
      <c r="H77" s="83">
        <v>515</v>
      </c>
      <c r="I77" s="18" t="s">
        <v>40</v>
      </c>
      <c r="J77" s="22" t="s">
        <v>50</v>
      </c>
      <c r="K77" s="10"/>
      <c r="L77" s="62"/>
    </row>
    <row r="78" spans="1:239" x14ac:dyDescent="0.2">
      <c r="A78" s="59">
        <f t="shared" si="1"/>
        <v>73</v>
      </c>
      <c r="B78" s="15" t="s">
        <v>1095</v>
      </c>
      <c r="C78" s="15" t="s">
        <v>15</v>
      </c>
      <c r="D78" s="15"/>
      <c r="E78" s="56">
        <v>2016.12</v>
      </c>
      <c r="F78" s="16" t="s">
        <v>136</v>
      </c>
      <c r="G78" s="17">
        <v>2043</v>
      </c>
      <c r="H78" s="17">
        <v>3348</v>
      </c>
      <c r="I78" s="18" t="s">
        <v>4</v>
      </c>
      <c r="J78" s="22" t="s">
        <v>50</v>
      </c>
      <c r="K78" s="10"/>
      <c r="L78" s="62"/>
    </row>
    <row r="79" spans="1:239" x14ac:dyDescent="0.2">
      <c r="A79" s="59">
        <f t="shared" si="1"/>
        <v>74</v>
      </c>
      <c r="B79" s="15" t="s">
        <v>1096</v>
      </c>
      <c r="C79" s="15" t="s">
        <v>15</v>
      </c>
      <c r="D79" s="15"/>
      <c r="E79" s="56">
        <v>2016.12</v>
      </c>
      <c r="F79" s="16" t="s">
        <v>137</v>
      </c>
      <c r="G79" s="17">
        <v>2234</v>
      </c>
      <c r="H79" s="17">
        <v>4484</v>
      </c>
      <c r="I79" s="18" t="s">
        <v>40</v>
      </c>
      <c r="J79" s="22" t="s">
        <v>50</v>
      </c>
      <c r="K79" s="10"/>
      <c r="L79" s="62"/>
    </row>
    <row r="80" spans="1:239" x14ac:dyDescent="0.2">
      <c r="A80" s="59">
        <f t="shared" si="1"/>
        <v>75</v>
      </c>
      <c r="B80" s="15" t="s">
        <v>1097</v>
      </c>
      <c r="C80" s="15" t="s">
        <v>15</v>
      </c>
      <c r="D80" s="15"/>
      <c r="E80" s="56">
        <v>2016.12</v>
      </c>
      <c r="F80" s="16" t="s">
        <v>140</v>
      </c>
      <c r="G80" s="17">
        <v>828</v>
      </c>
      <c r="H80" s="17">
        <v>1414</v>
      </c>
      <c r="I80" s="22" t="s">
        <v>2292</v>
      </c>
      <c r="J80" s="22" t="s">
        <v>50</v>
      </c>
      <c r="K80" s="10"/>
      <c r="L80" s="62"/>
    </row>
    <row r="81" spans="1:12" x14ac:dyDescent="0.2">
      <c r="A81" s="59">
        <f t="shared" si="1"/>
        <v>76</v>
      </c>
      <c r="B81" s="15" t="s">
        <v>1098</v>
      </c>
      <c r="C81" s="15" t="s">
        <v>15</v>
      </c>
      <c r="D81" s="15"/>
      <c r="E81" s="56">
        <v>2016.12</v>
      </c>
      <c r="F81" s="16" t="s">
        <v>140</v>
      </c>
      <c r="G81" s="17">
        <v>224</v>
      </c>
      <c r="H81" s="17">
        <v>403</v>
      </c>
      <c r="I81" s="22" t="s">
        <v>2174</v>
      </c>
      <c r="J81" s="22" t="s">
        <v>50</v>
      </c>
      <c r="K81" s="10"/>
      <c r="L81" s="62"/>
    </row>
    <row r="82" spans="1:12" x14ac:dyDescent="0.2">
      <c r="A82" s="59">
        <f t="shared" si="1"/>
        <v>77</v>
      </c>
      <c r="B82" s="15" t="s">
        <v>1099</v>
      </c>
      <c r="C82" s="15" t="s">
        <v>15</v>
      </c>
      <c r="D82" s="15"/>
      <c r="E82" s="56">
        <v>2017.01</v>
      </c>
      <c r="F82" s="16" t="s">
        <v>143</v>
      </c>
      <c r="G82" s="20">
        <v>1060</v>
      </c>
      <c r="H82" s="17">
        <v>1749</v>
      </c>
      <c r="I82" s="18" t="s">
        <v>40</v>
      </c>
      <c r="J82" s="22" t="s">
        <v>50</v>
      </c>
      <c r="K82" s="10"/>
      <c r="L82" s="62"/>
    </row>
    <row r="83" spans="1:12" x14ac:dyDescent="0.2">
      <c r="A83" s="59">
        <f t="shared" si="1"/>
        <v>78</v>
      </c>
      <c r="B83" s="15" t="s">
        <v>1100</v>
      </c>
      <c r="C83" s="15" t="s">
        <v>15</v>
      </c>
      <c r="D83" s="15"/>
      <c r="E83" s="56">
        <v>2017.03</v>
      </c>
      <c r="F83" s="16" t="s">
        <v>155</v>
      </c>
      <c r="G83" s="17">
        <v>1295</v>
      </c>
      <c r="H83" s="17">
        <v>3469</v>
      </c>
      <c r="I83" s="18" t="s">
        <v>4</v>
      </c>
      <c r="J83" s="22" t="s">
        <v>50</v>
      </c>
      <c r="K83" s="9" t="s">
        <v>2274</v>
      </c>
      <c r="L83" s="62"/>
    </row>
    <row r="84" spans="1:12" x14ac:dyDescent="0.2">
      <c r="A84" s="59">
        <f t="shared" si="1"/>
        <v>79</v>
      </c>
      <c r="B84" s="15" t="s">
        <v>2412</v>
      </c>
      <c r="C84" s="15" t="s">
        <v>15</v>
      </c>
      <c r="D84" s="15"/>
      <c r="E84" s="56">
        <v>2017.03</v>
      </c>
      <c r="F84" s="16" t="s">
        <v>157</v>
      </c>
      <c r="G84" s="20">
        <v>1206</v>
      </c>
      <c r="H84" s="17">
        <v>2302</v>
      </c>
      <c r="I84" s="18" t="s">
        <v>4</v>
      </c>
      <c r="J84" s="22" t="s">
        <v>50</v>
      </c>
      <c r="K84" s="10"/>
      <c r="L84" s="62"/>
    </row>
    <row r="85" spans="1:12" x14ac:dyDescent="0.2">
      <c r="A85" s="59">
        <f t="shared" si="1"/>
        <v>80</v>
      </c>
      <c r="B85" s="25" t="s">
        <v>2420</v>
      </c>
      <c r="C85" s="15" t="s">
        <v>15</v>
      </c>
      <c r="D85" s="15"/>
      <c r="E85" s="56">
        <v>2017.04</v>
      </c>
      <c r="F85" s="16" t="s">
        <v>161</v>
      </c>
      <c r="G85" s="17">
        <v>993</v>
      </c>
      <c r="H85" s="17">
        <v>1878</v>
      </c>
      <c r="I85" s="18" t="s">
        <v>4</v>
      </c>
      <c r="J85" s="22" t="s">
        <v>50</v>
      </c>
      <c r="K85" s="10"/>
      <c r="L85" s="62"/>
    </row>
    <row r="86" spans="1:12" x14ac:dyDescent="0.2">
      <c r="A86" s="59">
        <f t="shared" si="1"/>
        <v>81</v>
      </c>
      <c r="B86" s="25" t="s">
        <v>2421</v>
      </c>
      <c r="C86" s="15" t="s">
        <v>15</v>
      </c>
      <c r="D86" s="15"/>
      <c r="E86" s="56">
        <v>2017.04</v>
      </c>
      <c r="F86" s="16" t="s">
        <v>164</v>
      </c>
      <c r="G86" s="17">
        <v>797</v>
      </c>
      <c r="H86" s="17">
        <v>1392</v>
      </c>
      <c r="I86" s="18" t="s">
        <v>4</v>
      </c>
      <c r="J86" s="22" t="s">
        <v>50</v>
      </c>
      <c r="K86" s="10"/>
      <c r="L86" s="62"/>
    </row>
    <row r="87" spans="1:12" x14ac:dyDescent="0.2">
      <c r="A87" s="59">
        <f t="shared" si="1"/>
        <v>82</v>
      </c>
      <c r="B87" s="25" t="s">
        <v>1101</v>
      </c>
      <c r="C87" s="15" t="s">
        <v>15</v>
      </c>
      <c r="D87" s="15"/>
      <c r="E87" s="56">
        <v>2017.06</v>
      </c>
      <c r="F87" s="16" t="s">
        <v>109</v>
      </c>
      <c r="G87" s="17">
        <v>403</v>
      </c>
      <c r="H87" s="17">
        <v>829</v>
      </c>
      <c r="I87" s="18" t="s">
        <v>40</v>
      </c>
      <c r="J87" s="52" t="s">
        <v>50</v>
      </c>
      <c r="K87" s="10"/>
      <c r="L87" s="62"/>
    </row>
    <row r="88" spans="1:12" x14ac:dyDescent="0.2">
      <c r="A88" s="59">
        <f t="shared" si="1"/>
        <v>83</v>
      </c>
      <c r="B88" s="25" t="s">
        <v>1102</v>
      </c>
      <c r="C88" s="15" t="s">
        <v>15</v>
      </c>
      <c r="D88" s="15"/>
      <c r="E88" s="56">
        <v>2017.06</v>
      </c>
      <c r="F88" s="16" t="s">
        <v>94</v>
      </c>
      <c r="G88" s="17">
        <v>722</v>
      </c>
      <c r="H88" s="17">
        <v>1700</v>
      </c>
      <c r="I88" s="18" t="s">
        <v>3</v>
      </c>
      <c r="J88" s="52" t="s">
        <v>50</v>
      </c>
      <c r="K88" s="10"/>
      <c r="L88" s="62"/>
    </row>
    <row r="89" spans="1:12" x14ac:dyDescent="0.2">
      <c r="A89" s="59">
        <f t="shared" si="1"/>
        <v>84</v>
      </c>
      <c r="B89" s="25" t="s">
        <v>1103</v>
      </c>
      <c r="C89" s="15" t="s">
        <v>15</v>
      </c>
      <c r="D89" s="15"/>
      <c r="E89" s="56">
        <v>2017.06</v>
      </c>
      <c r="F89" s="16" t="s">
        <v>106</v>
      </c>
      <c r="G89" s="17">
        <v>1991</v>
      </c>
      <c r="H89" s="17">
        <v>5826</v>
      </c>
      <c r="I89" s="18" t="s">
        <v>4</v>
      </c>
      <c r="J89" s="22" t="s">
        <v>50</v>
      </c>
      <c r="K89" s="10" t="s">
        <v>2188</v>
      </c>
      <c r="L89" s="62"/>
    </row>
    <row r="90" spans="1:12" s="62" customFormat="1" x14ac:dyDescent="0.2">
      <c r="A90" s="59">
        <f t="shared" si="1"/>
        <v>85</v>
      </c>
      <c r="B90" s="15" t="s">
        <v>1104</v>
      </c>
      <c r="C90" s="15" t="s">
        <v>15</v>
      </c>
      <c r="D90" s="15"/>
      <c r="E90" s="56">
        <v>2017.06</v>
      </c>
      <c r="F90" s="16" t="s">
        <v>72</v>
      </c>
      <c r="G90" s="17">
        <v>280</v>
      </c>
      <c r="H90" s="17">
        <v>663</v>
      </c>
      <c r="I90" s="18" t="s">
        <v>71</v>
      </c>
      <c r="J90" s="52" t="s">
        <v>50</v>
      </c>
      <c r="K90" s="10" t="s">
        <v>2444</v>
      </c>
    </row>
    <row r="91" spans="1:12" s="62" customFormat="1" x14ac:dyDescent="0.2">
      <c r="A91" s="59">
        <f t="shared" si="1"/>
        <v>86</v>
      </c>
      <c r="B91" s="25" t="s">
        <v>1105</v>
      </c>
      <c r="C91" s="15" t="s">
        <v>15</v>
      </c>
      <c r="D91" s="15"/>
      <c r="E91" s="56">
        <v>2017.07</v>
      </c>
      <c r="F91" s="16" t="s">
        <v>102</v>
      </c>
      <c r="G91" s="17">
        <v>1564</v>
      </c>
      <c r="H91" s="17">
        <v>3448</v>
      </c>
      <c r="I91" s="18" t="s">
        <v>71</v>
      </c>
      <c r="J91" s="52" t="s">
        <v>50</v>
      </c>
      <c r="K91" s="10"/>
    </row>
    <row r="92" spans="1:12" s="62" customFormat="1" x14ac:dyDescent="0.2">
      <c r="A92" s="59">
        <f t="shared" si="1"/>
        <v>87</v>
      </c>
      <c r="B92" s="25" t="s">
        <v>1106</v>
      </c>
      <c r="C92" s="15" t="s">
        <v>15</v>
      </c>
      <c r="D92" s="15"/>
      <c r="E92" s="56">
        <v>2017.07</v>
      </c>
      <c r="F92" s="16" t="s">
        <v>101</v>
      </c>
      <c r="G92" s="17">
        <v>356</v>
      </c>
      <c r="H92" s="17">
        <v>768</v>
      </c>
      <c r="I92" s="18" t="s">
        <v>71</v>
      </c>
      <c r="J92" s="52" t="s">
        <v>50</v>
      </c>
      <c r="K92" s="10"/>
    </row>
    <row r="93" spans="1:12" s="62" customFormat="1" x14ac:dyDescent="0.2">
      <c r="A93" s="59">
        <f t="shared" si="1"/>
        <v>88</v>
      </c>
      <c r="B93" s="25" t="s">
        <v>2446</v>
      </c>
      <c r="C93" s="15" t="s">
        <v>15</v>
      </c>
      <c r="D93" s="15"/>
      <c r="E93" s="56">
        <v>2017.07</v>
      </c>
      <c r="F93" s="16" t="s">
        <v>98</v>
      </c>
      <c r="G93" s="17">
        <v>800</v>
      </c>
      <c r="H93" s="17">
        <v>1556</v>
      </c>
      <c r="I93" s="18" t="s">
        <v>2174</v>
      </c>
      <c r="J93" s="52" t="s">
        <v>50</v>
      </c>
      <c r="K93" s="10"/>
    </row>
    <row r="94" spans="1:12" s="62" customFormat="1" x14ac:dyDescent="0.2">
      <c r="A94" s="59">
        <f t="shared" si="1"/>
        <v>89</v>
      </c>
      <c r="B94" s="25" t="s">
        <v>1108</v>
      </c>
      <c r="C94" s="15" t="s">
        <v>15</v>
      </c>
      <c r="D94" s="15"/>
      <c r="E94" s="56">
        <v>2017.07</v>
      </c>
      <c r="F94" s="16" t="s">
        <v>91</v>
      </c>
      <c r="G94" s="17">
        <v>316</v>
      </c>
      <c r="H94" s="17">
        <v>655</v>
      </c>
      <c r="I94" s="18" t="s">
        <v>2174</v>
      </c>
      <c r="J94" s="52" t="s">
        <v>50</v>
      </c>
      <c r="K94" s="10"/>
    </row>
    <row r="95" spans="1:12" s="62" customFormat="1" x14ac:dyDescent="0.2">
      <c r="A95" s="59">
        <f t="shared" si="1"/>
        <v>90</v>
      </c>
      <c r="B95" s="25" t="s">
        <v>1109</v>
      </c>
      <c r="C95" s="15" t="s">
        <v>15</v>
      </c>
      <c r="D95" s="16"/>
      <c r="E95" s="56">
        <v>2017.08</v>
      </c>
      <c r="F95" s="16" t="s">
        <v>79</v>
      </c>
      <c r="G95" s="17">
        <v>1359</v>
      </c>
      <c r="H95" s="17">
        <v>3120</v>
      </c>
      <c r="I95" s="18" t="s">
        <v>2</v>
      </c>
      <c r="J95" s="52" t="s">
        <v>50</v>
      </c>
      <c r="K95" s="10"/>
    </row>
    <row r="96" spans="1:12" s="62" customFormat="1" x14ac:dyDescent="0.2">
      <c r="A96" s="59">
        <f t="shared" si="1"/>
        <v>91</v>
      </c>
      <c r="B96" s="25" t="s">
        <v>1110</v>
      </c>
      <c r="C96" s="15" t="s">
        <v>15</v>
      </c>
      <c r="D96" s="16"/>
      <c r="E96" s="56">
        <v>2017.08</v>
      </c>
      <c r="F96" s="16" t="s">
        <v>75</v>
      </c>
      <c r="G96" s="17">
        <v>1801</v>
      </c>
      <c r="H96" s="17">
        <v>3722</v>
      </c>
      <c r="I96" s="18" t="s">
        <v>2</v>
      </c>
      <c r="J96" s="52" t="s">
        <v>50</v>
      </c>
      <c r="K96" s="10"/>
    </row>
    <row r="97" spans="1:12" s="62" customFormat="1" x14ac:dyDescent="0.2">
      <c r="A97" s="59">
        <f t="shared" si="1"/>
        <v>92</v>
      </c>
      <c r="B97" s="25" t="s">
        <v>1111</v>
      </c>
      <c r="C97" s="15" t="s">
        <v>15</v>
      </c>
      <c r="D97" s="15"/>
      <c r="E97" s="56">
        <v>2017.09</v>
      </c>
      <c r="F97" s="16" t="s">
        <v>2452</v>
      </c>
      <c r="G97" s="17">
        <v>1386</v>
      </c>
      <c r="H97" s="17">
        <v>2433</v>
      </c>
      <c r="I97" s="18" t="s">
        <v>4</v>
      </c>
      <c r="J97" s="52" t="s">
        <v>50</v>
      </c>
      <c r="K97" s="10"/>
    </row>
    <row r="98" spans="1:12" s="62" customFormat="1" x14ac:dyDescent="0.2">
      <c r="A98" s="59">
        <f t="shared" si="1"/>
        <v>93</v>
      </c>
      <c r="B98" s="25" t="s">
        <v>1112</v>
      </c>
      <c r="C98" s="15" t="s">
        <v>15</v>
      </c>
      <c r="D98" s="15"/>
      <c r="E98" s="56">
        <v>2017.09</v>
      </c>
      <c r="F98" s="16" t="s">
        <v>2453</v>
      </c>
      <c r="G98" s="17">
        <v>1557</v>
      </c>
      <c r="H98" s="17">
        <v>2883</v>
      </c>
      <c r="I98" s="18" t="s">
        <v>4</v>
      </c>
      <c r="J98" s="52" t="s">
        <v>50</v>
      </c>
      <c r="K98" s="10"/>
    </row>
    <row r="99" spans="1:12" s="62" customFormat="1" x14ac:dyDescent="0.2">
      <c r="A99" s="59">
        <f t="shared" si="1"/>
        <v>94</v>
      </c>
      <c r="B99" s="25" t="s">
        <v>1113</v>
      </c>
      <c r="C99" s="15" t="s">
        <v>15</v>
      </c>
      <c r="D99" s="15"/>
      <c r="E99" s="56">
        <v>2017.09</v>
      </c>
      <c r="F99" s="16" t="s">
        <v>2454</v>
      </c>
      <c r="G99" s="17">
        <v>129</v>
      </c>
      <c r="H99" s="17">
        <v>275</v>
      </c>
      <c r="I99" s="18" t="s">
        <v>40</v>
      </c>
      <c r="J99" s="52" t="s">
        <v>50</v>
      </c>
      <c r="K99" s="10"/>
    </row>
    <row r="100" spans="1:12" s="62" customFormat="1" x14ac:dyDescent="0.2">
      <c r="A100" s="59">
        <f t="shared" si="1"/>
        <v>95</v>
      </c>
      <c r="B100" s="25" t="s">
        <v>1114</v>
      </c>
      <c r="C100" s="15" t="s">
        <v>15</v>
      </c>
      <c r="D100" s="15"/>
      <c r="E100" s="56">
        <v>2017.09</v>
      </c>
      <c r="F100" s="16" t="s">
        <v>503</v>
      </c>
      <c r="G100" s="17">
        <v>2818</v>
      </c>
      <c r="H100" s="17">
        <v>5386</v>
      </c>
      <c r="I100" s="18" t="s">
        <v>2455</v>
      </c>
      <c r="J100" s="52" t="s">
        <v>50</v>
      </c>
      <c r="K100" s="10"/>
    </row>
    <row r="101" spans="1:12" s="62" customFormat="1" x14ac:dyDescent="0.2">
      <c r="A101" s="59">
        <f t="shared" si="1"/>
        <v>96</v>
      </c>
      <c r="B101" s="25" t="s">
        <v>1115</v>
      </c>
      <c r="C101" s="15" t="s">
        <v>15</v>
      </c>
      <c r="D101" s="15"/>
      <c r="E101" s="56">
        <v>2017.11</v>
      </c>
      <c r="F101" s="16" t="s">
        <v>408</v>
      </c>
      <c r="G101" s="17">
        <v>3300</v>
      </c>
      <c r="H101" s="17">
        <v>5899</v>
      </c>
      <c r="I101" s="18" t="s">
        <v>40</v>
      </c>
      <c r="J101" s="52" t="s">
        <v>50</v>
      </c>
      <c r="K101" s="10"/>
    </row>
    <row r="102" spans="1:12" s="62" customFormat="1" x14ac:dyDescent="0.2">
      <c r="A102" s="59">
        <f t="shared" si="1"/>
        <v>97</v>
      </c>
      <c r="B102" s="25" t="s">
        <v>1116</v>
      </c>
      <c r="C102" s="15" t="s">
        <v>15</v>
      </c>
      <c r="D102" s="16"/>
      <c r="E102" s="56">
        <v>2017.12</v>
      </c>
      <c r="F102" s="26" t="s">
        <v>510</v>
      </c>
      <c r="G102" s="17">
        <v>492</v>
      </c>
      <c r="H102" s="17">
        <v>935</v>
      </c>
      <c r="I102" s="18" t="s">
        <v>40</v>
      </c>
      <c r="J102" s="52" t="s">
        <v>50</v>
      </c>
      <c r="K102" s="10"/>
    </row>
    <row r="103" spans="1:12" s="62" customFormat="1" x14ac:dyDescent="0.2">
      <c r="A103" s="59">
        <f t="shared" si="1"/>
        <v>98</v>
      </c>
      <c r="B103" s="25" t="s">
        <v>1117</v>
      </c>
      <c r="C103" s="15" t="s">
        <v>15</v>
      </c>
      <c r="D103" s="16"/>
      <c r="E103" s="56">
        <v>2017.12</v>
      </c>
      <c r="F103" s="26" t="s">
        <v>511</v>
      </c>
      <c r="G103" s="17">
        <v>231</v>
      </c>
      <c r="H103" s="17">
        <v>497</v>
      </c>
      <c r="I103" s="18" t="s">
        <v>40</v>
      </c>
      <c r="J103" s="52" t="s">
        <v>50</v>
      </c>
      <c r="K103" s="10"/>
    </row>
    <row r="104" spans="1:12" s="62" customFormat="1" x14ac:dyDescent="0.2">
      <c r="A104" s="59">
        <f t="shared" si="1"/>
        <v>99</v>
      </c>
      <c r="B104" s="25" t="s">
        <v>1118</v>
      </c>
      <c r="C104" s="15" t="s">
        <v>15</v>
      </c>
      <c r="D104" s="16"/>
      <c r="E104" s="56">
        <v>2017.12</v>
      </c>
      <c r="F104" s="26" t="s">
        <v>512</v>
      </c>
      <c r="G104" s="17">
        <v>614</v>
      </c>
      <c r="H104" s="17">
        <v>1532</v>
      </c>
      <c r="I104" s="18" t="s">
        <v>2174</v>
      </c>
      <c r="J104" s="52" t="s">
        <v>50</v>
      </c>
      <c r="K104" s="10"/>
      <c r="L104" s="6"/>
    </row>
    <row r="105" spans="1:12" s="62" customFormat="1" x14ac:dyDescent="0.2">
      <c r="A105" s="59">
        <f t="shared" si="1"/>
        <v>100</v>
      </c>
      <c r="B105" s="25" t="s">
        <v>1104</v>
      </c>
      <c r="C105" s="15" t="s">
        <v>15</v>
      </c>
      <c r="D105" s="16"/>
      <c r="E105" s="56">
        <v>2017.12</v>
      </c>
      <c r="F105" s="26" t="s">
        <v>131</v>
      </c>
      <c r="G105" s="17">
        <v>1881</v>
      </c>
      <c r="H105" s="17">
        <v>4271</v>
      </c>
      <c r="I105" s="18" t="s">
        <v>2174</v>
      </c>
      <c r="J105" s="52" t="s">
        <v>50</v>
      </c>
      <c r="K105" s="10" t="s">
        <v>2444</v>
      </c>
      <c r="L105" s="6"/>
    </row>
    <row r="106" spans="1:12" s="62" customFormat="1" x14ac:dyDescent="0.2">
      <c r="A106" s="59">
        <f t="shared" si="1"/>
        <v>101</v>
      </c>
      <c r="B106" s="25" t="s">
        <v>1119</v>
      </c>
      <c r="C106" s="15" t="s">
        <v>15</v>
      </c>
      <c r="D106" s="16"/>
      <c r="E106" s="56">
        <v>2017.12</v>
      </c>
      <c r="F106" s="26" t="s">
        <v>392</v>
      </c>
      <c r="G106" s="17">
        <v>1102</v>
      </c>
      <c r="H106" s="17">
        <v>2723</v>
      </c>
      <c r="I106" s="18" t="s">
        <v>2174</v>
      </c>
      <c r="J106" s="52" t="s">
        <v>50</v>
      </c>
      <c r="K106" s="10"/>
      <c r="L106" s="6"/>
    </row>
    <row r="107" spans="1:12" s="62" customFormat="1" x14ac:dyDescent="0.2">
      <c r="A107" s="59">
        <f t="shared" si="1"/>
        <v>102</v>
      </c>
      <c r="B107" s="25" t="s">
        <v>1121</v>
      </c>
      <c r="C107" s="15" t="s">
        <v>15</v>
      </c>
      <c r="D107" s="16"/>
      <c r="E107" s="56">
        <v>2017.12</v>
      </c>
      <c r="F107" s="26" t="s">
        <v>2477</v>
      </c>
      <c r="G107" s="17">
        <v>1014</v>
      </c>
      <c r="H107" s="17">
        <v>1563</v>
      </c>
      <c r="I107" s="18" t="s">
        <v>2174</v>
      </c>
      <c r="J107" s="52" t="s">
        <v>50</v>
      </c>
      <c r="K107" s="10"/>
      <c r="L107" s="6"/>
    </row>
    <row r="108" spans="1:12" s="62" customFormat="1" x14ac:dyDescent="0.2">
      <c r="A108" s="59">
        <f t="shared" si="1"/>
        <v>103</v>
      </c>
      <c r="B108" s="15" t="s">
        <v>1122</v>
      </c>
      <c r="C108" s="25" t="s">
        <v>15</v>
      </c>
      <c r="D108" s="15"/>
      <c r="E108" s="56">
        <v>2018.01</v>
      </c>
      <c r="F108" s="16" t="s">
        <v>517</v>
      </c>
      <c r="G108" s="17">
        <v>1105</v>
      </c>
      <c r="H108" s="17">
        <v>2340</v>
      </c>
      <c r="I108" s="18" t="s">
        <v>4</v>
      </c>
      <c r="J108" s="52" t="s">
        <v>50</v>
      </c>
      <c r="K108" s="10"/>
      <c r="L108" s="6"/>
    </row>
    <row r="109" spans="1:12" s="62" customFormat="1" x14ac:dyDescent="0.2">
      <c r="A109" s="59">
        <f t="shared" si="1"/>
        <v>104</v>
      </c>
      <c r="B109" s="15" t="s">
        <v>1123</v>
      </c>
      <c r="C109" s="15" t="s">
        <v>15</v>
      </c>
      <c r="D109" s="15"/>
      <c r="E109" s="56">
        <v>2018.02</v>
      </c>
      <c r="F109" s="16" t="s">
        <v>311</v>
      </c>
      <c r="G109" s="17">
        <v>990</v>
      </c>
      <c r="H109" s="17">
        <v>2034</v>
      </c>
      <c r="I109" s="18" t="s">
        <v>2</v>
      </c>
      <c r="J109" s="52" t="s">
        <v>2492</v>
      </c>
      <c r="K109" s="8"/>
      <c r="L109" s="6"/>
    </row>
    <row r="110" spans="1:12" s="62" customFormat="1" x14ac:dyDescent="0.2">
      <c r="A110" s="59">
        <f t="shared" si="1"/>
        <v>105</v>
      </c>
      <c r="B110" s="25" t="s">
        <v>1125</v>
      </c>
      <c r="C110" s="15" t="s">
        <v>15</v>
      </c>
      <c r="D110" s="15"/>
      <c r="E110" s="56">
        <v>2018.03</v>
      </c>
      <c r="F110" s="16" t="s">
        <v>2499</v>
      </c>
      <c r="G110" s="17">
        <v>1227</v>
      </c>
      <c r="H110" s="17">
        <v>2054</v>
      </c>
      <c r="I110" s="18" t="s">
        <v>2</v>
      </c>
      <c r="J110" s="52" t="s">
        <v>2500</v>
      </c>
      <c r="K110" s="10"/>
      <c r="L110" s="6"/>
    </row>
    <row r="111" spans="1:12" s="62" customFormat="1" x14ac:dyDescent="0.2">
      <c r="A111" s="59">
        <f t="shared" si="1"/>
        <v>106</v>
      </c>
      <c r="B111" s="25" t="s">
        <v>1126</v>
      </c>
      <c r="C111" s="15" t="s">
        <v>15</v>
      </c>
      <c r="D111" s="15"/>
      <c r="E111" s="56">
        <v>2018.04</v>
      </c>
      <c r="F111" s="26" t="s">
        <v>534</v>
      </c>
      <c r="G111" s="17">
        <v>2669</v>
      </c>
      <c r="H111" s="17">
        <v>3903</v>
      </c>
      <c r="I111" s="18" t="s">
        <v>2174</v>
      </c>
      <c r="J111" s="52" t="s">
        <v>2500</v>
      </c>
      <c r="K111" s="10"/>
      <c r="L111" s="6"/>
    </row>
    <row r="112" spans="1:12" s="62" customFormat="1" x14ac:dyDescent="0.2">
      <c r="A112" s="59">
        <f t="shared" si="1"/>
        <v>107</v>
      </c>
      <c r="B112" s="25" t="s">
        <v>1128</v>
      </c>
      <c r="C112" s="15" t="s">
        <v>15</v>
      </c>
      <c r="D112" s="15"/>
      <c r="E112" s="56">
        <v>2018.05</v>
      </c>
      <c r="F112" s="16" t="s">
        <v>2516</v>
      </c>
      <c r="G112" s="17">
        <v>791</v>
      </c>
      <c r="H112" s="17">
        <v>1771</v>
      </c>
      <c r="I112" s="18" t="s">
        <v>4</v>
      </c>
      <c r="J112" s="52" t="s">
        <v>2500</v>
      </c>
      <c r="K112" s="10" t="s">
        <v>2295</v>
      </c>
      <c r="L112" s="6"/>
    </row>
    <row r="113" spans="1:12" s="62" customFormat="1" x14ac:dyDescent="0.2">
      <c r="A113" s="59">
        <f t="shared" si="1"/>
        <v>108</v>
      </c>
      <c r="B113" s="15" t="s">
        <v>1129</v>
      </c>
      <c r="C113" s="15" t="s">
        <v>15</v>
      </c>
      <c r="D113" s="15"/>
      <c r="E113" s="56">
        <v>2018.05</v>
      </c>
      <c r="F113" s="16" t="s">
        <v>2517</v>
      </c>
      <c r="G113" s="17">
        <v>337</v>
      </c>
      <c r="H113" s="17">
        <v>647</v>
      </c>
      <c r="I113" s="18" t="s">
        <v>3</v>
      </c>
      <c r="J113" s="52" t="s">
        <v>2500</v>
      </c>
      <c r="K113" s="10"/>
      <c r="L113" s="6"/>
    </row>
    <row r="114" spans="1:12" s="62" customFormat="1" x14ac:dyDescent="0.2">
      <c r="A114" s="59">
        <f t="shared" si="1"/>
        <v>109</v>
      </c>
      <c r="B114" s="25" t="s">
        <v>1130</v>
      </c>
      <c r="C114" s="15" t="s">
        <v>15</v>
      </c>
      <c r="D114" s="15"/>
      <c r="E114" s="56">
        <v>2018.06</v>
      </c>
      <c r="F114" s="16" t="s">
        <v>2524</v>
      </c>
      <c r="G114" s="17">
        <v>1150</v>
      </c>
      <c r="H114" s="17">
        <v>2876</v>
      </c>
      <c r="I114" s="18" t="s">
        <v>1131</v>
      </c>
      <c r="J114" s="52" t="s">
        <v>30</v>
      </c>
      <c r="K114" s="10"/>
      <c r="L114" s="6"/>
    </row>
    <row r="115" spans="1:12" s="62" customFormat="1" x14ac:dyDescent="0.2">
      <c r="A115" s="59">
        <f t="shared" si="1"/>
        <v>110</v>
      </c>
      <c r="B115" s="25" t="s">
        <v>1132</v>
      </c>
      <c r="C115" s="15" t="s">
        <v>15</v>
      </c>
      <c r="D115" s="15"/>
      <c r="E115" s="56">
        <v>2018.06</v>
      </c>
      <c r="F115" s="16" t="s">
        <v>398</v>
      </c>
      <c r="G115" s="17">
        <v>4113</v>
      </c>
      <c r="H115" s="17">
        <v>7652</v>
      </c>
      <c r="I115" s="18" t="s">
        <v>40</v>
      </c>
      <c r="J115" s="52" t="s">
        <v>2494</v>
      </c>
      <c r="K115" s="10"/>
      <c r="L115" s="6"/>
    </row>
    <row r="116" spans="1:12" s="62" customFormat="1" x14ac:dyDescent="0.2">
      <c r="A116" s="59">
        <f t="shared" si="1"/>
        <v>111</v>
      </c>
      <c r="B116" s="27" t="s">
        <v>1133</v>
      </c>
      <c r="C116" s="27" t="s">
        <v>15</v>
      </c>
      <c r="D116" s="15"/>
      <c r="E116" s="69">
        <v>2018.07</v>
      </c>
      <c r="F116" s="29" t="s">
        <v>2531</v>
      </c>
      <c r="G116" s="30">
        <v>496</v>
      </c>
      <c r="H116" s="30">
        <v>835</v>
      </c>
      <c r="I116" s="31" t="s">
        <v>2185</v>
      </c>
      <c r="J116" s="84" t="s">
        <v>2494</v>
      </c>
      <c r="K116" s="24"/>
      <c r="L116" s="6"/>
    </row>
    <row r="117" spans="1:12" s="62" customFormat="1" x14ac:dyDescent="0.2">
      <c r="A117" s="59">
        <f t="shared" si="1"/>
        <v>112</v>
      </c>
      <c r="B117" s="27" t="s">
        <v>1134</v>
      </c>
      <c r="C117" s="27" t="s">
        <v>15</v>
      </c>
      <c r="D117" s="15"/>
      <c r="E117" s="69">
        <v>2018.07</v>
      </c>
      <c r="F117" s="29" t="s">
        <v>2532</v>
      </c>
      <c r="G117" s="30">
        <v>2953</v>
      </c>
      <c r="H117" s="30">
        <v>6144</v>
      </c>
      <c r="I117" s="31" t="s">
        <v>2174</v>
      </c>
      <c r="J117" s="84" t="s">
        <v>2494</v>
      </c>
      <c r="K117" s="10"/>
      <c r="L117" s="6"/>
    </row>
    <row r="118" spans="1:12" s="62" customFormat="1" x14ac:dyDescent="0.2">
      <c r="A118" s="59">
        <f t="shared" si="1"/>
        <v>113</v>
      </c>
      <c r="B118" s="28" t="s">
        <v>1135</v>
      </c>
      <c r="C118" s="27" t="s">
        <v>15</v>
      </c>
      <c r="D118" s="15"/>
      <c r="E118" s="69">
        <v>2018.07</v>
      </c>
      <c r="F118" s="29" t="s">
        <v>2533</v>
      </c>
      <c r="G118" s="30">
        <v>1383</v>
      </c>
      <c r="H118" s="30">
        <v>2597</v>
      </c>
      <c r="I118" s="31" t="s">
        <v>3</v>
      </c>
      <c r="J118" s="84" t="s">
        <v>2500</v>
      </c>
      <c r="K118" s="24"/>
      <c r="L118" s="6"/>
    </row>
    <row r="119" spans="1:12" s="62" customFormat="1" x14ac:dyDescent="0.2">
      <c r="A119" s="59">
        <f t="shared" si="1"/>
        <v>114</v>
      </c>
      <c r="B119" s="27" t="s">
        <v>1136</v>
      </c>
      <c r="C119" s="27" t="s">
        <v>15</v>
      </c>
      <c r="D119" s="15"/>
      <c r="E119" s="69">
        <v>2018.07</v>
      </c>
      <c r="F119" s="29" t="s">
        <v>2534</v>
      </c>
      <c r="G119" s="30">
        <v>796</v>
      </c>
      <c r="H119" s="30">
        <v>2602</v>
      </c>
      <c r="I119" s="31" t="s">
        <v>4</v>
      </c>
      <c r="J119" s="84" t="s">
        <v>2500</v>
      </c>
      <c r="K119" s="24"/>
      <c r="L119" s="6"/>
    </row>
    <row r="120" spans="1:12" s="62" customFormat="1" x14ac:dyDescent="0.2">
      <c r="A120" s="59">
        <f t="shared" si="1"/>
        <v>115</v>
      </c>
      <c r="B120" s="15" t="s">
        <v>1137</v>
      </c>
      <c r="C120" s="15" t="s">
        <v>15</v>
      </c>
      <c r="D120" s="16"/>
      <c r="E120" s="56">
        <v>2018.08</v>
      </c>
      <c r="F120" s="32" t="s">
        <v>2555</v>
      </c>
      <c r="G120" s="17">
        <v>1007</v>
      </c>
      <c r="H120" s="17">
        <v>1997</v>
      </c>
      <c r="I120" s="18" t="s">
        <v>2141</v>
      </c>
      <c r="J120" s="52" t="s">
        <v>2500</v>
      </c>
      <c r="K120" s="10"/>
      <c r="L120" s="6"/>
    </row>
    <row r="121" spans="1:12" s="62" customFormat="1" x14ac:dyDescent="0.2">
      <c r="A121" s="59">
        <f t="shared" si="1"/>
        <v>116</v>
      </c>
      <c r="B121" s="15" t="s">
        <v>1138</v>
      </c>
      <c r="C121" s="15" t="s">
        <v>15</v>
      </c>
      <c r="D121" s="16"/>
      <c r="E121" s="56">
        <v>2018.08</v>
      </c>
      <c r="F121" s="32" t="s">
        <v>552</v>
      </c>
      <c r="G121" s="17">
        <v>361</v>
      </c>
      <c r="H121" s="17">
        <v>335</v>
      </c>
      <c r="I121" s="18" t="s">
        <v>2174</v>
      </c>
      <c r="J121" s="52" t="s">
        <v>2500</v>
      </c>
      <c r="K121" s="10" t="s">
        <v>2444</v>
      </c>
      <c r="L121" s="63"/>
    </row>
    <row r="122" spans="1:12" s="62" customFormat="1" x14ac:dyDescent="0.2">
      <c r="A122" s="59">
        <f t="shared" si="1"/>
        <v>117</v>
      </c>
      <c r="B122" s="15" t="s">
        <v>1139</v>
      </c>
      <c r="C122" s="15" t="s">
        <v>15</v>
      </c>
      <c r="D122" s="16"/>
      <c r="E122" s="56">
        <v>2018.08</v>
      </c>
      <c r="F122" s="26" t="s">
        <v>2556</v>
      </c>
      <c r="G122" s="17">
        <v>777</v>
      </c>
      <c r="H122" s="17">
        <v>1751</v>
      </c>
      <c r="I122" s="18" t="s">
        <v>2174</v>
      </c>
      <c r="J122" s="52" t="s">
        <v>2500</v>
      </c>
      <c r="K122" s="10"/>
      <c r="L122" s="63"/>
    </row>
    <row r="123" spans="1:12" s="62" customFormat="1" x14ac:dyDescent="0.2">
      <c r="A123" s="59">
        <f t="shared" si="1"/>
        <v>118</v>
      </c>
      <c r="B123" s="15" t="s">
        <v>1140</v>
      </c>
      <c r="C123" s="15" t="s">
        <v>15</v>
      </c>
      <c r="D123" s="16"/>
      <c r="E123" s="56">
        <v>2018.08</v>
      </c>
      <c r="F123" s="32" t="s">
        <v>2557</v>
      </c>
      <c r="G123" s="17">
        <v>6475</v>
      </c>
      <c r="H123" s="17">
        <v>13293</v>
      </c>
      <c r="I123" s="18" t="s">
        <v>2174</v>
      </c>
      <c r="J123" s="52" t="s">
        <v>2500</v>
      </c>
      <c r="K123" s="10"/>
      <c r="L123" s="63"/>
    </row>
    <row r="124" spans="1:12" s="6" customFormat="1" x14ac:dyDescent="0.2">
      <c r="A124" s="59">
        <f t="shared" si="1"/>
        <v>119</v>
      </c>
      <c r="B124" s="15" t="s">
        <v>1141</v>
      </c>
      <c r="C124" s="15" t="s">
        <v>15</v>
      </c>
      <c r="D124" s="16"/>
      <c r="E124" s="56">
        <v>2018.08</v>
      </c>
      <c r="F124" s="26" t="s">
        <v>2558</v>
      </c>
      <c r="G124" s="17">
        <v>1758</v>
      </c>
      <c r="H124" s="17">
        <v>3390</v>
      </c>
      <c r="I124" s="31" t="s">
        <v>4</v>
      </c>
      <c r="J124" s="52" t="s">
        <v>2500</v>
      </c>
      <c r="K124" s="10"/>
      <c r="L124" s="63"/>
    </row>
    <row r="125" spans="1:12" s="6" customFormat="1" x14ac:dyDescent="0.2">
      <c r="A125" s="59">
        <f t="shared" si="1"/>
        <v>120</v>
      </c>
      <c r="B125" s="25" t="s">
        <v>1142</v>
      </c>
      <c r="C125" s="15" t="s">
        <v>15</v>
      </c>
      <c r="D125" s="11"/>
      <c r="E125" s="56">
        <v>2018.09</v>
      </c>
      <c r="F125" s="16" t="s">
        <v>2562</v>
      </c>
      <c r="G125" s="33">
        <v>1181</v>
      </c>
      <c r="H125" s="33">
        <v>2682</v>
      </c>
      <c r="I125" s="31" t="s">
        <v>4</v>
      </c>
      <c r="J125" s="37" t="s">
        <v>50</v>
      </c>
      <c r="K125" s="10"/>
      <c r="L125" s="63"/>
    </row>
    <row r="126" spans="1:12" s="6" customFormat="1" x14ac:dyDescent="0.2">
      <c r="A126" s="59">
        <f t="shared" si="1"/>
        <v>121</v>
      </c>
      <c r="B126" s="15" t="s">
        <v>1143</v>
      </c>
      <c r="C126" s="15" t="s">
        <v>15</v>
      </c>
      <c r="D126" s="15"/>
      <c r="E126" s="56" t="s">
        <v>555</v>
      </c>
      <c r="F126" s="32" t="s">
        <v>2570</v>
      </c>
      <c r="G126" s="17">
        <v>1960</v>
      </c>
      <c r="H126" s="17">
        <v>4427</v>
      </c>
      <c r="I126" s="18" t="s">
        <v>2174</v>
      </c>
      <c r="J126" s="52" t="s">
        <v>2500</v>
      </c>
      <c r="K126" s="10"/>
      <c r="L126" s="63"/>
    </row>
    <row r="127" spans="1:12" s="6" customFormat="1" x14ac:dyDescent="0.2">
      <c r="A127" s="59">
        <f t="shared" si="1"/>
        <v>122</v>
      </c>
      <c r="B127" s="15" t="s">
        <v>1147</v>
      </c>
      <c r="C127" s="15" t="s">
        <v>15</v>
      </c>
      <c r="D127" s="15"/>
      <c r="E127" s="56" t="s">
        <v>555</v>
      </c>
      <c r="F127" s="26" t="s">
        <v>2573</v>
      </c>
      <c r="G127" s="17">
        <v>1819</v>
      </c>
      <c r="H127" s="17">
        <v>4728</v>
      </c>
      <c r="I127" s="31" t="s">
        <v>4</v>
      </c>
      <c r="J127" s="52" t="s">
        <v>2495</v>
      </c>
      <c r="K127" s="64" t="s">
        <v>2216</v>
      </c>
      <c r="L127" s="63"/>
    </row>
    <row r="128" spans="1:12" s="6" customFormat="1" x14ac:dyDescent="0.2">
      <c r="A128" s="59">
        <f t="shared" si="1"/>
        <v>123</v>
      </c>
      <c r="B128" s="15" t="s">
        <v>1148</v>
      </c>
      <c r="C128" s="15" t="s">
        <v>15</v>
      </c>
      <c r="D128" s="15"/>
      <c r="E128" s="56" t="s">
        <v>555</v>
      </c>
      <c r="F128" s="16" t="s">
        <v>2574</v>
      </c>
      <c r="G128" s="33">
        <v>1319</v>
      </c>
      <c r="H128" s="33">
        <v>1977</v>
      </c>
      <c r="I128" s="18" t="s">
        <v>2174</v>
      </c>
      <c r="J128" s="37" t="s">
        <v>50</v>
      </c>
      <c r="K128" s="10"/>
      <c r="L128" s="63"/>
    </row>
    <row r="129" spans="1:12" s="6" customFormat="1" x14ac:dyDescent="0.2">
      <c r="A129" s="59">
        <f t="shared" si="1"/>
        <v>124</v>
      </c>
      <c r="B129" s="85" t="s">
        <v>2575</v>
      </c>
      <c r="C129" s="15" t="s">
        <v>15</v>
      </c>
      <c r="D129" s="15"/>
      <c r="E129" s="56" t="s">
        <v>555</v>
      </c>
      <c r="F129" s="16" t="s">
        <v>2576</v>
      </c>
      <c r="G129" s="33">
        <v>2849</v>
      </c>
      <c r="H129" s="33">
        <v>5237</v>
      </c>
      <c r="I129" s="18" t="s">
        <v>2174</v>
      </c>
      <c r="J129" s="37" t="s">
        <v>2500</v>
      </c>
      <c r="K129" s="10"/>
      <c r="L129" s="63"/>
    </row>
    <row r="130" spans="1:12" s="6" customFormat="1" x14ac:dyDescent="0.2">
      <c r="A130" s="59">
        <f t="shared" si="1"/>
        <v>125</v>
      </c>
      <c r="B130" s="25" t="s">
        <v>1149</v>
      </c>
      <c r="C130" s="15" t="s">
        <v>15</v>
      </c>
      <c r="D130" s="15"/>
      <c r="E130" s="56">
        <v>2018.11</v>
      </c>
      <c r="F130" s="35" t="s">
        <v>2590</v>
      </c>
      <c r="G130" s="36">
        <v>5666</v>
      </c>
      <c r="H130" s="33">
        <v>10918</v>
      </c>
      <c r="I130" s="37" t="s">
        <v>2174</v>
      </c>
      <c r="J130" s="37" t="s">
        <v>2492</v>
      </c>
      <c r="K130" s="10"/>
      <c r="L130" s="63"/>
    </row>
    <row r="131" spans="1:12" s="6" customFormat="1" x14ac:dyDescent="0.2">
      <c r="A131" s="59">
        <f t="shared" ref="A131:A194" si="2">ROW()-5</f>
        <v>126</v>
      </c>
      <c r="B131" s="15" t="s">
        <v>1150</v>
      </c>
      <c r="C131" s="15" t="s">
        <v>15</v>
      </c>
      <c r="D131" s="15"/>
      <c r="E131" s="56">
        <v>2018.11</v>
      </c>
      <c r="F131" s="16" t="s">
        <v>2590</v>
      </c>
      <c r="G131" s="33">
        <v>4568</v>
      </c>
      <c r="H131" s="33">
        <v>10725</v>
      </c>
      <c r="I131" s="31" t="s">
        <v>4</v>
      </c>
      <c r="J131" s="37" t="s">
        <v>2500</v>
      </c>
      <c r="K131" s="10"/>
      <c r="L131" s="63"/>
    </row>
    <row r="132" spans="1:12" s="6" customFormat="1" x14ac:dyDescent="0.2">
      <c r="A132" s="59">
        <f t="shared" si="2"/>
        <v>127</v>
      </c>
      <c r="B132" s="25" t="s">
        <v>1151</v>
      </c>
      <c r="C132" s="15" t="s">
        <v>15</v>
      </c>
      <c r="D132" s="15"/>
      <c r="E132" s="56">
        <v>2018.11</v>
      </c>
      <c r="F132" s="16" t="s">
        <v>2590</v>
      </c>
      <c r="G132" s="33">
        <v>112</v>
      </c>
      <c r="H132" s="33">
        <v>264</v>
      </c>
      <c r="I132" s="37" t="s">
        <v>2465</v>
      </c>
      <c r="J132" s="37" t="s">
        <v>2500</v>
      </c>
      <c r="K132" s="10"/>
      <c r="L132" s="63"/>
    </row>
    <row r="133" spans="1:12" s="6" customFormat="1" x14ac:dyDescent="0.2">
      <c r="A133" s="59">
        <f t="shared" si="2"/>
        <v>128</v>
      </c>
      <c r="B133" s="15" t="s">
        <v>1152</v>
      </c>
      <c r="C133" s="15" t="s">
        <v>15</v>
      </c>
      <c r="D133" s="15"/>
      <c r="E133" s="56">
        <v>2018.11</v>
      </c>
      <c r="F133" s="16" t="s">
        <v>2590</v>
      </c>
      <c r="G133" s="33">
        <v>551</v>
      </c>
      <c r="H133" s="33">
        <v>1345</v>
      </c>
      <c r="I133" s="18" t="s">
        <v>2129</v>
      </c>
      <c r="J133" s="37" t="s">
        <v>2500</v>
      </c>
      <c r="K133" s="10"/>
      <c r="L133" s="63"/>
    </row>
    <row r="134" spans="1:12" s="6" customFormat="1" x14ac:dyDescent="0.2">
      <c r="A134" s="59">
        <f t="shared" si="2"/>
        <v>129</v>
      </c>
      <c r="B134" s="25" t="s">
        <v>1153</v>
      </c>
      <c r="C134" s="15" t="s">
        <v>15</v>
      </c>
      <c r="D134" s="15"/>
      <c r="E134" s="56">
        <v>2018.11</v>
      </c>
      <c r="F134" s="35" t="s">
        <v>2590</v>
      </c>
      <c r="G134" s="36">
        <v>128</v>
      </c>
      <c r="H134" s="33">
        <v>278</v>
      </c>
      <c r="I134" s="37" t="s">
        <v>2129</v>
      </c>
      <c r="J134" s="37" t="s">
        <v>2500</v>
      </c>
      <c r="K134" s="10"/>
      <c r="L134" s="63"/>
    </row>
    <row r="135" spans="1:12" s="6" customFormat="1" x14ac:dyDescent="0.2">
      <c r="A135" s="59">
        <f t="shared" si="2"/>
        <v>130</v>
      </c>
      <c r="B135" s="25" t="s">
        <v>1154</v>
      </c>
      <c r="C135" s="15" t="s">
        <v>15</v>
      </c>
      <c r="D135" s="15"/>
      <c r="E135" s="56">
        <v>2018.11</v>
      </c>
      <c r="F135" s="35" t="s">
        <v>2591</v>
      </c>
      <c r="G135" s="36">
        <v>3254</v>
      </c>
      <c r="H135" s="33">
        <v>6405</v>
      </c>
      <c r="I135" s="37" t="s">
        <v>2174</v>
      </c>
      <c r="J135" s="37" t="s">
        <v>2500</v>
      </c>
      <c r="K135" s="10"/>
      <c r="L135" s="63"/>
    </row>
    <row r="136" spans="1:12" s="6" customFormat="1" x14ac:dyDescent="0.2">
      <c r="A136" s="59">
        <f t="shared" si="2"/>
        <v>131</v>
      </c>
      <c r="B136" s="25" t="s">
        <v>1155</v>
      </c>
      <c r="C136" s="15" t="s">
        <v>15</v>
      </c>
      <c r="D136" s="19"/>
      <c r="E136" s="56">
        <v>2018.11</v>
      </c>
      <c r="F136" s="35" t="s">
        <v>2555</v>
      </c>
      <c r="G136" s="36">
        <v>481</v>
      </c>
      <c r="H136" s="33">
        <v>1252</v>
      </c>
      <c r="I136" s="37" t="s">
        <v>2174</v>
      </c>
      <c r="J136" s="37" t="s">
        <v>2500</v>
      </c>
      <c r="K136" s="10"/>
      <c r="L136" s="63"/>
    </row>
    <row r="137" spans="1:12" s="6" customFormat="1" x14ac:dyDescent="0.2">
      <c r="A137" s="59">
        <f t="shared" si="2"/>
        <v>132</v>
      </c>
      <c r="B137" s="15" t="s">
        <v>1156</v>
      </c>
      <c r="C137" s="15" t="s">
        <v>15</v>
      </c>
      <c r="D137" s="19"/>
      <c r="E137" s="56">
        <v>2018.11</v>
      </c>
      <c r="F137" s="35" t="s">
        <v>2555</v>
      </c>
      <c r="G137" s="17">
        <v>227</v>
      </c>
      <c r="H137" s="17">
        <v>624</v>
      </c>
      <c r="I137" s="37" t="s">
        <v>2174</v>
      </c>
      <c r="J137" s="37" t="s">
        <v>2500</v>
      </c>
      <c r="K137" s="10"/>
      <c r="L137" s="63"/>
    </row>
    <row r="138" spans="1:12" s="6" customFormat="1" x14ac:dyDescent="0.2">
      <c r="A138" s="59">
        <f t="shared" si="2"/>
        <v>133</v>
      </c>
      <c r="B138" s="15" t="s">
        <v>1157</v>
      </c>
      <c r="C138" s="15" t="s">
        <v>15</v>
      </c>
      <c r="D138" s="11"/>
      <c r="E138" s="56">
        <v>2018.12</v>
      </c>
      <c r="F138" s="35" t="s">
        <v>558</v>
      </c>
      <c r="G138" s="17">
        <v>1670</v>
      </c>
      <c r="H138" s="17">
        <v>2870</v>
      </c>
      <c r="I138" s="37" t="s">
        <v>2225</v>
      </c>
      <c r="J138" s="37" t="s">
        <v>33</v>
      </c>
      <c r="K138" s="10"/>
      <c r="L138" s="63"/>
    </row>
    <row r="139" spans="1:12" s="6" customFormat="1" x14ac:dyDescent="0.2">
      <c r="A139" s="59">
        <f t="shared" si="2"/>
        <v>134</v>
      </c>
      <c r="B139" s="15" t="s">
        <v>1158</v>
      </c>
      <c r="C139" s="15" t="s">
        <v>15</v>
      </c>
      <c r="D139" s="11"/>
      <c r="E139" s="56">
        <v>2018.12</v>
      </c>
      <c r="F139" s="35" t="s">
        <v>504</v>
      </c>
      <c r="G139" s="17">
        <v>437</v>
      </c>
      <c r="H139" s="17">
        <v>923</v>
      </c>
      <c r="I139" s="37" t="s">
        <v>2141</v>
      </c>
      <c r="J139" s="37" t="s">
        <v>33</v>
      </c>
      <c r="K139" s="8"/>
      <c r="L139" s="63"/>
    </row>
    <row r="140" spans="1:12" s="6" customFormat="1" x14ac:dyDescent="0.2">
      <c r="A140" s="59">
        <f t="shared" si="2"/>
        <v>135</v>
      </c>
      <c r="B140" s="15" t="s">
        <v>1159</v>
      </c>
      <c r="C140" s="15" t="s">
        <v>15</v>
      </c>
      <c r="D140" s="11"/>
      <c r="E140" s="56">
        <v>2018.12</v>
      </c>
      <c r="F140" s="35" t="s">
        <v>560</v>
      </c>
      <c r="G140" s="17">
        <v>569</v>
      </c>
      <c r="H140" s="17">
        <v>844</v>
      </c>
      <c r="I140" s="31" t="s">
        <v>4</v>
      </c>
      <c r="J140" s="37" t="s">
        <v>33</v>
      </c>
      <c r="K140" s="8"/>
      <c r="L140" s="63"/>
    </row>
    <row r="141" spans="1:12" s="63" customFormat="1" x14ac:dyDescent="0.2">
      <c r="A141" s="59">
        <f t="shared" si="2"/>
        <v>136</v>
      </c>
      <c r="B141" s="15" t="s">
        <v>569</v>
      </c>
      <c r="C141" s="15" t="s">
        <v>15</v>
      </c>
      <c r="D141" s="11"/>
      <c r="E141" s="56">
        <v>2018.12</v>
      </c>
      <c r="F141" s="32" t="s">
        <v>570</v>
      </c>
      <c r="G141" s="33">
        <v>6739</v>
      </c>
      <c r="H141" s="33">
        <v>12362</v>
      </c>
      <c r="I141" s="37" t="s">
        <v>2174</v>
      </c>
      <c r="J141" s="37" t="s">
        <v>33</v>
      </c>
      <c r="K141" s="8"/>
    </row>
    <row r="142" spans="1:12" s="63" customFormat="1" x14ac:dyDescent="0.2">
      <c r="A142" s="59">
        <f t="shared" si="2"/>
        <v>137</v>
      </c>
      <c r="B142" s="28" t="s">
        <v>574</v>
      </c>
      <c r="C142" s="15" t="s">
        <v>15</v>
      </c>
      <c r="D142" s="15"/>
      <c r="E142" s="90" t="s">
        <v>2612</v>
      </c>
      <c r="F142" s="29" t="s">
        <v>575</v>
      </c>
      <c r="G142" s="91">
        <v>1527</v>
      </c>
      <c r="H142" s="91">
        <v>2992</v>
      </c>
      <c r="I142" s="92" t="s">
        <v>41</v>
      </c>
      <c r="J142" s="93" t="s">
        <v>33</v>
      </c>
      <c r="K142" s="24" t="s">
        <v>2613</v>
      </c>
    </row>
    <row r="143" spans="1:12" s="63" customFormat="1" x14ac:dyDescent="0.2">
      <c r="A143" s="59">
        <f t="shared" si="2"/>
        <v>138</v>
      </c>
      <c r="B143" s="11" t="s">
        <v>1053</v>
      </c>
      <c r="C143" s="15" t="s">
        <v>15</v>
      </c>
      <c r="D143" s="15"/>
      <c r="E143" s="70" t="s">
        <v>2617</v>
      </c>
      <c r="F143" s="11" t="s">
        <v>599</v>
      </c>
      <c r="G143" s="49">
        <v>3210</v>
      </c>
      <c r="H143" s="49">
        <v>7213</v>
      </c>
      <c r="I143" s="50" t="s">
        <v>2174</v>
      </c>
      <c r="J143" s="94" t="s">
        <v>33</v>
      </c>
      <c r="K143" s="38" t="s">
        <v>2613</v>
      </c>
    </row>
    <row r="144" spans="1:12" s="63" customFormat="1" x14ac:dyDescent="0.2">
      <c r="A144" s="59">
        <f t="shared" si="2"/>
        <v>139</v>
      </c>
      <c r="B144" s="11" t="s">
        <v>1160</v>
      </c>
      <c r="C144" s="15" t="s">
        <v>15</v>
      </c>
      <c r="D144" s="15"/>
      <c r="E144" s="70" t="s">
        <v>2617</v>
      </c>
      <c r="F144" s="11" t="s">
        <v>108</v>
      </c>
      <c r="G144" s="49">
        <v>848</v>
      </c>
      <c r="H144" s="49">
        <v>1692</v>
      </c>
      <c r="I144" s="50" t="s">
        <v>2221</v>
      </c>
      <c r="J144" s="94" t="s">
        <v>33</v>
      </c>
      <c r="K144" s="8"/>
    </row>
    <row r="145" spans="1:11" s="63" customFormat="1" x14ac:dyDescent="0.2">
      <c r="A145" s="59">
        <f t="shared" si="2"/>
        <v>140</v>
      </c>
      <c r="B145" s="15" t="s">
        <v>1161</v>
      </c>
      <c r="C145" s="15" t="s">
        <v>15</v>
      </c>
      <c r="D145" s="15"/>
      <c r="E145" s="56">
        <v>2019.03</v>
      </c>
      <c r="F145" s="35" t="s">
        <v>607</v>
      </c>
      <c r="G145" s="17">
        <v>6647</v>
      </c>
      <c r="H145" s="17">
        <v>15159</v>
      </c>
      <c r="I145" s="50" t="s">
        <v>2619</v>
      </c>
      <c r="J145" s="37" t="s">
        <v>33</v>
      </c>
      <c r="K145" s="8"/>
    </row>
    <row r="146" spans="1:11" s="63" customFormat="1" x14ac:dyDescent="0.2">
      <c r="A146" s="59">
        <f t="shared" si="2"/>
        <v>141</v>
      </c>
      <c r="B146" s="15" t="s">
        <v>1162</v>
      </c>
      <c r="C146" s="15" t="s">
        <v>15</v>
      </c>
      <c r="D146" s="15"/>
      <c r="E146" s="56">
        <v>2019.03</v>
      </c>
      <c r="F146" s="35" t="s">
        <v>2627</v>
      </c>
      <c r="G146" s="17">
        <v>1635</v>
      </c>
      <c r="H146" s="17">
        <v>3301</v>
      </c>
      <c r="I146" s="50" t="s">
        <v>2619</v>
      </c>
      <c r="J146" s="37" t="s">
        <v>33</v>
      </c>
      <c r="K146" s="8" t="s">
        <v>2628</v>
      </c>
    </row>
    <row r="147" spans="1:11" s="63" customFormat="1" x14ac:dyDescent="0.2">
      <c r="A147" s="59">
        <f t="shared" si="2"/>
        <v>142</v>
      </c>
      <c r="B147" s="15" t="s">
        <v>600</v>
      </c>
      <c r="C147" s="15" t="s">
        <v>15</v>
      </c>
      <c r="D147" s="15"/>
      <c r="E147" s="56">
        <v>2019.03</v>
      </c>
      <c r="F147" s="35" t="s">
        <v>608</v>
      </c>
      <c r="G147" s="17">
        <v>9301</v>
      </c>
      <c r="H147" s="17">
        <v>13867</v>
      </c>
      <c r="I147" s="37" t="s">
        <v>40</v>
      </c>
      <c r="J147" s="37" t="s">
        <v>33</v>
      </c>
      <c r="K147" s="8"/>
    </row>
    <row r="148" spans="1:11" s="63" customFormat="1" x14ac:dyDescent="0.2">
      <c r="A148" s="59">
        <f t="shared" si="2"/>
        <v>143</v>
      </c>
      <c r="B148" s="15" t="s">
        <v>1165</v>
      </c>
      <c r="C148" s="15" t="s">
        <v>15</v>
      </c>
      <c r="D148" s="15"/>
      <c r="E148" s="56">
        <v>2019.04</v>
      </c>
      <c r="F148" s="35" t="s">
        <v>619</v>
      </c>
      <c r="G148" s="17">
        <v>4110</v>
      </c>
      <c r="H148" s="17">
        <v>9360</v>
      </c>
      <c r="I148" s="37" t="s">
        <v>41</v>
      </c>
      <c r="J148" s="37" t="s">
        <v>50</v>
      </c>
      <c r="K148" s="8"/>
    </row>
    <row r="149" spans="1:11" s="63" customFormat="1" x14ac:dyDescent="0.2">
      <c r="A149" s="59">
        <f t="shared" si="2"/>
        <v>144</v>
      </c>
      <c r="B149" s="15" t="s">
        <v>1166</v>
      </c>
      <c r="C149" s="15" t="s">
        <v>15</v>
      </c>
      <c r="D149" s="15"/>
      <c r="E149" s="56">
        <v>2019.04</v>
      </c>
      <c r="F149" s="35" t="s">
        <v>616</v>
      </c>
      <c r="G149" s="17">
        <v>11749</v>
      </c>
      <c r="H149" s="17">
        <v>24371</v>
      </c>
      <c r="I149" s="37" t="s">
        <v>41</v>
      </c>
      <c r="J149" s="37" t="s">
        <v>50</v>
      </c>
      <c r="K149" s="8"/>
    </row>
    <row r="150" spans="1:11" s="63" customFormat="1" x14ac:dyDescent="0.2">
      <c r="A150" s="59">
        <f t="shared" si="2"/>
        <v>145</v>
      </c>
      <c r="B150" s="15" t="s">
        <v>1167</v>
      </c>
      <c r="C150" s="15" t="s">
        <v>15</v>
      </c>
      <c r="D150" s="15"/>
      <c r="E150" s="56">
        <v>2019.05</v>
      </c>
      <c r="F150" s="35" t="s">
        <v>630</v>
      </c>
      <c r="G150" s="17">
        <v>4349</v>
      </c>
      <c r="H150" s="17">
        <v>11031</v>
      </c>
      <c r="I150" s="37" t="s">
        <v>41</v>
      </c>
      <c r="J150" s="37" t="s">
        <v>50</v>
      </c>
      <c r="K150" s="8"/>
    </row>
    <row r="151" spans="1:11" s="63" customFormat="1" x14ac:dyDescent="0.2">
      <c r="A151" s="59">
        <f t="shared" si="2"/>
        <v>146</v>
      </c>
      <c r="B151" s="15" t="s">
        <v>1168</v>
      </c>
      <c r="C151" s="15" t="s">
        <v>15</v>
      </c>
      <c r="D151" s="15"/>
      <c r="E151" s="56">
        <v>2019.08</v>
      </c>
      <c r="F151" s="35" t="s">
        <v>666</v>
      </c>
      <c r="G151" s="17">
        <v>1289</v>
      </c>
      <c r="H151" s="17">
        <v>2784</v>
      </c>
      <c r="I151" s="37" t="s">
        <v>612</v>
      </c>
      <c r="J151" s="37" t="s">
        <v>33</v>
      </c>
      <c r="K151" s="8" t="s">
        <v>2626</v>
      </c>
    </row>
    <row r="152" spans="1:11" s="63" customFormat="1" x14ac:dyDescent="0.2">
      <c r="A152" s="59">
        <f t="shared" si="2"/>
        <v>147</v>
      </c>
      <c r="B152" s="15" t="s">
        <v>1169</v>
      </c>
      <c r="C152" s="15" t="s">
        <v>15</v>
      </c>
      <c r="D152" s="11"/>
      <c r="E152" s="56">
        <v>2019.09</v>
      </c>
      <c r="F152" s="35" t="s">
        <v>670</v>
      </c>
      <c r="G152" s="17">
        <v>1277</v>
      </c>
      <c r="H152" s="17">
        <v>2419</v>
      </c>
      <c r="I152" s="37" t="s">
        <v>41</v>
      </c>
      <c r="J152" s="37" t="s">
        <v>50</v>
      </c>
      <c r="K152" s="8" t="s">
        <v>1170</v>
      </c>
    </row>
    <row r="153" spans="1:11" s="63" customFormat="1" x14ac:dyDescent="0.2">
      <c r="A153" s="59">
        <f t="shared" si="2"/>
        <v>148</v>
      </c>
      <c r="B153" s="15" t="s">
        <v>1171</v>
      </c>
      <c r="C153" s="15" t="s">
        <v>15</v>
      </c>
      <c r="D153" s="11"/>
      <c r="E153" s="56">
        <v>2019.09</v>
      </c>
      <c r="F153" s="35" t="s">
        <v>676</v>
      </c>
      <c r="G153" s="17">
        <v>410</v>
      </c>
      <c r="H153" s="17">
        <v>780</v>
      </c>
      <c r="I153" s="37" t="s">
        <v>41</v>
      </c>
      <c r="J153" s="37" t="s">
        <v>50</v>
      </c>
      <c r="K153" s="8" t="s">
        <v>2444</v>
      </c>
    </row>
    <row r="154" spans="1:11" s="63" customFormat="1" x14ac:dyDescent="0.2">
      <c r="A154" s="59">
        <f t="shared" si="2"/>
        <v>149</v>
      </c>
      <c r="B154" s="15" t="s">
        <v>1172</v>
      </c>
      <c r="C154" s="15" t="s">
        <v>15</v>
      </c>
      <c r="D154" s="11"/>
      <c r="E154" s="56">
        <v>2019.09</v>
      </c>
      <c r="F154" s="35" t="s">
        <v>678</v>
      </c>
      <c r="G154" s="17">
        <v>2212</v>
      </c>
      <c r="H154" s="17">
        <v>3718</v>
      </c>
      <c r="I154" s="50" t="s">
        <v>2221</v>
      </c>
      <c r="J154" s="37" t="s">
        <v>50</v>
      </c>
      <c r="K154" s="8" t="s">
        <v>2274</v>
      </c>
    </row>
    <row r="155" spans="1:11" s="63" customFormat="1" x14ac:dyDescent="0.2">
      <c r="A155" s="59">
        <f t="shared" si="2"/>
        <v>150</v>
      </c>
      <c r="B155" s="15" t="s">
        <v>1173</v>
      </c>
      <c r="C155" s="15" t="s">
        <v>15</v>
      </c>
      <c r="D155" s="11"/>
      <c r="E155" s="56" t="s">
        <v>936</v>
      </c>
      <c r="F155" s="35" t="s">
        <v>637</v>
      </c>
      <c r="G155" s="17">
        <v>4381</v>
      </c>
      <c r="H155" s="17">
        <v>8668</v>
      </c>
      <c r="I155" s="37" t="s">
        <v>41</v>
      </c>
      <c r="J155" s="37" t="s">
        <v>50</v>
      </c>
      <c r="K155" s="8" t="s">
        <v>2482</v>
      </c>
    </row>
    <row r="156" spans="1:11" s="63" customFormat="1" x14ac:dyDescent="0.2">
      <c r="A156" s="59">
        <f t="shared" si="2"/>
        <v>151</v>
      </c>
      <c r="B156" s="15" t="s">
        <v>1334</v>
      </c>
      <c r="C156" s="15" t="s">
        <v>15</v>
      </c>
      <c r="D156" s="15"/>
      <c r="E156" s="56" t="s">
        <v>2644</v>
      </c>
      <c r="F156" s="35" t="s">
        <v>685</v>
      </c>
      <c r="G156" s="17">
        <v>51</v>
      </c>
      <c r="H156" s="37" t="s">
        <v>2645</v>
      </c>
      <c r="I156" s="50" t="s">
        <v>2205</v>
      </c>
      <c r="J156" s="37" t="s">
        <v>611</v>
      </c>
      <c r="K156" s="8" t="s">
        <v>2295</v>
      </c>
    </row>
    <row r="157" spans="1:11" s="63" customFormat="1" x14ac:dyDescent="0.2">
      <c r="A157" s="59">
        <f t="shared" si="2"/>
        <v>152</v>
      </c>
      <c r="B157" s="15" t="s">
        <v>2648</v>
      </c>
      <c r="C157" s="15" t="s">
        <v>15</v>
      </c>
      <c r="D157" s="15"/>
      <c r="E157" s="56">
        <v>2019.11</v>
      </c>
      <c r="F157" s="35" t="s">
        <v>691</v>
      </c>
      <c r="G157" s="17">
        <v>1504</v>
      </c>
      <c r="H157" s="17">
        <v>2876</v>
      </c>
      <c r="I157" s="37" t="s">
        <v>41</v>
      </c>
      <c r="J157" s="37" t="s">
        <v>50</v>
      </c>
      <c r="K157" s="8" t="s">
        <v>2482</v>
      </c>
    </row>
    <row r="158" spans="1:11" s="63" customFormat="1" x14ac:dyDescent="0.2">
      <c r="A158" s="59">
        <f t="shared" si="2"/>
        <v>153</v>
      </c>
      <c r="B158" s="15" t="s">
        <v>1176</v>
      </c>
      <c r="C158" s="15" t="s">
        <v>15</v>
      </c>
      <c r="D158" s="15"/>
      <c r="E158" s="56">
        <v>2019.11</v>
      </c>
      <c r="F158" s="35" t="s">
        <v>692</v>
      </c>
      <c r="G158" s="17">
        <v>1158</v>
      </c>
      <c r="H158" s="17">
        <v>2011</v>
      </c>
      <c r="I158" s="37" t="s">
        <v>41</v>
      </c>
      <c r="J158" s="37" t="s">
        <v>50</v>
      </c>
      <c r="K158" s="8" t="s">
        <v>2444</v>
      </c>
    </row>
    <row r="159" spans="1:11" s="63" customFormat="1" x14ac:dyDescent="0.2">
      <c r="A159" s="59">
        <f t="shared" si="2"/>
        <v>154</v>
      </c>
      <c r="B159" s="15" t="s">
        <v>2649</v>
      </c>
      <c r="C159" s="15" t="s">
        <v>15</v>
      </c>
      <c r="D159" s="15"/>
      <c r="E159" s="56">
        <v>2019.11</v>
      </c>
      <c r="F159" s="35" t="s">
        <v>695</v>
      </c>
      <c r="G159" s="17">
        <v>385</v>
      </c>
      <c r="H159" s="17">
        <v>840</v>
      </c>
      <c r="I159" s="37" t="s">
        <v>2221</v>
      </c>
      <c r="J159" s="37" t="s">
        <v>696</v>
      </c>
      <c r="K159" s="8" t="s">
        <v>2274</v>
      </c>
    </row>
    <row r="160" spans="1:11" s="63" customFormat="1" x14ac:dyDescent="0.2">
      <c r="A160" s="59">
        <f t="shared" si="2"/>
        <v>155</v>
      </c>
      <c r="B160" s="15" t="s">
        <v>1177</v>
      </c>
      <c r="C160" s="15" t="s">
        <v>15</v>
      </c>
      <c r="D160" s="15"/>
      <c r="E160" s="56">
        <v>2019.11</v>
      </c>
      <c r="F160" s="35" t="s">
        <v>694</v>
      </c>
      <c r="G160" s="17">
        <v>895</v>
      </c>
      <c r="H160" s="17">
        <v>1990</v>
      </c>
      <c r="I160" s="37" t="s">
        <v>41</v>
      </c>
      <c r="J160" s="37" t="s">
        <v>50</v>
      </c>
      <c r="K160" s="8" t="s">
        <v>2482</v>
      </c>
    </row>
    <row r="161" spans="1:12" s="63" customFormat="1" x14ac:dyDescent="0.2">
      <c r="A161" s="59">
        <f t="shared" si="2"/>
        <v>156</v>
      </c>
      <c r="B161" s="15" t="s">
        <v>1178</v>
      </c>
      <c r="C161" s="15" t="s">
        <v>15</v>
      </c>
      <c r="D161" s="15"/>
      <c r="E161" s="56">
        <v>2019.11</v>
      </c>
      <c r="F161" s="35" t="s">
        <v>699</v>
      </c>
      <c r="G161" s="17">
        <v>412</v>
      </c>
      <c r="H161" s="17">
        <v>778</v>
      </c>
      <c r="I161" s="37" t="s">
        <v>41</v>
      </c>
      <c r="J161" s="37" t="s">
        <v>50</v>
      </c>
      <c r="K161" s="8" t="s">
        <v>2650</v>
      </c>
    </row>
    <row r="162" spans="1:12" s="63" customFormat="1" x14ac:dyDescent="0.2">
      <c r="A162" s="59">
        <f t="shared" si="2"/>
        <v>157</v>
      </c>
      <c r="B162" s="15" t="s">
        <v>1179</v>
      </c>
      <c r="C162" s="15" t="s">
        <v>15</v>
      </c>
      <c r="D162" s="11"/>
      <c r="E162" s="56">
        <v>2019.12</v>
      </c>
      <c r="F162" s="35" t="s">
        <v>703</v>
      </c>
      <c r="G162" s="17">
        <v>6254</v>
      </c>
      <c r="H162" s="17">
        <v>14808</v>
      </c>
      <c r="I162" s="37" t="s">
        <v>2221</v>
      </c>
      <c r="J162" s="37" t="s">
        <v>50</v>
      </c>
      <c r="K162" s="8"/>
    </row>
    <row r="163" spans="1:12" s="63" customFormat="1" x14ac:dyDescent="0.2">
      <c r="A163" s="59">
        <f t="shared" si="2"/>
        <v>158</v>
      </c>
      <c r="B163" s="15" t="s">
        <v>1180</v>
      </c>
      <c r="C163" s="15" t="s">
        <v>15</v>
      </c>
      <c r="D163" s="11"/>
      <c r="E163" s="56">
        <v>2019.12</v>
      </c>
      <c r="F163" s="35" t="s">
        <v>707</v>
      </c>
      <c r="G163" s="17">
        <v>1384</v>
      </c>
      <c r="H163" s="17">
        <v>3391</v>
      </c>
      <c r="I163" s="37" t="s">
        <v>41</v>
      </c>
      <c r="J163" s="37" t="s">
        <v>50</v>
      </c>
      <c r="K163" s="8" t="s">
        <v>2654</v>
      </c>
    </row>
    <row r="164" spans="1:12" s="63" customFormat="1" x14ac:dyDescent="0.2">
      <c r="A164" s="59">
        <f t="shared" si="2"/>
        <v>159</v>
      </c>
      <c r="B164" s="15" t="s">
        <v>2655</v>
      </c>
      <c r="C164" s="15" t="s">
        <v>15</v>
      </c>
      <c r="D164" s="11"/>
      <c r="E164" s="56">
        <v>2019.12</v>
      </c>
      <c r="F164" s="35" t="s">
        <v>702</v>
      </c>
      <c r="G164" s="17">
        <v>527</v>
      </c>
      <c r="H164" s="17">
        <v>1202</v>
      </c>
      <c r="I164" s="37" t="s">
        <v>41</v>
      </c>
      <c r="J164" s="37" t="s">
        <v>50</v>
      </c>
      <c r="K164" s="8" t="s">
        <v>2444</v>
      </c>
    </row>
    <row r="165" spans="1:12" s="63" customFormat="1" x14ac:dyDescent="0.2">
      <c r="A165" s="59">
        <f t="shared" si="2"/>
        <v>160</v>
      </c>
      <c r="B165" s="15" t="s">
        <v>2656</v>
      </c>
      <c r="C165" s="15" t="s">
        <v>15</v>
      </c>
      <c r="D165" s="11"/>
      <c r="E165" s="56">
        <v>2019.12</v>
      </c>
      <c r="F165" s="35" t="s">
        <v>705</v>
      </c>
      <c r="G165" s="17">
        <v>546</v>
      </c>
      <c r="H165" s="17">
        <v>1405</v>
      </c>
      <c r="I165" s="37" t="s">
        <v>41</v>
      </c>
      <c r="J165" s="37" t="s">
        <v>50</v>
      </c>
      <c r="K165" s="8"/>
    </row>
    <row r="166" spans="1:12" s="63" customFormat="1" x14ac:dyDescent="0.2">
      <c r="A166" s="59">
        <f t="shared" si="2"/>
        <v>161</v>
      </c>
      <c r="B166" s="15" t="s">
        <v>1181</v>
      </c>
      <c r="C166" s="15" t="s">
        <v>15</v>
      </c>
      <c r="D166" s="11"/>
      <c r="E166" s="56">
        <v>2019.12</v>
      </c>
      <c r="F166" s="35" t="s">
        <v>706</v>
      </c>
      <c r="G166" s="17">
        <v>3019</v>
      </c>
      <c r="H166" s="17">
        <v>5841</v>
      </c>
      <c r="I166" s="37" t="s">
        <v>41</v>
      </c>
      <c r="J166" s="37" t="s">
        <v>50</v>
      </c>
      <c r="K166" s="8"/>
    </row>
    <row r="167" spans="1:12" s="63" customFormat="1" x14ac:dyDescent="0.2">
      <c r="A167" s="59">
        <f t="shared" si="2"/>
        <v>162</v>
      </c>
      <c r="B167" s="15" t="s">
        <v>1183</v>
      </c>
      <c r="C167" s="15" t="s">
        <v>15</v>
      </c>
      <c r="D167" s="34"/>
      <c r="E167" s="56">
        <v>2020.03</v>
      </c>
      <c r="F167" s="35" t="s">
        <v>634</v>
      </c>
      <c r="G167" s="17">
        <v>809</v>
      </c>
      <c r="H167" s="17">
        <v>1655</v>
      </c>
      <c r="I167" s="37" t="s">
        <v>2211</v>
      </c>
      <c r="J167" s="37" t="s">
        <v>50</v>
      </c>
      <c r="K167" s="8" t="s">
        <v>2274</v>
      </c>
    </row>
    <row r="168" spans="1:12" s="63" customFormat="1" x14ac:dyDescent="0.2">
      <c r="A168" s="59">
        <f t="shared" si="2"/>
        <v>163</v>
      </c>
      <c r="B168" s="15" t="s">
        <v>728</v>
      </c>
      <c r="C168" s="34" t="s">
        <v>15</v>
      </c>
      <c r="D168" s="34"/>
      <c r="E168" s="56">
        <v>2020.04</v>
      </c>
      <c r="F168" s="35" t="s">
        <v>729</v>
      </c>
      <c r="G168" s="17">
        <v>1281</v>
      </c>
      <c r="H168" s="17">
        <v>2668</v>
      </c>
      <c r="I168" s="37" t="s">
        <v>41</v>
      </c>
      <c r="J168" s="37" t="s">
        <v>50</v>
      </c>
      <c r="K168" s="8" t="s">
        <v>2444</v>
      </c>
    </row>
    <row r="169" spans="1:12" s="63" customFormat="1" x14ac:dyDescent="0.2">
      <c r="A169" s="59">
        <f t="shared" si="2"/>
        <v>164</v>
      </c>
      <c r="B169" s="15" t="s">
        <v>732</v>
      </c>
      <c r="C169" s="34" t="s">
        <v>70</v>
      </c>
      <c r="D169" s="34"/>
      <c r="E169" s="56">
        <v>2020.04</v>
      </c>
      <c r="F169" s="35" t="s">
        <v>730</v>
      </c>
      <c r="G169" s="17">
        <v>1231</v>
      </c>
      <c r="H169" s="17">
        <v>2420</v>
      </c>
      <c r="I169" s="37" t="s">
        <v>41</v>
      </c>
      <c r="J169" s="37" t="s">
        <v>50</v>
      </c>
      <c r="K169" s="8" t="s">
        <v>2482</v>
      </c>
    </row>
    <row r="170" spans="1:12" s="63" customFormat="1" x14ac:dyDescent="0.2">
      <c r="A170" s="59">
        <f t="shared" si="2"/>
        <v>165</v>
      </c>
      <c r="B170" s="15" t="s">
        <v>1178</v>
      </c>
      <c r="C170" s="34" t="s">
        <v>70</v>
      </c>
      <c r="D170" s="34"/>
      <c r="E170" s="56">
        <v>2020.04</v>
      </c>
      <c r="F170" s="35" t="s">
        <v>699</v>
      </c>
      <c r="G170" s="17">
        <v>224</v>
      </c>
      <c r="H170" s="17">
        <v>224</v>
      </c>
      <c r="I170" s="37" t="s">
        <v>41</v>
      </c>
      <c r="J170" s="37" t="s">
        <v>50</v>
      </c>
      <c r="K170" s="8"/>
    </row>
    <row r="171" spans="1:12" s="63" customFormat="1" x14ac:dyDescent="0.2">
      <c r="A171" s="59">
        <f t="shared" si="2"/>
        <v>166</v>
      </c>
      <c r="B171" s="15" t="s">
        <v>1184</v>
      </c>
      <c r="C171" s="34" t="s">
        <v>70</v>
      </c>
      <c r="D171" s="11"/>
      <c r="E171" s="56">
        <v>2020.05</v>
      </c>
      <c r="F171" s="35" t="s">
        <v>2664</v>
      </c>
      <c r="G171" s="17">
        <v>4884</v>
      </c>
      <c r="H171" s="17">
        <v>10003</v>
      </c>
      <c r="I171" s="37" t="s">
        <v>41</v>
      </c>
      <c r="J171" s="37" t="s">
        <v>50</v>
      </c>
      <c r="K171" s="8" t="s">
        <v>2665</v>
      </c>
    </row>
    <row r="172" spans="1:12" s="63" customFormat="1" x14ac:dyDescent="0.2">
      <c r="A172" s="59">
        <f t="shared" si="2"/>
        <v>167</v>
      </c>
      <c r="B172" s="11" t="s">
        <v>1185</v>
      </c>
      <c r="C172" s="11" t="s">
        <v>70</v>
      </c>
      <c r="D172" s="11"/>
      <c r="E172" s="55">
        <v>2020.06</v>
      </c>
      <c r="F172" s="12" t="s">
        <v>751</v>
      </c>
      <c r="G172" s="13">
        <v>3076</v>
      </c>
      <c r="H172" s="13">
        <v>8183</v>
      </c>
      <c r="I172" s="14" t="s">
        <v>41</v>
      </c>
      <c r="J172" s="46" t="s">
        <v>50</v>
      </c>
      <c r="K172" s="8" t="s">
        <v>2482</v>
      </c>
    </row>
    <row r="173" spans="1:12" s="63" customFormat="1" x14ac:dyDescent="0.2">
      <c r="A173" s="59">
        <f t="shared" si="2"/>
        <v>168</v>
      </c>
      <c r="B173" s="11" t="s">
        <v>1186</v>
      </c>
      <c r="C173" s="11" t="s">
        <v>70</v>
      </c>
      <c r="D173" s="11"/>
      <c r="E173" s="55">
        <v>2020.07</v>
      </c>
      <c r="F173" s="12" t="s">
        <v>762</v>
      </c>
      <c r="G173" s="13">
        <v>602</v>
      </c>
      <c r="H173" s="13">
        <v>1337</v>
      </c>
      <c r="I173" s="14" t="s">
        <v>41</v>
      </c>
      <c r="J173" s="46" t="s">
        <v>50</v>
      </c>
      <c r="K173" s="8" t="s">
        <v>2634</v>
      </c>
      <c r="L173" s="62"/>
    </row>
    <row r="174" spans="1:12" s="63" customFormat="1" x14ac:dyDescent="0.2">
      <c r="A174" s="59">
        <f t="shared" si="2"/>
        <v>169</v>
      </c>
      <c r="B174" s="11" t="s">
        <v>787</v>
      </c>
      <c r="C174" s="11" t="s">
        <v>70</v>
      </c>
      <c r="D174" s="11"/>
      <c r="E174" s="55">
        <v>2020.09</v>
      </c>
      <c r="F174" s="12" t="s">
        <v>146</v>
      </c>
      <c r="G174" s="13">
        <v>2286</v>
      </c>
      <c r="H174" s="13">
        <v>4477</v>
      </c>
      <c r="I174" s="14" t="s">
        <v>29</v>
      </c>
      <c r="J174" s="46" t="s">
        <v>50</v>
      </c>
      <c r="K174" s="8" t="s">
        <v>784</v>
      </c>
      <c r="L174" s="62"/>
    </row>
    <row r="175" spans="1:12" s="63" customFormat="1" x14ac:dyDescent="0.2">
      <c r="A175" s="59">
        <f t="shared" si="2"/>
        <v>170</v>
      </c>
      <c r="B175" s="11" t="s">
        <v>814</v>
      </c>
      <c r="C175" s="11" t="s">
        <v>70</v>
      </c>
      <c r="D175" s="11"/>
      <c r="E175" s="55" t="s">
        <v>803</v>
      </c>
      <c r="F175" s="12" t="s">
        <v>648</v>
      </c>
      <c r="G175" s="13">
        <v>761</v>
      </c>
      <c r="H175" s="13">
        <v>1775</v>
      </c>
      <c r="I175" s="37" t="s">
        <v>711</v>
      </c>
      <c r="J175" s="46" t="s">
        <v>50</v>
      </c>
      <c r="K175" s="8"/>
      <c r="L175" s="62"/>
    </row>
    <row r="176" spans="1:12" s="63" customFormat="1" x14ac:dyDescent="0.2">
      <c r="A176" s="59">
        <f t="shared" si="2"/>
        <v>171</v>
      </c>
      <c r="B176" s="11" t="s">
        <v>1187</v>
      </c>
      <c r="C176" s="11" t="s">
        <v>70</v>
      </c>
      <c r="D176" s="11"/>
      <c r="E176" s="55" t="s">
        <v>803</v>
      </c>
      <c r="F176" s="12" t="s">
        <v>815</v>
      </c>
      <c r="G176" s="13">
        <v>639</v>
      </c>
      <c r="H176" s="13">
        <v>1407</v>
      </c>
      <c r="I176" s="14" t="s">
        <v>41</v>
      </c>
      <c r="J176" s="46" t="s">
        <v>50</v>
      </c>
      <c r="K176" s="8" t="s">
        <v>784</v>
      </c>
      <c r="L176" s="62"/>
    </row>
    <row r="177" spans="1:12" s="63" customFormat="1" x14ac:dyDescent="0.2">
      <c r="A177" s="59">
        <f t="shared" si="2"/>
        <v>172</v>
      </c>
      <c r="B177" s="11" t="s">
        <v>1188</v>
      </c>
      <c r="C177" s="11" t="s">
        <v>15</v>
      </c>
      <c r="D177" s="11"/>
      <c r="E177" s="55">
        <v>2020.11</v>
      </c>
      <c r="F177" s="12" t="s">
        <v>768</v>
      </c>
      <c r="G177" s="13">
        <v>5750</v>
      </c>
      <c r="H177" s="13">
        <v>15385</v>
      </c>
      <c r="I177" s="14" t="s">
        <v>711</v>
      </c>
      <c r="J177" s="46" t="s">
        <v>50</v>
      </c>
      <c r="K177" s="8"/>
      <c r="L177" s="62"/>
    </row>
    <row r="178" spans="1:12" s="63" customFormat="1" x14ac:dyDescent="0.2">
      <c r="A178" s="59">
        <f t="shared" si="2"/>
        <v>173</v>
      </c>
      <c r="B178" s="11" t="s">
        <v>2671</v>
      </c>
      <c r="C178" s="11" t="s">
        <v>70</v>
      </c>
      <c r="D178" s="11"/>
      <c r="E178" s="55">
        <v>2020.11</v>
      </c>
      <c r="F178" s="12" t="s">
        <v>1189</v>
      </c>
      <c r="G178" s="13">
        <v>862</v>
      </c>
      <c r="H178" s="13">
        <v>1955</v>
      </c>
      <c r="I178" s="14" t="s">
        <v>41</v>
      </c>
      <c r="J178" s="46" t="s">
        <v>50</v>
      </c>
      <c r="K178" s="8" t="s">
        <v>784</v>
      </c>
      <c r="L178" s="62"/>
    </row>
    <row r="179" spans="1:12" s="63" customFormat="1" x14ac:dyDescent="0.2">
      <c r="A179" s="59">
        <f t="shared" si="2"/>
        <v>174</v>
      </c>
      <c r="B179" s="11" t="s">
        <v>2058</v>
      </c>
      <c r="C179" s="11" t="s">
        <v>70</v>
      </c>
      <c r="D179" s="11"/>
      <c r="E179" s="55">
        <v>2020.12</v>
      </c>
      <c r="F179" s="12" t="s">
        <v>2059</v>
      </c>
      <c r="G179" s="13">
        <v>3571</v>
      </c>
      <c r="H179" s="13">
        <v>6909</v>
      </c>
      <c r="I179" s="14" t="s">
        <v>51</v>
      </c>
      <c r="J179" s="46" t="s">
        <v>50</v>
      </c>
      <c r="K179" s="8" t="s">
        <v>2060</v>
      </c>
      <c r="L179" s="62"/>
    </row>
    <row r="180" spans="1:12" s="63" customFormat="1" x14ac:dyDescent="0.2">
      <c r="A180" s="59">
        <f t="shared" si="2"/>
        <v>175</v>
      </c>
      <c r="B180" s="11" t="s">
        <v>2073</v>
      </c>
      <c r="C180" s="11" t="s">
        <v>70</v>
      </c>
      <c r="D180" s="11"/>
      <c r="E180" s="11" t="s">
        <v>2069</v>
      </c>
      <c r="F180" s="12" t="s">
        <v>2074</v>
      </c>
      <c r="G180" s="13">
        <v>1364</v>
      </c>
      <c r="H180" s="13">
        <v>2966</v>
      </c>
      <c r="I180" s="14" t="s">
        <v>51</v>
      </c>
      <c r="J180" s="46" t="s">
        <v>50</v>
      </c>
      <c r="K180" s="8" t="s">
        <v>784</v>
      </c>
      <c r="L180" s="62"/>
    </row>
    <row r="181" spans="1:12" s="63" customFormat="1" x14ac:dyDescent="0.2">
      <c r="A181" s="59">
        <f t="shared" si="2"/>
        <v>176</v>
      </c>
      <c r="B181" s="11" t="s">
        <v>2075</v>
      </c>
      <c r="C181" s="11" t="s">
        <v>70</v>
      </c>
      <c r="D181" s="11"/>
      <c r="E181" s="11" t="s">
        <v>2069</v>
      </c>
      <c r="F181" s="12" t="s">
        <v>580</v>
      </c>
      <c r="G181" s="13">
        <v>549</v>
      </c>
      <c r="H181" s="13">
        <v>1242</v>
      </c>
      <c r="I181" s="14" t="s">
        <v>41</v>
      </c>
      <c r="J181" s="46" t="s">
        <v>50</v>
      </c>
      <c r="K181" s="8" t="s">
        <v>784</v>
      </c>
      <c r="L181" s="62"/>
    </row>
    <row r="182" spans="1:12" s="63" customFormat="1" x14ac:dyDescent="0.2">
      <c r="A182" s="59">
        <f t="shared" si="2"/>
        <v>177</v>
      </c>
      <c r="B182" s="11" t="s">
        <v>2086</v>
      </c>
      <c r="C182" s="11" t="s">
        <v>15</v>
      </c>
      <c r="D182" s="11"/>
      <c r="E182" s="11" t="s">
        <v>2080</v>
      </c>
      <c r="F182" s="12" t="s">
        <v>2087</v>
      </c>
      <c r="G182" s="13">
        <v>2172</v>
      </c>
      <c r="H182" s="13">
        <v>5783</v>
      </c>
      <c r="I182" s="14" t="s">
        <v>41</v>
      </c>
      <c r="J182" s="46" t="s">
        <v>50</v>
      </c>
      <c r="K182" s="8"/>
      <c r="L182" s="62"/>
    </row>
    <row r="183" spans="1:12" s="63" customFormat="1" x14ac:dyDescent="0.2">
      <c r="A183" s="59">
        <f t="shared" si="2"/>
        <v>178</v>
      </c>
      <c r="B183" s="11" t="s">
        <v>2088</v>
      </c>
      <c r="C183" s="11" t="s">
        <v>15</v>
      </c>
      <c r="D183" s="11"/>
      <c r="E183" s="11" t="s">
        <v>2080</v>
      </c>
      <c r="F183" s="12" t="s">
        <v>570</v>
      </c>
      <c r="G183" s="13">
        <v>5829</v>
      </c>
      <c r="H183" s="13">
        <v>12140</v>
      </c>
      <c r="I183" s="14" t="s">
        <v>51</v>
      </c>
      <c r="J183" s="46" t="s">
        <v>50</v>
      </c>
      <c r="K183" s="8"/>
      <c r="L183" s="62"/>
    </row>
    <row r="184" spans="1:12" s="63" customFormat="1" x14ac:dyDescent="0.2">
      <c r="A184" s="59">
        <f t="shared" si="2"/>
        <v>179</v>
      </c>
      <c r="B184" s="11" t="s">
        <v>2682</v>
      </c>
      <c r="C184" s="11" t="s">
        <v>15</v>
      </c>
      <c r="D184" s="11"/>
      <c r="E184" s="11" t="s">
        <v>2092</v>
      </c>
      <c r="F184" s="12" t="s">
        <v>2095</v>
      </c>
      <c r="G184" s="13">
        <v>3815</v>
      </c>
      <c r="H184" s="13">
        <v>8503</v>
      </c>
      <c r="I184" s="14" t="s">
        <v>711</v>
      </c>
      <c r="J184" s="46" t="s">
        <v>50</v>
      </c>
      <c r="K184" s="8"/>
      <c r="L184" s="62"/>
    </row>
    <row r="185" spans="1:12" x14ac:dyDescent="0.2">
      <c r="A185" s="59">
        <f t="shared" si="2"/>
        <v>180</v>
      </c>
      <c r="B185" s="11" t="s">
        <v>2734</v>
      </c>
      <c r="C185" s="11" t="s">
        <v>15</v>
      </c>
      <c r="D185" s="11"/>
      <c r="E185" s="11" t="s">
        <v>2735</v>
      </c>
      <c r="F185" s="12" t="s">
        <v>2736</v>
      </c>
      <c r="G185" s="13">
        <v>11803</v>
      </c>
      <c r="H185" s="13">
        <v>24708</v>
      </c>
      <c r="I185" s="14" t="s">
        <v>51</v>
      </c>
      <c r="J185" s="46" t="s">
        <v>50</v>
      </c>
      <c r="K185" s="8" t="s">
        <v>784</v>
      </c>
    </row>
    <row r="186" spans="1:12" x14ac:dyDescent="0.2">
      <c r="A186" s="59">
        <f t="shared" si="2"/>
        <v>181</v>
      </c>
      <c r="B186" s="11" t="s">
        <v>2737</v>
      </c>
      <c r="C186" s="11" t="s">
        <v>15</v>
      </c>
      <c r="D186" s="11"/>
      <c r="E186" s="11" t="s">
        <v>2735</v>
      </c>
      <c r="F186" s="12" t="s">
        <v>2738</v>
      </c>
      <c r="G186" s="13">
        <v>6456</v>
      </c>
      <c r="H186" s="13">
        <v>12667</v>
      </c>
      <c r="I186" s="14" t="s">
        <v>711</v>
      </c>
      <c r="J186" s="46" t="s">
        <v>50</v>
      </c>
      <c r="K186" s="8" t="s">
        <v>784</v>
      </c>
    </row>
    <row r="187" spans="1:12" x14ac:dyDescent="0.2">
      <c r="A187" s="59">
        <f t="shared" si="2"/>
        <v>182</v>
      </c>
      <c r="B187" s="11" t="s">
        <v>2739</v>
      </c>
      <c r="C187" s="11" t="s">
        <v>15</v>
      </c>
      <c r="D187" s="11"/>
      <c r="E187" s="11" t="s">
        <v>2735</v>
      </c>
      <c r="F187" s="12" t="s">
        <v>2740</v>
      </c>
      <c r="G187" s="13">
        <v>653</v>
      </c>
      <c r="H187" s="13">
        <v>1357</v>
      </c>
      <c r="I187" s="14" t="s">
        <v>41</v>
      </c>
      <c r="J187" s="46" t="s">
        <v>50</v>
      </c>
      <c r="K187" s="8" t="s">
        <v>784</v>
      </c>
    </row>
    <row r="188" spans="1:12" x14ac:dyDescent="0.2">
      <c r="A188" s="59">
        <f t="shared" si="2"/>
        <v>183</v>
      </c>
      <c r="B188" s="11" t="s">
        <v>2741</v>
      </c>
      <c r="C188" s="11" t="s">
        <v>15</v>
      </c>
      <c r="D188" s="11"/>
      <c r="E188" s="11" t="s">
        <v>2735</v>
      </c>
      <c r="F188" s="12" t="s">
        <v>412</v>
      </c>
      <c r="G188" s="13">
        <v>4274</v>
      </c>
      <c r="H188" s="13">
        <v>9764</v>
      </c>
      <c r="I188" s="14" t="s">
        <v>711</v>
      </c>
      <c r="J188" s="46" t="s">
        <v>50</v>
      </c>
    </row>
    <row r="189" spans="1:12" x14ac:dyDescent="0.2">
      <c r="A189" s="59">
        <f t="shared" si="2"/>
        <v>184</v>
      </c>
      <c r="B189" s="11" t="s">
        <v>2777</v>
      </c>
      <c r="C189" s="11" t="s">
        <v>15</v>
      </c>
      <c r="D189" s="11"/>
      <c r="E189" s="11" t="s">
        <v>2763</v>
      </c>
      <c r="F189" s="12" t="s">
        <v>2778</v>
      </c>
      <c r="G189" s="13">
        <v>140</v>
      </c>
      <c r="H189" s="13">
        <v>384</v>
      </c>
      <c r="I189" s="14" t="s">
        <v>572</v>
      </c>
      <c r="J189" s="46" t="s">
        <v>572</v>
      </c>
    </row>
    <row r="190" spans="1:12" x14ac:dyDescent="0.2">
      <c r="A190" s="59">
        <f t="shared" si="2"/>
        <v>185</v>
      </c>
      <c r="B190" s="11" t="s">
        <v>2786</v>
      </c>
      <c r="C190" s="11" t="s">
        <v>70</v>
      </c>
      <c r="D190" s="11"/>
      <c r="E190" s="11" t="s">
        <v>2787</v>
      </c>
      <c r="F190" s="12" t="s">
        <v>2745</v>
      </c>
      <c r="G190" s="13">
        <v>1678</v>
      </c>
      <c r="H190" s="13">
        <v>3189</v>
      </c>
      <c r="I190" s="14" t="s">
        <v>41</v>
      </c>
      <c r="J190" s="46" t="s">
        <v>50</v>
      </c>
      <c r="K190" s="8" t="s">
        <v>784</v>
      </c>
    </row>
    <row r="191" spans="1:12" x14ac:dyDescent="0.2">
      <c r="A191" s="59">
        <f t="shared" si="2"/>
        <v>186</v>
      </c>
      <c r="B191" s="11" t="s">
        <v>2788</v>
      </c>
      <c r="C191" s="11" t="s">
        <v>70</v>
      </c>
      <c r="D191" s="11"/>
      <c r="E191" s="11" t="s">
        <v>2787</v>
      </c>
      <c r="F191" s="12" t="s">
        <v>463</v>
      </c>
      <c r="G191" s="13">
        <v>1921</v>
      </c>
      <c r="H191" s="13">
        <v>3639</v>
      </c>
      <c r="I191" s="14" t="s">
        <v>41</v>
      </c>
      <c r="J191" s="46" t="s">
        <v>50</v>
      </c>
    </row>
    <row r="192" spans="1:12" x14ac:dyDescent="0.2">
      <c r="A192" s="59">
        <f t="shared" si="2"/>
        <v>187</v>
      </c>
      <c r="B192" s="11" t="s">
        <v>2811</v>
      </c>
      <c r="C192" s="11" t="s">
        <v>70</v>
      </c>
      <c r="D192" s="11"/>
      <c r="E192" s="11" t="s">
        <v>2812</v>
      </c>
      <c r="F192" s="12" t="s">
        <v>2095</v>
      </c>
      <c r="G192" s="13">
        <v>1983</v>
      </c>
      <c r="H192" s="13">
        <v>5030</v>
      </c>
      <c r="I192" s="14" t="s">
        <v>51</v>
      </c>
      <c r="J192" s="46" t="s">
        <v>50</v>
      </c>
      <c r="K192" s="8" t="s">
        <v>783</v>
      </c>
    </row>
    <row r="193" spans="1:12" x14ac:dyDescent="0.2">
      <c r="A193" s="59">
        <f t="shared" si="2"/>
        <v>188</v>
      </c>
      <c r="B193" s="11" t="s">
        <v>2841</v>
      </c>
      <c r="C193" s="11" t="s">
        <v>70</v>
      </c>
      <c r="D193" s="11"/>
      <c r="E193" s="11" t="s">
        <v>2842</v>
      </c>
      <c r="F193" s="12" t="s">
        <v>2843</v>
      </c>
      <c r="G193" s="13">
        <v>3790</v>
      </c>
      <c r="H193" s="13">
        <v>8051</v>
      </c>
      <c r="I193" s="14" t="s">
        <v>41</v>
      </c>
      <c r="J193" s="46" t="s">
        <v>50</v>
      </c>
      <c r="K193" s="8" t="s">
        <v>784</v>
      </c>
    </row>
    <row r="194" spans="1:12" x14ac:dyDescent="0.2">
      <c r="A194" s="59">
        <f t="shared" si="2"/>
        <v>189</v>
      </c>
      <c r="B194" s="11" t="s">
        <v>2844</v>
      </c>
      <c r="C194" s="11" t="s">
        <v>15</v>
      </c>
      <c r="D194" s="11"/>
      <c r="E194" s="11" t="s">
        <v>2842</v>
      </c>
      <c r="F194" s="12" t="s">
        <v>2845</v>
      </c>
      <c r="G194" s="13">
        <v>1941</v>
      </c>
      <c r="H194" s="13">
        <v>4539</v>
      </c>
      <c r="I194" s="14" t="s">
        <v>2830</v>
      </c>
      <c r="J194" s="46" t="s">
        <v>50</v>
      </c>
    </row>
    <row r="195" spans="1:12" ht="32.4" thickBot="1" x14ac:dyDescent="0.25">
      <c r="A195" s="59">
        <f t="shared" ref="A195" si="3">ROW()-5</f>
        <v>190</v>
      </c>
      <c r="B195" s="118" t="s">
        <v>2846</v>
      </c>
      <c r="C195" s="118" t="s">
        <v>15</v>
      </c>
      <c r="D195" s="118"/>
      <c r="E195" s="118" t="s">
        <v>2842</v>
      </c>
      <c r="F195" s="119" t="s">
        <v>504</v>
      </c>
      <c r="G195" s="120">
        <v>1496</v>
      </c>
      <c r="H195" s="120">
        <v>3103</v>
      </c>
      <c r="I195" s="121" t="s">
        <v>41</v>
      </c>
      <c r="J195" s="122" t="s">
        <v>50</v>
      </c>
      <c r="K195" s="123"/>
    </row>
    <row r="196" spans="1:12" s="60" customFormat="1" x14ac:dyDescent="0.2">
      <c r="A196" s="138" t="s">
        <v>2701</v>
      </c>
      <c r="B196" s="139"/>
      <c r="C196" s="139"/>
      <c r="D196" s="139"/>
      <c r="E196" s="139"/>
      <c r="F196" s="139"/>
      <c r="G196" s="139"/>
      <c r="H196" s="139"/>
      <c r="I196" s="139"/>
      <c r="J196" s="139"/>
      <c r="K196" s="140"/>
    </row>
    <row r="197" spans="1:12" s="63" customFormat="1" x14ac:dyDescent="0.2">
      <c r="A197" s="44">
        <f t="shared" ref="A197:A228" si="4">ROW()-6</f>
        <v>191</v>
      </c>
      <c r="B197" s="11" t="s">
        <v>25</v>
      </c>
      <c r="C197" s="11" t="s">
        <v>17</v>
      </c>
      <c r="D197" s="11"/>
      <c r="E197" s="55">
        <v>2005.09</v>
      </c>
      <c r="F197" s="12" t="s">
        <v>353</v>
      </c>
      <c r="G197" s="13">
        <v>4209</v>
      </c>
      <c r="H197" s="13">
        <v>14192</v>
      </c>
      <c r="I197" s="14" t="s">
        <v>5</v>
      </c>
      <c r="J197" s="46" t="s">
        <v>50</v>
      </c>
      <c r="K197" s="8"/>
      <c r="L197" s="60"/>
    </row>
    <row r="198" spans="1:12" s="63" customFormat="1" x14ac:dyDescent="0.2">
      <c r="A198" s="44">
        <f t="shared" si="4"/>
        <v>192</v>
      </c>
      <c r="B198" s="11" t="s">
        <v>1542</v>
      </c>
      <c r="C198" s="11" t="s">
        <v>17</v>
      </c>
      <c r="D198" s="11"/>
      <c r="E198" s="55">
        <v>2005.12</v>
      </c>
      <c r="F198" s="12" t="s">
        <v>144</v>
      </c>
      <c r="G198" s="13">
        <v>1711</v>
      </c>
      <c r="H198" s="13">
        <v>4946</v>
      </c>
      <c r="I198" s="14" t="s">
        <v>4</v>
      </c>
      <c r="J198" s="46" t="s">
        <v>50</v>
      </c>
      <c r="K198" s="8"/>
      <c r="L198" s="60"/>
    </row>
    <row r="199" spans="1:12" s="63" customFormat="1" x14ac:dyDescent="0.2">
      <c r="A199" s="44">
        <f t="shared" si="4"/>
        <v>193</v>
      </c>
      <c r="B199" s="11" t="s">
        <v>1543</v>
      </c>
      <c r="C199" s="11" t="s">
        <v>17</v>
      </c>
      <c r="D199" s="11"/>
      <c r="E199" s="55" t="s">
        <v>2122</v>
      </c>
      <c r="F199" s="12" t="s">
        <v>144</v>
      </c>
      <c r="G199" s="13">
        <v>937</v>
      </c>
      <c r="H199" s="13">
        <v>2339</v>
      </c>
      <c r="I199" s="14" t="s">
        <v>4</v>
      </c>
      <c r="J199" s="46" t="s">
        <v>50</v>
      </c>
      <c r="K199" s="8"/>
      <c r="L199" s="60"/>
    </row>
    <row r="200" spans="1:12" s="63" customFormat="1" x14ac:dyDescent="0.2">
      <c r="A200" s="44">
        <f t="shared" si="4"/>
        <v>194</v>
      </c>
      <c r="B200" s="11" t="s">
        <v>1544</v>
      </c>
      <c r="C200" s="11" t="s">
        <v>17</v>
      </c>
      <c r="D200" s="11"/>
      <c r="E200" s="55">
        <v>2005.12</v>
      </c>
      <c r="F200" s="12" t="s">
        <v>144</v>
      </c>
      <c r="G200" s="13">
        <v>1578</v>
      </c>
      <c r="H200" s="13">
        <v>1146</v>
      </c>
      <c r="I200" s="14" t="s">
        <v>2</v>
      </c>
      <c r="J200" s="46" t="s">
        <v>50</v>
      </c>
      <c r="K200" s="8"/>
      <c r="L200" s="60"/>
    </row>
    <row r="201" spans="1:12" s="63" customFormat="1" x14ac:dyDescent="0.2">
      <c r="A201" s="44">
        <f t="shared" si="4"/>
        <v>195</v>
      </c>
      <c r="B201" s="11" t="s">
        <v>1545</v>
      </c>
      <c r="C201" s="11" t="s">
        <v>17</v>
      </c>
      <c r="D201" s="11"/>
      <c r="E201" s="55">
        <v>2005.12</v>
      </c>
      <c r="F201" s="12" t="s">
        <v>144</v>
      </c>
      <c r="G201" s="13">
        <v>444</v>
      </c>
      <c r="H201" s="13">
        <v>383</v>
      </c>
      <c r="I201" s="14" t="s">
        <v>2</v>
      </c>
      <c r="J201" s="46" t="s">
        <v>50</v>
      </c>
      <c r="K201" s="8"/>
      <c r="L201" s="60"/>
    </row>
    <row r="202" spans="1:12" s="63" customFormat="1" x14ac:dyDescent="0.2">
      <c r="A202" s="44">
        <f t="shared" si="4"/>
        <v>196</v>
      </c>
      <c r="B202" s="11" t="s">
        <v>1546</v>
      </c>
      <c r="C202" s="11" t="s">
        <v>17</v>
      </c>
      <c r="D202" s="11"/>
      <c r="E202" s="56">
        <v>2008.03</v>
      </c>
      <c r="F202" s="16" t="s">
        <v>399</v>
      </c>
      <c r="G202" s="17">
        <v>313</v>
      </c>
      <c r="H202" s="17">
        <v>855</v>
      </c>
      <c r="I202" s="18" t="s">
        <v>2</v>
      </c>
      <c r="J202" s="52" t="s">
        <v>50</v>
      </c>
      <c r="K202" s="10"/>
      <c r="L202" s="71"/>
    </row>
    <row r="203" spans="1:12" s="63" customFormat="1" x14ac:dyDescent="0.2">
      <c r="A203" s="44">
        <f t="shared" si="4"/>
        <v>197</v>
      </c>
      <c r="B203" s="11" t="s">
        <v>1547</v>
      </c>
      <c r="C203" s="11" t="s">
        <v>17</v>
      </c>
      <c r="D203" s="11"/>
      <c r="E203" s="56">
        <v>2008.04</v>
      </c>
      <c r="F203" s="16" t="s">
        <v>129</v>
      </c>
      <c r="G203" s="17">
        <v>2644</v>
      </c>
      <c r="H203" s="17">
        <v>5045</v>
      </c>
      <c r="I203" s="18" t="s">
        <v>4</v>
      </c>
      <c r="J203" s="52" t="s">
        <v>50</v>
      </c>
      <c r="K203" s="10"/>
      <c r="L203" s="60"/>
    </row>
    <row r="204" spans="1:12" s="63" customFormat="1" x14ac:dyDescent="0.2">
      <c r="A204" s="44">
        <f t="shared" si="4"/>
        <v>198</v>
      </c>
      <c r="B204" s="11" t="s">
        <v>1548</v>
      </c>
      <c r="C204" s="11" t="s">
        <v>17</v>
      </c>
      <c r="D204" s="11"/>
      <c r="E204" s="56">
        <v>2008.05</v>
      </c>
      <c r="F204" s="16" t="s">
        <v>245</v>
      </c>
      <c r="G204" s="17">
        <v>3209</v>
      </c>
      <c r="H204" s="17">
        <v>7349</v>
      </c>
      <c r="I204" s="52" t="s">
        <v>4</v>
      </c>
      <c r="J204" s="52" t="s">
        <v>50</v>
      </c>
      <c r="K204" s="10"/>
      <c r="L204" s="60"/>
    </row>
    <row r="205" spans="1:12" s="62" customFormat="1" x14ac:dyDescent="0.2">
      <c r="A205" s="44">
        <f t="shared" si="4"/>
        <v>199</v>
      </c>
      <c r="B205" s="11" t="s">
        <v>1549</v>
      </c>
      <c r="C205" s="11" t="s">
        <v>17</v>
      </c>
      <c r="D205" s="11"/>
      <c r="E205" s="56">
        <v>2008.05</v>
      </c>
      <c r="F205" s="16" t="s">
        <v>245</v>
      </c>
      <c r="G205" s="17">
        <v>3347</v>
      </c>
      <c r="H205" s="17">
        <v>6608</v>
      </c>
      <c r="I205" s="18" t="s">
        <v>2</v>
      </c>
      <c r="J205" s="52" t="s">
        <v>50</v>
      </c>
      <c r="K205" s="10"/>
      <c r="L205" s="60"/>
    </row>
    <row r="206" spans="1:12" s="62" customFormat="1" x14ac:dyDescent="0.2">
      <c r="A206" s="44">
        <f t="shared" si="4"/>
        <v>200</v>
      </c>
      <c r="B206" s="11" t="s">
        <v>1550</v>
      </c>
      <c r="C206" s="11" t="s">
        <v>17</v>
      </c>
      <c r="D206" s="11"/>
      <c r="E206" s="55">
        <v>2009.01</v>
      </c>
      <c r="F206" s="12" t="s">
        <v>458</v>
      </c>
      <c r="G206" s="13">
        <v>290</v>
      </c>
      <c r="H206" s="13">
        <v>524</v>
      </c>
      <c r="I206" s="46" t="s">
        <v>2</v>
      </c>
      <c r="J206" s="46" t="s">
        <v>50</v>
      </c>
      <c r="K206" s="8"/>
      <c r="L206" s="60"/>
    </row>
    <row r="207" spans="1:12" s="62" customFormat="1" x14ac:dyDescent="0.2">
      <c r="A207" s="44">
        <f t="shared" si="4"/>
        <v>201</v>
      </c>
      <c r="B207" s="11" t="s">
        <v>1209</v>
      </c>
      <c r="C207" s="11" t="s">
        <v>17</v>
      </c>
      <c r="D207" s="15"/>
      <c r="E207" s="55">
        <v>2009.03</v>
      </c>
      <c r="F207" s="12" t="s">
        <v>144</v>
      </c>
      <c r="G207" s="13">
        <v>1355</v>
      </c>
      <c r="H207" s="13">
        <v>2523</v>
      </c>
      <c r="I207" s="46" t="s">
        <v>2</v>
      </c>
      <c r="J207" s="46" t="s">
        <v>50</v>
      </c>
      <c r="K207" s="8"/>
      <c r="L207" s="60"/>
    </row>
    <row r="208" spans="1:12" s="62" customFormat="1" x14ac:dyDescent="0.2">
      <c r="A208" s="44">
        <f t="shared" si="4"/>
        <v>202</v>
      </c>
      <c r="B208" s="11" t="s">
        <v>46</v>
      </c>
      <c r="C208" s="11" t="s">
        <v>17</v>
      </c>
      <c r="D208" s="11"/>
      <c r="E208" s="56">
        <v>2010.06</v>
      </c>
      <c r="F208" s="12" t="s">
        <v>420</v>
      </c>
      <c r="G208" s="13">
        <v>177</v>
      </c>
      <c r="H208" s="13">
        <v>312</v>
      </c>
      <c r="I208" s="46" t="s">
        <v>4</v>
      </c>
      <c r="J208" s="46" t="s">
        <v>50</v>
      </c>
      <c r="K208" s="8"/>
      <c r="L208" s="60"/>
    </row>
    <row r="209" spans="1:12" s="62" customFormat="1" x14ac:dyDescent="0.2">
      <c r="A209" s="44">
        <f t="shared" si="4"/>
        <v>203</v>
      </c>
      <c r="B209" s="15" t="s">
        <v>34</v>
      </c>
      <c r="C209" s="11" t="s">
        <v>17</v>
      </c>
      <c r="D209" s="11"/>
      <c r="E209" s="56">
        <v>2010.07</v>
      </c>
      <c r="F209" s="16" t="s">
        <v>138</v>
      </c>
      <c r="G209" s="17">
        <v>7048</v>
      </c>
      <c r="H209" s="17">
        <v>7663</v>
      </c>
      <c r="I209" s="18" t="s">
        <v>2</v>
      </c>
      <c r="J209" s="52" t="s">
        <v>50</v>
      </c>
      <c r="K209" s="8"/>
      <c r="L209" s="60"/>
    </row>
    <row r="210" spans="1:12" s="62" customFormat="1" x14ac:dyDescent="0.2">
      <c r="A210" s="44">
        <f t="shared" si="4"/>
        <v>204</v>
      </c>
      <c r="B210" s="11" t="s">
        <v>48</v>
      </c>
      <c r="C210" s="11" t="s">
        <v>17</v>
      </c>
      <c r="D210" s="15"/>
      <c r="E210" s="56">
        <v>2010.07</v>
      </c>
      <c r="F210" s="12" t="s">
        <v>423</v>
      </c>
      <c r="G210" s="13">
        <v>1385</v>
      </c>
      <c r="H210" s="13">
        <v>2630</v>
      </c>
      <c r="I210" s="14" t="s">
        <v>2</v>
      </c>
      <c r="J210" s="46" t="s">
        <v>50</v>
      </c>
      <c r="K210" s="8"/>
      <c r="L210" s="60"/>
    </row>
    <row r="211" spans="1:12" s="62" customFormat="1" x14ac:dyDescent="0.2">
      <c r="A211" s="44">
        <f t="shared" si="4"/>
        <v>205</v>
      </c>
      <c r="B211" s="11" t="s">
        <v>1859</v>
      </c>
      <c r="C211" s="11" t="s">
        <v>17</v>
      </c>
      <c r="D211" s="15"/>
      <c r="E211" s="56" t="s">
        <v>2150</v>
      </c>
      <c r="F211" s="12" t="s">
        <v>374</v>
      </c>
      <c r="G211" s="13">
        <v>136</v>
      </c>
      <c r="H211" s="13">
        <v>200</v>
      </c>
      <c r="I211" s="46" t="s">
        <v>4</v>
      </c>
      <c r="J211" s="58" t="s">
        <v>50</v>
      </c>
      <c r="K211" s="39"/>
      <c r="L211" s="60"/>
    </row>
    <row r="212" spans="1:12" s="62" customFormat="1" x14ac:dyDescent="0.2">
      <c r="A212" s="44">
        <f t="shared" si="4"/>
        <v>206</v>
      </c>
      <c r="B212" s="11" t="s">
        <v>1551</v>
      </c>
      <c r="C212" s="11" t="s">
        <v>17</v>
      </c>
      <c r="D212" s="11"/>
      <c r="E212" s="56">
        <v>2011.02</v>
      </c>
      <c r="F212" s="12" t="s">
        <v>441</v>
      </c>
      <c r="G212" s="13">
        <v>3064</v>
      </c>
      <c r="H212" s="13">
        <v>6173</v>
      </c>
      <c r="I212" s="14" t="s">
        <v>2</v>
      </c>
      <c r="J212" s="46" t="s">
        <v>50</v>
      </c>
      <c r="K212" s="8"/>
      <c r="L212" s="60"/>
    </row>
    <row r="213" spans="1:12" s="62" customFormat="1" x14ac:dyDescent="0.2">
      <c r="A213" s="44">
        <f t="shared" si="4"/>
        <v>207</v>
      </c>
      <c r="B213" s="11" t="s">
        <v>1552</v>
      </c>
      <c r="C213" s="11" t="s">
        <v>17</v>
      </c>
      <c r="D213" s="11"/>
      <c r="E213" s="56">
        <v>2011.05</v>
      </c>
      <c r="F213" s="12" t="s">
        <v>446</v>
      </c>
      <c r="G213" s="13">
        <v>2561</v>
      </c>
      <c r="H213" s="13">
        <v>5737</v>
      </c>
      <c r="I213" s="14" t="s">
        <v>2</v>
      </c>
      <c r="J213" s="46" t="s">
        <v>50</v>
      </c>
      <c r="K213" s="8"/>
      <c r="L213" s="60"/>
    </row>
    <row r="214" spans="1:12" s="62" customFormat="1" x14ac:dyDescent="0.2">
      <c r="A214" s="44">
        <f t="shared" si="4"/>
        <v>208</v>
      </c>
      <c r="B214" s="11" t="s">
        <v>1553</v>
      </c>
      <c r="C214" s="11" t="s">
        <v>17</v>
      </c>
      <c r="D214" s="11"/>
      <c r="E214" s="56">
        <v>2011.05</v>
      </c>
      <c r="F214" s="12" t="s">
        <v>448</v>
      </c>
      <c r="G214" s="13">
        <v>412</v>
      </c>
      <c r="H214" s="13">
        <v>884</v>
      </c>
      <c r="I214" s="14" t="s">
        <v>2</v>
      </c>
      <c r="J214" s="46" t="s">
        <v>50</v>
      </c>
      <c r="K214" s="8"/>
      <c r="L214" s="60"/>
    </row>
    <row r="215" spans="1:12" s="62" customFormat="1" x14ac:dyDescent="0.2">
      <c r="A215" s="44">
        <f t="shared" si="4"/>
        <v>209</v>
      </c>
      <c r="B215" s="11" t="s">
        <v>2166</v>
      </c>
      <c r="C215" s="11" t="s">
        <v>17</v>
      </c>
      <c r="D215" s="11"/>
      <c r="E215" s="56">
        <v>2011.09</v>
      </c>
      <c r="F215" s="12" t="s">
        <v>382</v>
      </c>
      <c r="G215" s="13">
        <v>310</v>
      </c>
      <c r="H215" s="13">
        <v>290</v>
      </c>
      <c r="I215" s="14" t="s">
        <v>2137</v>
      </c>
      <c r="J215" s="46" t="s">
        <v>50</v>
      </c>
      <c r="K215" s="8"/>
      <c r="L215" s="60"/>
    </row>
    <row r="216" spans="1:12" s="62" customFormat="1" x14ac:dyDescent="0.2">
      <c r="A216" s="44">
        <f t="shared" si="4"/>
        <v>210</v>
      </c>
      <c r="B216" s="11" t="s">
        <v>1030</v>
      </c>
      <c r="C216" s="11" t="s">
        <v>17</v>
      </c>
      <c r="D216" s="15"/>
      <c r="E216" s="56">
        <v>2012.02</v>
      </c>
      <c r="F216" s="12" t="s">
        <v>402</v>
      </c>
      <c r="G216" s="13">
        <v>2051</v>
      </c>
      <c r="H216" s="13">
        <v>2590</v>
      </c>
      <c r="I216" s="14" t="s">
        <v>2135</v>
      </c>
      <c r="J216" s="46" t="s">
        <v>50</v>
      </c>
      <c r="K216" s="8"/>
      <c r="L216" s="60"/>
    </row>
    <row r="217" spans="1:12" s="62" customFormat="1" x14ac:dyDescent="0.2">
      <c r="A217" s="44">
        <f t="shared" si="4"/>
        <v>211</v>
      </c>
      <c r="B217" s="11" t="s">
        <v>1555</v>
      </c>
      <c r="C217" s="11" t="s">
        <v>17</v>
      </c>
      <c r="D217" s="11"/>
      <c r="E217" s="55">
        <v>2012.05</v>
      </c>
      <c r="F217" s="12" t="s">
        <v>356</v>
      </c>
      <c r="G217" s="13">
        <v>1955</v>
      </c>
      <c r="H217" s="13">
        <v>4921</v>
      </c>
      <c r="I217" s="14" t="s">
        <v>2187</v>
      </c>
      <c r="J217" s="46" t="s">
        <v>50</v>
      </c>
      <c r="K217" s="8" t="s">
        <v>2188</v>
      </c>
      <c r="L217" s="60"/>
    </row>
    <row r="218" spans="1:12" s="62" customFormat="1" x14ac:dyDescent="0.2">
      <c r="A218" s="44">
        <f t="shared" si="4"/>
        <v>212</v>
      </c>
      <c r="B218" s="11" t="s">
        <v>1556</v>
      </c>
      <c r="C218" s="11" t="s">
        <v>17</v>
      </c>
      <c r="D218" s="11"/>
      <c r="E218" s="55">
        <v>2012.06</v>
      </c>
      <c r="F218" s="12" t="s">
        <v>416</v>
      </c>
      <c r="G218" s="13">
        <v>2263</v>
      </c>
      <c r="H218" s="13">
        <v>2269</v>
      </c>
      <c r="I218" s="14" t="s">
        <v>2</v>
      </c>
      <c r="J218" s="46" t="s">
        <v>50</v>
      </c>
      <c r="K218" s="8"/>
      <c r="L218" s="60"/>
    </row>
    <row r="219" spans="1:12" s="62" customFormat="1" x14ac:dyDescent="0.2">
      <c r="A219" s="44">
        <f t="shared" si="4"/>
        <v>213</v>
      </c>
      <c r="B219" s="11" t="s">
        <v>1557</v>
      </c>
      <c r="C219" s="11" t="s">
        <v>17</v>
      </c>
      <c r="D219" s="11"/>
      <c r="E219" s="55" t="s">
        <v>2202</v>
      </c>
      <c r="F219" s="12" t="s">
        <v>144</v>
      </c>
      <c r="G219" s="13">
        <v>1249</v>
      </c>
      <c r="H219" s="13">
        <v>2575</v>
      </c>
      <c r="I219" s="14" t="s">
        <v>863</v>
      </c>
      <c r="J219" s="46" t="s">
        <v>50</v>
      </c>
      <c r="K219" s="8"/>
      <c r="L219" s="60"/>
    </row>
    <row r="220" spans="1:12" s="62" customFormat="1" x14ac:dyDescent="0.2">
      <c r="A220" s="44">
        <f t="shared" si="4"/>
        <v>214</v>
      </c>
      <c r="B220" s="53" t="s">
        <v>1558</v>
      </c>
      <c r="C220" s="11" t="s">
        <v>17</v>
      </c>
      <c r="D220" s="11"/>
      <c r="E220" s="56">
        <v>2012.11</v>
      </c>
      <c r="F220" s="12" t="s">
        <v>311</v>
      </c>
      <c r="G220" s="13">
        <v>1789</v>
      </c>
      <c r="H220" s="13">
        <v>5148</v>
      </c>
      <c r="I220" s="14" t="s">
        <v>2193</v>
      </c>
      <c r="J220" s="46" t="s">
        <v>50</v>
      </c>
      <c r="K220" s="8"/>
      <c r="L220" s="60"/>
    </row>
    <row r="221" spans="1:12" x14ac:dyDescent="0.2">
      <c r="A221" s="44">
        <f t="shared" si="4"/>
        <v>215</v>
      </c>
      <c r="B221" s="15" t="s">
        <v>1559</v>
      </c>
      <c r="C221" s="11" t="s">
        <v>17</v>
      </c>
      <c r="D221" s="11"/>
      <c r="E221" s="55">
        <v>2013.02</v>
      </c>
      <c r="F221" s="12" t="s">
        <v>244</v>
      </c>
      <c r="G221" s="13">
        <v>1072</v>
      </c>
      <c r="H221" s="13">
        <v>2757</v>
      </c>
      <c r="I221" s="14" t="s">
        <v>2208</v>
      </c>
      <c r="J221" s="46" t="s">
        <v>50</v>
      </c>
      <c r="L221" s="60"/>
    </row>
    <row r="222" spans="1:12" s="62" customFormat="1" x14ac:dyDescent="0.2">
      <c r="A222" s="44">
        <f t="shared" si="4"/>
        <v>216</v>
      </c>
      <c r="B222" s="15" t="s">
        <v>1560</v>
      </c>
      <c r="C222" s="11" t="s">
        <v>17</v>
      </c>
      <c r="D222" s="11"/>
      <c r="E222" s="55">
        <v>2013.02</v>
      </c>
      <c r="F222" s="12" t="s">
        <v>370</v>
      </c>
      <c r="G222" s="13">
        <v>1467</v>
      </c>
      <c r="H222" s="13">
        <v>2711</v>
      </c>
      <c r="I222" s="14" t="s">
        <v>2135</v>
      </c>
      <c r="J222" s="46" t="s">
        <v>50</v>
      </c>
      <c r="K222" s="8"/>
      <c r="L222" s="60"/>
    </row>
    <row r="223" spans="1:12" x14ac:dyDescent="0.2">
      <c r="A223" s="44">
        <f t="shared" si="4"/>
        <v>217</v>
      </c>
      <c r="B223" s="15" t="s">
        <v>1561</v>
      </c>
      <c r="C223" s="15" t="s">
        <v>17</v>
      </c>
      <c r="D223" s="15"/>
      <c r="E223" s="55">
        <v>2013.06</v>
      </c>
      <c r="F223" s="12" t="s">
        <v>296</v>
      </c>
      <c r="G223" s="13">
        <v>8152</v>
      </c>
      <c r="H223" s="13">
        <v>15899</v>
      </c>
      <c r="I223" s="14" t="s">
        <v>2218</v>
      </c>
      <c r="J223" s="46" t="s">
        <v>50</v>
      </c>
      <c r="K223" s="8" t="s">
        <v>2219</v>
      </c>
      <c r="L223" s="60"/>
    </row>
    <row r="224" spans="1:12" x14ac:dyDescent="0.2">
      <c r="A224" s="44">
        <f t="shared" si="4"/>
        <v>218</v>
      </c>
      <c r="B224" s="15" t="s">
        <v>1562</v>
      </c>
      <c r="C224" s="15" t="s">
        <v>17</v>
      </c>
      <c r="D224" s="11"/>
      <c r="E224" s="55">
        <v>2013.07</v>
      </c>
      <c r="F224" s="12" t="s">
        <v>340</v>
      </c>
      <c r="G224" s="13">
        <v>776</v>
      </c>
      <c r="H224" s="13">
        <v>1604</v>
      </c>
      <c r="I224" s="14" t="s">
        <v>2135</v>
      </c>
      <c r="J224" s="46" t="s">
        <v>50</v>
      </c>
      <c r="L224" s="60"/>
    </row>
    <row r="225" spans="1:12" x14ac:dyDescent="0.2">
      <c r="A225" s="44">
        <f t="shared" si="4"/>
        <v>219</v>
      </c>
      <c r="B225" s="11" t="s">
        <v>1563</v>
      </c>
      <c r="C225" s="15" t="s">
        <v>17</v>
      </c>
      <c r="D225" s="11"/>
      <c r="E225" s="55">
        <v>2013.11</v>
      </c>
      <c r="F225" s="12" t="s">
        <v>349</v>
      </c>
      <c r="G225" s="13">
        <v>498</v>
      </c>
      <c r="H225" s="13">
        <v>1063</v>
      </c>
      <c r="I225" s="14" t="s">
        <v>2137</v>
      </c>
      <c r="J225" s="46" t="s">
        <v>50</v>
      </c>
      <c r="L225" s="60"/>
    </row>
    <row r="226" spans="1:12" x14ac:dyDescent="0.2">
      <c r="A226" s="44">
        <f t="shared" si="4"/>
        <v>220</v>
      </c>
      <c r="B226" s="15" t="s">
        <v>1564</v>
      </c>
      <c r="C226" s="11" t="s">
        <v>17</v>
      </c>
      <c r="D226" s="11"/>
      <c r="E226" s="56">
        <v>2014.02</v>
      </c>
      <c r="F226" s="42" t="s">
        <v>309</v>
      </c>
      <c r="G226" s="43">
        <v>1866</v>
      </c>
      <c r="H226" s="13">
        <v>3507</v>
      </c>
      <c r="I226" s="14" t="s">
        <v>2185</v>
      </c>
      <c r="J226" s="46" t="s">
        <v>50</v>
      </c>
      <c r="K226" s="9"/>
      <c r="L226" s="60"/>
    </row>
    <row r="227" spans="1:12" x14ac:dyDescent="0.2">
      <c r="A227" s="44">
        <f t="shared" si="4"/>
        <v>221</v>
      </c>
      <c r="B227" s="15" t="s">
        <v>1222</v>
      </c>
      <c r="C227" s="11" t="s">
        <v>17</v>
      </c>
      <c r="D227" s="15"/>
      <c r="E227" s="56">
        <v>2014.02</v>
      </c>
      <c r="F227" s="42" t="s">
        <v>144</v>
      </c>
      <c r="G227" s="43">
        <v>130</v>
      </c>
      <c r="H227" s="13">
        <v>436</v>
      </c>
      <c r="I227" s="14" t="s">
        <v>2205</v>
      </c>
      <c r="J227" s="46" t="s">
        <v>50</v>
      </c>
      <c r="K227" s="8" t="s">
        <v>2216</v>
      </c>
      <c r="L227" s="60"/>
    </row>
    <row r="228" spans="1:12" x14ac:dyDescent="0.2">
      <c r="A228" s="44">
        <f t="shared" si="4"/>
        <v>222</v>
      </c>
      <c r="B228" s="15" t="s">
        <v>1565</v>
      </c>
      <c r="C228" s="11" t="s">
        <v>17</v>
      </c>
      <c r="D228" s="15"/>
      <c r="E228" s="56">
        <v>2014.03</v>
      </c>
      <c r="F228" s="42" t="s">
        <v>189</v>
      </c>
      <c r="G228" s="43">
        <v>533</v>
      </c>
      <c r="H228" s="13">
        <v>1027</v>
      </c>
      <c r="I228" s="14" t="s">
        <v>2242</v>
      </c>
      <c r="J228" s="46" t="s">
        <v>50</v>
      </c>
      <c r="K228" s="9"/>
      <c r="L228" s="60"/>
    </row>
    <row r="229" spans="1:12" x14ac:dyDescent="0.2">
      <c r="A229" s="44">
        <f t="shared" ref="A229:A260" si="5">ROW()-6</f>
        <v>223</v>
      </c>
      <c r="B229" s="15" t="s">
        <v>1567</v>
      </c>
      <c r="C229" s="15" t="s">
        <v>17</v>
      </c>
      <c r="D229" s="11"/>
      <c r="E229" s="56">
        <v>2014.06</v>
      </c>
      <c r="F229" s="42" t="s">
        <v>112</v>
      </c>
      <c r="G229" s="43">
        <v>245</v>
      </c>
      <c r="H229" s="13">
        <v>490</v>
      </c>
      <c r="I229" s="14" t="s">
        <v>2135</v>
      </c>
      <c r="J229" s="46" t="s">
        <v>50</v>
      </c>
      <c r="K229" s="9"/>
      <c r="L229" s="60"/>
    </row>
    <row r="230" spans="1:12" x14ac:dyDescent="0.2">
      <c r="A230" s="44">
        <f t="shared" si="5"/>
        <v>224</v>
      </c>
      <c r="B230" s="15" t="s">
        <v>1568</v>
      </c>
      <c r="C230" s="15" t="s">
        <v>17</v>
      </c>
      <c r="D230" s="11"/>
      <c r="E230" s="56">
        <v>2014.06</v>
      </c>
      <c r="F230" s="42" t="s">
        <v>125</v>
      </c>
      <c r="G230" s="43">
        <v>1532</v>
      </c>
      <c r="H230" s="13">
        <v>2889</v>
      </c>
      <c r="I230" s="14" t="s">
        <v>2211</v>
      </c>
      <c r="J230" s="46" t="s">
        <v>50</v>
      </c>
      <c r="K230" s="9"/>
      <c r="L230" s="60"/>
    </row>
    <row r="231" spans="1:12" x14ac:dyDescent="0.2">
      <c r="A231" s="44">
        <f t="shared" si="5"/>
        <v>225</v>
      </c>
      <c r="B231" s="15" t="s">
        <v>1226</v>
      </c>
      <c r="C231" s="15" t="s">
        <v>17</v>
      </c>
      <c r="D231" s="15"/>
      <c r="E231" s="56">
        <v>2014.06</v>
      </c>
      <c r="F231" s="42" t="s">
        <v>327</v>
      </c>
      <c r="G231" s="43">
        <v>3808</v>
      </c>
      <c r="H231" s="13">
        <v>8216</v>
      </c>
      <c r="I231" s="14" t="s">
        <v>2211</v>
      </c>
      <c r="J231" s="46" t="s">
        <v>50</v>
      </c>
      <c r="K231" s="9"/>
      <c r="L231" s="60"/>
    </row>
    <row r="232" spans="1:12" x14ac:dyDescent="0.2">
      <c r="A232" s="44">
        <f t="shared" si="5"/>
        <v>226</v>
      </c>
      <c r="B232" s="11" t="s">
        <v>1569</v>
      </c>
      <c r="C232" s="11" t="s">
        <v>17</v>
      </c>
      <c r="D232" s="11"/>
      <c r="E232" s="55">
        <v>2014.07</v>
      </c>
      <c r="F232" s="12" t="s">
        <v>144</v>
      </c>
      <c r="G232" s="13">
        <v>3526</v>
      </c>
      <c r="H232" s="13">
        <v>4187</v>
      </c>
      <c r="I232" s="14" t="s">
        <v>2135</v>
      </c>
      <c r="J232" s="46" t="s">
        <v>50</v>
      </c>
      <c r="L232" s="60"/>
    </row>
    <row r="233" spans="1:12" x14ac:dyDescent="0.2">
      <c r="A233" s="44">
        <f t="shared" si="5"/>
        <v>227</v>
      </c>
      <c r="B233" s="11" t="s">
        <v>1571</v>
      </c>
      <c r="C233" s="11" t="s">
        <v>17</v>
      </c>
      <c r="D233" s="11"/>
      <c r="E233" s="56">
        <v>2014.09</v>
      </c>
      <c r="F233" s="12" t="s">
        <v>230</v>
      </c>
      <c r="G233" s="13">
        <v>97</v>
      </c>
      <c r="H233" s="13">
        <v>200</v>
      </c>
      <c r="I233" s="14" t="s">
        <v>2135</v>
      </c>
      <c r="J233" s="46" t="s">
        <v>50</v>
      </c>
      <c r="L233" s="60"/>
    </row>
    <row r="234" spans="1:12" x14ac:dyDescent="0.2">
      <c r="A234" s="44">
        <f t="shared" si="5"/>
        <v>228</v>
      </c>
      <c r="B234" s="11" t="s">
        <v>1572</v>
      </c>
      <c r="C234" s="11" t="s">
        <v>17</v>
      </c>
      <c r="D234" s="11"/>
      <c r="E234" s="56">
        <v>2014.11</v>
      </c>
      <c r="F234" s="12" t="s">
        <v>127</v>
      </c>
      <c r="G234" s="13">
        <v>592</v>
      </c>
      <c r="H234" s="13">
        <v>1038</v>
      </c>
      <c r="I234" s="14" t="s">
        <v>2137</v>
      </c>
      <c r="J234" s="46" t="s">
        <v>50</v>
      </c>
      <c r="L234" s="60"/>
    </row>
    <row r="235" spans="1:12" x14ac:dyDescent="0.2">
      <c r="A235" s="44">
        <f t="shared" si="5"/>
        <v>229</v>
      </c>
      <c r="B235" s="11" t="s">
        <v>1573</v>
      </c>
      <c r="C235" s="11" t="s">
        <v>17</v>
      </c>
      <c r="D235" s="11"/>
      <c r="E235" s="56">
        <v>2014.12</v>
      </c>
      <c r="F235" s="12" t="s">
        <v>167</v>
      </c>
      <c r="G235" s="13">
        <v>511</v>
      </c>
      <c r="H235" s="13">
        <v>1037</v>
      </c>
      <c r="I235" s="14" t="s">
        <v>2289</v>
      </c>
      <c r="J235" s="46" t="s">
        <v>50</v>
      </c>
      <c r="L235" s="60"/>
    </row>
    <row r="236" spans="1:12" x14ac:dyDescent="0.2">
      <c r="A236" s="44">
        <f t="shared" si="5"/>
        <v>230</v>
      </c>
      <c r="B236" s="11" t="s">
        <v>1229</v>
      </c>
      <c r="C236" s="11" t="s">
        <v>17</v>
      </c>
      <c r="D236" s="11"/>
      <c r="E236" s="56">
        <v>2014.12</v>
      </c>
      <c r="F236" s="12" t="s">
        <v>144</v>
      </c>
      <c r="G236" s="13">
        <v>1456</v>
      </c>
      <c r="H236" s="13">
        <v>2768</v>
      </c>
      <c r="I236" s="14" t="s">
        <v>2135</v>
      </c>
      <c r="J236" s="46" t="s">
        <v>50</v>
      </c>
      <c r="L236" s="60"/>
    </row>
    <row r="237" spans="1:12" x14ac:dyDescent="0.2">
      <c r="A237" s="44">
        <f t="shared" si="5"/>
        <v>231</v>
      </c>
      <c r="B237" s="15" t="s">
        <v>1574</v>
      </c>
      <c r="C237" s="11" t="s">
        <v>17</v>
      </c>
      <c r="D237" s="11"/>
      <c r="E237" s="56">
        <v>2015.03</v>
      </c>
      <c r="F237" s="16" t="s">
        <v>254</v>
      </c>
      <c r="G237" s="17">
        <v>841</v>
      </c>
      <c r="H237" s="17">
        <v>1593</v>
      </c>
      <c r="I237" s="18" t="s">
        <v>2137</v>
      </c>
      <c r="J237" s="52" t="s">
        <v>50</v>
      </c>
      <c r="K237" s="10"/>
      <c r="L237" s="60"/>
    </row>
    <row r="238" spans="1:12" x14ac:dyDescent="0.2">
      <c r="A238" s="44">
        <f t="shared" si="5"/>
        <v>232</v>
      </c>
      <c r="B238" s="15" t="s">
        <v>1576</v>
      </c>
      <c r="C238" s="15" t="s">
        <v>17</v>
      </c>
      <c r="D238" s="11"/>
      <c r="E238" s="56">
        <v>2015.06</v>
      </c>
      <c r="F238" s="16" t="s">
        <v>185</v>
      </c>
      <c r="G238" s="17">
        <v>6720</v>
      </c>
      <c r="H238" s="17">
        <v>14487</v>
      </c>
      <c r="I238" s="18" t="s">
        <v>2137</v>
      </c>
      <c r="J238" s="52" t="s">
        <v>50</v>
      </c>
      <c r="K238" s="10"/>
      <c r="L238" s="60"/>
    </row>
    <row r="239" spans="1:12" x14ac:dyDescent="0.2">
      <c r="A239" s="44">
        <f t="shared" si="5"/>
        <v>233</v>
      </c>
      <c r="B239" s="15" t="s">
        <v>1577</v>
      </c>
      <c r="C239" s="15" t="s">
        <v>17</v>
      </c>
      <c r="D239" s="11"/>
      <c r="E239" s="56">
        <v>2015.07</v>
      </c>
      <c r="F239" s="16" t="s">
        <v>271</v>
      </c>
      <c r="G239" s="17">
        <v>1044</v>
      </c>
      <c r="H239" s="17">
        <v>1881</v>
      </c>
      <c r="I239" s="18" t="s">
        <v>2137</v>
      </c>
      <c r="J239" s="52" t="s">
        <v>50</v>
      </c>
      <c r="K239" s="10"/>
      <c r="L239" s="60"/>
    </row>
    <row r="240" spans="1:12" x14ac:dyDescent="0.2">
      <c r="A240" s="44">
        <f t="shared" si="5"/>
        <v>234</v>
      </c>
      <c r="B240" s="15" t="s">
        <v>2315</v>
      </c>
      <c r="C240" s="15" t="s">
        <v>17</v>
      </c>
      <c r="D240" s="11"/>
      <c r="E240" s="56">
        <v>2015.07</v>
      </c>
      <c r="F240" s="16" t="s">
        <v>272</v>
      </c>
      <c r="G240" s="17">
        <v>500</v>
      </c>
      <c r="H240" s="17">
        <v>807</v>
      </c>
      <c r="I240" s="18" t="s">
        <v>2135</v>
      </c>
      <c r="J240" s="52" t="s">
        <v>50</v>
      </c>
      <c r="K240" s="10"/>
      <c r="L240" s="60"/>
    </row>
    <row r="241" spans="1:12" x14ac:dyDescent="0.2">
      <c r="A241" s="44">
        <f t="shared" si="5"/>
        <v>235</v>
      </c>
      <c r="B241" s="15" t="s">
        <v>2316</v>
      </c>
      <c r="C241" s="15" t="s">
        <v>17</v>
      </c>
      <c r="D241" s="11"/>
      <c r="E241" s="56">
        <v>2015.07</v>
      </c>
      <c r="F241" s="16" t="s">
        <v>129</v>
      </c>
      <c r="G241" s="17">
        <v>890</v>
      </c>
      <c r="H241" s="17">
        <v>1590</v>
      </c>
      <c r="I241" s="18" t="s">
        <v>2211</v>
      </c>
      <c r="J241" s="52" t="s">
        <v>50</v>
      </c>
      <c r="K241" s="10"/>
      <c r="L241" s="60"/>
    </row>
    <row r="242" spans="1:12" x14ac:dyDescent="0.2">
      <c r="A242" s="44">
        <f t="shared" si="5"/>
        <v>236</v>
      </c>
      <c r="B242" s="15" t="s">
        <v>1579</v>
      </c>
      <c r="C242" s="15" t="s">
        <v>17</v>
      </c>
      <c r="D242" s="11"/>
      <c r="E242" s="56">
        <v>2015.08</v>
      </c>
      <c r="F242" s="16" t="s">
        <v>141</v>
      </c>
      <c r="G242" s="17">
        <v>7514</v>
      </c>
      <c r="H242" s="17">
        <v>12932</v>
      </c>
      <c r="I242" s="18" t="s">
        <v>2225</v>
      </c>
      <c r="J242" s="52" t="s">
        <v>50</v>
      </c>
      <c r="K242" s="10"/>
      <c r="L242" s="60"/>
    </row>
    <row r="243" spans="1:12" x14ac:dyDescent="0.2">
      <c r="A243" s="44">
        <f t="shared" si="5"/>
        <v>237</v>
      </c>
      <c r="B243" s="15" t="s">
        <v>1580</v>
      </c>
      <c r="C243" s="15" t="s">
        <v>17</v>
      </c>
      <c r="D243" s="15"/>
      <c r="E243" s="56" t="s">
        <v>1000</v>
      </c>
      <c r="F243" s="16" t="s">
        <v>138</v>
      </c>
      <c r="G243" s="17">
        <v>589</v>
      </c>
      <c r="H243" s="17">
        <v>1550</v>
      </c>
      <c r="I243" s="18" t="s">
        <v>2225</v>
      </c>
      <c r="J243" s="52" t="s">
        <v>50</v>
      </c>
      <c r="K243" s="9"/>
      <c r="L243" s="60"/>
    </row>
    <row r="244" spans="1:12" x14ac:dyDescent="0.2">
      <c r="A244" s="44">
        <f t="shared" si="5"/>
        <v>238</v>
      </c>
      <c r="B244" s="15" t="s">
        <v>1581</v>
      </c>
      <c r="C244" s="15" t="s">
        <v>17</v>
      </c>
      <c r="D244" s="11"/>
      <c r="E244" s="56">
        <v>2015.11</v>
      </c>
      <c r="F244" s="16" t="s">
        <v>144</v>
      </c>
      <c r="G244" s="17">
        <v>822</v>
      </c>
      <c r="H244" s="17">
        <v>2174</v>
      </c>
      <c r="I244" s="18" t="s">
        <v>2205</v>
      </c>
      <c r="J244" s="52" t="s">
        <v>50</v>
      </c>
      <c r="K244" s="10"/>
      <c r="L244" s="60"/>
    </row>
    <row r="245" spans="1:12" x14ac:dyDescent="0.2">
      <c r="A245" s="44">
        <f t="shared" si="5"/>
        <v>239</v>
      </c>
      <c r="B245" s="15" t="s">
        <v>1582</v>
      </c>
      <c r="C245" s="15" t="s">
        <v>17</v>
      </c>
      <c r="D245" s="11"/>
      <c r="E245" s="56">
        <v>2015.11</v>
      </c>
      <c r="F245" s="16" t="s">
        <v>144</v>
      </c>
      <c r="G245" s="17">
        <v>561</v>
      </c>
      <c r="H245" s="17">
        <v>1075</v>
      </c>
      <c r="I245" s="18" t="s">
        <v>2211</v>
      </c>
      <c r="J245" s="52" t="s">
        <v>50</v>
      </c>
      <c r="K245" s="10"/>
      <c r="L245" s="60"/>
    </row>
    <row r="246" spans="1:12" x14ac:dyDescent="0.2">
      <c r="A246" s="44">
        <f t="shared" si="5"/>
        <v>240</v>
      </c>
      <c r="B246" s="15" t="s">
        <v>1583</v>
      </c>
      <c r="C246" s="15" t="s">
        <v>17</v>
      </c>
      <c r="D246" s="15"/>
      <c r="E246" s="56">
        <v>2015.12</v>
      </c>
      <c r="F246" s="16" t="s">
        <v>238</v>
      </c>
      <c r="G246" s="17">
        <v>6538</v>
      </c>
      <c r="H246" s="17">
        <v>12025</v>
      </c>
      <c r="I246" s="18" t="s">
        <v>2135</v>
      </c>
      <c r="J246" s="52" t="s">
        <v>50</v>
      </c>
      <c r="K246" s="10"/>
      <c r="L246" s="60"/>
    </row>
    <row r="247" spans="1:12" x14ac:dyDescent="0.2">
      <c r="A247" s="44">
        <f t="shared" si="5"/>
        <v>241</v>
      </c>
      <c r="B247" s="15" t="s">
        <v>1584</v>
      </c>
      <c r="C247" s="11" t="s">
        <v>17</v>
      </c>
      <c r="D247" s="11"/>
      <c r="E247" s="56">
        <v>2015.12</v>
      </c>
      <c r="F247" s="16" t="s">
        <v>180</v>
      </c>
      <c r="G247" s="17">
        <v>1419</v>
      </c>
      <c r="H247" s="17">
        <v>2557</v>
      </c>
      <c r="I247" s="18" t="s">
        <v>2137</v>
      </c>
      <c r="J247" s="52" t="s">
        <v>50</v>
      </c>
      <c r="K247" s="10"/>
      <c r="L247" s="60"/>
    </row>
    <row r="248" spans="1:12" x14ac:dyDescent="0.2">
      <c r="A248" s="44">
        <f t="shared" si="5"/>
        <v>242</v>
      </c>
      <c r="B248" s="15" t="s">
        <v>1585</v>
      </c>
      <c r="C248" s="15" t="s">
        <v>17</v>
      </c>
      <c r="D248" s="15"/>
      <c r="E248" s="56">
        <v>2015.12</v>
      </c>
      <c r="F248" s="16" t="s">
        <v>494</v>
      </c>
      <c r="G248" s="17">
        <v>4040</v>
      </c>
      <c r="H248" s="17">
        <v>7708</v>
      </c>
      <c r="I248" s="18" t="s">
        <v>2137</v>
      </c>
      <c r="J248" s="52" t="s">
        <v>50</v>
      </c>
      <c r="K248" s="10"/>
      <c r="L248" s="60"/>
    </row>
    <row r="249" spans="1:12" x14ac:dyDescent="0.2">
      <c r="A249" s="44">
        <f t="shared" si="5"/>
        <v>243</v>
      </c>
      <c r="B249" s="15" t="s">
        <v>2349</v>
      </c>
      <c r="C249" s="11" t="s">
        <v>17</v>
      </c>
      <c r="D249" s="11"/>
      <c r="E249" s="56">
        <v>2015.12</v>
      </c>
      <c r="F249" s="16" t="s">
        <v>120</v>
      </c>
      <c r="G249" s="17">
        <v>3050</v>
      </c>
      <c r="H249" s="17">
        <v>6786</v>
      </c>
      <c r="I249" s="18" t="s">
        <v>2213</v>
      </c>
      <c r="J249" s="52" t="s">
        <v>50</v>
      </c>
      <c r="K249" s="10"/>
      <c r="L249" s="60"/>
    </row>
    <row r="250" spans="1:12" x14ac:dyDescent="0.2">
      <c r="A250" s="44">
        <f t="shared" si="5"/>
        <v>244</v>
      </c>
      <c r="B250" s="15" t="s">
        <v>1587</v>
      </c>
      <c r="C250" s="15" t="s">
        <v>17</v>
      </c>
      <c r="D250" s="11"/>
      <c r="E250" s="56">
        <v>2016.02</v>
      </c>
      <c r="F250" s="16" t="s">
        <v>198</v>
      </c>
      <c r="G250" s="17">
        <v>2183</v>
      </c>
      <c r="H250" s="17">
        <v>4085</v>
      </c>
      <c r="I250" s="18" t="s">
        <v>2137</v>
      </c>
      <c r="J250" s="52" t="s">
        <v>50</v>
      </c>
      <c r="K250" s="10"/>
      <c r="L250" s="60"/>
    </row>
    <row r="251" spans="1:12" x14ac:dyDescent="0.2">
      <c r="A251" s="44">
        <f t="shared" si="5"/>
        <v>245</v>
      </c>
      <c r="B251" s="15" t="s">
        <v>1238</v>
      </c>
      <c r="C251" s="15" t="s">
        <v>17</v>
      </c>
      <c r="D251" s="15"/>
      <c r="E251" s="56">
        <v>2016.03</v>
      </c>
      <c r="F251" s="16" t="s">
        <v>120</v>
      </c>
      <c r="G251" s="17">
        <v>1494</v>
      </c>
      <c r="H251" s="17">
        <v>2749</v>
      </c>
      <c r="I251" s="18" t="s">
        <v>2212</v>
      </c>
      <c r="J251" s="52" t="s">
        <v>50</v>
      </c>
      <c r="K251" s="10"/>
      <c r="L251" s="60"/>
    </row>
    <row r="252" spans="1:12" x14ac:dyDescent="0.2">
      <c r="A252" s="44">
        <f t="shared" si="5"/>
        <v>246</v>
      </c>
      <c r="B252" s="15" t="s">
        <v>1588</v>
      </c>
      <c r="C252" s="15" t="s">
        <v>17</v>
      </c>
      <c r="D252" s="11"/>
      <c r="E252" s="56">
        <v>2016.03</v>
      </c>
      <c r="F252" s="16" t="s">
        <v>120</v>
      </c>
      <c r="G252" s="17">
        <v>1331</v>
      </c>
      <c r="H252" s="17">
        <v>2622</v>
      </c>
      <c r="I252" s="18" t="s">
        <v>2213</v>
      </c>
      <c r="J252" s="52" t="s">
        <v>50</v>
      </c>
      <c r="K252" s="10"/>
      <c r="L252" s="60"/>
    </row>
    <row r="253" spans="1:12" x14ac:dyDescent="0.2">
      <c r="A253" s="44">
        <f t="shared" si="5"/>
        <v>247</v>
      </c>
      <c r="B253" s="15" t="s">
        <v>1589</v>
      </c>
      <c r="C253" s="15" t="s">
        <v>17</v>
      </c>
      <c r="D253" s="11"/>
      <c r="E253" s="56">
        <v>2016.03</v>
      </c>
      <c r="F253" s="16" t="s">
        <v>247</v>
      </c>
      <c r="G253" s="17">
        <v>644</v>
      </c>
      <c r="H253" s="17">
        <v>1512</v>
      </c>
      <c r="I253" s="18" t="s">
        <v>2350</v>
      </c>
      <c r="J253" s="52" t="s">
        <v>50</v>
      </c>
      <c r="K253" s="10"/>
      <c r="L253" s="60"/>
    </row>
    <row r="254" spans="1:12" x14ac:dyDescent="0.2">
      <c r="A254" s="44">
        <f t="shared" si="5"/>
        <v>248</v>
      </c>
      <c r="B254" s="15" t="s">
        <v>1590</v>
      </c>
      <c r="C254" s="15" t="s">
        <v>17</v>
      </c>
      <c r="D254" s="11"/>
      <c r="E254" s="56">
        <v>2016.05</v>
      </c>
      <c r="F254" s="16" t="s">
        <v>202</v>
      </c>
      <c r="G254" s="17">
        <v>1536</v>
      </c>
      <c r="H254" s="17">
        <v>2535</v>
      </c>
      <c r="I254" s="18" t="s">
        <v>2137</v>
      </c>
      <c r="J254" s="52" t="s">
        <v>50</v>
      </c>
      <c r="K254" s="10"/>
      <c r="L254" s="60"/>
    </row>
    <row r="255" spans="1:12" x14ac:dyDescent="0.2">
      <c r="A255" s="44">
        <f t="shared" si="5"/>
        <v>249</v>
      </c>
      <c r="B255" s="15" t="s">
        <v>1591</v>
      </c>
      <c r="C255" s="15" t="s">
        <v>17</v>
      </c>
      <c r="D255" s="15"/>
      <c r="E255" s="56">
        <v>2016.05</v>
      </c>
      <c r="F255" s="16" t="s">
        <v>102</v>
      </c>
      <c r="G255" s="17">
        <v>2694</v>
      </c>
      <c r="H255" s="17">
        <v>7507</v>
      </c>
      <c r="I255" s="18" t="s">
        <v>2137</v>
      </c>
      <c r="J255" s="52" t="s">
        <v>50</v>
      </c>
      <c r="K255" s="10"/>
      <c r="L255" s="60"/>
    </row>
    <row r="256" spans="1:12" x14ac:dyDescent="0.2">
      <c r="A256" s="44">
        <f t="shared" si="5"/>
        <v>250</v>
      </c>
      <c r="B256" s="15" t="s">
        <v>2355</v>
      </c>
      <c r="C256" s="15" t="s">
        <v>17</v>
      </c>
      <c r="D256" s="15"/>
      <c r="E256" s="56">
        <v>2016.06</v>
      </c>
      <c r="F256" s="16" t="s">
        <v>175</v>
      </c>
      <c r="G256" s="17">
        <v>1335</v>
      </c>
      <c r="H256" s="17">
        <v>3054</v>
      </c>
      <c r="I256" s="18" t="s">
        <v>4</v>
      </c>
      <c r="J256" s="52" t="s">
        <v>50</v>
      </c>
      <c r="K256" s="10"/>
      <c r="L256" s="60"/>
    </row>
    <row r="257" spans="1:12" x14ac:dyDescent="0.2">
      <c r="A257" s="44">
        <f t="shared" si="5"/>
        <v>251</v>
      </c>
      <c r="B257" s="15" t="s">
        <v>1592</v>
      </c>
      <c r="C257" s="15" t="s">
        <v>17</v>
      </c>
      <c r="D257" s="11"/>
      <c r="E257" s="56">
        <v>2016.06</v>
      </c>
      <c r="F257" s="16" t="s">
        <v>185</v>
      </c>
      <c r="G257" s="17">
        <v>937</v>
      </c>
      <c r="H257" s="17">
        <v>1707</v>
      </c>
      <c r="I257" s="18" t="s">
        <v>2137</v>
      </c>
      <c r="J257" s="52" t="s">
        <v>50</v>
      </c>
      <c r="K257" s="10"/>
      <c r="L257" s="60"/>
    </row>
    <row r="258" spans="1:12" x14ac:dyDescent="0.2">
      <c r="A258" s="44">
        <f t="shared" si="5"/>
        <v>252</v>
      </c>
      <c r="B258" s="15" t="s">
        <v>1593</v>
      </c>
      <c r="C258" s="15" t="s">
        <v>17</v>
      </c>
      <c r="D258" s="15"/>
      <c r="E258" s="56">
        <v>2016.07</v>
      </c>
      <c r="F258" s="16" t="s">
        <v>88</v>
      </c>
      <c r="G258" s="17">
        <v>2120</v>
      </c>
      <c r="H258" s="17">
        <v>3665</v>
      </c>
      <c r="I258" s="18" t="s">
        <v>2137</v>
      </c>
      <c r="J258" s="52" t="s">
        <v>50</v>
      </c>
      <c r="K258" s="10"/>
      <c r="L258" s="60"/>
    </row>
    <row r="259" spans="1:12" x14ac:dyDescent="0.2">
      <c r="A259" s="44">
        <f t="shared" si="5"/>
        <v>253</v>
      </c>
      <c r="B259" s="15" t="s">
        <v>1594</v>
      </c>
      <c r="C259" s="15" t="s">
        <v>17</v>
      </c>
      <c r="D259" s="15"/>
      <c r="E259" s="56">
        <v>2016.07</v>
      </c>
      <c r="F259" s="16" t="s">
        <v>212</v>
      </c>
      <c r="G259" s="17">
        <v>1011</v>
      </c>
      <c r="H259" s="17">
        <v>2008</v>
      </c>
      <c r="I259" s="18" t="s">
        <v>2137</v>
      </c>
      <c r="J259" s="52" t="s">
        <v>50</v>
      </c>
      <c r="K259" s="10"/>
      <c r="L259" s="60"/>
    </row>
    <row r="260" spans="1:12" x14ac:dyDescent="0.2">
      <c r="A260" s="44">
        <f t="shared" si="5"/>
        <v>254</v>
      </c>
      <c r="B260" s="15" t="s">
        <v>2364</v>
      </c>
      <c r="C260" s="15" t="s">
        <v>17</v>
      </c>
      <c r="D260" s="11"/>
      <c r="E260" s="56">
        <v>2016.08</v>
      </c>
      <c r="F260" s="16" t="s">
        <v>127</v>
      </c>
      <c r="G260" s="17">
        <v>1224</v>
      </c>
      <c r="H260" s="17">
        <v>1867</v>
      </c>
      <c r="I260" s="18" t="s">
        <v>2137</v>
      </c>
      <c r="J260" s="52" t="s">
        <v>50</v>
      </c>
      <c r="K260" s="9"/>
      <c r="L260" s="60"/>
    </row>
    <row r="261" spans="1:12" x14ac:dyDescent="0.2">
      <c r="A261" s="44">
        <f t="shared" ref="A261:A292" si="6">ROW()-6</f>
        <v>255</v>
      </c>
      <c r="B261" s="15" t="s">
        <v>1595</v>
      </c>
      <c r="C261" s="15" t="s">
        <v>17</v>
      </c>
      <c r="D261" s="11"/>
      <c r="E261" s="56">
        <v>2016.09</v>
      </c>
      <c r="F261" s="16" t="s">
        <v>102</v>
      </c>
      <c r="G261" s="17">
        <v>4187</v>
      </c>
      <c r="H261" s="17">
        <v>7263</v>
      </c>
      <c r="I261" s="18" t="s">
        <v>40</v>
      </c>
      <c r="J261" s="52" t="s">
        <v>50</v>
      </c>
      <c r="K261" s="10"/>
      <c r="L261" s="60"/>
    </row>
    <row r="262" spans="1:12" x14ac:dyDescent="0.2">
      <c r="A262" s="44">
        <f t="shared" si="6"/>
        <v>256</v>
      </c>
      <c r="B262" s="15" t="s">
        <v>1596</v>
      </c>
      <c r="C262" s="15" t="s">
        <v>17</v>
      </c>
      <c r="D262" s="11"/>
      <c r="E262" s="56">
        <v>2016.09</v>
      </c>
      <c r="F262" s="16" t="s">
        <v>171</v>
      </c>
      <c r="G262" s="17">
        <v>1339</v>
      </c>
      <c r="H262" s="17">
        <v>2138</v>
      </c>
      <c r="I262" s="18" t="s">
        <v>40</v>
      </c>
      <c r="J262" s="52" t="s">
        <v>50</v>
      </c>
      <c r="K262" s="10"/>
      <c r="L262" s="60"/>
    </row>
    <row r="263" spans="1:12" x14ac:dyDescent="0.2">
      <c r="A263" s="44">
        <f t="shared" si="6"/>
        <v>257</v>
      </c>
      <c r="B263" s="15" t="s">
        <v>1597</v>
      </c>
      <c r="C263" s="15" t="s">
        <v>17</v>
      </c>
      <c r="D263" s="11"/>
      <c r="E263" s="56">
        <v>2016.09</v>
      </c>
      <c r="F263" s="16" t="s">
        <v>172</v>
      </c>
      <c r="G263" s="17">
        <v>4843</v>
      </c>
      <c r="H263" s="17">
        <v>9636</v>
      </c>
      <c r="I263" s="18" t="s">
        <v>4</v>
      </c>
      <c r="J263" s="52" t="s">
        <v>50</v>
      </c>
      <c r="K263" s="10"/>
      <c r="L263" s="60"/>
    </row>
    <row r="264" spans="1:12" x14ac:dyDescent="0.2">
      <c r="A264" s="44">
        <f t="shared" si="6"/>
        <v>258</v>
      </c>
      <c r="B264" s="15" t="s">
        <v>1598</v>
      </c>
      <c r="C264" s="15" t="s">
        <v>17</v>
      </c>
      <c r="D264" s="11"/>
      <c r="E264" s="56" t="s">
        <v>2378</v>
      </c>
      <c r="F264" s="16" t="s">
        <v>180</v>
      </c>
      <c r="G264" s="17">
        <v>262</v>
      </c>
      <c r="H264" s="17">
        <v>528</v>
      </c>
      <c r="I264" s="18" t="s">
        <v>4</v>
      </c>
      <c r="J264" s="52" t="s">
        <v>50</v>
      </c>
      <c r="K264" s="10"/>
      <c r="L264" s="60"/>
    </row>
    <row r="265" spans="1:12" x14ac:dyDescent="0.2">
      <c r="A265" s="44">
        <f t="shared" si="6"/>
        <v>259</v>
      </c>
      <c r="B265" s="15" t="s">
        <v>1599</v>
      </c>
      <c r="C265" s="15" t="s">
        <v>17</v>
      </c>
      <c r="D265" s="11"/>
      <c r="E265" s="56">
        <v>2016.12</v>
      </c>
      <c r="F265" s="16" t="s">
        <v>131</v>
      </c>
      <c r="G265" s="17">
        <v>1756</v>
      </c>
      <c r="H265" s="17">
        <v>3043</v>
      </c>
      <c r="I265" s="18" t="s">
        <v>40</v>
      </c>
      <c r="J265" s="22" t="s">
        <v>50</v>
      </c>
      <c r="K265" s="10"/>
      <c r="L265" s="60"/>
    </row>
    <row r="266" spans="1:12" x14ac:dyDescent="0.2">
      <c r="A266" s="44">
        <f t="shared" si="6"/>
        <v>260</v>
      </c>
      <c r="B266" s="15" t="s">
        <v>1600</v>
      </c>
      <c r="C266" s="15" t="s">
        <v>17</v>
      </c>
      <c r="D266" s="11"/>
      <c r="E266" s="56">
        <v>2016.12</v>
      </c>
      <c r="F266" s="16" t="s">
        <v>120</v>
      </c>
      <c r="G266" s="17">
        <v>2434</v>
      </c>
      <c r="H266" s="17">
        <v>5399</v>
      </c>
      <c r="I266" s="18" t="s">
        <v>4</v>
      </c>
      <c r="J266" s="22" t="s">
        <v>50</v>
      </c>
      <c r="K266" s="10"/>
      <c r="L266" s="60"/>
    </row>
    <row r="267" spans="1:12" x14ac:dyDescent="0.2">
      <c r="A267" s="44">
        <f t="shared" si="6"/>
        <v>261</v>
      </c>
      <c r="B267" s="15" t="s">
        <v>1601</v>
      </c>
      <c r="C267" s="11" t="s">
        <v>17</v>
      </c>
      <c r="D267" s="16"/>
      <c r="E267" s="56">
        <v>2017.01</v>
      </c>
      <c r="F267" s="16" t="s">
        <v>142</v>
      </c>
      <c r="G267" s="20">
        <v>477</v>
      </c>
      <c r="H267" s="17">
        <v>795</v>
      </c>
      <c r="I267" s="18" t="s">
        <v>40</v>
      </c>
      <c r="J267" s="22" t="s">
        <v>50</v>
      </c>
      <c r="K267" s="10"/>
      <c r="L267" s="60"/>
    </row>
    <row r="268" spans="1:12" x14ac:dyDescent="0.2">
      <c r="A268" s="44">
        <f t="shared" si="6"/>
        <v>262</v>
      </c>
      <c r="B268" s="15" t="s">
        <v>1602</v>
      </c>
      <c r="C268" s="15" t="s">
        <v>17</v>
      </c>
      <c r="D268" s="11"/>
      <c r="E268" s="56">
        <v>2017.02</v>
      </c>
      <c r="F268" s="16" t="s">
        <v>129</v>
      </c>
      <c r="G268" s="20">
        <v>181</v>
      </c>
      <c r="H268" s="17">
        <v>344</v>
      </c>
      <c r="I268" s="22" t="s">
        <v>2208</v>
      </c>
      <c r="J268" s="22" t="s">
        <v>50</v>
      </c>
      <c r="K268" s="10"/>
      <c r="L268" s="60"/>
    </row>
    <row r="269" spans="1:12" x14ac:dyDescent="0.2">
      <c r="A269" s="44">
        <f t="shared" si="6"/>
        <v>263</v>
      </c>
      <c r="B269" s="15" t="s">
        <v>2415</v>
      </c>
      <c r="C269" s="15" t="s">
        <v>17</v>
      </c>
      <c r="D269" s="11"/>
      <c r="E269" s="56">
        <v>2017.03</v>
      </c>
      <c r="F269" s="16" t="s">
        <v>159</v>
      </c>
      <c r="G269" s="17">
        <v>11325</v>
      </c>
      <c r="H269" s="17">
        <v>21168</v>
      </c>
      <c r="I269" s="18" t="s">
        <v>40</v>
      </c>
      <c r="J269" s="22" t="s">
        <v>50</v>
      </c>
      <c r="K269" s="10"/>
      <c r="L269" s="60"/>
    </row>
    <row r="270" spans="1:12" x14ac:dyDescent="0.2">
      <c r="A270" s="44">
        <f t="shared" si="6"/>
        <v>264</v>
      </c>
      <c r="B270" s="25" t="s">
        <v>2426</v>
      </c>
      <c r="C270" s="11" t="s">
        <v>17</v>
      </c>
      <c r="D270" s="16"/>
      <c r="E270" s="56">
        <v>2017.04</v>
      </c>
      <c r="F270" s="16" t="s">
        <v>129</v>
      </c>
      <c r="G270" s="17">
        <v>436</v>
      </c>
      <c r="H270" s="17">
        <v>751</v>
      </c>
      <c r="I270" s="18" t="s">
        <v>4</v>
      </c>
      <c r="J270" s="22" t="s">
        <v>50</v>
      </c>
      <c r="K270" s="10"/>
      <c r="L270" s="60"/>
    </row>
    <row r="271" spans="1:12" x14ac:dyDescent="0.2">
      <c r="A271" s="44">
        <f t="shared" si="6"/>
        <v>265</v>
      </c>
      <c r="B271" s="25" t="s">
        <v>2427</v>
      </c>
      <c r="C271" s="11" t="s">
        <v>17</v>
      </c>
      <c r="D271" s="16"/>
      <c r="E271" s="56">
        <v>2017.04</v>
      </c>
      <c r="F271" s="16" t="s">
        <v>99</v>
      </c>
      <c r="G271" s="17">
        <v>609</v>
      </c>
      <c r="H271" s="17">
        <v>1217</v>
      </c>
      <c r="I271" s="18" t="s">
        <v>40</v>
      </c>
      <c r="J271" s="22" t="s">
        <v>50</v>
      </c>
      <c r="K271" s="10"/>
      <c r="L271" s="60"/>
    </row>
    <row r="272" spans="1:12" x14ac:dyDescent="0.2">
      <c r="A272" s="44">
        <f t="shared" si="6"/>
        <v>266</v>
      </c>
      <c r="B272" s="25" t="s">
        <v>2428</v>
      </c>
      <c r="C272" s="11" t="s">
        <v>17</v>
      </c>
      <c r="D272" s="16"/>
      <c r="E272" s="56">
        <v>2017.04</v>
      </c>
      <c r="F272" s="16" t="s">
        <v>163</v>
      </c>
      <c r="G272" s="17">
        <v>1220</v>
      </c>
      <c r="H272" s="17">
        <v>3079</v>
      </c>
      <c r="I272" s="18" t="s">
        <v>4</v>
      </c>
      <c r="J272" s="22" t="s">
        <v>50</v>
      </c>
      <c r="K272" s="10"/>
      <c r="L272" s="60"/>
    </row>
    <row r="273" spans="1:12" x14ac:dyDescent="0.2">
      <c r="A273" s="44">
        <f t="shared" si="6"/>
        <v>267</v>
      </c>
      <c r="B273" s="25" t="s">
        <v>2429</v>
      </c>
      <c r="C273" s="11" t="s">
        <v>17</v>
      </c>
      <c r="D273" s="16"/>
      <c r="E273" s="56">
        <v>2017.04</v>
      </c>
      <c r="F273" s="16" t="s">
        <v>165</v>
      </c>
      <c r="G273" s="17">
        <v>779</v>
      </c>
      <c r="H273" s="17">
        <v>2952</v>
      </c>
      <c r="I273" s="18" t="s">
        <v>2135</v>
      </c>
      <c r="J273" s="22" t="s">
        <v>50</v>
      </c>
      <c r="K273" s="10"/>
      <c r="L273" s="60"/>
    </row>
    <row r="274" spans="1:12" x14ac:dyDescent="0.2">
      <c r="A274" s="44">
        <f t="shared" si="6"/>
        <v>268</v>
      </c>
      <c r="B274" s="25" t="s">
        <v>2430</v>
      </c>
      <c r="C274" s="11" t="s">
        <v>17</v>
      </c>
      <c r="D274" s="16"/>
      <c r="E274" s="56">
        <v>2017.04</v>
      </c>
      <c r="F274" s="16" t="s">
        <v>165</v>
      </c>
      <c r="G274" s="17">
        <v>1495</v>
      </c>
      <c r="H274" s="17">
        <v>1481</v>
      </c>
      <c r="I274" s="18" t="s">
        <v>2137</v>
      </c>
      <c r="J274" s="22" t="s">
        <v>50</v>
      </c>
      <c r="K274" s="10"/>
      <c r="L274" s="60"/>
    </row>
    <row r="275" spans="1:12" x14ac:dyDescent="0.2">
      <c r="A275" s="44">
        <f t="shared" si="6"/>
        <v>269</v>
      </c>
      <c r="B275" s="15" t="s">
        <v>2440</v>
      </c>
      <c r="C275" s="15" t="s">
        <v>17</v>
      </c>
      <c r="D275" s="16"/>
      <c r="E275" s="56">
        <v>2017.05</v>
      </c>
      <c r="F275" s="16" t="s">
        <v>124</v>
      </c>
      <c r="G275" s="17">
        <v>4200</v>
      </c>
      <c r="H275" s="17">
        <v>8294</v>
      </c>
      <c r="I275" s="18" t="s">
        <v>2137</v>
      </c>
      <c r="J275" s="22" t="s">
        <v>50</v>
      </c>
      <c r="K275" s="10"/>
      <c r="L275" s="60"/>
    </row>
    <row r="276" spans="1:12" x14ac:dyDescent="0.2">
      <c r="A276" s="44">
        <f t="shared" si="6"/>
        <v>270</v>
      </c>
      <c r="B276" s="15" t="s">
        <v>2441</v>
      </c>
      <c r="C276" s="15" t="s">
        <v>17</v>
      </c>
      <c r="D276" s="16"/>
      <c r="E276" s="56">
        <v>2017.05</v>
      </c>
      <c r="F276" s="16" t="s">
        <v>124</v>
      </c>
      <c r="G276" s="17">
        <v>3206</v>
      </c>
      <c r="H276" s="17">
        <v>7236</v>
      </c>
      <c r="I276" s="18" t="s">
        <v>2137</v>
      </c>
      <c r="J276" s="22" t="s">
        <v>50</v>
      </c>
      <c r="K276" s="10"/>
      <c r="L276" s="60"/>
    </row>
    <row r="277" spans="1:12" x14ac:dyDescent="0.2">
      <c r="A277" s="44">
        <f t="shared" si="6"/>
        <v>271</v>
      </c>
      <c r="B277" s="15" t="s">
        <v>1604</v>
      </c>
      <c r="C277" s="11" t="s">
        <v>17</v>
      </c>
      <c r="D277" s="16"/>
      <c r="E277" s="56">
        <v>2017.05</v>
      </c>
      <c r="F277" s="16" t="s">
        <v>81</v>
      </c>
      <c r="G277" s="17">
        <v>654</v>
      </c>
      <c r="H277" s="17">
        <v>1118</v>
      </c>
      <c r="I277" s="18" t="s">
        <v>4</v>
      </c>
      <c r="J277" s="22" t="s">
        <v>50</v>
      </c>
      <c r="K277" s="10"/>
      <c r="L277" s="60"/>
    </row>
    <row r="278" spans="1:12" x14ac:dyDescent="0.2">
      <c r="A278" s="44">
        <f t="shared" si="6"/>
        <v>272</v>
      </c>
      <c r="B278" s="15" t="s">
        <v>1605</v>
      </c>
      <c r="C278" s="11" t="s">
        <v>17</v>
      </c>
      <c r="D278" s="16"/>
      <c r="E278" s="56">
        <v>2017.05</v>
      </c>
      <c r="F278" s="16" t="s">
        <v>105</v>
      </c>
      <c r="G278" s="17">
        <v>4390</v>
      </c>
      <c r="H278" s="17">
        <v>8552</v>
      </c>
      <c r="I278" s="18" t="s">
        <v>2137</v>
      </c>
      <c r="J278" s="22" t="s">
        <v>50</v>
      </c>
      <c r="K278" s="10"/>
      <c r="L278" s="60"/>
    </row>
    <row r="279" spans="1:12" x14ac:dyDescent="0.2">
      <c r="A279" s="44">
        <f t="shared" si="6"/>
        <v>273</v>
      </c>
      <c r="B279" s="25" t="s">
        <v>1606</v>
      </c>
      <c r="C279" s="25" t="s">
        <v>17</v>
      </c>
      <c r="D279" s="11"/>
      <c r="E279" s="56">
        <v>2017.06</v>
      </c>
      <c r="F279" s="16" t="s">
        <v>111</v>
      </c>
      <c r="G279" s="17">
        <v>4962</v>
      </c>
      <c r="H279" s="17">
        <v>8515</v>
      </c>
      <c r="I279" s="18" t="s">
        <v>40</v>
      </c>
      <c r="J279" s="52" t="s">
        <v>50</v>
      </c>
      <c r="K279" s="10"/>
      <c r="L279" s="60"/>
    </row>
    <row r="280" spans="1:12" x14ac:dyDescent="0.2">
      <c r="A280" s="44">
        <f t="shared" si="6"/>
        <v>274</v>
      </c>
      <c r="B280" s="25" t="s">
        <v>1607</v>
      </c>
      <c r="C280" s="11" t="s">
        <v>17</v>
      </c>
      <c r="D280" s="11"/>
      <c r="E280" s="56">
        <v>2017.07</v>
      </c>
      <c r="F280" s="16" t="s">
        <v>99</v>
      </c>
      <c r="G280" s="17">
        <v>1365</v>
      </c>
      <c r="H280" s="17">
        <v>2557</v>
      </c>
      <c r="I280" s="18" t="s">
        <v>2137</v>
      </c>
      <c r="J280" s="52" t="s">
        <v>50</v>
      </c>
      <c r="K280" s="10"/>
      <c r="L280" s="60"/>
    </row>
    <row r="281" spans="1:12" x14ac:dyDescent="0.2">
      <c r="A281" s="44">
        <f t="shared" si="6"/>
        <v>275</v>
      </c>
      <c r="B281" s="25" t="s">
        <v>1609</v>
      </c>
      <c r="C281" s="11" t="s">
        <v>17</v>
      </c>
      <c r="D281" s="11"/>
      <c r="E281" s="56">
        <v>2017.07</v>
      </c>
      <c r="F281" s="16" t="s">
        <v>90</v>
      </c>
      <c r="G281" s="17">
        <v>2534</v>
      </c>
      <c r="H281" s="17">
        <v>5623</v>
      </c>
      <c r="I281" s="18" t="s">
        <v>2174</v>
      </c>
      <c r="J281" s="52" t="s">
        <v>50</v>
      </c>
      <c r="K281" s="10"/>
      <c r="L281" s="60"/>
    </row>
    <row r="282" spans="1:12" x14ac:dyDescent="0.2">
      <c r="A282" s="44">
        <f t="shared" si="6"/>
        <v>276</v>
      </c>
      <c r="B282" s="25" t="s">
        <v>1610</v>
      </c>
      <c r="C282" s="11" t="s">
        <v>17</v>
      </c>
      <c r="D282" s="11"/>
      <c r="E282" s="56">
        <v>2017.07</v>
      </c>
      <c r="F282" s="16" t="s">
        <v>89</v>
      </c>
      <c r="G282" s="17">
        <v>1572</v>
      </c>
      <c r="H282" s="17">
        <v>3009</v>
      </c>
      <c r="I282" s="18" t="s">
        <v>2194</v>
      </c>
      <c r="J282" s="52" t="s">
        <v>50</v>
      </c>
      <c r="K282" s="10"/>
      <c r="L282" s="60"/>
    </row>
    <row r="283" spans="1:12" x14ac:dyDescent="0.2">
      <c r="A283" s="44">
        <f t="shared" si="6"/>
        <v>277</v>
      </c>
      <c r="B283" s="25" t="s">
        <v>1611</v>
      </c>
      <c r="C283" s="15" t="s">
        <v>17</v>
      </c>
      <c r="D283" s="15"/>
      <c r="E283" s="56">
        <v>2017.07</v>
      </c>
      <c r="F283" s="16" t="s">
        <v>88</v>
      </c>
      <c r="G283" s="17">
        <v>1710</v>
      </c>
      <c r="H283" s="17">
        <v>4495</v>
      </c>
      <c r="I283" s="18" t="s">
        <v>2194</v>
      </c>
      <c r="J283" s="52" t="s">
        <v>50</v>
      </c>
      <c r="K283" s="10"/>
      <c r="L283" s="60"/>
    </row>
    <row r="284" spans="1:12" x14ac:dyDescent="0.2">
      <c r="A284" s="44">
        <f t="shared" si="6"/>
        <v>278</v>
      </c>
      <c r="B284" s="25" t="s">
        <v>1262</v>
      </c>
      <c r="C284" s="25" t="s">
        <v>17</v>
      </c>
      <c r="D284" s="15"/>
      <c r="E284" s="56">
        <v>2017.07</v>
      </c>
      <c r="F284" s="16" t="s">
        <v>92</v>
      </c>
      <c r="G284" s="17">
        <v>1254</v>
      </c>
      <c r="H284" s="17">
        <v>1784</v>
      </c>
      <c r="I284" s="18" t="s">
        <v>2135</v>
      </c>
      <c r="J284" s="52" t="s">
        <v>50</v>
      </c>
      <c r="K284" s="10"/>
      <c r="L284" s="60"/>
    </row>
    <row r="285" spans="1:12" x14ac:dyDescent="0.2">
      <c r="A285" s="44">
        <f t="shared" si="6"/>
        <v>279</v>
      </c>
      <c r="B285" s="25" t="s">
        <v>1612</v>
      </c>
      <c r="C285" s="11" t="s">
        <v>17</v>
      </c>
      <c r="D285" s="16"/>
      <c r="E285" s="56">
        <v>2017.08</v>
      </c>
      <c r="F285" s="16" t="s">
        <v>79</v>
      </c>
      <c r="G285" s="17">
        <v>1359</v>
      </c>
      <c r="H285" s="17">
        <v>3120</v>
      </c>
      <c r="I285" s="18" t="s">
        <v>2</v>
      </c>
      <c r="J285" s="52" t="s">
        <v>50</v>
      </c>
      <c r="K285" s="10"/>
      <c r="L285" s="60"/>
    </row>
    <row r="286" spans="1:12" x14ac:dyDescent="0.2">
      <c r="A286" s="44">
        <f t="shared" si="6"/>
        <v>280</v>
      </c>
      <c r="B286" s="25" t="s">
        <v>1613</v>
      </c>
      <c r="C286" s="15" t="s">
        <v>17</v>
      </c>
      <c r="D286" s="15"/>
      <c r="E286" s="56">
        <v>2017.09</v>
      </c>
      <c r="F286" s="16" t="s">
        <v>2462</v>
      </c>
      <c r="G286" s="17">
        <v>952</v>
      </c>
      <c r="H286" s="17">
        <v>1861</v>
      </c>
      <c r="I286" s="18" t="s">
        <v>4</v>
      </c>
      <c r="J286" s="52" t="s">
        <v>50</v>
      </c>
      <c r="K286" s="10"/>
      <c r="L286" s="60"/>
    </row>
    <row r="287" spans="1:12" x14ac:dyDescent="0.2">
      <c r="A287" s="44">
        <f t="shared" si="6"/>
        <v>281</v>
      </c>
      <c r="B287" s="25" t="s">
        <v>1614</v>
      </c>
      <c r="C287" s="11" t="s">
        <v>17</v>
      </c>
      <c r="D287" s="11"/>
      <c r="E287" s="56">
        <v>2017.09</v>
      </c>
      <c r="F287" s="16" t="s">
        <v>2463</v>
      </c>
      <c r="G287" s="17">
        <v>301</v>
      </c>
      <c r="H287" s="17">
        <v>618</v>
      </c>
      <c r="I287" s="18" t="s">
        <v>41</v>
      </c>
      <c r="J287" s="52" t="s">
        <v>50</v>
      </c>
      <c r="K287" s="10"/>
      <c r="L287" s="60"/>
    </row>
    <row r="288" spans="1:12" x14ac:dyDescent="0.2">
      <c r="A288" s="44">
        <f t="shared" si="6"/>
        <v>282</v>
      </c>
      <c r="B288" s="25" t="s">
        <v>1615</v>
      </c>
      <c r="C288" s="11" t="s">
        <v>17</v>
      </c>
      <c r="D288" s="11"/>
      <c r="E288" s="56" t="s">
        <v>2467</v>
      </c>
      <c r="F288" s="16" t="s">
        <v>212</v>
      </c>
      <c r="G288" s="17">
        <v>1280</v>
      </c>
      <c r="H288" s="17">
        <v>3473</v>
      </c>
      <c r="I288" s="18" t="s">
        <v>2</v>
      </c>
      <c r="J288" s="52" t="s">
        <v>50</v>
      </c>
      <c r="K288" s="10"/>
      <c r="L288" s="60"/>
    </row>
    <row r="289" spans="1:12" x14ac:dyDescent="0.2">
      <c r="A289" s="44">
        <f t="shared" si="6"/>
        <v>283</v>
      </c>
      <c r="B289" s="25" t="s">
        <v>1616</v>
      </c>
      <c r="C289" s="11" t="s">
        <v>17</v>
      </c>
      <c r="D289" s="11"/>
      <c r="E289" s="56">
        <v>2017.11</v>
      </c>
      <c r="F289" s="16" t="s">
        <v>507</v>
      </c>
      <c r="G289" s="17">
        <v>2400</v>
      </c>
      <c r="H289" s="17">
        <v>6083</v>
      </c>
      <c r="I289" s="18" t="s">
        <v>40</v>
      </c>
      <c r="J289" s="52" t="s">
        <v>50</v>
      </c>
      <c r="K289" s="10"/>
      <c r="L289" s="60"/>
    </row>
    <row r="290" spans="1:12" x14ac:dyDescent="0.2">
      <c r="A290" s="44">
        <f t="shared" si="6"/>
        <v>284</v>
      </c>
      <c r="B290" s="25" t="s">
        <v>1120</v>
      </c>
      <c r="C290" s="15" t="s">
        <v>17</v>
      </c>
      <c r="D290" s="16"/>
      <c r="E290" s="56">
        <v>2017.12</v>
      </c>
      <c r="F290" s="26" t="s">
        <v>2473</v>
      </c>
      <c r="G290" s="17">
        <v>1969</v>
      </c>
      <c r="H290" s="17">
        <v>4510</v>
      </c>
      <c r="I290" s="18" t="s">
        <v>2241</v>
      </c>
      <c r="J290" s="52" t="s">
        <v>50</v>
      </c>
      <c r="K290" s="10" t="s">
        <v>2474</v>
      </c>
      <c r="L290" s="60"/>
    </row>
    <row r="291" spans="1:12" x14ac:dyDescent="0.2">
      <c r="A291" s="44">
        <f t="shared" si="6"/>
        <v>285</v>
      </c>
      <c r="B291" s="25" t="s">
        <v>1120</v>
      </c>
      <c r="C291" s="15" t="s">
        <v>17</v>
      </c>
      <c r="D291" s="16"/>
      <c r="E291" s="56">
        <v>2017.12</v>
      </c>
      <c r="F291" s="26" t="s">
        <v>2475</v>
      </c>
      <c r="G291" s="17">
        <v>1905</v>
      </c>
      <c r="H291" s="17">
        <v>4199</v>
      </c>
      <c r="I291" s="18" t="s">
        <v>2137</v>
      </c>
      <c r="J291" s="52" t="s">
        <v>50</v>
      </c>
      <c r="K291" s="10" t="s">
        <v>2474</v>
      </c>
      <c r="L291" s="60"/>
    </row>
    <row r="292" spans="1:12" x14ac:dyDescent="0.2">
      <c r="A292" s="44">
        <f t="shared" si="6"/>
        <v>286</v>
      </c>
      <c r="B292" s="25" t="s">
        <v>1120</v>
      </c>
      <c r="C292" s="15" t="s">
        <v>17</v>
      </c>
      <c r="D292" s="16"/>
      <c r="E292" s="56">
        <v>2017.12</v>
      </c>
      <c r="F292" s="26" t="s">
        <v>2473</v>
      </c>
      <c r="G292" s="17">
        <v>2312</v>
      </c>
      <c r="H292" s="17">
        <v>5044</v>
      </c>
      <c r="I292" s="18" t="s">
        <v>2137</v>
      </c>
      <c r="J292" s="52" t="s">
        <v>50</v>
      </c>
      <c r="K292" s="10" t="s">
        <v>2476</v>
      </c>
      <c r="L292" s="60"/>
    </row>
    <row r="293" spans="1:12" x14ac:dyDescent="0.2">
      <c r="A293" s="44">
        <f t="shared" ref="A293:A324" si="7">ROW()-6</f>
        <v>287</v>
      </c>
      <c r="B293" s="25" t="s">
        <v>1618</v>
      </c>
      <c r="C293" s="11" t="s">
        <v>17</v>
      </c>
      <c r="D293" s="16"/>
      <c r="E293" s="56">
        <v>2017.12</v>
      </c>
      <c r="F293" s="26" t="s">
        <v>513</v>
      </c>
      <c r="G293" s="17">
        <v>722</v>
      </c>
      <c r="H293" s="17">
        <v>1885</v>
      </c>
      <c r="I293" s="18" t="s">
        <v>4</v>
      </c>
      <c r="J293" s="52" t="s">
        <v>50</v>
      </c>
      <c r="K293" s="10"/>
      <c r="L293" s="60"/>
    </row>
    <row r="294" spans="1:12" x14ac:dyDescent="0.2">
      <c r="A294" s="44">
        <f t="shared" si="7"/>
        <v>288</v>
      </c>
      <c r="B294" s="25" t="s">
        <v>1275</v>
      </c>
      <c r="C294" s="25" t="s">
        <v>17</v>
      </c>
      <c r="D294" s="15"/>
      <c r="E294" s="56">
        <v>2017.12</v>
      </c>
      <c r="F294" s="26" t="s">
        <v>392</v>
      </c>
      <c r="G294" s="17">
        <v>816</v>
      </c>
      <c r="H294" s="17">
        <v>1712</v>
      </c>
      <c r="I294" s="18" t="s">
        <v>4</v>
      </c>
      <c r="J294" s="52" t="s">
        <v>50</v>
      </c>
      <c r="K294" s="10"/>
      <c r="L294" s="60"/>
    </row>
    <row r="295" spans="1:12" x14ac:dyDescent="0.2">
      <c r="A295" s="44">
        <f t="shared" si="7"/>
        <v>289</v>
      </c>
      <c r="B295" s="25" t="s">
        <v>1619</v>
      </c>
      <c r="C295" s="11" t="s">
        <v>17</v>
      </c>
      <c r="D295" s="11"/>
      <c r="E295" s="56">
        <v>2018.01</v>
      </c>
      <c r="F295" s="16" t="s">
        <v>2478</v>
      </c>
      <c r="G295" s="17">
        <v>342</v>
      </c>
      <c r="H295" s="17">
        <v>758</v>
      </c>
      <c r="I295" s="18" t="s">
        <v>40</v>
      </c>
      <c r="J295" s="52" t="s">
        <v>50</v>
      </c>
      <c r="K295" s="10"/>
      <c r="L295" s="60"/>
    </row>
    <row r="296" spans="1:12" x14ac:dyDescent="0.2">
      <c r="A296" s="44">
        <f t="shared" si="7"/>
        <v>290</v>
      </c>
      <c r="B296" s="25" t="s">
        <v>1620</v>
      </c>
      <c r="C296" s="25" t="s">
        <v>17</v>
      </c>
      <c r="D296" s="15"/>
      <c r="E296" s="56">
        <v>2018.02</v>
      </c>
      <c r="F296" s="16" t="s">
        <v>146</v>
      </c>
      <c r="G296" s="17">
        <v>6063</v>
      </c>
      <c r="H296" s="17">
        <v>12281</v>
      </c>
      <c r="I296" s="18" t="s">
        <v>2</v>
      </c>
      <c r="J296" s="52" t="s">
        <v>2103</v>
      </c>
      <c r="K296" s="10" t="s">
        <v>2474</v>
      </c>
      <c r="L296" s="60"/>
    </row>
    <row r="297" spans="1:12" x14ac:dyDescent="0.2">
      <c r="A297" s="44">
        <f t="shared" si="7"/>
        <v>291</v>
      </c>
      <c r="B297" s="25" t="s">
        <v>1621</v>
      </c>
      <c r="C297" s="11" t="s">
        <v>17</v>
      </c>
      <c r="D297" s="11"/>
      <c r="E297" s="56">
        <v>2018.03</v>
      </c>
      <c r="F297" s="16" t="s">
        <v>525</v>
      </c>
      <c r="G297" s="17">
        <v>3329</v>
      </c>
      <c r="H297" s="17">
        <v>5887</v>
      </c>
      <c r="I297" s="18" t="s">
        <v>2</v>
      </c>
      <c r="J297" s="52" t="s">
        <v>2495</v>
      </c>
      <c r="K297" s="10"/>
      <c r="L297" s="60"/>
    </row>
    <row r="298" spans="1:12" x14ac:dyDescent="0.2">
      <c r="A298" s="44">
        <f t="shared" si="7"/>
        <v>292</v>
      </c>
      <c r="B298" s="15" t="s">
        <v>1622</v>
      </c>
      <c r="C298" s="15" t="s">
        <v>17</v>
      </c>
      <c r="D298" s="15"/>
      <c r="E298" s="56">
        <v>2018.03</v>
      </c>
      <c r="F298" s="16" t="s">
        <v>530</v>
      </c>
      <c r="G298" s="17">
        <v>1713</v>
      </c>
      <c r="H298" s="17">
        <v>3564</v>
      </c>
      <c r="I298" s="18" t="s">
        <v>4</v>
      </c>
      <c r="J298" s="52" t="s">
        <v>2495</v>
      </c>
      <c r="K298" s="10"/>
      <c r="L298" s="60"/>
    </row>
    <row r="299" spans="1:12" x14ac:dyDescent="0.2">
      <c r="A299" s="44">
        <f t="shared" si="7"/>
        <v>293</v>
      </c>
      <c r="B299" s="25" t="s">
        <v>1127</v>
      </c>
      <c r="C299" s="15" t="s">
        <v>17</v>
      </c>
      <c r="D299" s="15"/>
      <c r="E299" s="56">
        <v>2018.04</v>
      </c>
      <c r="F299" s="26" t="s">
        <v>539</v>
      </c>
      <c r="G299" s="17">
        <v>13469</v>
      </c>
      <c r="H299" s="17">
        <v>26818</v>
      </c>
      <c r="I299" s="18" t="s">
        <v>2137</v>
      </c>
      <c r="J299" s="52" t="s">
        <v>2495</v>
      </c>
      <c r="K299" s="10"/>
      <c r="L299" s="60"/>
    </row>
    <row r="300" spans="1:12" x14ac:dyDescent="0.2">
      <c r="A300" s="44">
        <f t="shared" si="7"/>
        <v>294</v>
      </c>
      <c r="B300" s="15" t="s">
        <v>1623</v>
      </c>
      <c r="C300" s="15" t="s">
        <v>17</v>
      </c>
      <c r="D300" s="11"/>
      <c r="E300" s="56">
        <v>2018.05</v>
      </c>
      <c r="F300" s="16" t="s">
        <v>2522</v>
      </c>
      <c r="G300" s="17">
        <v>4182</v>
      </c>
      <c r="H300" s="17">
        <v>7921</v>
      </c>
      <c r="I300" s="18" t="s">
        <v>2</v>
      </c>
      <c r="J300" s="52" t="s">
        <v>2495</v>
      </c>
      <c r="K300" s="10"/>
      <c r="L300" s="60"/>
    </row>
    <row r="301" spans="1:12" x14ac:dyDescent="0.2">
      <c r="A301" s="44">
        <f t="shared" si="7"/>
        <v>295</v>
      </c>
      <c r="B301" s="25" t="s">
        <v>1860</v>
      </c>
      <c r="C301" s="15" t="s">
        <v>17</v>
      </c>
      <c r="D301" s="15"/>
      <c r="E301" s="56">
        <v>2018.06</v>
      </c>
      <c r="F301" s="16" t="s">
        <v>231</v>
      </c>
      <c r="G301" s="17">
        <v>4007</v>
      </c>
      <c r="H301" s="17">
        <v>9263</v>
      </c>
      <c r="I301" s="18" t="s">
        <v>2</v>
      </c>
      <c r="J301" s="52" t="s">
        <v>33</v>
      </c>
      <c r="K301" s="10"/>
      <c r="L301" s="60"/>
    </row>
    <row r="302" spans="1:12" x14ac:dyDescent="0.2">
      <c r="A302" s="44">
        <f t="shared" si="7"/>
        <v>296</v>
      </c>
      <c r="B302" s="25" t="s">
        <v>1624</v>
      </c>
      <c r="C302" s="15" t="s">
        <v>17</v>
      </c>
      <c r="D302" s="11"/>
      <c r="E302" s="56">
        <v>2018.06</v>
      </c>
      <c r="F302" s="16" t="s">
        <v>2526</v>
      </c>
      <c r="G302" s="17">
        <v>1261</v>
      </c>
      <c r="H302" s="17">
        <v>3821</v>
      </c>
      <c r="I302" s="18" t="s">
        <v>40</v>
      </c>
      <c r="J302" s="52" t="s">
        <v>2495</v>
      </c>
      <c r="K302" s="10"/>
      <c r="L302" s="60"/>
    </row>
    <row r="303" spans="1:12" s="62" customFormat="1" x14ac:dyDescent="0.2">
      <c r="A303" s="44">
        <f t="shared" si="7"/>
        <v>297</v>
      </c>
      <c r="B303" s="28" t="s">
        <v>1625</v>
      </c>
      <c r="C303" s="28" t="s">
        <v>17</v>
      </c>
      <c r="D303" s="11"/>
      <c r="E303" s="69">
        <v>2018.07</v>
      </c>
      <c r="F303" s="29" t="s">
        <v>2536</v>
      </c>
      <c r="G303" s="30">
        <v>3558</v>
      </c>
      <c r="H303" s="30">
        <v>9401</v>
      </c>
      <c r="I303" s="18" t="s">
        <v>1131</v>
      </c>
      <c r="J303" s="84" t="s">
        <v>2158</v>
      </c>
      <c r="K303" s="24"/>
      <c r="L303" s="60"/>
    </row>
    <row r="304" spans="1:12" s="62" customFormat="1" x14ac:dyDescent="0.2">
      <c r="A304" s="44">
        <f t="shared" si="7"/>
        <v>298</v>
      </c>
      <c r="B304" s="28" t="s">
        <v>1626</v>
      </c>
      <c r="C304" s="28" t="s">
        <v>17</v>
      </c>
      <c r="D304" s="11"/>
      <c r="E304" s="69">
        <v>2018.07</v>
      </c>
      <c r="F304" s="29" t="s">
        <v>2537</v>
      </c>
      <c r="G304" s="30">
        <v>170</v>
      </c>
      <c r="H304" s="30">
        <v>303</v>
      </c>
      <c r="I304" s="31" t="s">
        <v>4</v>
      </c>
      <c r="J304" s="84" t="s">
        <v>2495</v>
      </c>
      <c r="K304" s="24"/>
      <c r="L304" s="60"/>
    </row>
    <row r="305" spans="1:12" s="62" customFormat="1" x14ac:dyDescent="0.2">
      <c r="A305" s="44">
        <f t="shared" si="7"/>
        <v>299</v>
      </c>
      <c r="B305" s="28" t="s">
        <v>1627</v>
      </c>
      <c r="C305" s="28" t="s">
        <v>17</v>
      </c>
      <c r="D305" s="11"/>
      <c r="E305" s="69">
        <v>2018.07</v>
      </c>
      <c r="F305" s="29" t="s">
        <v>2538</v>
      </c>
      <c r="G305" s="30">
        <v>355</v>
      </c>
      <c r="H305" s="30">
        <v>788</v>
      </c>
      <c r="I305" s="31" t="s">
        <v>2137</v>
      </c>
      <c r="J305" s="84" t="s">
        <v>2495</v>
      </c>
      <c r="K305" s="24"/>
      <c r="L305" s="60"/>
    </row>
    <row r="306" spans="1:12" s="62" customFormat="1" x14ac:dyDescent="0.2">
      <c r="A306" s="44">
        <f t="shared" si="7"/>
        <v>300</v>
      </c>
      <c r="B306" s="28" t="s">
        <v>1627</v>
      </c>
      <c r="C306" s="28" t="s">
        <v>17</v>
      </c>
      <c r="D306" s="11"/>
      <c r="E306" s="69">
        <v>2018.07</v>
      </c>
      <c r="F306" s="29" t="s">
        <v>2539</v>
      </c>
      <c r="G306" s="30">
        <v>2063</v>
      </c>
      <c r="H306" s="30">
        <v>4392</v>
      </c>
      <c r="I306" s="31" t="s">
        <v>2241</v>
      </c>
      <c r="J306" s="84" t="s">
        <v>2540</v>
      </c>
      <c r="K306" s="24"/>
      <c r="L306" s="60"/>
    </row>
    <row r="307" spans="1:12" s="62" customFormat="1" x14ac:dyDescent="0.2">
      <c r="A307" s="44">
        <f t="shared" si="7"/>
        <v>301</v>
      </c>
      <c r="B307" s="27" t="s">
        <v>1628</v>
      </c>
      <c r="C307" s="28" t="s">
        <v>17</v>
      </c>
      <c r="D307" s="11"/>
      <c r="E307" s="69">
        <v>2018.07</v>
      </c>
      <c r="F307" s="29" t="s">
        <v>2541</v>
      </c>
      <c r="G307" s="30">
        <v>2769</v>
      </c>
      <c r="H307" s="30">
        <v>6877</v>
      </c>
      <c r="I307" s="31" t="s">
        <v>2241</v>
      </c>
      <c r="J307" s="84" t="s">
        <v>2495</v>
      </c>
      <c r="K307" s="24"/>
      <c r="L307" s="60"/>
    </row>
    <row r="308" spans="1:12" s="62" customFormat="1" x14ac:dyDescent="0.2">
      <c r="A308" s="44">
        <f t="shared" si="7"/>
        <v>302</v>
      </c>
      <c r="B308" s="15" t="s">
        <v>1629</v>
      </c>
      <c r="C308" s="11" t="s">
        <v>17</v>
      </c>
      <c r="D308" s="16"/>
      <c r="E308" s="56">
        <v>2018.08</v>
      </c>
      <c r="F308" s="32" t="s">
        <v>549</v>
      </c>
      <c r="G308" s="17">
        <v>2861</v>
      </c>
      <c r="H308" s="17">
        <v>6398</v>
      </c>
      <c r="I308" s="18" t="s">
        <v>2137</v>
      </c>
      <c r="J308" s="52" t="s">
        <v>2495</v>
      </c>
      <c r="K308" s="10"/>
      <c r="L308" s="60"/>
    </row>
    <row r="309" spans="1:12" x14ac:dyDescent="0.2">
      <c r="A309" s="44">
        <f t="shared" si="7"/>
        <v>303</v>
      </c>
      <c r="B309" s="15" t="s">
        <v>1630</v>
      </c>
      <c r="C309" s="11" t="s">
        <v>17</v>
      </c>
      <c r="D309" s="16"/>
      <c r="E309" s="56">
        <v>2018.08</v>
      </c>
      <c r="F309" s="32" t="s">
        <v>2559</v>
      </c>
      <c r="G309" s="17">
        <v>1322</v>
      </c>
      <c r="H309" s="17">
        <v>2728</v>
      </c>
      <c r="I309" s="18" t="s">
        <v>2137</v>
      </c>
      <c r="J309" s="52" t="s">
        <v>2495</v>
      </c>
      <c r="K309" s="10"/>
      <c r="L309" s="60"/>
    </row>
    <row r="310" spans="1:12" s="62" customFormat="1" x14ac:dyDescent="0.2">
      <c r="A310" s="44">
        <f t="shared" si="7"/>
        <v>304</v>
      </c>
      <c r="B310" s="15" t="s">
        <v>1631</v>
      </c>
      <c r="C310" s="11" t="s">
        <v>17</v>
      </c>
      <c r="D310" s="16"/>
      <c r="E310" s="56">
        <v>2018.08</v>
      </c>
      <c r="F310" s="32" t="s">
        <v>2560</v>
      </c>
      <c r="G310" s="17">
        <v>2165</v>
      </c>
      <c r="H310" s="17">
        <v>4435</v>
      </c>
      <c r="I310" s="18" t="s">
        <v>2137</v>
      </c>
      <c r="J310" s="52" t="s">
        <v>2495</v>
      </c>
      <c r="K310" s="10"/>
      <c r="L310" s="60"/>
    </row>
    <row r="311" spans="1:12" s="62" customFormat="1" x14ac:dyDescent="0.2">
      <c r="A311" s="44">
        <f t="shared" si="7"/>
        <v>305</v>
      </c>
      <c r="B311" s="15" t="s">
        <v>1632</v>
      </c>
      <c r="C311" s="15" t="s">
        <v>17</v>
      </c>
      <c r="D311" s="11"/>
      <c r="E311" s="56">
        <v>2018.09</v>
      </c>
      <c r="F311" s="16" t="s">
        <v>112</v>
      </c>
      <c r="G311" s="33">
        <v>393</v>
      </c>
      <c r="H311" s="33">
        <v>825</v>
      </c>
      <c r="I311" s="37" t="s">
        <v>41</v>
      </c>
      <c r="J311" s="37" t="s">
        <v>50</v>
      </c>
      <c r="K311" s="10"/>
      <c r="L311" s="60"/>
    </row>
    <row r="312" spans="1:12" s="62" customFormat="1" x14ac:dyDescent="0.2">
      <c r="A312" s="44">
        <f t="shared" si="7"/>
        <v>306</v>
      </c>
      <c r="B312" s="15" t="s">
        <v>1633</v>
      </c>
      <c r="C312" s="11" t="s">
        <v>17</v>
      </c>
      <c r="D312" s="11"/>
      <c r="E312" s="56" t="s">
        <v>555</v>
      </c>
      <c r="F312" s="32" t="s">
        <v>2580</v>
      </c>
      <c r="G312" s="17">
        <v>767</v>
      </c>
      <c r="H312" s="17">
        <v>1558</v>
      </c>
      <c r="I312" s="18" t="s">
        <v>2137</v>
      </c>
      <c r="J312" s="52" t="s">
        <v>2495</v>
      </c>
      <c r="K312" s="10"/>
      <c r="L312" s="60"/>
    </row>
    <row r="313" spans="1:12" x14ac:dyDescent="0.2">
      <c r="A313" s="44">
        <f t="shared" si="7"/>
        <v>307</v>
      </c>
      <c r="B313" s="25" t="s">
        <v>1634</v>
      </c>
      <c r="C313" s="34" t="s">
        <v>17</v>
      </c>
      <c r="D313" s="34"/>
      <c r="E313" s="56" t="s">
        <v>555</v>
      </c>
      <c r="F313" s="35" t="s">
        <v>2581</v>
      </c>
      <c r="G313" s="36">
        <v>1955</v>
      </c>
      <c r="H313" s="33">
        <v>4583</v>
      </c>
      <c r="I313" s="37" t="s">
        <v>41</v>
      </c>
      <c r="J313" s="37" t="s">
        <v>50</v>
      </c>
      <c r="K313" s="10" t="s">
        <v>2216</v>
      </c>
    </row>
    <row r="314" spans="1:12" s="62" customFormat="1" x14ac:dyDescent="0.2">
      <c r="A314" s="44">
        <f t="shared" si="7"/>
        <v>308</v>
      </c>
      <c r="B314" s="15" t="s">
        <v>1635</v>
      </c>
      <c r="C314" s="11" t="s">
        <v>17</v>
      </c>
      <c r="D314" s="11"/>
      <c r="E314" s="56">
        <v>2018.11</v>
      </c>
      <c r="F314" s="16" t="s">
        <v>2593</v>
      </c>
      <c r="G314" s="33">
        <v>1129</v>
      </c>
      <c r="H314" s="33">
        <v>2407</v>
      </c>
      <c r="I314" s="37" t="s">
        <v>2137</v>
      </c>
      <c r="J314" s="37" t="s">
        <v>2495</v>
      </c>
      <c r="K314" s="10"/>
      <c r="L314" s="60"/>
    </row>
    <row r="315" spans="1:12" s="62" customFormat="1" x14ac:dyDescent="0.2">
      <c r="A315" s="44">
        <f t="shared" si="7"/>
        <v>309</v>
      </c>
      <c r="B315" s="25" t="s">
        <v>1710</v>
      </c>
      <c r="C315" s="11" t="s">
        <v>17</v>
      </c>
      <c r="D315" s="34"/>
      <c r="E315" s="56">
        <v>2018.11</v>
      </c>
      <c r="F315" s="16" t="s">
        <v>2593</v>
      </c>
      <c r="G315" s="33">
        <v>530</v>
      </c>
      <c r="H315" s="33">
        <v>1006</v>
      </c>
      <c r="I315" s="37" t="s">
        <v>2594</v>
      </c>
      <c r="J315" s="37" t="s">
        <v>2495</v>
      </c>
      <c r="K315" s="10"/>
      <c r="L315" s="60"/>
    </row>
    <row r="316" spans="1:12" s="62" customFormat="1" x14ac:dyDescent="0.2">
      <c r="A316" s="44">
        <f t="shared" si="7"/>
        <v>310</v>
      </c>
      <c r="B316" s="15" t="s">
        <v>1636</v>
      </c>
      <c r="C316" s="11" t="s">
        <v>17</v>
      </c>
      <c r="D316" s="11"/>
      <c r="E316" s="56">
        <v>2018.12</v>
      </c>
      <c r="F316" s="35" t="s">
        <v>560</v>
      </c>
      <c r="G316" s="17">
        <v>253</v>
      </c>
      <c r="H316" s="17">
        <v>425</v>
      </c>
      <c r="I316" s="31" t="s">
        <v>4</v>
      </c>
      <c r="J316" s="37" t="s">
        <v>33</v>
      </c>
      <c r="K316" s="8"/>
      <c r="L316" s="71"/>
    </row>
    <row r="317" spans="1:12" s="62" customFormat="1" x14ac:dyDescent="0.2">
      <c r="A317" s="44">
        <f t="shared" si="7"/>
        <v>311</v>
      </c>
      <c r="B317" s="15" t="s">
        <v>566</v>
      </c>
      <c r="C317" s="11" t="s">
        <v>17</v>
      </c>
      <c r="D317" s="11"/>
      <c r="E317" s="56">
        <v>2018.12</v>
      </c>
      <c r="F317" s="32" t="s">
        <v>79</v>
      </c>
      <c r="G317" s="17">
        <v>797</v>
      </c>
      <c r="H317" s="17">
        <v>1667</v>
      </c>
      <c r="I317" s="37" t="s">
        <v>2137</v>
      </c>
      <c r="J317" s="37" t="s">
        <v>33</v>
      </c>
      <c r="K317" s="8"/>
      <c r="L317" s="60"/>
    </row>
    <row r="318" spans="1:12" s="62" customFormat="1" x14ac:dyDescent="0.2">
      <c r="A318" s="44">
        <f t="shared" si="7"/>
        <v>312</v>
      </c>
      <c r="B318" s="15" t="s">
        <v>567</v>
      </c>
      <c r="C318" s="11" t="s">
        <v>17</v>
      </c>
      <c r="D318" s="11"/>
      <c r="E318" s="56">
        <v>2018.12</v>
      </c>
      <c r="F318" s="32" t="s">
        <v>79</v>
      </c>
      <c r="G318" s="17">
        <v>522</v>
      </c>
      <c r="H318" s="17">
        <v>1037</v>
      </c>
      <c r="I318" s="37" t="s">
        <v>2137</v>
      </c>
      <c r="J318" s="37" t="s">
        <v>33</v>
      </c>
      <c r="K318" s="8"/>
      <c r="L318" s="60"/>
    </row>
    <row r="319" spans="1:12" s="62" customFormat="1" x14ac:dyDescent="0.2">
      <c r="A319" s="44">
        <f t="shared" si="7"/>
        <v>313</v>
      </c>
      <c r="B319" s="11" t="s">
        <v>581</v>
      </c>
      <c r="C319" s="15" t="s">
        <v>17</v>
      </c>
      <c r="D319" s="11"/>
      <c r="E319" s="70" t="s">
        <v>2612</v>
      </c>
      <c r="F319" s="12" t="s">
        <v>504</v>
      </c>
      <c r="G319" s="47">
        <v>4768</v>
      </c>
      <c r="H319" s="47">
        <v>9491</v>
      </c>
      <c r="I319" s="48" t="s">
        <v>41</v>
      </c>
      <c r="J319" s="50" t="s">
        <v>33</v>
      </c>
      <c r="K319" s="10"/>
      <c r="L319" s="60"/>
    </row>
    <row r="320" spans="1:12" s="62" customFormat="1" x14ac:dyDescent="0.2">
      <c r="A320" s="44">
        <f t="shared" si="7"/>
        <v>314</v>
      </c>
      <c r="B320" s="15" t="s">
        <v>1637</v>
      </c>
      <c r="C320" s="12" t="s">
        <v>17</v>
      </c>
      <c r="D320" s="12"/>
      <c r="E320" s="70" t="s">
        <v>2618</v>
      </c>
      <c r="F320" s="11" t="s">
        <v>592</v>
      </c>
      <c r="G320" s="49">
        <v>7077</v>
      </c>
      <c r="H320" s="49">
        <v>12558</v>
      </c>
      <c r="I320" s="50" t="s">
        <v>2137</v>
      </c>
      <c r="J320" s="94" t="s">
        <v>33</v>
      </c>
      <c r="K320" s="8"/>
      <c r="L320" s="60"/>
    </row>
    <row r="321" spans="1:224" s="65" customFormat="1" x14ac:dyDescent="0.2">
      <c r="A321" s="44">
        <f t="shared" si="7"/>
        <v>315</v>
      </c>
      <c r="B321" s="11" t="s">
        <v>1638</v>
      </c>
      <c r="C321" s="11" t="s">
        <v>17</v>
      </c>
      <c r="D321" s="11"/>
      <c r="E321" s="70" t="s">
        <v>2623</v>
      </c>
      <c r="F321" s="11" t="s">
        <v>2624</v>
      </c>
      <c r="G321" s="49">
        <v>290</v>
      </c>
      <c r="H321" s="49">
        <v>532</v>
      </c>
      <c r="I321" s="50" t="s">
        <v>2137</v>
      </c>
      <c r="J321" s="94" t="s">
        <v>33</v>
      </c>
      <c r="K321" s="8"/>
      <c r="L321" s="60"/>
    </row>
    <row r="322" spans="1:224" s="65" customFormat="1" x14ac:dyDescent="0.2">
      <c r="A322" s="44">
        <f t="shared" si="7"/>
        <v>316</v>
      </c>
      <c r="B322" s="11" t="s">
        <v>1639</v>
      </c>
      <c r="C322" s="11" t="s">
        <v>17</v>
      </c>
      <c r="D322" s="11"/>
      <c r="E322" s="70" t="s">
        <v>2623</v>
      </c>
      <c r="F322" s="11" t="s">
        <v>594</v>
      </c>
      <c r="G322" s="49">
        <v>650</v>
      </c>
      <c r="H322" s="49">
        <v>1279</v>
      </c>
      <c r="I322" s="50" t="s">
        <v>2137</v>
      </c>
      <c r="J322" s="94" t="s">
        <v>33</v>
      </c>
      <c r="K322" s="8"/>
      <c r="L322" s="60"/>
    </row>
    <row r="323" spans="1:224" s="61" customFormat="1" x14ac:dyDescent="0.2">
      <c r="A323" s="44">
        <f t="shared" si="7"/>
        <v>317</v>
      </c>
      <c r="B323" s="15" t="s">
        <v>1640</v>
      </c>
      <c r="C323" s="11" t="s">
        <v>17</v>
      </c>
      <c r="D323" s="11"/>
      <c r="E323" s="56">
        <v>2019.03</v>
      </c>
      <c r="F323" s="35" t="s">
        <v>605</v>
      </c>
      <c r="G323" s="17">
        <v>10113</v>
      </c>
      <c r="H323" s="17">
        <v>19818</v>
      </c>
      <c r="I323" s="37" t="s">
        <v>1641</v>
      </c>
      <c r="J323" s="37" t="s">
        <v>33</v>
      </c>
      <c r="K323" s="8" t="s">
        <v>2474</v>
      </c>
      <c r="L323" s="71"/>
      <c r="M323" s="66"/>
      <c r="N323" s="66"/>
      <c r="O323" s="66"/>
      <c r="P323" s="66"/>
      <c r="Q323" s="66"/>
      <c r="R323" s="66"/>
      <c r="S323" s="66"/>
      <c r="T323" s="66"/>
      <c r="U323" s="66"/>
      <c r="V323" s="66"/>
      <c r="W323" s="66"/>
      <c r="X323" s="66"/>
      <c r="Y323" s="66"/>
      <c r="Z323" s="66"/>
      <c r="AA323" s="66"/>
      <c r="AB323" s="66"/>
      <c r="AC323" s="66"/>
      <c r="AD323" s="66"/>
      <c r="AE323" s="66"/>
      <c r="AF323" s="66"/>
      <c r="AG323" s="66"/>
      <c r="AH323" s="66"/>
      <c r="AI323" s="66"/>
      <c r="AJ323" s="66"/>
      <c r="AK323" s="66"/>
      <c r="AL323" s="66"/>
      <c r="AM323" s="66"/>
      <c r="AN323" s="66"/>
      <c r="AO323" s="66"/>
      <c r="AP323" s="66"/>
      <c r="AQ323" s="66"/>
      <c r="AR323" s="66"/>
      <c r="AS323" s="66"/>
      <c r="AT323" s="66"/>
      <c r="AU323" s="66"/>
      <c r="AV323" s="66"/>
      <c r="AW323" s="66"/>
      <c r="AX323" s="66"/>
      <c r="AY323" s="66"/>
      <c r="AZ323" s="66"/>
      <c r="BA323" s="66"/>
      <c r="BB323" s="66"/>
      <c r="BC323" s="66"/>
      <c r="BD323" s="66"/>
      <c r="BE323" s="66"/>
      <c r="BF323" s="66"/>
      <c r="BG323" s="66"/>
      <c r="BH323" s="66"/>
      <c r="BI323" s="66"/>
      <c r="BJ323" s="66"/>
      <c r="BK323" s="66"/>
      <c r="BL323" s="66"/>
      <c r="BM323" s="66"/>
      <c r="BN323" s="66"/>
      <c r="BO323" s="66"/>
      <c r="BP323" s="66"/>
      <c r="BQ323" s="66"/>
      <c r="BR323" s="66"/>
      <c r="BS323" s="66"/>
      <c r="BT323" s="66"/>
      <c r="BU323" s="66"/>
      <c r="BV323" s="66"/>
      <c r="BW323" s="66"/>
      <c r="BX323" s="66"/>
      <c r="BY323" s="66"/>
      <c r="BZ323" s="66"/>
      <c r="CA323" s="66"/>
      <c r="CB323" s="66"/>
      <c r="CC323" s="66"/>
      <c r="CD323" s="66"/>
      <c r="CE323" s="66"/>
      <c r="CF323" s="66"/>
      <c r="CG323" s="66"/>
      <c r="CH323" s="66"/>
      <c r="CI323" s="66"/>
      <c r="CJ323" s="66"/>
      <c r="CK323" s="66"/>
      <c r="CL323" s="66"/>
      <c r="CM323" s="66"/>
      <c r="CN323" s="66"/>
      <c r="CO323" s="66"/>
      <c r="CP323" s="66"/>
      <c r="CQ323" s="66"/>
      <c r="CR323" s="66"/>
      <c r="CS323" s="66"/>
      <c r="CT323" s="66"/>
      <c r="CU323" s="66"/>
      <c r="CV323" s="66"/>
      <c r="CW323" s="66"/>
      <c r="CX323" s="66"/>
      <c r="CY323" s="66"/>
      <c r="CZ323" s="66"/>
      <c r="DA323" s="66"/>
      <c r="DB323" s="66"/>
      <c r="DC323" s="66"/>
      <c r="DD323" s="66"/>
      <c r="DE323" s="66"/>
      <c r="DF323" s="66"/>
      <c r="DG323" s="66"/>
      <c r="DH323" s="66"/>
      <c r="DI323" s="66"/>
      <c r="DJ323" s="66"/>
      <c r="DK323" s="66"/>
      <c r="DL323" s="66"/>
      <c r="DM323" s="66"/>
      <c r="DN323" s="66"/>
      <c r="DO323" s="66"/>
      <c r="DP323" s="66"/>
      <c r="DQ323" s="66"/>
      <c r="DR323" s="66"/>
      <c r="DS323" s="66"/>
      <c r="DT323" s="66"/>
      <c r="DU323" s="66"/>
      <c r="DV323" s="66"/>
      <c r="DW323" s="66"/>
      <c r="DX323" s="66"/>
      <c r="DY323" s="66"/>
      <c r="DZ323" s="66"/>
      <c r="EA323" s="66"/>
      <c r="EB323" s="66"/>
      <c r="EC323" s="66"/>
      <c r="ED323" s="66"/>
      <c r="EE323" s="66"/>
      <c r="EF323" s="66"/>
      <c r="EG323" s="66"/>
      <c r="EH323" s="66"/>
      <c r="EI323" s="66"/>
      <c r="EJ323" s="66"/>
      <c r="EK323" s="66"/>
      <c r="EL323" s="66"/>
      <c r="EM323" s="66"/>
      <c r="EN323" s="66"/>
      <c r="EO323" s="66"/>
      <c r="EP323" s="66"/>
      <c r="EQ323" s="66"/>
      <c r="ER323" s="66"/>
      <c r="ES323" s="66"/>
      <c r="ET323" s="66"/>
      <c r="EU323" s="66"/>
      <c r="EV323" s="66"/>
      <c r="EW323" s="66"/>
      <c r="EX323" s="66"/>
      <c r="EY323" s="66"/>
      <c r="EZ323" s="66"/>
      <c r="FA323" s="66"/>
      <c r="FB323" s="66"/>
      <c r="FC323" s="66"/>
      <c r="FD323" s="66"/>
      <c r="FE323" s="66"/>
      <c r="FF323" s="66"/>
      <c r="FG323" s="66"/>
      <c r="FH323" s="66"/>
      <c r="FI323" s="66"/>
      <c r="FJ323" s="66"/>
      <c r="FK323" s="66"/>
      <c r="FL323" s="66"/>
      <c r="FM323" s="66"/>
      <c r="FN323" s="66"/>
      <c r="FO323" s="66"/>
      <c r="FP323" s="66"/>
      <c r="FQ323" s="66"/>
      <c r="FR323" s="66"/>
      <c r="FS323" s="66"/>
      <c r="FT323" s="66"/>
      <c r="FU323" s="66"/>
      <c r="FV323" s="66"/>
      <c r="FW323" s="66"/>
      <c r="FX323" s="66"/>
      <c r="FY323" s="66"/>
      <c r="FZ323" s="66"/>
      <c r="GA323" s="66"/>
      <c r="GB323" s="66"/>
      <c r="GC323" s="66"/>
      <c r="GD323" s="66"/>
      <c r="GE323" s="66"/>
      <c r="GF323" s="66"/>
      <c r="GG323" s="66"/>
      <c r="GH323" s="66"/>
      <c r="GI323" s="66"/>
      <c r="GJ323" s="66"/>
      <c r="GK323" s="66"/>
      <c r="GL323" s="66"/>
      <c r="GM323" s="66"/>
      <c r="GN323" s="66"/>
      <c r="GO323" s="66"/>
      <c r="GP323" s="66"/>
      <c r="GQ323" s="66"/>
      <c r="GR323" s="66"/>
      <c r="GS323" s="66"/>
      <c r="GT323" s="66"/>
      <c r="GU323" s="66"/>
      <c r="GV323" s="66"/>
      <c r="GW323" s="66"/>
      <c r="GX323" s="66"/>
      <c r="GY323" s="66"/>
      <c r="GZ323" s="66"/>
      <c r="HA323" s="66"/>
      <c r="HB323" s="66"/>
      <c r="HC323" s="66"/>
      <c r="HD323" s="66"/>
      <c r="HE323" s="66"/>
      <c r="HF323" s="66"/>
      <c r="HG323" s="66"/>
      <c r="HH323" s="66"/>
      <c r="HI323" s="66"/>
      <c r="HJ323" s="66"/>
      <c r="HK323" s="66"/>
      <c r="HL323" s="66"/>
      <c r="HM323" s="66"/>
      <c r="HN323" s="66"/>
      <c r="HO323" s="66"/>
      <c r="HP323" s="66"/>
    </row>
    <row r="324" spans="1:224" s="61" customFormat="1" x14ac:dyDescent="0.2">
      <c r="A324" s="44">
        <f t="shared" si="7"/>
        <v>318</v>
      </c>
      <c r="B324" s="15" t="s">
        <v>1642</v>
      </c>
      <c r="C324" s="11" t="s">
        <v>17</v>
      </c>
      <c r="D324" s="11"/>
      <c r="E324" s="56">
        <v>2019.03</v>
      </c>
      <c r="F324" s="35" t="s">
        <v>606</v>
      </c>
      <c r="G324" s="17">
        <v>16374</v>
      </c>
      <c r="H324" s="17">
        <v>36885</v>
      </c>
      <c r="I324" s="37" t="s">
        <v>40</v>
      </c>
      <c r="J324" s="37" t="s">
        <v>33</v>
      </c>
      <c r="K324" s="8"/>
      <c r="L324" s="60"/>
      <c r="M324" s="66"/>
      <c r="N324" s="66"/>
      <c r="O324" s="66"/>
      <c r="P324" s="66"/>
      <c r="Q324" s="66"/>
      <c r="R324" s="66"/>
      <c r="S324" s="66"/>
      <c r="T324" s="66"/>
      <c r="U324" s="66"/>
      <c r="V324" s="66"/>
      <c r="W324" s="66"/>
      <c r="X324" s="66"/>
      <c r="Y324" s="66"/>
      <c r="Z324" s="66"/>
      <c r="AA324" s="66"/>
      <c r="AB324" s="66"/>
      <c r="AC324" s="66"/>
      <c r="AD324" s="66"/>
      <c r="AE324" s="66"/>
      <c r="AF324" s="66"/>
      <c r="AG324" s="66"/>
      <c r="AH324" s="66"/>
      <c r="AI324" s="66"/>
      <c r="AJ324" s="66"/>
      <c r="AK324" s="66"/>
      <c r="AL324" s="66"/>
      <c r="AM324" s="66"/>
      <c r="AN324" s="66"/>
      <c r="AO324" s="66"/>
      <c r="AP324" s="66"/>
      <c r="AQ324" s="66"/>
      <c r="AR324" s="66"/>
      <c r="AS324" s="66"/>
      <c r="AT324" s="66"/>
      <c r="AU324" s="66"/>
      <c r="AV324" s="66"/>
      <c r="AW324" s="66"/>
      <c r="AX324" s="66"/>
      <c r="AY324" s="66"/>
      <c r="AZ324" s="66"/>
      <c r="BA324" s="66"/>
      <c r="BB324" s="66"/>
      <c r="BC324" s="66"/>
      <c r="BD324" s="66"/>
      <c r="BE324" s="66"/>
      <c r="BF324" s="66"/>
      <c r="BG324" s="66"/>
      <c r="BH324" s="66"/>
      <c r="BI324" s="66"/>
      <c r="BJ324" s="66"/>
      <c r="BK324" s="66"/>
      <c r="BL324" s="66"/>
      <c r="BM324" s="66"/>
      <c r="BN324" s="66"/>
      <c r="BO324" s="66"/>
      <c r="BP324" s="66"/>
      <c r="BQ324" s="66"/>
      <c r="BR324" s="66"/>
      <c r="BS324" s="66"/>
      <c r="BT324" s="66"/>
      <c r="BU324" s="66"/>
      <c r="BV324" s="66"/>
      <c r="BW324" s="66"/>
      <c r="BX324" s="66"/>
      <c r="BY324" s="66"/>
      <c r="BZ324" s="66"/>
      <c r="CA324" s="66"/>
      <c r="CB324" s="66"/>
      <c r="CC324" s="66"/>
      <c r="CD324" s="66"/>
      <c r="CE324" s="66"/>
      <c r="CF324" s="66"/>
      <c r="CG324" s="66"/>
      <c r="CH324" s="66"/>
      <c r="CI324" s="66"/>
      <c r="CJ324" s="66"/>
      <c r="CK324" s="66"/>
      <c r="CL324" s="66"/>
      <c r="CM324" s="66"/>
      <c r="CN324" s="66"/>
      <c r="CO324" s="66"/>
      <c r="CP324" s="66"/>
      <c r="CQ324" s="66"/>
      <c r="CR324" s="66"/>
      <c r="CS324" s="66"/>
      <c r="CT324" s="66"/>
      <c r="CU324" s="66"/>
      <c r="CV324" s="66"/>
      <c r="CW324" s="66"/>
      <c r="CX324" s="66"/>
      <c r="CY324" s="66"/>
      <c r="CZ324" s="66"/>
      <c r="DA324" s="66"/>
      <c r="DB324" s="66"/>
      <c r="DC324" s="66"/>
      <c r="DD324" s="66"/>
      <c r="DE324" s="66"/>
      <c r="DF324" s="66"/>
      <c r="DG324" s="66"/>
      <c r="DH324" s="66"/>
      <c r="DI324" s="66"/>
      <c r="DJ324" s="82"/>
      <c r="DK324" s="82"/>
      <c r="DL324" s="66"/>
      <c r="DM324" s="66"/>
      <c r="DN324" s="66"/>
      <c r="DO324" s="66"/>
      <c r="DP324" s="66"/>
      <c r="DQ324" s="66"/>
      <c r="DR324" s="66"/>
      <c r="DS324" s="66"/>
      <c r="DT324" s="66"/>
      <c r="DU324" s="66"/>
      <c r="DV324" s="66" t="s">
        <v>2252</v>
      </c>
      <c r="DW324" s="66"/>
      <c r="DX324" s="66"/>
      <c r="DY324" s="66"/>
      <c r="DZ324" s="66"/>
      <c r="EA324" s="66"/>
      <c r="EB324" s="66"/>
      <c r="EC324" s="66" t="s">
        <v>2253</v>
      </c>
      <c r="ED324" s="66"/>
      <c r="EE324" s="66"/>
      <c r="EF324" s="66"/>
      <c r="EG324" s="66"/>
      <c r="EH324" s="66"/>
      <c r="EI324" s="66"/>
      <c r="EJ324" s="66"/>
      <c r="EK324" s="66"/>
      <c r="EL324" s="66"/>
      <c r="EM324" s="66"/>
      <c r="EN324" s="66"/>
      <c r="EO324" s="66"/>
      <c r="EP324" s="66"/>
      <c r="EQ324" s="66"/>
      <c r="ER324" s="66"/>
      <c r="ES324" s="66"/>
      <c r="ET324" s="66"/>
      <c r="EU324" s="66"/>
      <c r="EV324" s="66"/>
      <c r="EW324" s="66"/>
      <c r="EX324" s="66"/>
      <c r="EY324" s="66"/>
      <c r="EZ324" s="66"/>
      <c r="FA324" s="66"/>
      <c r="FB324" s="66"/>
      <c r="FC324" s="66"/>
      <c r="FD324" s="66"/>
      <c r="FE324" s="66"/>
      <c r="FF324" s="66"/>
      <c r="FG324" s="66"/>
      <c r="FH324" s="66"/>
      <c r="FI324" s="66"/>
      <c r="FJ324" s="66"/>
      <c r="FK324" s="66"/>
      <c r="FL324" s="66"/>
      <c r="FM324" s="66"/>
      <c r="FN324" s="66"/>
      <c r="FO324" s="66"/>
      <c r="FP324" s="66"/>
      <c r="FQ324" s="66"/>
      <c r="FR324" s="66"/>
      <c r="FS324" s="66"/>
      <c r="FT324" s="66"/>
      <c r="FU324" s="66"/>
      <c r="FV324" s="66"/>
      <c r="FW324" s="66"/>
      <c r="FX324" s="66"/>
      <c r="FY324" s="66"/>
      <c r="FZ324" s="66"/>
      <c r="GA324" s="66"/>
      <c r="GB324" s="66"/>
      <c r="GC324" s="66"/>
      <c r="GD324" s="66"/>
      <c r="GE324" s="66"/>
      <c r="GF324" s="66"/>
      <c r="GG324" s="66"/>
      <c r="GH324" s="66"/>
      <c r="GI324" s="66"/>
      <c r="GJ324" s="66"/>
      <c r="GK324" s="66"/>
      <c r="GL324" s="66"/>
      <c r="GM324" s="66"/>
      <c r="GN324" s="66"/>
      <c r="GO324" s="66"/>
      <c r="GP324" s="66"/>
      <c r="GQ324" s="66"/>
      <c r="GR324" s="66"/>
      <c r="GS324" s="66"/>
      <c r="GT324" s="66"/>
      <c r="GU324" s="66"/>
      <c r="GV324" s="66"/>
      <c r="GW324" s="66"/>
      <c r="GX324" s="66"/>
      <c r="GY324" s="66"/>
      <c r="GZ324" s="66"/>
      <c r="HA324" s="66"/>
      <c r="HB324" s="66"/>
      <c r="HC324" s="66"/>
      <c r="HD324" s="66"/>
      <c r="HE324" s="66"/>
      <c r="HF324" s="66"/>
      <c r="HG324" s="66"/>
      <c r="HH324" s="66"/>
      <c r="HI324" s="66"/>
      <c r="HJ324" s="66"/>
      <c r="HK324" s="66"/>
      <c r="HL324" s="66"/>
      <c r="HM324" s="66"/>
      <c r="HN324" s="66"/>
      <c r="HO324" s="66"/>
      <c r="HP324" s="66"/>
    </row>
    <row r="325" spans="1:224" s="61" customFormat="1" x14ac:dyDescent="0.2">
      <c r="A325" s="44">
        <f t="shared" ref="A325:A356" si="8">ROW()-6</f>
        <v>319</v>
      </c>
      <c r="B325" s="15" t="s">
        <v>1643</v>
      </c>
      <c r="C325" s="11" t="s">
        <v>17</v>
      </c>
      <c r="D325" s="11"/>
      <c r="E325" s="56">
        <v>2019.04</v>
      </c>
      <c r="F325" s="35" t="s">
        <v>617</v>
      </c>
      <c r="G325" s="17">
        <v>1612</v>
      </c>
      <c r="H325" s="17">
        <v>3610</v>
      </c>
      <c r="I325" s="37" t="s">
        <v>41</v>
      </c>
      <c r="J325" s="37" t="s">
        <v>50</v>
      </c>
      <c r="K325" s="8" t="s">
        <v>2474</v>
      </c>
      <c r="L325" s="60"/>
      <c r="M325" s="66"/>
      <c r="N325" s="66"/>
      <c r="O325" s="66"/>
      <c r="P325" s="66"/>
      <c r="Q325" s="66"/>
      <c r="R325" s="66"/>
      <c r="S325" s="66"/>
      <c r="T325" s="66"/>
      <c r="U325" s="66"/>
      <c r="V325" s="66"/>
      <c r="W325" s="66"/>
      <c r="X325" s="66"/>
      <c r="Y325" s="66"/>
      <c r="Z325" s="66"/>
      <c r="AA325" s="66"/>
      <c r="AB325" s="66"/>
      <c r="AC325" s="66"/>
      <c r="AD325" s="66"/>
      <c r="AE325" s="66"/>
      <c r="AF325" s="66"/>
      <c r="AG325" s="66"/>
      <c r="AH325" s="66"/>
      <c r="AI325" s="66"/>
      <c r="AJ325" s="66"/>
      <c r="AK325" s="66"/>
      <c r="AL325" s="66"/>
      <c r="AM325" s="66"/>
      <c r="AN325" s="66"/>
      <c r="AO325" s="66"/>
      <c r="AP325" s="66"/>
      <c r="AQ325" s="66"/>
      <c r="AR325" s="66"/>
      <c r="AS325" s="66"/>
      <c r="AT325" s="66"/>
      <c r="AU325" s="66"/>
      <c r="AV325" s="66"/>
      <c r="AW325" s="66"/>
      <c r="AX325" s="66"/>
      <c r="AY325" s="66"/>
      <c r="AZ325" s="66"/>
      <c r="BA325" s="66"/>
      <c r="BB325" s="66"/>
      <c r="BC325" s="66"/>
      <c r="BD325" s="66"/>
      <c r="BE325" s="66"/>
      <c r="BF325" s="66"/>
      <c r="BG325" s="66"/>
      <c r="BH325" s="66"/>
      <c r="BI325" s="66"/>
      <c r="BJ325" s="66"/>
      <c r="BK325" s="66"/>
      <c r="BL325" s="66"/>
      <c r="BM325" s="66"/>
      <c r="BN325" s="66"/>
      <c r="BO325" s="66"/>
      <c r="BP325" s="66"/>
      <c r="BQ325" s="66"/>
      <c r="BR325" s="66"/>
      <c r="BS325" s="66"/>
      <c r="BT325" s="66"/>
      <c r="BU325" s="66"/>
      <c r="BV325" s="66"/>
      <c r="BW325" s="66"/>
      <c r="BX325" s="66"/>
      <c r="BY325" s="66"/>
      <c r="BZ325" s="66"/>
      <c r="CA325" s="66"/>
      <c r="CB325" s="66"/>
      <c r="CC325" s="66"/>
      <c r="CD325" s="66"/>
      <c r="CE325" s="66"/>
      <c r="CF325" s="66"/>
      <c r="CG325" s="66"/>
      <c r="CH325" s="66"/>
      <c r="CI325" s="66"/>
      <c r="CJ325" s="66"/>
      <c r="CK325" s="66"/>
      <c r="CL325" s="66"/>
      <c r="CM325" s="66"/>
      <c r="CN325" s="66"/>
      <c r="CO325" s="66"/>
      <c r="CP325" s="66"/>
      <c r="CQ325" s="66"/>
      <c r="CR325" s="66"/>
      <c r="CS325" s="66"/>
      <c r="CT325" s="66"/>
      <c r="CU325" s="66"/>
      <c r="CV325" s="66"/>
      <c r="CW325" s="66"/>
      <c r="CX325" s="66"/>
      <c r="CY325" s="66"/>
      <c r="CZ325" s="66"/>
      <c r="DA325" s="66"/>
      <c r="DB325" s="66"/>
      <c r="DC325" s="66"/>
      <c r="DD325" s="66"/>
      <c r="DE325" s="66"/>
      <c r="DF325" s="66"/>
      <c r="DG325" s="66"/>
      <c r="DH325" s="66"/>
      <c r="DI325" s="66"/>
      <c r="DJ325" s="82"/>
      <c r="DK325" s="82"/>
      <c r="DL325" s="66"/>
      <c r="DM325" s="66"/>
      <c r="DN325" s="66"/>
      <c r="DO325" s="66"/>
      <c r="DP325" s="66"/>
      <c r="DQ325" s="66"/>
      <c r="DR325" s="66"/>
      <c r="DS325" s="66"/>
      <c r="DT325" s="66"/>
      <c r="DU325" s="66"/>
      <c r="DV325" s="66"/>
      <c r="DW325" s="66"/>
      <c r="DX325" s="66"/>
      <c r="DY325" s="66"/>
      <c r="DZ325" s="66"/>
      <c r="EA325" s="66"/>
      <c r="EB325" s="66"/>
      <c r="EC325" s="66"/>
      <c r="ED325" s="66"/>
      <c r="EE325" s="66"/>
      <c r="EF325" s="66"/>
      <c r="EG325" s="66"/>
      <c r="EH325" s="66"/>
      <c r="EI325" s="66"/>
      <c r="EJ325" s="66"/>
      <c r="EK325" s="66"/>
      <c r="EL325" s="66"/>
      <c r="EM325" s="66"/>
      <c r="EN325" s="66"/>
      <c r="EO325" s="66"/>
      <c r="EP325" s="66"/>
      <c r="EQ325" s="66"/>
      <c r="ER325" s="66"/>
      <c r="ES325" s="66"/>
      <c r="ET325" s="66"/>
      <c r="EU325" s="66"/>
      <c r="EV325" s="66"/>
      <c r="EW325" s="66"/>
      <c r="EX325" s="66"/>
      <c r="EY325" s="66"/>
      <c r="EZ325" s="66"/>
      <c r="FA325" s="66"/>
      <c r="FB325" s="66"/>
      <c r="FC325" s="66"/>
      <c r="FD325" s="66"/>
      <c r="FE325" s="66"/>
      <c r="FF325" s="66"/>
      <c r="FG325" s="66"/>
      <c r="FH325" s="66"/>
      <c r="FI325" s="66"/>
      <c r="FJ325" s="66"/>
      <c r="FK325" s="66"/>
      <c r="FL325" s="66"/>
      <c r="FM325" s="66"/>
      <c r="FN325" s="66"/>
      <c r="FO325" s="66"/>
      <c r="FP325" s="66"/>
      <c r="FQ325" s="66"/>
      <c r="FR325" s="66"/>
      <c r="FS325" s="66"/>
      <c r="FT325" s="66"/>
      <c r="FU325" s="66"/>
      <c r="FV325" s="66"/>
      <c r="FW325" s="66"/>
      <c r="FX325" s="66"/>
      <c r="FY325" s="66"/>
      <c r="FZ325" s="66"/>
      <c r="GA325" s="66"/>
      <c r="GB325" s="66"/>
      <c r="GC325" s="66"/>
      <c r="GD325" s="66"/>
      <c r="GE325" s="66"/>
      <c r="GF325" s="66"/>
      <c r="GG325" s="66"/>
      <c r="GH325" s="66"/>
      <c r="GI325" s="66"/>
      <c r="GJ325" s="66"/>
      <c r="GK325" s="66"/>
      <c r="GL325" s="66"/>
      <c r="GM325" s="66"/>
      <c r="GN325" s="66"/>
      <c r="GO325" s="66"/>
      <c r="GP325" s="66"/>
      <c r="GQ325" s="66"/>
      <c r="GR325" s="66"/>
      <c r="GS325" s="66"/>
      <c r="GT325" s="66"/>
      <c r="GU325" s="66"/>
      <c r="GV325" s="66"/>
      <c r="GW325" s="66"/>
      <c r="GX325" s="66"/>
      <c r="GY325" s="66"/>
      <c r="GZ325" s="66"/>
      <c r="HA325" s="66"/>
      <c r="HB325" s="66"/>
      <c r="HC325" s="66"/>
      <c r="HD325" s="66"/>
      <c r="HE325" s="66"/>
      <c r="HF325" s="66"/>
      <c r="HG325" s="66"/>
      <c r="HH325" s="66"/>
      <c r="HI325" s="66"/>
      <c r="HJ325" s="66"/>
      <c r="HK325" s="66"/>
      <c r="HL325" s="66"/>
      <c r="HM325" s="66"/>
      <c r="HN325" s="66"/>
      <c r="HO325" s="66"/>
      <c r="HP325" s="66"/>
    </row>
    <row r="326" spans="1:224" s="61" customFormat="1" x14ac:dyDescent="0.2">
      <c r="A326" s="44">
        <f t="shared" si="8"/>
        <v>320</v>
      </c>
      <c r="B326" s="15" t="s">
        <v>1644</v>
      </c>
      <c r="C326" s="11" t="s">
        <v>17</v>
      </c>
      <c r="D326" s="11"/>
      <c r="E326" s="56">
        <v>2019.04</v>
      </c>
      <c r="F326" s="35" t="s">
        <v>621</v>
      </c>
      <c r="G326" s="17">
        <v>845</v>
      </c>
      <c r="H326" s="17">
        <v>1767</v>
      </c>
      <c r="I326" s="50" t="s">
        <v>2211</v>
      </c>
      <c r="J326" s="37" t="s">
        <v>50</v>
      </c>
      <c r="K326" s="8"/>
      <c r="L326" s="60"/>
      <c r="M326" s="66"/>
      <c r="N326" s="66"/>
      <c r="O326" s="66"/>
      <c r="P326" s="66"/>
      <c r="Q326" s="66"/>
      <c r="R326" s="66"/>
      <c r="S326" s="66"/>
      <c r="T326" s="66"/>
      <c r="U326" s="66"/>
      <c r="V326" s="66"/>
      <c r="W326" s="66"/>
      <c r="X326" s="66"/>
      <c r="Y326" s="66"/>
      <c r="Z326" s="66"/>
      <c r="AA326" s="66"/>
      <c r="AB326" s="66"/>
      <c r="AC326" s="66"/>
      <c r="AD326" s="66"/>
      <c r="AE326" s="66"/>
      <c r="AF326" s="66"/>
      <c r="AG326" s="66"/>
      <c r="AH326" s="66"/>
      <c r="AI326" s="66"/>
      <c r="AJ326" s="66"/>
      <c r="AK326" s="66"/>
      <c r="AL326" s="66"/>
      <c r="AM326" s="66"/>
      <c r="AN326" s="66"/>
      <c r="AO326" s="66"/>
      <c r="AP326" s="66"/>
      <c r="AQ326" s="66"/>
      <c r="AR326" s="66"/>
      <c r="AS326" s="66"/>
      <c r="AT326" s="66"/>
      <c r="AU326" s="66"/>
      <c r="AV326" s="66"/>
      <c r="AW326" s="66"/>
      <c r="AX326" s="66"/>
      <c r="AY326" s="66"/>
      <c r="AZ326" s="66"/>
      <c r="BA326" s="66"/>
      <c r="BB326" s="66"/>
      <c r="BC326" s="66"/>
      <c r="BD326" s="66"/>
      <c r="BE326" s="66"/>
      <c r="BF326" s="66"/>
      <c r="BG326" s="66"/>
      <c r="BH326" s="66"/>
      <c r="BI326" s="66"/>
      <c r="BJ326" s="66"/>
      <c r="BK326" s="66"/>
      <c r="BL326" s="66"/>
      <c r="BM326" s="66"/>
      <c r="BN326" s="66"/>
      <c r="BO326" s="66"/>
      <c r="BP326" s="66"/>
      <c r="BQ326" s="66"/>
      <c r="BR326" s="66"/>
      <c r="BS326" s="66"/>
      <c r="BT326" s="66"/>
      <c r="BU326" s="66"/>
      <c r="BV326" s="66"/>
      <c r="BW326" s="66"/>
      <c r="BX326" s="66"/>
      <c r="BY326" s="66"/>
      <c r="BZ326" s="66"/>
      <c r="CA326" s="66"/>
      <c r="CB326" s="66"/>
      <c r="CC326" s="66"/>
      <c r="CD326" s="66"/>
      <c r="CE326" s="66"/>
      <c r="CF326" s="66"/>
      <c r="CG326" s="66"/>
      <c r="CH326" s="66"/>
      <c r="CI326" s="66"/>
      <c r="CJ326" s="66"/>
      <c r="CK326" s="66"/>
      <c r="CL326" s="66"/>
      <c r="CM326" s="66"/>
      <c r="CN326" s="66"/>
      <c r="CO326" s="66"/>
      <c r="CP326" s="66"/>
      <c r="CQ326" s="66"/>
      <c r="CR326" s="66"/>
      <c r="CS326" s="66"/>
      <c r="CT326" s="66"/>
      <c r="CU326" s="66"/>
      <c r="CV326" s="66"/>
      <c r="CW326" s="66"/>
      <c r="CX326" s="66"/>
      <c r="CY326" s="66"/>
      <c r="CZ326" s="66"/>
      <c r="DA326" s="66"/>
      <c r="DB326" s="66"/>
      <c r="DC326" s="66"/>
      <c r="DD326" s="66"/>
      <c r="DE326" s="66"/>
      <c r="DF326" s="66"/>
      <c r="DG326" s="66"/>
      <c r="DH326" s="66"/>
      <c r="DI326" s="66"/>
      <c r="DJ326" s="66"/>
      <c r="DK326" s="66"/>
      <c r="DL326" s="66"/>
      <c r="DM326" s="66"/>
      <c r="DN326" s="66"/>
      <c r="DO326" s="66"/>
      <c r="DP326" s="66"/>
      <c r="DQ326" s="66"/>
      <c r="DR326" s="66"/>
      <c r="DS326" s="66"/>
      <c r="DT326" s="66"/>
      <c r="DU326" s="66"/>
      <c r="DV326" s="66"/>
      <c r="DW326" s="66"/>
      <c r="DX326" s="66"/>
      <c r="DY326" s="66"/>
      <c r="DZ326" s="66"/>
      <c r="EA326" s="66"/>
      <c r="EB326" s="66"/>
      <c r="EC326" s="66"/>
      <c r="ED326" s="66"/>
      <c r="EE326" s="66"/>
      <c r="EF326" s="66"/>
      <c r="EG326" s="66"/>
      <c r="EH326" s="66"/>
      <c r="EI326" s="66"/>
      <c r="EJ326" s="66"/>
      <c r="EK326" s="66"/>
      <c r="EL326" s="66"/>
      <c r="EM326" s="66"/>
      <c r="EN326" s="66"/>
      <c r="EO326" s="66"/>
      <c r="EP326" s="66"/>
      <c r="EQ326" s="66"/>
      <c r="ER326" s="66"/>
      <c r="ES326" s="66"/>
      <c r="ET326" s="66"/>
      <c r="EU326" s="66"/>
      <c r="EV326" s="66"/>
      <c r="EW326" s="66"/>
      <c r="EX326" s="66"/>
      <c r="EY326" s="66"/>
      <c r="EZ326" s="66"/>
      <c r="FA326" s="66"/>
      <c r="FB326" s="66"/>
      <c r="FC326" s="66"/>
      <c r="FD326" s="66"/>
      <c r="FE326" s="66"/>
      <c r="FF326" s="66"/>
      <c r="FG326" s="66"/>
      <c r="FH326" s="66"/>
      <c r="FI326" s="66"/>
      <c r="FJ326" s="66"/>
      <c r="FK326" s="66"/>
      <c r="FL326" s="66"/>
      <c r="FM326" s="66"/>
      <c r="FN326" s="66"/>
      <c r="FO326" s="66"/>
      <c r="FP326" s="66"/>
      <c r="FQ326" s="66"/>
      <c r="FR326" s="66"/>
      <c r="FS326" s="66"/>
      <c r="FT326" s="66"/>
      <c r="FU326" s="66"/>
      <c r="FV326" s="66"/>
      <c r="FW326" s="66"/>
      <c r="FX326" s="66"/>
      <c r="FY326" s="66"/>
      <c r="FZ326" s="66"/>
      <c r="GA326" s="66"/>
      <c r="GB326" s="66"/>
      <c r="GC326" s="66"/>
      <c r="GD326" s="66"/>
      <c r="GE326" s="66"/>
      <c r="GF326" s="66"/>
      <c r="GG326" s="66"/>
      <c r="GH326" s="66"/>
      <c r="GI326" s="66"/>
      <c r="GJ326" s="66"/>
      <c r="GK326" s="66"/>
      <c r="GL326" s="66"/>
      <c r="GM326" s="66"/>
      <c r="GN326" s="66"/>
      <c r="GO326" s="66"/>
      <c r="GP326" s="66"/>
      <c r="GQ326" s="66"/>
      <c r="GR326" s="66"/>
      <c r="GS326" s="66"/>
      <c r="GT326" s="66"/>
      <c r="GU326" s="66"/>
      <c r="GV326" s="66"/>
      <c r="GW326" s="66"/>
      <c r="GX326" s="66"/>
      <c r="GY326" s="66"/>
      <c r="GZ326" s="66"/>
      <c r="HA326" s="66"/>
      <c r="HB326" s="66"/>
      <c r="HC326" s="66"/>
      <c r="HD326" s="66"/>
      <c r="HE326" s="66"/>
      <c r="HF326" s="66"/>
      <c r="HG326" s="66"/>
      <c r="HH326" s="66"/>
      <c r="HI326" s="66"/>
      <c r="HJ326" s="66"/>
      <c r="HK326" s="66"/>
      <c r="HL326" s="66"/>
      <c r="HM326" s="66"/>
      <c r="HN326" s="66"/>
      <c r="HO326" s="66"/>
      <c r="HP326" s="66"/>
    </row>
    <row r="327" spans="1:224" s="61" customFormat="1" x14ac:dyDescent="0.2">
      <c r="A327" s="44">
        <f t="shared" si="8"/>
        <v>321</v>
      </c>
      <c r="B327" s="15" t="s">
        <v>1645</v>
      </c>
      <c r="C327" s="11" t="s">
        <v>17</v>
      </c>
      <c r="D327" s="11"/>
      <c r="E327" s="56">
        <v>2019.06</v>
      </c>
      <c r="F327" s="35" t="s">
        <v>639</v>
      </c>
      <c r="G327" s="17">
        <v>4168</v>
      </c>
      <c r="H327" s="17">
        <v>9571</v>
      </c>
      <c r="I327" s="37" t="s">
        <v>612</v>
      </c>
      <c r="J327" s="37" t="s">
        <v>33</v>
      </c>
      <c r="K327" s="8" t="s">
        <v>2637</v>
      </c>
      <c r="L327" s="60"/>
      <c r="M327" s="66"/>
      <c r="N327" s="66"/>
      <c r="O327" s="66"/>
      <c r="P327" s="66"/>
      <c r="Q327" s="66"/>
      <c r="R327" s="66"/>
      <c r="S327" s="66"/>
      <c r="T327" s="66"/>
      <c r="U327" s="66"/>
      <c r="V327" s="66"/>
      <c r="W327" s="66"/>
      <c r="X327" s="66"/>
      <c r="Y327" s="66"/>
      <c r="Z327" s="66"/>
      <c r="AA327" s="66"/>
      <c r="AB327" s="66"/>
      <c r="AC327" s="66"/>
      <c r="AD327" s="66"/>
      <c r="AE327" s="66"/>
      <c r="AF327" s="66"/>
      <c r="AG327" s="66"/>
      <c r="AH327" s="66"/>
      <c r="AI327" s="66"/>
      <c r="AJ327" s="66"/>
      <c r="AK327" s="66"/>
      <c r="AL327" s="66"/>
      <c r="AM327" s="66"/>
      <c r="AN327" s="66"/>
      <c r="AO327" s="66"/>
      <c r="AP327" s="66"/>
      <c r="AQ327" s="66"/>
      <c r="AR327" s="66"/>
      <c r="AS327" s="66"/>
      <c r="AT327" s="66"/>
      <c r="AU327" s="66"/>
      <c r="AV327" s="66"/>
      <c r="AW327" s="66"/>
      <c r="AX327" s="66"/>
      <c r="AY327" s="66"/>
      <c r="AZ327" s="66"/>
      <c r="BA327" s="66"/>
      <c r="BB327" s="66"/>
      <c r="BC327" s="66"/>
      <c r="BD327" s="66"/>
      <c r="BE327" s="66"/>
      <c r="BF327" s="66"/>
      <c r="BG327" s="66"/>
      <c r="BH327" s="66"/>
      <c r="BI327" s="66"/>
      <c r="BJ327" s="66"/>
      <c r="BK327" s="66"/>
      <c r="BL327" s="66"/>
      <c r="BM327" s="66"/>
      <c r="BN327" s="66"/>
      <c r="BO327" s="66"/>
      <c r="BP327" s="66"/>
      <c r="BQ327" s="66"/>
      <c r="BR327" s="66"/>
      <c r="BS327" s="66"/>
      <c r="BT327" s="66"/>
      <c r="BU327" s="66"/>
      <c r="BV327" s="66"/>
      <c r="BW327" s="66"/>
      <c r="BX327" s="66"/>
      <c r="BY327" s="66"/>
      <c r="BZ327" s="66"/>
      <c r="CA327" s="66"/>
      <c r="CB327" s="66"/>
      <c r="CC327" s="66"/>
      <c r="CD327" s="66"/>
      <c r="CE327" s="66"/>
      <c r="CF327" s="66"/>
      <c r="CG327" s="66"/>
      <c r="CH327" s="66"/>
      <c r="CI327" s="66"/>
      <c r="CJ327" s="66"/>
      <c r="CK327" s="66"/>
      <c r="CL327" s="66"/>
      <c r="CM327" s="66"/>
      <c r="CN327" s="66"/>
      <c r="CO327" s="66"/>
      <c r="CP327" s="66"/>
      <c r="CQ327" s="66"/>
      <c r="CR327" s="66"/>
      <c r="CS327" s="66"/>
      <c r="CT327" s="66"/>
      <c r="CU327" s="66"/>
      <c r="CV327" s="66"/>
      <c r="CW327" s="66"/>
      <c r="CX327" s="66"/>
      <c r="CY327" s="66"/>
      <c r="CZ327" s="66"/>
      <c r="DA327" s="66"/>
      <c r="DB327" s="66"/>
      <c r="DC327" s="66"/>
      <c r="DD327" s="66"/>
      <c r="DE327" s="66"/>
      <c r="DF327" s="66"/>
      <c r="DG327" s="66"/>
      <c r="DH327" s="66"/>
      <c r="DI327" s="66"/>
      <c r="DJ327" s="66"/>
      <c r="DK327" s="66"/>
      <c r="DL327" s="66"/>
      <c r="DM327" s="66"/>
      <c r="DN327" s="66"/>
      <c r="DO327" s="66"/>
      <c r="DP327" s="66"/>
      <c r="DQ327" s="66"/>
      <c r="DR327" s="66"/>
      <c r="DS327" s="66"/>
      <c r="DT327" s="66"/>
      <c r="DU327" s="66"/>
      <c r="DV327" s="66"/>
      <c r="DW327" s="66"/>
      <c r="DX327" s="66"/>
      <c r="DY327" s="66"/>
      <c r="DZ327" s="66"/>
      <c r="EA327" s="66"/>
      <c r="EB327" s="66"/>
      <c r="EC327" s="66" t="s">
        <v>2255</v>
      </c>
      <c r="ED327" s="66"/>
      <c r="EE327" s="66"/>
      <c r="EF327" s="66"/>
      <c r="EG327" s="66"/>
      <c r="EH327" s="66"/>
      <c r="EI327" s="66"/>
      <c r="EJ327" s="66"/>
      <c r="EK327" s="66"/>
      <c r="EL327" s="66"/>
      <c r="EM327" s="66"/>
      <c r="EN327" s="66"/>
      <c r="EO327" s="66"/>
      <c r="EP327" s="66"/>
      <c r="EQ327" s="66"/>
      <c r="ER327" s="66"/>
      <c r="ES327" s="66"/>
      <c r="ET327" s="66"/>
      <c r="EU327" s="66"/>
      <c r="EV327" s="66"/>
      <c r="EW327" s="66"/>
      <c r="EX327" s="66"/>
      <c r="EY327" s="66"/>
      <c r="EZ327" s="66"/>
      <c r="FA327" s="66"/>
      <c r="FB327" s="66"/>
      <c r="FC327" s="66"/>
      <c r="FD327" s="66"/>
      <c r="FE327" s="66"/>
      <c r="FF327" s="66"/>
      <c r="FG327" s="66"/>
      <c r="FH327" s="66"/>
      <c r="FI327" s="66"/>
      <c r="FJ327" s="66"/>
      <c r="FK327" s="66"/>
      <c r="FL327" s="66"/>
      <c r="FM327" s="66"/>
      <c r="FN327" s="66"/>
      <c r="FO327" s="66"/>
      <c r="FP327" s="66"/>
      <c r="FQ327" s="66"/>
      <c r="FR327" s="66"/>
      <c r="FS327" s="66"/>
      <c r="FT327" s="66"/>
      <c r="FU327" s="66"/>
      <c r="FV327" s="66"/>
      <c r="FW327" s="66"/>
      <c r="FX327" s="66"/>
      <c r="FY327" s="66"/>
      <c r="FZ327" s="66"/>
      <c r="GA327" s="66"/>
      <c r="GB327" s="66"/>
      <c r="GC327" s="66"/>
      <c r="GD327" s="66"/>
      <c r="GE327" s="66"/>
      <c r="GF327" s="66"/>
      <c r="GG327" s="66"/>
      <c r="GH327" s="66"/>
      <c r="GI327" s="66"/>
      <c r="GJ327" s="66"/>
      <c r="GK327" s="66"/>
      <c r="GL327" s="66"/>
      <c r="GM327" s="66"/>
      <c r="GN327" s="66"/>
      <c r="GO327" s="66"/>
      <c r="GP327" s="66"/>
      <c r="GQ327" s="66"/>
      <c r="GR327" s="66"/>
      <c r="GS327" s="66"/>
      <c r="GT327" s="66"/>
      <c r="GU327" s="66"/>
      <c r="GV327" s="66"/>
      <c r="GW327" s="66"/>
      <c r="GX327" s="66"/>
      <c r="GY327" s="66"/>
      <c r="GZ327" s="66"/>
      <c r="HA327" s="66"/>
      <c r="HB327" s="66"/>
      <c r="HC327" s="66"/>
      <c r="HD327" s="66"/>
      <c r="HE327" s="66"/>
      <c r="HF327" s="66"/>
      <c r="HG327" s="66"/>
      <c r="HH327" s="66"/>
      <c r="HI327" s="66"/>
      <c r="HJ327" s="66"/>
      <c r="HK327" s="66"/>
      <c r="HL327" s="66"/>
      <c r="HM327" s="66"/>
      <c r="HN327" s="66"/>
      <c r="HO327" s="66"/>
      <c r="HP327" s="66"/>
    </row>
    <row r="328" spans="1:224" s="61" customFormat="1" x14ac:dyDescent="0.2">
      <c r="A328" s="44">
        <f t="shared" si="8"/>
        <v>322</v>
      </c>
      <c r="B328" s="15" t="s">
        <v>1646</v>
      </c>
      <c r="C328" s="11" t="s">
        <v>17</v>
      </c>
      <c r="D328" s="11"/>
      <c r="E328" s="56">
        <v>2019.06</v>
      </c>
      <c r="F328" s="35" t="s">
        <v>638</v>
      </c>
      <c r="G328" s="17">
        <v>678</v>
      </c>
      <c r="H328" s="17">
        <v>1560</v>
      </c>
      <c r="I328" s="37" t="s">
        <v>612</v>
      </c>
      <c r="J328" s="37" t="s">
        <v>33</v>
      </c>
      <c r="K328" s="8"/>
      <c r="L328" s="60"/>
      <c r="M328" s="66"/>
      <c r="N328" s="66"/>
      <c r="O328" s="66"/>
      <c r="P328" s="66"/>
      <c r="Q328" s="66"/>
      <c r="R328" s="66"/>
      <c r="S328" s="66"/>
      <c r="T328" s="66"/>
      <c r="U328" s="66"/>
      <c r="V328" s="66"/>
      <c r="W328" s="66"/>
      <c r="X328" s="66"/>
      <c r="Y328" s="66"/>
      <c r="Z328" s="66"/>
      <c r="AA328" s="66"/>
      <c r="AB328" s="66"/>
      <c r="AC328" s="66"/>
      <c r="AD328" s="66"/>
      <c r="AE328" s="66"/>
      <c r="AF328" s="66"/>
      <c r="AG328" s="66"/>
      <c r="AH328" s="66"/>
      <c r="AI328" s="66"/>
      <c r="AJ328" s="66"/>
      <c r="AK328" s="66"/>
      <c r="AL328" s="66"/>
      <c r="AM328" s="66"/>
      <c r="AN328" s="66"/>
      <c r="AO328" s="66"/>
      <c r="AP328" s="66"/>
      <c r="AQ328" s="66"/>
      <c r="AR328" s="66"/>
      <c r="AS328" s="66"/>
      <c r="AT328" s="66"/>
      <c r="AU328" s="66"/>
      <c r="AV328" s="66"/>
      <c r="AW328" s="66"/>
      <c r="AX328" s="66"/>
      <c r="AY328" s="66"/>
      <c r="AZ328" s="66"/>
      <c r="BA328" s="66"/>
      <c r="BB328" s="66"/>
      <c r="BC328" s="66"/>
      <c r="BD328" s="66"/>
      <c r="BE328" s="66"/>
      <c r="BF328" s="66"/>
      <c r="BG328" s="66"/>
      <c r="BH328" s="66"/>
      <c r="BI328" s="66"/>
      <c r="BJ328" s="66"/>
      <c r="BK328" s="66"/>
      <c r="BL328" s="66"/>
      <c r="BM328" s="66"/>
      <c r="BN328" s="66"/>
      <c r="BO328" s="66"/>
      <c r="BP328" s="66"/>
      <c r="BQ328" s="66"/>
      <c r="BR328" s="66"/>
      <c r="BS328" s="66"/>
      <c r="BT328" s="66"/>
      <c r="BU328" s="66"/>
      <c r="BV328" s="66"/>
      <c r="BW328" s="66"/>
      <c r="BX328" s="66"/>
      <c r="BY328" s="66"/>
      <c r="BZ328" s="66"/>
      <c r="CA328" s="66"/>
      <c r="CB328" s="66"/>
      <c r="CC328" s="66"/>
      <c r="CD328" s="66"/>
      <c r="CE328" s="66"/>
      <c r="CF328" s="66"/>
      <c r="CG328" s="66"/>
      <c r="CH328" s="66"/>
      <c r="CI328" s="66"/>
      <c r="CJ328" s="66"/>
      <c r="CK328" s="66"/>
      <c r="CL328" s="66"/>
      <c r="CM328" s="66"/>
      <c r="CN328" s="66"/>
      <c r="CO328" s="66"/>
      <c r="CP328" s="66"/>
      <c r="CQ328" s="66"/>
      <c r="CR328" s="66"/>
      <c r="CS328" s="66"/>
      <c r="CT328" s="66"/>
      <c r="CU328" s="66"/>
      <c r="CV328" s="66"/>
      <c r="CW328" s="66"/>
      <c r="CX328" s="66"/>
      <c r="CY328" s="66"/>
      <c r="CZ328" s="66"/>
      <c r="DA328" s="66"/>
      <c r="DB328" s="66"/>
      <c r="DC328" s="66"/>
      <c r="DD328" s="66"/>
      <c r="DE328" s="66"/>
      <c r="DF328" s="66"/>
      <c r="DG328" s="66"/>
      <c r="DH328" s="66"/>
      <c r="DI328" s="66"/>
      <c r="DJ328" s="66"/>
      <c r="DK328" s="66"/>
      <c r="DL328" s="66"/>
      <c r="DM328" s="66"/>
      <c r="DN328" s="66"/>
      <c r="DO328" s="66"/>
      <c r="DP328" s="66"/>
      <c r="DQ328" s="66"/>
      <c r="DR328" s="66"/>
      <c r="DS328" s="66"/>
      <c r="DT328" s="66"/>
      <c r="DU328" s="66"/>
      <c r="DV328" s="66"/>
      <c r="DW328" s="66"/>
      <c r="DX328" s="66"/>
      <c r="DY328" s="66"/>
      <c r="DZ328" s="66"/>
      <c r="EA328" s="66"/>
      <c r="EB328" s="66"/>
      <c r="EC328" s="66"/>
      <c r="ED328" s="66" t="s">
        <v>2257</v>
      </c>
      <c r="EE328" s="66"/>
      <c r="EF328" s="66"/>
      <c r="EG328" s="66"/>
      <c r="EH328" s="66"/>
      <c r="EI328" s="66"/>
      <c r="EJ328" s="66"/>
      <c r="EK328" s="66"/>
      <c r="EL328" s="66"/>
      <c r="EM328" s="66"/>
      <c r="EN328" s="66"/>
      <c r="EO328" s="66"/>
      <c r="EP328" s="66"/>
      <c r="EQ328" s="66"/>
      <c r="ER328" s="66"/>
      <c r="ES328" s="66"/>
      <c r="ET328" s="66"/>
      <c r="EU328" s="66"/>
      <c r="EV328" s="66"/>
      <c r="EW328" s="66"/>
      <c r="EX328" s="66"/>
      <c r="EY328" s="66"/>
      <c r="EZ328" s="66"/>
      <c r="FA328" s="66"/>
      <c r="FB328" s="66"/>
      <c r="FC328" s="66"/>
      <c r="FD328" s="66"/>
      <c r="FE328" s="66"/>
      <c r="FF328" s="66"/>
      <c r="FG328" s="66"/>
      <c r="FH328" s="66"/>
      <c r="FI328" s="66"/>
      <c r="FJ328" s="66"/>
      <c r="FK328" s="66"/>
      <c r="FL328" s="66"/>
      <c r="FM328" s="66"/>
      <c r="FN328" s="66"/>
      <c r="FO328" s="66"/>
      <c r="FP328" s="66"/>
      <c r="FQ328" s="66"/>
      <c r="FR328" s="66"/>
      <c r="FS328" s="66"/>
      <c r="FT328" s="66"/>
      <c r="FU328" s="66"/>
      <c r="FV328" s="66"/>
      <c r="FW328" s="66"/>
      <c r="FX328" s="66"/>
      <c r="FY328" s="66"/>
      <c r="FZ328" s="66"/>
      <c r="GA328" s="66"/>
      <c r="GB328" s="66"/>
      <c r="GC328" s="66"/>
      <c r="GD328" s="66"/>
      <c r="GE328" s="66"/>
      <c r="GF328" s="66"/>
      <c r="GG328" s="66"/>
      <c r="GH328" s="66"/>
      <c r="GI328" s="66"/>
      <c r="GJ328" s="66"/>
      <c r="GK328" s="66"/>
      <c r="GL328" s="66"/>
      <c r="GM328" s="66"/>
      <c r="GN328" s="66"/>
      <c r="GO328" s="66"/>
      <c r="GP328" s="66"/>
      <c r="GQ328" s="66"/>
      <c r="GR328" s="66"/>
      <c r="GS328" s="66"/>
      <c r="GT328" s="66"/>
      <c r="GU328" s="66"/>
      <c r="GV328" s="66"/>
      <c r="GW328" s="66"/>
      <c r="GX328" s="66"/>
      <c r="GY328" s="66"/>
      <c r="GZ328" s="66"/>
      <c r="HA328" s="66"/>
      <c r="HB328" s="66"/>
      <c r="HC328" s="66"/>
      <c r="HD328" s="66"/>
      <c r="HE328" s="66"/>
      <c r="HF328" s="66"/>
      <c r="HG328" s="66"/>
      <c r="HH328" s="66"/>
      <c r="HI328" s="66"/>
      <c r="HJ328" s="66"/>
      <c r="HK328" s="66"/>
      <c r="HL328" s="66"/>
      <c r="HM328" s="66"/>
      <c r="HN328" s="66"/>
      <c r="HO328" s="66"/>
      <c r="HP328" s="66"/>
    </row>
    <row r="329" spans="1:224" s="61" customFormat="1" x14ac:dyDescent="0.2">
      <c r="A329" s="44">
        <f t="shared" si="8"/>
        <v>323</v>
      </c>
      <c r="B329" s="15" t="s">
        <v>1647</v>
      </c>
      <c r="C329" s="11" t="s">
        <v>17</v>
      </c>
      <c r="D329" s="11"/>
      <c r="E329" s="56">
        <v>2019.07</v>
      </c>
      <c r="F329" s="35" t="s">
        <v>654</v>
      </c>
      <c r="G329" s="17">
        <v>14385</v>
      </c>
      <c r="H329" s="17">
        <v>24275</v>
      </c>
      <c r="I329" s="37" t="s">
        <v>612</v>
      </c>
      <c r="J329" s="37" t="s">
        <v>33</v>
      </c>
      <c r="K329" s="8" t="s">
        <v>2628</v>
      </c>
      <c r="L329" s="60"/>
      <c r="M329" s="66"/>
      <c r="N329" s="66"/>
      <c r="O329" s="66"/>
      <c r="P329" s="66"/>
      <c r="Q329" s="66"/>
      <c r="R329" s="66"/>
      <c r="S329" s="66"/>
      <c r="T329" s="66"/>
      <c r="U329" s="66"/>
      <c r="V329" s="66"/>
      <c r="W329" s="66"/>
      <c r="X329" s="66"/>
      <c r="Y329" s="66"/>
      <c r="Z329" s="66"/>
      <c r="AA329" s="66"/>
      <c r="AB329" s="66"/>
      <c r="AC329" s="66"/>
      <c r="AD329" s="66"/>
      <c r="AE329" s="66"/>
      <c r="AF329" s="66"/>
      <c r="AG329" s="66"/>
      <c r="AH329" s="66"/>
      <c r="AI329" s="66"/>
      <c r="AJ329" s="66"/>
      <c r="AK329" s="66"/>
      <c r="AL329" s="66"/>
      <c r="AM329" s="66"/>
      <c r="AN329" s="66"/>
      <c r="AO329" s="66"/>
      <c r="AP329" s="66"/>
      <c r="AQ329" s="66"/>
      <c r="AR329" s="66"/>
      <c r="AS329" s="66"/>
      <c r="AT329" s="66"/>
      <c r="AU329" s="66"/>
      <c r="AV329" s="66"/>
      <c r="AW329" s="66"/>
      <c r="AX329" s="66"/>
      <c r="AY329" s="66"/>
      <c r="AZ329" s="66"/>
      <c r="BA329" s="66"/>
      <c r="BB329" s="66"/>
      <c r="BC329" s="66"/>
      <c r="BD329" s="66"/>
      <c r="BE329" s="66"/>
      <c r="BF329" s="66"/>
      <c r="BG329" s="66"/>
      <c r="BH329" s="66"/>
      <c r="BI329" s="66"/>
      <c r="BJ329" s="66"/>
      <c r="BK329" s="66"/>
      <c r="BL329" s="66"/>
      <c r="BM329" s="66"/>
      <c r="BN329" s="66"/>
      <c r="BO329" s="66"/>
      <c r="BP329" s="66"/>
      <c r="BQ329" s="66"/>
      <c r="BR329" s="66"/>
      <c r="BS329" s="66"/>
      <c r="BT329" s="66"/>
      <c r="BU329" s="66"/>
      <c r="BV329" s="66"/>
      <c r="BW329" s="66"/>
      <c r="BX329" s="66"/>
      <c r="BY329" s="66"/>
      <c r="BZ329" s="66"/>
      <c r="CA329" s="66"/>
      <c r="CB329" s="66"/>
      <c r="CC329" s="66"/>
      <c r="CD329" s="66"/>
      <c r="CE329" s="66"/>
      <c r="CF329" s="66"/>
      <c r="CG329" s="66"/>
      <c r="CH329" s="66"/>
      <c r="CI329" s="66"/>
      <c r="CJ329" s="66"/>
      <c r="CK329" s="66"/>
      <c r="CL329" s="66"/>
      <c r="CM329" s="66"/>
      <c r="CN329" s="66"/>
      <c r="CO329" s="66"/>
      <c r="CP329" s="66"/>
      <c r="CQ329" s="66"/>
      <c r="CR329" s="66"/>
      <c r="CS329" s="66"/>
      <c r="CT329" s="66"/>
      <c r="CU329" s="66"/>
      <c r="CV329" s="66"/>
      <c r="CW329" s="66"/>
      <c r="CX329" s="66"/>
      <c r="CY329" s="66"/>
      <c r="CZ329" s="66"/>
      <c r="DA329" s="66"/>
      <c r="DB329" s="66"/>
      <c r="DC329" s="66"/>
      <c r="DD329" s="66"/>
      <c r="DE329" s="66"/>
      <c r="DF329" s="66"/>
      <c r="DG329" s="66"/>
      <c r="DH329" s="66"/>
      <c r="DI329" s="66"/>
      <c r="DJ329" s="66"/>
      <c r="DK329" s="66"/>
      <c r="DL329" s="66"/>
      <c r="DM329" s="66"/>
      <c r="DN329" s="66"/>
      <c r="DO329" s="66"/>
      <c r="DP329" s="66"/>
      <c r="DQ329" s="66"/>
      <c r="DR329" s="66"/>
      <c r="DS329" s="66"/>
      <c r="DT329" s="66"/>
      <c r="DU329" s="66"/>
      <c r="DV329" s="66"/>
      <c r="DW329" s="66"/>
      <c r="DX329" s="66"/>
      <c r="DY329" s="66"/>
      <c r="DZ329" s="66"/>
      <c r="EA329" s="66"/>
      <c r="EB329" s="66"/>
      <c r="EC329" s="66"/>
      <c r="ED329" s="66"/>
      <c r="EE329" s="66"/>
      <c r="EF329" s="66"/>
      <c r="EG329" s="66"/>
      <c r="EH329" s="66"/>
      <c r="EI329" s="66"/>
      <c r="EJ329" s="66"/>
      <c r="EK329" s="66"/>
      <c r="EL329" s="66"/>
      <c r="EM329" s="66"/>
      <c r="EN329" s="66"/>
      <c r="EO329" s="66"/>
      <c r="EP329" s="66"/>
      <c r="EQ329" s="66"/>
      <c r="ER329" s="66"/>
      <c r="ES329" s="66"/>
      <c r="ET329" s="66"/>
      <c r="EU329" s="66"/>
      <c r="EV329" s="66"/>
      <c r="EW329" s="66"/>
      <c r="EX329" s="66"/>
      <c r="EY329" s="66"/>
      <c r="EZ329" s="66"/>
      <c r="FA329" s="66"/>
      <c r="FB329" s="66"/>
      <c r="FC329" s="66"/>
      <c r="FD329" s="66"/>
      <c r="FE329" s="66"/>
      <c r="FF329" s="66"/>
      <c r="FG329" s="66"/>
      <c r="FH329" s="66"/>
      <c r="FI329" s="66"/>
      <c r="FJ329" s="66"/>
      <c r="FK329" s="66"/>
      <c r="FL329" s="66"/>
      <c r="FM329" s="66"/>
      <c r="FN329" s="66"/>
      <c r="FO329" s="66"/>
      <c r="FP329" s="66"/>
      <c r="FQ329" s="66"/>
      <c r="FR329" s="66"/>
      <c r="FS329" s="66"/>
      <c r="FT329" s="66"/>
      <c r="FU329" s="66"/>
      <c r="FV329" s="66"/>
      <c r="FW329" s="66"/>
      <c r="FX329" s="66"/>
      <c r="FY329" s="66"/>
      <c r="FZ329" s="66"/>
      <c r="GA329" s="66"/>
      <c r="GB329" s="66"/>
      <c r="GC329" s="66"/>
      <c r="GD329" s="66"/>
      <c r="GE329" s="66"/>
      <c r="GF329" s="66"/>
      <c r="GG329" s="66"/>
      <c r="GH329" s="66"/>
      <c r="GI329" s="66"/>
      <c r="GJ329" s="66"/>
      <c r="GK329" s="66"/>
      <c r="GL329" s="66"/>
      <c r="GM329" s="66"/>
      <c r="GN329" s="66"/>
      <c r="GO329" s="66"/>
      <c r="GP329" s="66"/>
      <c r="GQ329" s="66"/>
      <c r="GR329" s="66"/>
      <c r="GS329" s="66"/>
      <c r="GT329" s="66"/>
      <c r="GU329" s="66"/>
      <c r="GV329" s="66"/>
      <c r="GW329" s="66"/>
      <c r="GX329" s="66"/>
      <c r="GY329" s="66"/>
      <c r="GZ329" s="66"/>
      <c r="HA329" s="66"/>
      <c r="HB329" s="66"/>
      <c r="HC329" s="66"/>
      <c r="HD329" s="66"/>
      <c r="HE329" s="66"/>
      <c r="HF329" s="66"/>
      <c r="HG329" s="66"/>
      <c r="HH329" s="66"/>
      <c r="HI329" s="66"/>
      <c r="HJ329" s="66"/>
      <c r="HK329" s="66"/>
      <c r="HL329" s="66"/>
      <c r="HM329" s="66"/>
      <c r="HN329" s="66"/>
      <c r="HO329" s="66"/>
      <c r="HP329" s="66"/>
    </row>
    <row r="330" spans="1:224" s="61" customFormat="1" x14ac:dyDescent="0.2">
      <c r="A330" s="44">
        <f t="shared" si="8"/>
        <v>324</v>
      </c>
      <c r="B330" s="15" t="s">
        <v>1648</v>
      </c>
      <c r="C330" s="11" t="s">
        <v>17</v>
      </c>
      <c r="D330" s="11"/>
      <c r="E330" s="56">
        <v>2019.07</v>
      </c>
      <c r="F330" s="35" t="s">
        <v>653</v>
      </c>
      <c r="G330" s="17">
        <v>5124</v>
      </c>
      <c r="H330" s="17">
        <v>12226</v>
      </c>
      <c r="I330" s="37" t="s">
        <v>612</v>
      </c>
      <c r="J330" s="37" t="s">
        <v>33</v>
      </c>
      <c r="K330" s="8" t="s">
        <v>2626</v>
      </c>
      <c r="L330" s="60"/>
      <c r="M330" s="66"/>
      <c r="N330" s="66"/>
      <c r="O330" s="66"/>
      <c r="P330" s="66"/>
      <c r="Q330" s="66"/>
      <c r="R330" s="66"/>
      <c r="S330" s="66"/>
      <c r="T330" s="66"/>
      <c r="U330" s="66"/>
      <c r="V330" s="66"/>
      <c r="W330" s="66"/>
      <c r="X330" s="66"/>
      <c r="Y330" s="66"/>
      <c r="Z330" s="66"/>
      <c r="AA330" s="66"/>
      <c r="AB330" s="66"/>
      <c r="AC330" s="66"/>
      <c r="AD330" s="66"/>
      <c r="AE330" s="66"/>
      <c r="AF330" s="66"/>
      <c r="AG330" s="66"/>
      <c r="AH330" s="66"/>
      <c r="AI330" s="66"/>
      <c r="AJ330" s="66"/>
      <c r="AK330" s="66"/>
      <c r="AL330" s="66"/>
      <c r="AM330" s="66"/>
      <c r="AN330" s="66"/>
      <c r="AO330" s="66"/>
      <c r="AP330" s="66"/>
      <c r="AQ330" s="66"/>
      <c r="AR330" s="66"/>
      <c r="AS330" s="66"/>
      <c r="AT330" s="66"/>
      <c r="AU330" s="66"/>
      <c r="AV330" s="66"/>
      <c r="AW330" s="66"/>
      <c r="AX330" s="66"/>
      <c r="AY330" s="66"/>
      <c r="AZ330" s="66"/>
      <c r="BA330" s="66"/>
      <c r="BB330" s="66"/>
      <c r="BC330" s="66"/>
      <c r="BD330" s="66"/>
      <c r="BE330" s="66"/>
      <c r="BF330" s="66"/>
      <c r="BG330" s="66"/>
      <c r="BH330" s="66"/>
      <c r="BI330" s="66"/>
      <c r="BJ330" s="66"/>
      <c r="BK330" s="66"/>
      <c r="BL330" s="66"/>
      <c r="BM330" s="66"/>
      <c r="BN330" s="66"/>
      <c r="BO330" s="66"/>
      <c r="BP330" s="66"/>
      <c r="BQ330" s="66"/>
      <c r="BR330" s="66"/>
      <c r="BS330" s="66"/>
      <c r="BT330" s="66"/>
      <c r="BU330" s="66"/>
      <c r="BV330" s="66"/>
      <c r="BW330" s="66"/>
      <c r="BX330" s="66"/>
      <c r="BY330" s="66"/>
      <c r="BZ330" s="66"/>
      <c r="CA330" s="66"/>
      <c r="CB330" s="66"/>
      <c r="CC330" s="66"/>
      <c r="CD330" s="66"/>
      <c r="CE330" s="66"/>
      <c r="CF330" s="66"/>
      <c r="CG330" s="66"/>
      <c r="CH330" s="66"/>
      <c r="CI330" s="66"/>
      <c r="CJ330" s="66"/>
      <c r="CK330" s="66"/>
      <c r="CL330" s="66"/>
      <c r="CM330" s="66"/>
      <c r="CN330" s="66"/>
      <c r="CO330" s="66"/>
      <c r="CP330" s="66"/>
      <c r="CQ330" s="66"/>
      <c r="CR330" s="66"/>
      <c r="CS330" s="66"/>
      <c r="CT330" s="66"/>
      <c r="CU330" s="66"/>
      <c r="CV330" s="66"/>
      <c r="CW330" s="66"/>
      <c r="CX330" s="66"/>
      <c r="CY330" s="66"/>
      <c r="CZ330" s="66"/>
      <c r="DA330" s="66"/>
      <c r="DB330" s="66"/>
      <c r="DC330" s="66"/>
      <c r="DD330" s="66"/>
      <c r="DE330" s="66"/>
      <c r="DF330" s="66"/>
      <c r="DG330" s="66"/>
      <c r="DH330" s="66"/>
      <c r="DI330" s="66"/>
      <c r="DJ330" s="66"/>
      <c r="DK330" s="66"/>
      <c r="DL330" s="66"/>
      <c r="DM330" s="66"/>
      <c r="DN330" s="66"/>
      <c r="DO330" s="66"/>
      <c r="DP330" s="66"/>
      <c r="DQ330" s="66"/>
      <c r="DR330" s="66"/>
      <c r="DS330" s="66"/>
      <c r="DT330" s="66"/>
      <c r="DU330" s="66"/>
      <c r="DV330" s="66"/>
      <c r="DW330" s="66"/>
      <c r="DX330" s="66"/>
      <c r="DY330" s="66"/>
      <c r="DZ330" s="66"/>
      <c r="EA330" s="66"/>
      <c r="EB330" s="66"/>
      <c r="EC330" s="66"/>
      <c r="ED330" s="66"/>
      <c r="EE330" s="66"/>
      <c r="EF330" s="66"/>
      <c r="EG330" s="66"/>
      <c r="EH330" s="66"/>
      <c r="EI330" s="66"/>
      <c r="EJ330" s="66"/>
      <c r="EK330" s="66"/>
      <c r="EL330" s="66"/>
      <c r="EM330" s="66"/>
      <c r="EN330" s="66"/>
      <c r="EO330" s="66"/>
      <c r="EP330" s="66"/>
      <c r="EQ330" s="66"/>
      <c r="ER330" s="66"/>
      <c r="ES330" s="66"/>
      <c r="ET330" s="66"/>
      <c r="EU330" s="66"/>
      <c r="EV330" s="66"/>
      <c r="EW330" s="66"/>
      <c r="EX330" s="66"/>
      <c r="EY330" s="66"/>
      <c r="EZ330" s="66"/>
      <c r="FA330" s="66"/>
      <c r="FB330" s="66"/>
      <c r="FC330" s="66"/>
      <c r="FD330" s="66"/>
      <c r="FE330" s="66"/>
      <c r="FF330" s="66"/>
      <c r="FG330" s="66"/>
      <c r="FH330" s="66"/>
      <c r="FI330" s="66"/>
      <c r="FJ330" s="66"/>
      <c r="FK330" s="66"/>
      <c r="FL330" s="66"/>
      <c r="FM330" s="66"/>
      <c r="FN330" s="66"/>
      <c r="FO330" s="66"/>
      <c r="FP330" s="66"/>
      <c r="FQ330" s="66"/>
      <c r="FR330" s="66"/>
      <c r="FS330" s="66"/>
      <c r="FT330" s="66"/>
      <c r="FU330" s="66"/>
      <c r="FV330" s="66"/>
      <c r="FW330" s="66"/>
      <c r="FX330" s="66"/>
      <c r="FY330" s="66"/>
      <c r="FZ330" s="66"/>
      <c r="GA330" s="66"/>
      <c r="GB330" s="66"/>
      <c r="GC330" s="66"/>
      <c r="GD330" s="66"/>
      <c r="GE330" s="66"/>
      <c r="GF330" s="66"/>
      <c r="GG330" s="66"/>
      <c r="GH330" s="66"/>
      <c r="GI330" s="66"/>
      <c r="GJ330" s="66"/>
      <c r="GK330" s="66"/>
      <c r="GL330" s="66"/>
      <c r="GM330" s="66"/>
      <c r="GN330" s="66"/>
      <c r="GO330" s="66"/>
      <c r="GP330" s="66"/>
      <c r="GQ330" s="66"/>
      <c r="GR330" s="66"/>
      <c r="GS330" s="66"/>
      <c r="GT330" s="66"/>
      <c r="GU330" s="66"/>
      <c r="GV330" s="66"/>
      <c r="GW330" s="66"/>
      <c r="GX330" s="66"/>
      <c r="GY330" s="66"/>
      <c r="GZ330" s="66"/>
      <c r="HA330" s="66"/>
      <c r="HB330" s="66"/>
      <c r="HC330" s="66"/>
      <c r="HD330" s="66"/>
      <c r="HE330" s="66"/>
      <c r="HF330" s="66"/>
      <c r="HG330" s="66"/>
      <c r="HH330" s="66"/>
      <c r="HI330" s="66"/>
      <c r="HJ330" s="66"/>
      <c r="HK330" s="66"/>
      <c r="HL330" s="66"/>
      <c r="HM330" s="66"/>
      <c r="HN330" s="66"/>
      <c r="HO330" s="66"/>
      <c r="HP330" s="66"/>
    </row>
    <row r="331" spans="1:224" s="61" customFormat="1" x14ac:dyDescent="0.2">
      <c r="A331" s="44">
        <f t="shared" si="8"/>
        <v>325</v>
      </c>
      <c r="B331" s="15" t="s">
        <v>1649</v>
      </c>
      <c r="C331" s="11" t="s">
        <v>17</v>
      </c>
      <c r="D331" s="11"/>
      <c r="E331" s="56">
        <v>2019.07</v>
      </c>
      <c r="F331" s="35" t="s">
        <v>615</v>
      </c>
      <c r="G331" s="17">
        <v>2782</v>
      </c>
      <c r="H331" s="17">
        <v>6788</v>
      </c>
      <c r="I331" s="37" t="s">
        <v>612</v>
      </c>
      <c r="J331" s="37" t="s">
        <v>33</v>
      </c>
      <c r="K331" s="8"/>
      <c r="L331" s="60"/>
      <c r="M331" s="66"/>
      <c r="N331" s="66"/>
      <c r="O331" s="66"/>
      <c r="P331" s="66"/>
      <c r="Q331" s="66"/>
      <c r="R331" s="66"/>
      <c r="S331" s="66"/>
      <c r="T331" s="66"/>
      <c r="U331" s="66"/>
      <c r="V331" s="66"/>
      <c r="W331" s="66"/>
      <c r="X331" s="66"/>
      <c r="Y331" s="66"/>
      <c r="Z331" s="66"/>
      <c r="AA331" s="66"/>
      <c r="AB331" s="66"/>
      <c r="AC331" s="66"/>
      <c r="AD331" s="66"/>
      <c r="AE331" s="66"/>
      <c r="AF331" s="66"/>
      <c r="AG331" s="66"/>
      <c r="AH331" s="66"/>
      <c r="AI331" s="66"/>
      <c r="AJ331" s="66"/>
      <c r="AK331" s="66"/>
      <c r="AL331" s="66"/>
      <c r="AM331" s="66"/>
      <c r="AN331" s="66"/>
      <c r="AO331" s="66"/>
      <c r="AP331" s="66"/>
      <c r="AQ331" s="66"/>
      <c r="AR331" s="66"/>
      <c r="AS331" s="66"/>
      <c r="AT331" s="66"/>
      <c r="AU331" s="66"/>
      <c r="AV331" s="66"/>
      <c r="AW331" s="66"/>
      <c r="AX331" s="66"/>
      <c r="AY331" s="66"/>
      <c r="AZ331" s="66"/>
      <c r="BA331" s="66"/>
      <c r="BB331" s="66"/>
      <c r="BC331" s="66"/>
      <c r="BD331" s="66"/>
      <c r="BE331" s="66"/>
      <c r="BF331" s="66"/>
      <c r="BG331" s="66"/>
      <c r="BH331" s="66"/>
      <c r="BI331" s="66"/>
      <c r="BJ331" s="66"/>
      <c r="BK331" s="66"/>
      <c r="BL331" s="66"/>
      <c r="BM331" s="66"/>
      <c r="BN331" s="66"/>
      <c r="BO331" s="66"/>
      <c r="BP331" s="66"/>
      <c r="BQ331" s="66"/>
      <c r="BR331" s="66"/>
      <c r="BS331" s="66"/>
      <c r="BT331" s="66"/>
      <c r="BU331" s="66"/>
      <c r="BV331" s="66"/>
      <c r="BW331" s="66"/>
      <c r="BX331" s="66"/>
      <c r="BY331" s="66"/>
      <c r="BZ331" s="66"/>
      <c r="CA331" s="66"/>
      <c r="CB331" s="66"/>
      <c r="CC331" s="66"/>
      <c r="CD331" s="66"/>
      <c r="CE331" s="66"/>
      <c r="CF331" s="66"/>
      <c r="CG331" s="66"/>
      <c r="CH331" s="66"/>
      <c r="CI331" s="66"/>
      <c r="CJ331" s="66"/>
      <c r="CK331" s="66"/>
      <c r="CL331" s="66"/>
      <c r="CM331" s="66"/>
      <c r="CN331" s="66"/>
      <c r="CO331" s="66"/>
      <c r="CP331" s="66"/>
      <c r="CQ331" s="66"/>
      <c r="CR331" s="66"/>
      <c r="CS331" s="66"/>
      <c r="CT331" s="66"/>
      <c r="CU331" s="66"/>
      <c r="CV331" s="66"/>
      <c r="CW331" s="66"/>
      <c r="CX331" s="66"/>
      <c r="CY331" s="66"/>
      <c r="CZ331" s="66"/>
      <c r="DA331" s="66"/>
      <c r="DB331" s="66"/>
      <c r="DC331" s="66"/>
      <c r="DD331" s="66"/>
      <c r="DE331" s="66"/>
      <c r="DF331" s="66"/>
      <c r="DG331" s="66"/>
      <c r="DH331" s="66"/>
      <c r="DI331" s="66"/>
      <c r="DJ331" s="66"/>
      <c r="DK331" s="66"/>
      <c r="DL331" s="66"/>
      <c r="DM331" s="66"/>
      <c r="DN331" s="66"/>
      <c r="DO331" s="66"/>
      <c r="DP331" s="66"/>
      <c r="DQ331" s="66"/>
      <c r="DR331" s="66"/>
      <c r="DS331" s="66"/>
      <c r="DT331" s="66"/>
      <c r="DU331" s="66"/>
      <c r="DV331" s="66"/>
      <c r="DW331" s="66"/>
      <c r="DX331" s="66"/>
      <c r="DY331" s="66"/>
      <c r="DZ331" s="66"/>
      <c r="EA331" s="66"/>
      <c r="EB331" s="66"/>
      <c r="EC331" s="66"/>
      <c r="ED331" s="66"/>
      <c r="EE331" s="66"/>
      <c r="EF331" s="66"/>
      <c r="EG331" s="66"/>
      <c r="EH331" s="66"/>
      <c r="EI331" s="66"/>
      <c r="EJ331" s="66"/>
      <c r="EK331" s="66"/>
      <c r="EL331" s="66"/>
      <c r="EM331" s="66"/>
      <c r="EN331" s="66"/>
      <c r="EO331" s="66"/>
      <c r="EP331" s="66"/>
      <c r="EQ331" s="66"/>
      <c r="ER331" s="66"/>
      <c r="ES331" s="66"/>
      <c r="ET331" s="66"/>
      <c r="EU331" s="66"/>
      <c r="EV331" s="66"/>
      <c r="EW331" s="66"/>
      <c r="EX331" s="66"/>
      <c r="EY331" s="66"/>
      <c r="EZ331" s="66"/>
      <c r="FA331" s="66"/>
      <c r="FB331" s="66"/>
      <c r="FC331" s="66"/>
      <c r="FD331" s="66"/>
      <c r="FE331" s="66"/>
      <c r="FF331" s="66"/>
      <c r="FG331" s="66"/>
      <c r="FH331" s="66"/>
      <c r="FI331" s="66"/>
      <c r="FJ331" s="66"/>
      <c r="FK331" s="66"/>
      <c r="FL331" s="66"/>
      <c r="FM331" s="66"/>
      <c r="FN331" s="66"/>
      <c r="FO331" s="66"/>
      <c r="FP331" s="66"/>
      <c r="FQ331" s="66"/>
      <c r="FR331" s="66"/>
      <c r="FS331" s="66"/>
      <c r="FT331" s="66"/>
      <c r="FU331" s="66"/>
      <c r="FV331" s="66"/>
      <c r="FW331" s="66"/>
      <c r="FX331" s="66"/>
      <c r="FY331" s="66"/>
      <c r="FZ331" s="66"/>
      <c r="GA331" s="66"/>
      <c r="GB331" s="66"/>
      <c r="GC331" s="66"/>
      <c r="GD331" s="66"/>
      <c r="GE331" s="66"/>
      <c r="GF331" s="66"/>
      <c r="GG331" s="66"/>
      <c r="GH331" s="66"/>
      <c r="GI331" s="66"/>
      <c r="GJ331" s="66"/>
      <c r="GK331" s="66"/>
      <c r="GL331" s="66"/>
      <c r="GM331" s="66"/>
      <c r="GN331" s="66"/>
      <c r="GO331" s="66"/>
      <c r="GP331" s="66"/>
      <c r="GQ331" s="66"/>
      <c r="GR331" s="66"/>
      <c r="GS331" s="66"/>
      <c r="GT331" s="66"/>
      <c r="GU331" s="66"/>
      <c r="GV331" s="66"/>
      <c r="GW331" s="66"/>
      <c r="GX331" s="66"/>
      <c r="GY331" s="66"/>
      <c r="GZ331" s="66"/>
      <c r="HA331" s="66"/>
      <c r="HB331" s="66"/>
      <c r="HC331" s="66"/>
      <c r="HD331" s="66"/>
      <c r="HE331" s="66"/>
      <c r="HF331" s="66"/>
      <c r="HG331" s="66"/>
      <c r="HH331" s="66"/>
      <c r="HI331" s="66"/>
      <c r="HJ331" s="66"/>
      <c r="HK331" s="66"/>
      <c r="HL331" s="66"/>
      <c r="HM331" s="66"/>
      <c r="HN331" s="66"/>
      <c r="HO331" s="66"/>
      <c r="HP331" s="66"/>
    </row>
    <row r="332" spans="1:224" s="61" customFormat="1" x14ac:dyDescent="0.2">
      <c r="A332" s="44">
        <f t="shared" si="8"/>
        <v>326</v>
      </c>
      <c r="B332" s="15" t="s">
        <v>1650</v>
      </c>
      <c r="C332" s="11" t="s">
        <v>17</v>
      </c>
      <c r="D332" s="11"/>
      <c r="E332" s="56">
        <v>2019.07</v>
      </c>
      <c r="F332" s="35" t="s">
        <v>651</v>
      </c>
      <c r="G332" s="17">
        <v>1034</v>
      </c>
      <c r="H332" s="17">
        <v>2053</v>
      </c>
      <c r="I332" s="37" t="s">
        <v>612</v>
      </c>
      <c r="J332" s="37" t="s">
        <v>33</v>
      </c>
      <c r="K332" s="8"/>
      <c r="L332" s="60"/>
      <c r="M332" s="66"/>
      <c r="N332" s="66"/>
      <c r="O332" s="66"/>
      <c r="P332" s="66"/>
      <c r="Q332" s="66"/>
      <c r="R332" s="66"/>
      <c r="S332" s="66"/>
      <c r="T332" s="66"/>
      <c r="U332" s="66"/>
      <c r="V332" s="66"/>
      <c r="W332" s="66"/>
      <c r="X332" s="66"/>
      <c r="Y332" s="66"/>
      <c r="Z332" s="66"/>
      <c r="AA332" s="66"/>
      <c r="AB332" s="66"/>
      <c r="AC332" s="66"/>
      <c r="AD332" s="66"/>
      <c r="AE332" s="66"/>
      <c r="AF332" s="66"/>
      <c r="AG332" s="66"/>
      <c r="AH332" s="66"/>
      <c r="AI332" s="66"/>
      <c r="AJ332" s="66"/>
      <c r="AK332" s="66"/>
      <c r="AL332" s="66"/>
      <c r="AM332" s="66"/>
      <c r="AN332" s="66"/>
      <c r="AO332" s="66"/>
      <c r="AP332" s="66"/>
      <c r="AQ332" s="66"/>
      <c r="AR332" s="66"/>
      <c r="AS332" s="66"/>
      <c r="AT332" s="66"/>
      <c r="AU332" s="66"/>
      <c r="AV332" s="66"/>
      <c r="AW332" s="66"/>
      <c r="AX332" s="66"/>
      <c r="AY332" s="66"/>
      <c r="AZ332" s="66"/>
      <c r="BA332" s="66"/>
      <c r="BB332" s="66"/>
      <c r="BC332" s="66"/>
      <c r="BD332" s="66"/>
      <c r="BE332" s="66"/>
      <c r="BF332" s="66"/>
      <c r="BG332" s="66"/>
      <c r="BH332" s="66"/>
      <c r="BI332" s="66"/>
      <c r="BJ332" s="66"/>
      <c r="BK332" s="66"/>
      <c r="BL332" s="66"/>
      <c r="BM332" s="66"/>
      <c r="BN332" s="66"/>
      <c r="BO332" s="66"/>
      <c r="BP332" s="66"/>
      <c r="BQ332" s="66"/>
      <c r="BR332" s="66"/>
      <c r="BS332" s="66"/>
      <c r="BT332" s="66"/>
      <c r="BU332" s="66"/>
      <c r="BV332" s="66"/>
      <c r="BW332" s="66"/>
      <c r="BX332" s="66"/>
      <c r="BY332" s="66"/>
      <c r="BZ332" s="66"/>
      <c r="CA332" s="66"/>
      <c r="CB332" s="66"/>
      <c r="CC332" s="66"/>
      <c r="CD332" s="66"/>
      <c r="CE332" s="66"/>
      <c r="CF332" s="66"/>
      <c r="CG332" s="66"/>
      <c r="CH332" s="66"/>
      <c r="CI332" s="66"/>
      <c r="CJ332" s="66"/>
      <c r="CK332" s="66"/>
      <c r="CL332" s="66"/>
      <c r="CM332" s="66"/>
      <c r="CN332" s="66"/>
      <c r="CO332" s="66"/>
      <c r="CP332" s="66"/>
      <c r="CQ332" s="66"/>
      <c r="CR332" s="66"/>
      <c r="CS332" s="66"/>
      <c r="CT332" s="66"/>
      <c r="CU332" s="66"/>
      <c r="CV332" s="66"/>
      <c r="CW332" s="66"/>
      <c r="CX332" s="66"/>
      <c r="CY332" s="66"/>
      <c r="CZ332" s="66"/>
      <c r="DA332" s="66"/>
      <c r="DB332" s="66"/>
      <c r="DC332" s="66"/>
      <c r="DD332" s="66"/>
      <c r="DE332" s="66"/>
      <c r="DF332" s="66"/>
      <c r="DG332" s="66"/>
      <c r="DH332" s="66"/>
      <c r="DI332" s="66"/>
      <c r="DJ332" s="66"/>
      <c r="DK332" s="66"/>
      <c r="DL332" s="66"/>
      <c r="DM332" s="66"/>
      <c r="DN332" s="66"/>
      <c r="DO332" s="66"/>
      <c r="DP332" s="66"/>
      <c r="DQ332" s="66"/>
      <c r="DR332" s="66"/>
      <c r="DS332" s="66"/>
      <c r="DT332" s="66"/>
      <c r="DU332" s="66"/>
      <c r="DV332" s="66"/>
      <c r="DW332" s="66"/>
      <c r="DX332" s="66"/>
      <c r="DY332" s="66"/>
      <c r="DZ332" s="66"/>
      <c r="EA332" s="66"/>
      <c r="EB332" s="66"/>
      <c r="EC332" s="66"/>
      <c r="ED332" s="66"/>
      <c r="EE332" s="66"/>
      <c r="EF332" s="66"/>
      <c r="EG332" s="66"/>
      <c r="EH332" s="66"/>
      <c r="EI332" s="66"/>
      <c r="EJ332" s="66"/>
      <c r="EK332" s="66"/>
      <c r="EL332" s="66"/>
      <c r="EM332" s="66"/>
      <c r="EN332" s="66"/>
      <c r="EO332" s="66"/>
      <c r="EP332" s="66"/>
      <c r="EQ332" s="66"/>
      <c r="ER332" s="66"/>
      <c r="ES332" s="66"/>
      <c r="ET332" s="66"/>
      <c r="EU332" s="66"/>
      <c r="EV332" s="66"/>
      <c r="EW332" s="66"/>
      <c r="EX332" s="66"/>
      <c r="EY332" s="66"/>
      <c r="EZ332" s="66"/>
      <c r="FA332" s="66"/>
      <c r="FB332" s="66"/>
      <c r="FC332" s="66"/>
      <c r="FD332" s="66"/>
      <c r="FE332" s="66"/>
      <c r="FF332" s="66"/>
      <c r="FG332" s="66"/>
      <c r="FH332" s="66"/>
      <c r="FI332" s="66"/>
      <c r="FJ332" s="66"/>
      <c r="FK332" s="66"/>
      <c r="FL332" s="66"/>
      <c r="FM332" s="66"/>
      <c r="FN332" s="66"/>
      <c r="FO332" s="66"/>
      <c r="FP332" s="66"/>
      <c r="FQ332" s="66"/>
      <c r="FR332" s="66"/>
      <c r="FS332" s="66"/>
      <c r="FT332" s="66"/>
      <c r="FU332" s="66"/>
      <c r="FV332" s="66"/>
      <c r="FW332" s="66"/>
      <c r="FX332" s="66"/>
      <c r="FY332" s="66"/>
      <c r="FZ332" s="66"/>
      <c r="GA332" s="66"/>
      <c r="GB332" s="66"/>
      <c r="GC332" s="66"/>
      <c r="GD332" s="66"/>
      <c r="GE332" s="66"/>
      <c r="GF332" s="66"/>
      <c r="GG332" s="66"/>
      <c r="GH332" s="66"/>
      <c r="GI332" s="66"/>
      <c r="GJ332" s="66"/>
      <c r="GK332" s="66"/>
      <c r="GL332" s="66"/>
      <c r="GM332" s="66"/>
      <c r="GN332" s="66"/>
      <c r="GO332" s="66"/>
      <c r="GP332" s="66"/>
      <c r="GQ332" s="66"/>
      <c r="GR332" s="66"/>
      <c r="GS332" s="66"/>
      <c r="GT332" s="66"/>
      <c r="GU332" s="66"/>
      <c r="GV332" s="66"/>
      <c r="GW332" s="66"/>
      <c r="GX332" s="66"/>
      <c r="GY332" s="66"/>
      <c r="GZ332" s="66"/>
      <c r="HA332" s="66"/>
      <c r="HB332" s="66"/>
      <c r="HC332" s="66"/>
      <c r="HD332" s="66"/>
      <c r="HE332" s="66"/>
      <c r="HF332" s="66"/>
      <c r="HG332" s="66"/>
      <c r="HH332" s="66"/>
      <c r="HI332" s="66"/>
      <c r="HJ332" s="66"/>
      <c r="HK332" s="66"/>
      <c r="HL332" s="66"/>
      <c r="HM332" s="66"/>
      <c r="HN332" s="66"/>
      <c r="HO332" s="66"/>
      <c r="HP332" s="66"/>
    </row>
    <row r="333" spans="1:224" s="61" customFormat="1" x14ac:dyDescent="0.2">
      <c r="A333" s="44">
        <f t="shared" si="8"/>
        <v>327</v>
      </c>
      <c r="B333" s="15" t="s">
        <v>657</v>
      </c>
      <c r="C333" s="11" t="s">
        <v>17</v>
      </c>
      <c r="D333" s="11"/>
      <c r="E333" s="56">
        <v>2019.07</v>
      </c>
      <c r="F333" s="35" t="s">
        <v>621</v>
      </c>
      <c r="G333" s="17">
        <v>373</v>
      </c>
      <c r="H333" s="17">
        <v>774</v>
      </c>
      <c r="I333" s="37" t="s">
        <v>41</v>
      </c>
      <c r="J333" s="37" t="s">
        <v>2495</v>
      </c>
      <c r="K333" s="8"/>
      <c r="L333" s="71"/>
      <c r="M333" s="66"/>
      <c r="N333" s="66"/>
      <c r="O333" s="66"/>
      <c r="P333" s="66"/>
      <c r="Q333" s="66"/>
      <c r="R333" s="66"/>
      <c r="S333" s="66"/>
      <c r="T333" s="66"/>
      <c r="U333" s="66"/>
      <c r="V333" s="66"/>
      <c r="W333" s="66"/>
      <c r="X333" s="66"/>
      <c r="Y333" s="66"/>
      <c r="Z333" s="66"/>
      <c r="AA333" s="66"/>
      <c r="AB333" s="66"/>
      <c r="AC333" s="66"/>
      <c r="AD333" s="66"/>
      <c r="AE333" s="66"/>
      <c r="AF333" s="66"/>
      <c r="AG333" s="66"/>
      <c r="AH333" s="66"/>
      <c r="AI333" s="66"/>
      <c r="AJ333" s="66"/>
      <c r="AK333" s="66"/>
      <c r="AL333" s="66"/>
      <c r="AM333" s="66"/>
      <c r="AN333" s="66"/>
      <c r="AO333" s="66"/>
      <c r="AP333" s="66"/>
      <c r="AQ333" s="66"/>
      <c r="AR333" s="66"/>
      <c r="AS333" s="66"/>
      <c r="AT333" s="66"/>
      <c r="AU333" s="66"/>
      <c r="AV333" s="66"/>
      <c r="AW333" s="66"/>
      <c r="AX333" s="66"/>
      <c r="AY333" s="66"/>
      <c r="AZ333" s="66"/>
      <c r="BA333" s="66"/>
      <c r="BB333" s="66"/>
      <c r="BC333" s="66"/>
      <c r="BD333" s="66"/>
      <c r="BE333" s="66"/>
      <c r="BF333" s="66"/>
      <c r="BG333" s="66"/>
      <c r="BH333" s="66"/>
      <c r="BI333" s="66"/>
      <c r="BJ333" s="66"/>
      <c r="BK333" s="66"/>
      <c r="BL333" s="66"/>
      <c r="BM333" s="66"/>
      <c r="BN333" s="66"/>
      <c r="BO333" s="66"/>
      <c r="BP333" s="66"/>
      <c r="BQ333" s="66"/>
      <c r="BR333" s="66"/>
      <c r="BS333" s="66"/>
      <c r="BT333" s="66"/>
      <c r="BU333" s="66"/>
      <c r="BV333" s="66"/>
      <c r="BW333" s="66"/>
      <c r="BX333" s="66"/>
      <c r="BY333" s="66"/>
      <c r="BZ333" s="66"/>
      <c r="CA333" s="66"/>
      <c r="CB333" s="66"/>
      <c r="CC333" s="66"/>
      <c r="CD333" s="66"/>
      <c r="CE333" s="66"/>
      <c r="CF333" s="66"/>
      <c r="CG333" s="66"/>
      <c r="CH333" s="66"/>
      <c r="CI333" s="66"/>
      <c r="CJ333" s="66"/>
      <c r="CK333" s="66"/>
      <c r="CL333" s="66"/>
      <c r="CM333" s="66"/>
      <c r="CN333" s="66"/>
      <c r="CO333" s="66"/>
      <c r="CP333" s="66"/>
      <c r="CQ333" s="66"/>
      <c r="CR333" s="66"/>
      <c r="CS333" s="66"/>
      <c r="CT333" s="66"/>
      <c r="CU333" s="66"/>
      <c r="CV333" s="66"/>
      <c r="CW333" s="66"/>
      <c r="CX333" s="66"/>
      <c r="CY333" s="66"/>
      <c r="CZ333" s="66"/>
      <c r="DA333" s="66"/>
      <c r="DB333" s="66"/>
      <c r="DC333" s="66"/>
      <c r="DD333" s="66"/>
      <c r="DE333" s="66"/>
      <c r="DF333" s="66"/>
      <c r="DG333" s="66"/>
      <c r="DH333" s="66"/>
      <c r="DI333" s="66"/>
      <c r="DJ333" s="66"/>
      <c r="DK333" s="66"/>
      <c r="DL333" s="66"/>
      <c r="DM333" s="66"/>
      <c r="DN333" s="66"/>
      <c r="DO333" s="66"/>
      <c r="DP333" s="66"/>
      <c r="DQ333" s="66"/>
      <c r="DR333" s="66"/>
      <c r="DS333" s="66"/>
      <c r="DT333" s="66"/>
      <c r="DU333" s="66"/>
      <c r="DV333" s="66"/>
      <c r="DW333" s="66"/>
      <c r="DX333" s="66"/>
      <c r="DY333" s="66"/>
      <c r="DZ333" s="66"/>
      <c r="EA333" s="66"/>
      <c r="EB333" s="66"/>
      <c r="EC333" s="66"/>
      <c r="ED333" s="66"/>
      <c r="EE333" s="66"/>
      <c r="EF333" s="66"/>
      <c r="EG333" s="66"/>
      <c r="EH333" s="66"/>
      <c r="EI333" s="66"/>
      <c r="EJ333" s="66"/>
      <c r="EK333" s="66"/>
      <c r="EL333" s="66"/>
      <c r="EM333" s="66"/>
      <c r="EN333" s="66"/>
      <c r="EO333" s="66"/>
      <c r="EP333" s="66"/>
      <c r="EQ333" s="66"/>
      <c r="ER333" s="66"/>
      <c r="ES333" s="66"/>
      <c r="ET333" s="66"/>
      <c r="EU333" s="66"/>
      <c r="EV333" s="66"/>
      <c r="EW333" s="66"/>
      <c r="EX333" s="66"/>
      <c r="EY333" s="66"/>
      <c r="EZ333" s="66"/>
      <c r="FA333" s="66"/>
      <c r="FB333" s="66"/>
      <c r="FC333" s="66"/>
      <c r="FD333" s="66"/>
      <c r="FE333" s="66"/>
      <c r="FF333" s="66"/>
      <c r="FG333" s="66"/>
      <c r="FH333" s="66"/>
      <c r="FI333" s="66"/>
      <c r="FJ333" s="66"/>
      <c r="FK333" s="66"/>
      <c r="FL333" s="66"/>
      <c r="FM333" s="66"/>
      <c r="FN333" s="66"/>
      <c r="FO333" s="66"/>
      <c r="FP333" s="66"/>
      <c r="FQ333" s="66"/>
      <c r="FR333" s="66"/>
      <c r="FS333" s="66"/>
      <c r="FT333" s="66"/>
      <c r="FU333" s="66"/>
      <c r="FV333" s="66"/>
      <c r="FW333" s="66"/>
      <c r="FX333" s="66"/>
      <c r="FY333" s="66"/>
      <c r="FZ333" s="66"/>
      <c r="GA333" s="66"/>
      <c r="GB333" s="66"/>
      <c r="GC333" s="66"/>
      <c r="GD333" s="66"/>
      <c r="GE333" s="66"/>
      <c r="GF333" s="66"/>
      <c r="GG333" s="66"/>
      <c r="GH333" s="66"/>
      <c r="GI333" s="66"/>
      <c r="GJ333" s="66"/>
      <c r="GK333" s="66"/>
      <c r="GL333" s="66"/>
      <c r="GM333" s="66"/>
      <c r="GN333" s="66"/>
      <c r="GO333" s="66"/>
      <c r="GP333" s="66"/>
      <c r="GQ333" s="66"/>
      <c r="GR333" s="66"/>
      <c r="GS333" s="66"/>
      <c r="GT333" s="66"/>
      <c r="GU333" s="66"/>
      <c r="GV333" s="66"/>
      <c r="GW333" s="66"/>
      <c r="GX333" s="66"/>
      <c r="GY333" s="66"/>
      <c r="GZ333" s="66"/>
      <c r="HA333" s="66"/>
      <c r="HB333" s="66"/>
      <c r="HC333" s="66"/>
      <c r="HD333" s="66"/>
      <c r="HE333" s="66"/>
      <c r="HF333" s="66"/>
      <c r="HG333" s="66"/>
      <c r="HH333" s="66"/>
      <c r="HI333" s="66"/>
      <c r="HJ333" s="66"/>
      <c r="HK333" s="66"/>
      <c r="HL333" s="66"/>
      <c r="HM333" s="66"/>
      <c r="HN333" s="66"/>
      <c r="HO333" s="66"/>
      <c r="HP333" s="66"/>
    </row>
    <row r="334" spans="1:224" s="61" customFormat="1" x14ac:dyDescent="0.2">
      <c r="A334" s="44">
        <f t="shared" si="8"/>
        <v>328</v>
      </c>
      <c r="B334" s="15" t="s">
        <v>1651</v>
      </c>
      <c r="C334" s="11" t="s">
        <v>17</v>
      </c>
      <c r="D334" s="11"/>
      <c r="E334" s="56">
        <v>2019.08</v>
      </c>
      <c r="F334" s="35" t="s">
        <v>659</v>
      </c>
      <c r="G334" s="17">
        <v>10173</v>
      </c>
      <c r="H334" s="17">
        <v>18784</v>
      </c>
      <c r="I334" s="37" t="s">
        <v>612</v>
      </c>
      <c r="J334" s="37" t="s">
        <v>33</v>
      </c>
      <c r="K334" s="8" t="s">
        <v>2638</v>
      </c>
      <c r="L334" s="60"/>
      <c r="M334" s="66"/>
      <c r="N334" s="66"/>
      <c r="O334" s="66"/>
      <c r="P334" s="66"/>
      <c r="Q334" s="66"/>
      <c r="R334" s="66"/>
      <c r="S334" s="66"/>
      <c r="T334" s="66"/>
      <c r="U334" s="66"/>
      <c r="V334" s="66"/>
      <c r="W334" s="66"/>
      <c r="X334" s="66"/>
      <c r="Y334" s="66"/>
      <c r="Z334" s="66"/>
      <c r="AA334" s="66"/>
      <c r="AB334" s="66"/>
      <c r="AC334" s="66"/>
      <c r="AD334" s="66"/>
      <c r="AE334" s="66"/>
      <c r="AF334" s="66"/>
      <c r="AG334" s="66"/>
      <c r="AH334" s="66"/>
      <c r="AI334" s="66"/>
      <c r="AJ334" s="66"/>
      <c r="AK334" s="66"/>
      <c r="AL334" s="66"/>
      <c r="AM334" s="66"/>
      <c r="AN334" s="66"/>
      <c r="AO334" s="66"/>
      <c r="AP334" s="66"/>
      <c r="AQ334" s="66"/>
      <c r="AR334" s="66"/>
      <c r="AS334" s="66"/>
      <c r="AT334" s="66"/>
      <c r="AU334" s="66"/>
      <c r="AV334" s="66"/>
      <c r="AW334" s="66"/>
      <c r="AX334" s="66"/>
      <c r="AY334" s="66"/>
      <c r="AZ334" s="66"/>
      <c r="BA334" s="66"/>
      <c r="BB334" s="66"/>
      <c r="BC334" s="66"/>
      <c r="BD334" s="66"/>
      <c r="BE334" s="66"/>
      <c r="BF334" s="66"/>
      <c r="BG334" s="66"/>
      <c r="BH334" s="66"/>
      <c r="BI334" s="66"/>
      <c r="BJ334" s="66"/>
      <c r="BK334" s="66"/>
      <c r="BL334" s="66"/>
      <c r="BM334" s="66"/>
      <c r="BN334" s="66"/>
      <c r="BO334" s="66"/>
      <c r="BP334" s="66"/>
      <c r="BQ334" s="66"/>
      <c r="BR334" s="66"/>
      <c r="BS334" s="66"/>
      <c r="BT334" s="66"/>
      <c r="BU334" s="66"/>
      <c r="BV334" s="66"/>
      <c r="BW334" s="66"/>
      <c r="BX334" s="66"/>
      <c r="BY334" s="66"/>
      <c r="BZ334" s="66"/>
      <c r="CA334" s="66"/>
      <c r="CB334" s="66"/>
      <c r="CC334" s="66"/>
      <c r="CD334" s="66"/>
      <c r="CE334" s="66"/>
      <c r="CF334" s="66"/>
      <c r="CG334" s="66"/>
      <c r="CH334" s="66"/>
      <c r="CI334" s="66"/>
      <c r="CJ334" s="66"/>
      <c r="CK334" s="66"/>
      <c r="CL334" s="66"/>
      <c r="CM334" s="66"/>
      <c r="CN334" s="66"/>
      <c r="CO334" s="66"/>
      <c r="CP334" s="66"/>
      <c r="CQ334" s="66"/>
      <c r="CR334" s="66"/>
      <c r="CS334" s="66"/>
      <c r="CT334" s="66"/>
      <c r="CU334" s="66"/>
      <c r="CV334" s="66"/>
      <c r="CW334" s="66"/>
      <c r="CX334" s="66"/>
      <c r="CY334" s="66"/>
      <c r="CZ334" s="66"/>
      <c r="DA334" s="66"/>
      <c r="DB334" s="66"/>
      <c r="DC334" s="66"/>
      <c r="DD334" s="66"/>
      <c r="DE334" s="66"/>
      <c r="DF334" s="66"/>
      <c r="DG334" s="66"/>
      <c r="DH334" s="66"/>
      <c r="DI334" s="66"/>
      <c r="DJ334" s="66"/>
      <c r="DK334" s="66"/>
      <c r="DL334" s="66"/>
      <c r="DM334" s="66"/>
      <c r="DN334" s="66"/>
      <c r="DO334" s="66"/>
      <c r="DP334" s="66"/>
      <c r="DQ334" s="66"/>
      <c r="DR334" s="66"/>
      <c r="DS334" s="66"/>
      <c r="DT334" s="66"/>
      <c r="DU334" s="66"/>
      <c r="DV334" s="66"/>
      <c r="DW334" s="66"/>
      <c r="DX334" s="66"/>
      <c r="DY334" s="66"/>
      <c r="DZ334" s="66"/>
      <c r="EA334" s="66"/>
      <c r="EB334" s="66"/>
      <c r="EC334" s="66"/>
      <c r="ED334" s="66"/>
      <c r="EE334" s="66"/>
      <c r="EF334" s="66"/>
      <c r="EG334" s="66"/>
      <c r="EH334" s="66"/>
      <c r="EI334" s="66"/>
      <c r="EJ334" s="66"/>
      <c r="EK334" s="66"/>
      <c r="EL334" s="66"/>
      <c r="EM334" s="66"/>
      <c r="EN334" s="66"/>
      <c r="EO334" s="66"/>
      <c r="EP334" s="66"/>
      <c r="EQ334" s="66"/>
      <c r="ER334" s="66"/>
      <c r="ES334" s="66"/>
      <c r="ET334" s="66"/>
      <c r="EU334" s="66"/>
      <c r="EV334" s="66"/>
      <c r="EW334" s="66"/>
      <c r="EX334" s="66"/>
      <c r="EY334" s="66"/>
      <c r="EZ334" s="66"/>
      <c r="FA334" s="66"/>
      <c r="FB334" s="66"/>
      <c r="FC334" s="66"/>
      <c r="FD334" s="66"/>
      <c r="FE334" s="66"/>
      <c r="FF334" s="66"/>
      <c r="FG334" s="66"/>
      <c r="FH334" s="66"/>
      <c r="FI334" s="66"/>
      <c r="FJ334" s="66"/>
      <c r="FK334" s="66"/>
      <c r="FL334" s="66"/>
      <c r="FM334" s="66"/>
      <c r="FN334" s="66"/>
      <c r="FO334" s="66"/>
      <c r="FP334" s="66"/>
      <c r="FQ334" s="66"/>
      <c r="FR334" s="66"/>
      <c r="FS334" s="66"/>
      <c r="FT334" s="66"/>
      <c r="FU334" s="66"/>
      <c r="FV334" s="66"/>
      <c r="FW334" s="66"/>
      <c r="FX334" s="66"/>
      <c r="FY334" s="66"/>
      <c r="FZ334" s="66"/>
      <c r="GA334" s="66"/>
      <c r="GB334" s="66"/>
      <c r="GC334" s="66"/>
      <c r="GD334" s="66"/>
      <c r="GE334" s="66"/>
      <c r="GF334" s="66"/>
      <c r="GG334" s="66"/>
      <c r="GH334" s="66"/>
      <c r="GI334" s="66"/>
      <c r="GJ334" s="66"/>
      <c r="GK334" s="66"/>
      <c r="GL334" s="66"/>
      <c r="GM334" s="66"/>
      <c r="GN334" s="66"/>
      <c r="GO334" s="66"/>
      <c r="GP334" s="66"/>
      <c r="GQ334" s="66"/>
      <c r="GR334" s="66"/>
      <c r="GS334" s="66"/>
      <c r="GT334" s="66"/>
      <c r="GU334" s="66"/>
      <c r="GV334" s="66"/>
      <c r="GW334" s="66"/>
      <c r="GX334" s="66"/>
      <c r="GY334" s="66"/>
      <c r="GZ334" s="66"/>
      <c r="HA334" s="66"/>
      <c r="HB334" s="66"/>
      <c r="HC334" s="66"/>
      <c r="HD334" s="66"/>
      <c r="HE334" s="66"/>
      <c r="HF334" s="66"/>
      <c r="HG334" s="66"/>
      <c r="HH334" s="66"/>
      <c r="HI334" s="66"/>
      <c r="HJ334" s="66"/>
      <c r="HK334" s="66"/>
      <c r="HL334" s="66"/>
      <c r="HM334" s="66"/>
      <c r="HN334" s="66"/>
      <c r="HO334" s="66"/>
      <c r="HP334" s="66"/>
    </row>
    <row r="335" spans="1:224" s="61" customFormat="1" x14ac:dyDescent="0.2">
      <c r="A335" s="44">
        <f t="shared" si="8"/>
        <v>329</v>
      </c>
      <c r="B335" s="15" t="s">
        <v>1652</v>
      </c>
      <c r="C335" s="34" t="s">
        <v>17</v>
      </c>
      <c r="D335" s="34"/>
      <c r="E335" s="56">
        <v>2019.08</v>
      </c>
      <c r="F335" s="35" t="s">
        <v>637</v>
      </c>
      <c r="G335" s="17">
        <v>10516</v>
      </c>
      <c r="H335" s="17">
        <v>23339</v>
      </c>
      <c r="I335" s="37" t="s">
        <v>612</v>
      </c>
      <c r="J335" s="37" t="s">
        <v>33</v>
      </c>
      <c r="K335" s="45"/>
      <c r="L335" s="60"/>
      <c r="M335" s="66"/>
      <c r="N335" s="66"/>
      <c r="O335" s="66"/>
      <c r="P335" s="66"/>
      <c r="Q335" s="66"/>
      <c r="R335" s="66"/>
      <c r="S335" s="66"/>
      <c r="T335" s="66"/>
      <c r="U335" s="66"/>
      <c r="V335" s="66"/>
      <c r="W335" s="66"/>
      <c r="X335" s="66"/>
      <c r="Y335" s="66"/>
      <c r="Z335" s="66"/>
      <c r="AA335" s="66"/>
      <c r="AB335" s="66"/>
      <c r="AC335" s="66"/>
      <c r="AD335" s="66"/>
      <c r="AE335" s="66"/>
      <c r="AF335" s="66"/>
      <c r="AG335" s="66"/>
      <c r="AH335" s="66"/>
      <c r="AI335" s="66"/>
      <c r="AJ335" s="66"/>
      <c r="AK335" s="66"/>
      <c r="AL335" s="66"/>
      <c r="AM335" s="66"/>
      <c r="AN335" s="66"/>
      <c r="AO335" s="66"/>
      <c r="AP335" s="66"/>
      <c r="AQ335" s="66"/>
      <c r="AR335" s="66"/>
      <c r="AS335" s="66"/>
      <c r="AT335" s="66"/>
      <c r="AU335" s="66"/>
      <c r="AV335" s="66"/>
      <c r="AW335" s="66"/>
      <c r="AX335" s="66"/>
      <c r="AY335" s="66"/>
      <c r="AZ335" s="66"/>
      <c r="BA335" s="66"/>
      <c r="BB335" s="66"/>
      <c r="BC335" s="66"/>
      <c r="BD335" s="66"/>
      <c r="BE335" s="66"/>
      <c r="BF335" s="66"/>
      <c r="BG335" s="66"/>
      <c r="BH335" s="66"/>
      <c r="BI335" s="66"/>
      <c r="BJ335" s="66"/>
      <c r="BK335" s="66"/>
      <c r="BL335" s="66"/>
      <c r="BM335" s="66"/>
      <c r="BN335" s="66"/>
      <c r="BO335" s="66"/>
      <c r="BP335" s="66"/>
      <c r="BQ335" s="66"/>
      <c r="BR335" s="66"/>
      <c r="BS335" s="66"/>
      <c r="BT335" s="66"/>
      <c r="BU335" s="66"/>
      <c r="BV335" s="66"/>
      <c r="BW335" s="66"/>
      <c r="BX335" s="66"/>
      <c r="BY335" s="66"/>
      <c r="BZ335" s="66"/>
      <c r="CA335" s="66"/>
      <c r="CB335" s="66"/>
      <c r="CC335" s="66"/>
      <c r="CD335" s="66"/>
      <c r="CE335" s="66"/>
      <c r="CF335" s="66"/>
      <c r="CG335" s="66"/>
      <c r="CH335" s="66"/>
      <c r="CI335" s="66"/>
      <c r="CJ335" s="66"/>
      <c r="CK335" s="66"/>
      <c r="CL335" s="66"/>
      <c r="CM335" s="66"/>
      <c r="CN335" s="66"/>
      <c r="CO335" s="66"/>
      <c r="CP335" s="66"/>
      <c r="CQ335" s="66"/>
      <c r="CR335" s="66"/>
      <c r="CS335" s="66"/>
      <c r="CT335" s="66"/>
      <c r="CU335" s="66"/>
      <c r="CV335" s="66"/>
      <c r="CW335" s="66"/>
      <c r="CX335" s="66"/>
      <c r="CY335" s="66"/>
      <c r="CZ335" s="66"/>
      <c r="DA335" s="66"/>
      <c r="DB335" s="66"/>
      <c r="DC335" s="66"/>
      <c r="DD335" s="66"/>
      <c r="DE335" s="66"/>
      <c r="DF335" s="66"/>
      <c r="DG335" s="66"/>
      <c r="DH335" s="66"/>
      <c r="DI335" s="66"/>
      <c r="DJ335" s="66"/>
      <c r="DK335" s="66"/>
      <c r="DL335" s="66"/>
      <c r="DM335" s="66"/>
      <c r="DN335" s="66"/>
      <c r="DO335" s="66"/>
      <c r="DP335" s="66"/>
      <c r="DQ335" s="66"/>
      <c r="DR335" s="66"/>
      <c r="DS335" s="66"/>
      <c r="DT335" s="66"/>
      <c r="DU335" s="66"/>
      <c r="DV335" s="66"/>
      <c r="DW335" s="66"/>
      <c r="DX335" s="66"/>
      <c r="DY335" s="66"/>
      <c r="DZ335" s="66"/>
      <c r="EA335" s="66"/>
      <c r="EB335" s="66"/>
      <c r="EC335" s="66"/>
      <c r="ED335" s="66"/>
      <c r="EE335" s="66"/>
      <c r="EF335" s="66"/>
      <c r="EG335" s="66"/>
      <c r="EH335" s="66"/>
      <c r="EI335" s="66"/>
      <c r="EJ335" s="66"/>
      <c r="EK335" s="66"/>
      <c r="EL335" s="66"/>
      <c r="EM335" s="66"/>
      <c r="EN335" s="66"/>
      <c r="EO335" s="66"/>
      <c r="EP335" s="66"/>
      <c r="EQ335" s="66"/>
      <c r="ER335" s="66"/>
      <c r="ES335" s="66"/>
      <c r="ET335" s="66"/>
      <c r="EU335" s="66"/>
      <c r="EV335" s="66"/>
      <c r="EW335" s="66"/>
      <c r="EX335" s="66"/>
      <c r="EY335" s="66"/>
      <c r="EZ335" s="66"/>
      <c r="FA335" s="66"/>
      <c r="FB335" s="66"/>
      <c r="FC335" s="66"/>
      <c r="FD335" s="66"/>
      <c r="FE335" s="66"/>
      <c r="FF335" s="66"/>
      <c r="FG335" s="66"/>
      <c r="FH335" s="66"/>
      <c r="FI335" s="66"/>
      <c r="FJ335" s="66"/>
      <c r="FK335" s="66"/>
      <c r="FL335" s="66"/>
      <c r="FM335" s="66"/>
      <c r="FN335" s="66"/>
      <c r="FO335" s="66"/>
      <c r="FP335" s="66"/>
      <c r="FQ335" s="66"/>
      <c r="FR335" s="66"/>
      <c r="FS335" s="66"/>
      <c r="FT335" s="66"/>
      <c r="FU335" s="66"/>
      <c r="FV335" s="66"/>
      <c r="FW335" s="66"/>
      <c r="FX335" s="66"/>
      <c r="FY335" s="66"/>
      <c r="FZ335" s="66"/>
      <c r="GA335" s="66"/>
      <c r="GB335" s="66"/>
      <c r="GC335" s="66"/>
      <c r="GD335" s="66"/>
      <c r="GE335" s="66"/>
      <c r="GF335" s="66"/>
      <c r="GG335" s="66"/>
      <c r="GH335" s="66"/>
      <c r="GI335" s="66"/>
      <c r="GJ335" s="66"/>
      <c r="GK335" s="66"/>
      <c r="GL335" s="66"/>
      <c r="GM335" s="66"/>
      <c r="GN335" s="66"/>
      <c r="GO335" s="66"/>
      <c r="GP335" s="66"/>
      <c r="GQ335" s="66"/>
      <c r="GR335" s="66"/>
      <c r="GS335" s="66"/>
      <c r="GT335" s="66"/>
      <c r="GU335" s="66"/>
      <c r="GV335" s="66"/>
      <c r="GW335" s="66"/>
      <c r="GX335" s="66"/>
      <c r="GY335" s="66"/>
      <c r="GZ335" s="66"/>
      <c r="HA335" s="66"/>
      <c r="HB335" s="66"/>
      <c r="HC335" s="66"/>
      <c r="HD335" s="66"/>
      <c r="HE335" s="66"/>
      <c r="HF335" s="66"/>
      <c r="HG335" s="66"/>
      <c r="HH335" s="66"/>
      <c r="HI335" s="66"/>
      <c r="HJ335" s="66"/>
      <c r="HK335" s="66"/>
      <c r="HL335" s="66"/>
      <c r="HM335" s="66"/>
      <c r="HN335" s="66"/>
      <c r="HO335" s="66"/>
      <c r="HP335" s="66"/>
    </row>
    <row r="336" spans="1:224" x14ac:dyDescent="0.2">
      <c r="A336" s="44">
        <f t="shared" si="8"/>
        <v>330</v>
      </c>
      <c r="B336" s="15" t="s">
        <v>1653</v>
      </c>
      <c r="C336" s="34" t="s">
        <v>17</v>
      </c>
      <c r="D336" s="34"/>
      <c r="E336" s="56">
        <v>2019.08</v>
      </c>
      <c r="F336" s="35" t="s">
        <v>663</v>
      </c>
      <c r="G336" s="17">
        <v>3951</v>
      </c>
      <c r="H336" s="17">
        <v>7604</v>
      </c>
      <c r="I336" s="37" t="s">
        <v>612</v>
      </c>
      <c r="J336" s="37" t="s">
        <v>33</v>
      </c>
      <c r="K336" s="8" t="s">
        <v>2628</v>
      </c>
    </row>
    <row r="337" spans="1:224" x14ac:dyDescent="0.2">
      <c r="A337" s="44">
        <f t="shared" si="8"/>
        <v>331</v>
      </c>
      <c r="B337" s="15" t="s">
        <v>1654</v>
      </c>
      <c r="C337" s="34" t="s">
        <v>17</v>
      </c>
      <c r="D337" s="34"/>
      <c r="E337" s="56">
        <v>2019.08</v>
      </c>
      <c r="F337" s="35" t="s">
        <v>664</v>
      </c>
      <c r="G337" s="17">
        <v>2775</v>
      </c>
      <c r="H337" s="17">
        <v>6369</v>
      </c>
      <c r="I337" s="50" t="s">
        <v>2639</v>
      </c>
      <c r="J337" s="37" t="s">
        <v>33</v>
      </c>
      <c r="K337" s="45"/>
    </row>
    <row r="338" spans="1:224" s="61" customFormat="1" x14ac:dyDescent="0.2">
      <c r="A338" s="44">
        <f t="shared" si="8"/>
        <v>332</v>
      </c>
      <c r="B338" s="15" t="s">
        <v>1655</v>
      </c>
      <c r="C338" s="15" t="s">
        <v>17</v>
      </c>
      <c r="D338" s="11"/>
      <c r="E338" s="56">
        <v>2019.09</v>
      </c>
      <c r="F338" s="35" t="s">
        <v>671</v>
      </c>
      <c r="G338" s="17">
        <v>3162</v>
      </c>
      <c r="H338" s="17">
        <v>7707</v>
      </c>
      <c r="I338" s="37" t="s">
        <v>41</v>
      </c>
      <c r="J338" s="37" t="s">
        <v>50</v>
      </c>
      <c r="K338" s="8"/>
      <c r="L338" s="60"/>
      <c r="M338" s="66"/>
      <c r="N338" s="66"/>
      <c r="O338" s="66"/>
      <c r="P338" s="66"/>
      <c r="Q338" s="66"/>
      <c r="R338" s="66"/>
      <c r="S338" s="66"/>
      <c r="T338" s="66"/>
      <c r="U338" s="66"/>
      <c r="V338" s="66"/>
      <c r="W338" s="66"/>
      <c r="X338" s="66"/>
      <c r="Y338" s="66"/>
      <c r="Z338" s="66"/>
      <c r="AA338" s="66"/>
      <c r="AB338" s="66"/>
      <c r="AC338" s="66"/>
      <c r="AD338" s="66"/>
      <c r="AE338" s="66"/>
      <c r="AF338" s="66"/>
      <c r="AG338" s="66"/>
      <c r="AH338" s="66"/>
      <c r="AI338" s="66"/>
      <c r="AJ338" s="66"/>
      <c r="AK338" s="66"/>
      <c r="AL338" s="66"/>
      <c r="AM338" s="66"/>
      <c r="AN338" s="66"/>
      <c r="AO338" s="66"/>
      <c r="AP338" s="66"/>
      <c r="AQ338" s="66"/>
      <c r="AR338" s="66"/>
      <c r="AS338" s="66"/>
      <c r="AT338" s="66"/>
      <c r="AU338" s="66"/>
      <c r="AV338" s="66"/>
      <c r="AW338" s="66"/>
      <c r="AX338" s="66"/>
      <c r="AY338" s="66"/>
      <c r="AZ338" s="66"/>
      <c r="BA338" s="66"/>
      <c r="BB338" s="66"/>
      <c r="BC338" s="66"/>
      <c r="BD338" s="66"/>
      <c r="BE338" s="66"/>
      <c r="BF338" s="66"/>
      <c r="BG338" s="66"/>
      <c r="BH338" s="66"/>
      <c r="BI338" s="66"/>
      <c r="BJ338" s="66"/>
      <c r="BK338" s="66"/>
      <c r="BL338" s="66"/>
      <c r="BM338" s="66"/>
      <c r="BN338" s="66"/>
      <c r="BO338" s="66"/>
      <c r="BP338" s="66"/>
      <c r="BQ338" s="66"/>
      <c r="BR338" s="66"/>
      <c r="BS338" s="66"/>
      <c r="BT338" s="66"/>
      <c r="BU338" s="66"/>
      <c r="BV338" s="66"/>
      <c r="BW338" s="66"/>
      <c r="BX338" s="66"/>
      <c r="BY338" s="66"/>
      <c r="BZ338" s="66"/>
      <c r="CA338" s="66"/>
      <c r="CB338" s="66"/>
      <c r="CC338" s="66"/>
      <c r="CD338" s="66"/>
      <c r="CE338" s="66"/>
      <c r="CF338" s="66"/>
      <c r="CG338" s="66"/>
      <c r="CH338" s="66"/>
      <c r="CI338" s="66"/>
      <c r="CJ338" s="66"/>
      <c r="CK338" s="66"/>
      <c r="CL338" s="66"/>
      <c r="CM338" s="66"/>
      <c r="CN338" s="66"/>
      <c r="CO338" s="66"/>
      <c r="CP338" s="66"/>
      <c r="CQ338" s="66"/>
      <c r="CR338" s="66"/>
      <c r="CS338" s="66"/>
      <c r="CT338" s="66"/>
      <c r="CU338" s="66"/>
      <c r="CV338" s="66"/>
      <c r="CW338" s="66"/>
      <c r="CX338" s="66"/>
      <c r="CY338" s="66"/>
      <c r="CZ338" s="66"/>
      <c r="DA338" s="66"/>
      <c r="DB338" s="66"/>
      <c r="DC338" s="66"/>
      <c r="DD338" s="66"/>
      <c r="DE338" s="66"/>
      <c r="DF338" s="66"/>
      <c r="DG338" s="66"/>
      <c r="DH338" s="66"/>
      <c r="DI338" s="66"/>
      <c r="DJ338" s="66"/>
      <c r="DK338" s="66"/>
      <c r="DL338" s="66"/>
      <c r="DM338" s="66"/>
      <c r="DN338" s="66"/>
      <c r="DO338" s="66"/>
      <c r="DP338" s="66"/>
      <c r="DQ338" s="66"/>
      <c r="DR338" s="66"/>
      <c r="DS338" s="66"/>
      <c r="DT338" s="66"/>
      <c r="DU338" s="66"/>
      <c r="DV338" s="66"/>
      <c r="DW338" s="66"/>
      <c r="DX338" s="66"/>
      <c r="DY338" s="66"/>
      <c r="DZ338" s="66"/>
      <c r="EA338" s="66"/>
      <c r="EB338" s="66"/>
      <c r="EC338" s="66"/>
      <c r="ED338" s="66"/>
      <c r="EE338" s="66"/>
      <c r="EF338" s="66"/>
      <c r="EG338" s="66"/>
      <c r="EH338" s="66"/>
      <c r="EI338" s="66"/>
      <c r="EJ338" s="66"/>
      <c r="EK338" s="66"/>
      <c r="EL338" s="66"/>
      <c r="EM338" s="66"/>
      <c r="EN338" s="66"/>
      <c r="EO338" s="66"/>
      <c r="EP338" s="66"/>
      <c r="EQ338" s="66"/>
      <c r="ER338" s="66"/>
      <c r="ES338" s="66"/>
      <c r="ET338" s="66"/>
      <c r="EU338" s="66"/>
      <c r="EV338" s="66"/>
      <c r="EW338" s="66"/>
      <c r="EX338" s="66"/>
      <c r="EY338" s="66"/>
      <c r="EZ338" s="66"/>
      <c r="FA338" s="66"/>
      <c r="FB338" s="66"/>
      <c r="FC338" s="66"/>
      <c r="FD338" s="66"/>
      <c r="FE338" s="66"/>
      <c r="FF338" s="66"/>
      <c r="FG338" s="66"/>
      <c r="FH338" s="66"/>
      <c r="FI338" s="66"/>
      <c r="FJ338" s="66"/>
      <c r="FK338" s="66"/>
      <c r="FL338" s="66"/>
      <c r="FM338" s="66"/>
      <c r="FN338" s="66"/>
      <c r="FO338" s="66"/>
      <c r="FP338" s="66"/>
      <c r="FQ338" s="66"/>
      <c r="FR338" s="66"/>
      <c r="FS338" s="66"/>
      <c r="FT338" s="66"/>
      <c r="FU338" s="66"/>
      <c r="FV338" s="66"/>
      <c r="FW338" s="66"/>
      <c r="FX338" s="66"/>
      <c r="FY338" s="66"/>
      <c r="FZ338" s="66"/>
      <c r="GA338" s="66"/>
      <c r="GB338" s="66"/>
      <c r="GC338" s="66"/>
      <c r="GD338" s="66"/>
      <c r="GE338" s="66"/>
      <c r="GF338" s="66"/>
      <c r="GG338" s="66"/>
      <c r="GH338" s="66"/>
      <c r="GI338" s="66"/>
      <c r="GJ338" s="66"/>
      <c r="GK338" s="66"/>
      <c r="GL338" s="66"/>
      <c r="GM338" s="66"/>
      <c r="GN338" s="66"/>
      <c r="GO338" s="66"/>
      <c r="GP338" s="66"/>
      <c r="GQ338" s="66"/>
      <c r="GR338" s="66"/>
      <c r="GS338" s="66"/>
      <c r="GT338" s="66"/>
      <c r="GU338" s="66"/>
      <c r="GV338" s="66"/>
      <c r="GW338" s="66"/>
      <c r="GX338" s="66"/>
      <c r="GY338" s="66"/>
      <c r="GZ338" s="66"/>
      <c r="HA338" s="66"/>
      <c r="HB338" s="66"/>
      <c r="HC338" s="66"/>
      <c r="HD338" s="66"/>
      <c r="HE338" s="66"/>
      <c r="HF338" s="66"/>
      <c r="HG338" s="66"/>
      <c r="HH338" s="66"/>
      <c r="HI338" s="66"/>
      <c r="HJ338" s="66"/>
      <c r="HK338" s="66"/>
      <c r="HL338" s="66"/>
      <c r="HM338" s="66"/>
      <c r="HN338" s="66"/>
      <c r="HO338" s="66"/>
      <c r="HP338" s="66"/>
    </row>
    <row r="339" spans="1:224" s="61" customFormat="1" x14ac:dyDescent="0.2">
      <c r="A339" s="44">
        <f t="shared" si="8"/>
        <v>333</v>
      </c>
      <c r="B339" s="15" t="s">
        <v>1656</v>
      </c>
      <c r="C339" s="15" t="s">
        <v>17</v>
      </c>
      <c r="D339" s="11"/>
      <c r="E339" s="56">
        <v>2019.09</v>
      </c>
      <c r="F339" s="35" t="s">
        <v>680</v>
      </c>
      <c r="G339" s="17">
        <v>617</v>
      </c>
      <c r="H339" s="17">
        <v>1608</v>
      </c>
      <c r="I339" s="37" t="s">
        <v>41</v>
      </c>
      <c r="J339" s="37" t="s">
        <v>50</v>
      </c>
      <c r="K339" s="8"/>
      <c r="L339" s="60"/>
      <c r="M339" s="66"/>
      <c r="N339" s="66"/>
      <c r="O339" s="66"/>
      <c r="P339" s="66"/>
      <c r="Q339" s="66"/>
      <c r="R339" s="66"/>
      <c r="S339" s="66"/>
      <c r="T339" s="66"/>
      <c r="U339" s="66"/>
      <c r="V339" s="66"/>
      <c r="W339" s="66"/>
      <c r="X339" s="66"/>
      <c r="Y339" s="66"/>
      <c r="Z339" s="66"/>
      <c r="AA339" s="66"/>
      <c r="AB339" s="66"/>
      <c r="AC339" s="66"/>
      <c r="AD339" s="66"/>
      <c r="AE339" s="66"/>
      <c r="AF339" s="66"/>
      <c r="AG339" s="66"/>
      <c r="AH339" s="66"/>
      <c r="AI339" s="66"/>
      <c r="AJ339" s="66"/>
      <c r="AK339" s="66"/>
      <c r="AL339" s="66"/>
      <c r="AM339" s="66"/>
      <c r="AN339" s="66"/>
      <c r="AO339" s="66"/>
      <c r="AP339" s="66"/>
      <c r="AQ339" s="66"/>
      <c r="AR339" s="66"/>
      <c r="AS339" s="66"/>
      <c r="AT339" s="66"/>
      <c r="AU339" s="66"/>
      <c r="AV339" s="66"/>
      <c r="AW339" s="66"/>
      <c r="AX339" s="66"/>
      <c r="AY339" s="66"/>
      <c r="AZ339" s="66"/>
      <c r="BA339" s="66"/>
      <c r="BB339" s="66"/>
      <c r="BC339" s="66"/>
      <c r="BD339" s="66"/>
      <c r="BE339" s="66"/>
      <c r="BF339" s="66"/>
      <c r="BG339" s="66"/>
      <c r="BH339" s="66"/>
      <c r="BI339" s="66"/>
      <c r="BJ339" s="66"/>
      <c r="BK339" s="66"/>
      <c r="BL339" s="66"/>
      <c r="BM339" s="66"/>
      <c r="BN339" s="66"/>
      <c r="BO339" s="66"/>
      <c r="BP339" s="66"/>
      <c r="BQ339" s="66"/>
      <c r="BR339" s="66"/>
      <c r="BS339" s="66"/>
      <c r="BT339" s="66"/>
      <c r="BU339" s="66"/>
      <c r="BV339" s="66"/>
      <c r="BW339" s="66"/>
      <c r="BX339" s="66"/>
      <c r="BY339" s="66"/>
      <c r="BZ339" s="66"/>
      <c r="CA339" s="66"/>
      <c r="CB339" s="66"/>
      <c r="CC339" s="66"/>
      <c r="CD339" s="66"/>
      <c r="CE339" s="66"/>
      <c r="CF339" s="66"/>
      <c r="CG339" s="66"/>
      <c r="CH339" s="66"/>
      <c r="CI339" s="66"/>
      <c r="CJ339" s="66"/>
      <c r="CK339" s="66"/>
      <c r="CL339" s="66"/>
      <c r="CM339" s="66"/>
      <c r="CN339" s="66"/>
      <c r="CO339" s="66"/>
      <c r="CP339" s="66"/>
      <c r="CQ339" s="66"/>
      <c r="CR339" s="66"/>
      <c r="CS339" s="66"/>
      <c r="CT339" s="66"/>
      <c r="CU339" s="66"/>
      <c r="CV339" s="66"/>
      <c r="CW339" s="66"/>
      <c r="CX339" s="66"/>
      <c r="CY339" s="66"/>
      <c r="CZ339" s="66"/>
      <c r="DA339" s="66"/>
      <c r="DB339" s="66"/>
      <c r="DC339" s="66"/>
      <c r="DD339" s="66"/>
      <c r="DE339" s="66"/>
      <c r="DF339" s="66"/>
      <c r="DG339" s="66"/>
      <c r="DH339" s="66"/>
      <c r="DI339" s="66"/>
      <c r="DJ339" s="66"/>
      <c r="DK339" s="66"/>
      <c r="DL339" s="66"/>
      <c r="DM339" s="66"/>
      <c r="DN339" s="66"/>
      <c r="DO339" s="66"/>
      <c r="DP339" s="66"/>
      <c r="DQ339" s="66"/>
      <c r="DR339" s="66"/>
      <c r="DS339" s="66"/>
      <c r="DT339" s="66"/>
      <c r="DU339" s="66"/>
      <c r="DV339" s="66"/>
      <c r="DW339" s="66"/>
      <c r="DX339" s="66"/>
      <c r="DY339" s="66"/>
      <c r="DZ339" s="66"/>
      <c r="EA339" s="66"/>
      <c r="EB339" s="66"/>
      <c r="EC339" s="66"/>
      <c r="ED339" s="66"/>
      <c r="EE339" s="66"/>
      <c r="EF339" s="66"/>
      <c r="EG339" s="66"/>
      <c r="EH339" s="66"/>
      <c r="EI339" s="66"/>
      <c r="EJ339" s="66"/>
      <c r="EK339" s="66"/>
      <c r="EL339" s="66"/>
      <c r="EM339" s="66"/>
      <c r="EN339" s="66"/>
      <c r="EO339" s="66"/>
      <c r="EP339" s="66"/>
      <c r="EQ339" s="66"/>
      <c r="ER339" s="66"/>
      <c r="ES339" s="66"/>
      <c r="ET339" s="66"/>
      <c r="EU339" s="66"/>
      <c r="EV339" s="66"/>
      <c r="EW339" s="66"/>
      <c r="EX339" s="66"/>
      <c r="EY339" s="66"/>
      <c r="EZ339" s="66"/>
      <c r="FA339" s="66"/>
      <c r="FB339" s="66"/>
      <c r="FC339" s="66"/>
      <c r="FD339" s="66"/>
      <c r="FE339" s="66"/>
      <c r="FF339" s="66"/>
      <c r="FG339" s="66"/>
      <c r="FH339" s="66"/>
      <c r="FI339" s="66"/>
      <c r="FJ339" s="66"/>
      <c r="FK339" s="66"/>
      <c r="FL339" s="66"/>
      <c r="FM339" s="66"/>
      <c r="FN339" s="66"/>
      <c r="FO339" s="66"/>
      <c r="FP339" s="66"/>
      <c r="FQ339" s="66"/>
      <c r="FR339" s="66"/>
      <c r="FS339" s="66"/>
      <c r="FT339" s="66"/>
      <c r="FU339" s="66"/>
      <c r="FV339" s="66"/>
      <c r="FW339" s="66"/>
      <c r="FX339" s="66"/>
      <c r="FY339" s="66"/>
      <c r="FZ339" s="66"/>
      <c r="GA339" s="66"/>
      <c r="GB339" s="66"/>
      <c r="GC339" s="66"/>
      <c r="GD339" s="66"/>
      <c r="GE339" s="66"/>
      <c r="GF339" s="66"/>
      <c r="GG339" s="66"/>
      <c r="GH339" s="66"/>
      <c r="GI339" s="66"/>
      <c r="GJ339" s="66"/>
      <c r="GK339" s="66"/>
      <c r="GL339" s="66"/>
      <c r="GM339" s="66"/>
      <c r="GN339" s="66"/>
      <c r="GO339" s="66"/>
      <c r="GP339" s="66"/>
      <c r="GQ339" s="66"/>
      <c r="GR339" s="66"/>
      <c r="GS339" s="66"/>
      <c r="GT339" s="66"/>
      <c r="GU339" s="66"/>
      <c r="GV339" s="66"/>
      <c r="GW339" s="66"/>
      <c r="GX339" s="66"/>
      <c r="GY339" s="66"/>
      <c r="GZ339" s="66"/>
      <c r="HA339" s="66"/>
      <c r="HB339" s="66"/>
      <c r="HC339" s="66"/>
      <c r="HD339" s="66"/>
      <c r="HE339" s="66"/>
      <c r="HF339" s="66"/>
      <c r="HG339" s="66"/>
      <c r="HH339" s="66"/>
      <c r="HI339" s="66"/>
      <c r="HJ339" s="66"/>
      <c r="HK339" s="66"/>
      <c r="HL339" s="66"/>
      <c r="HM339" s="66"/>
      <c r="HN339" s="66"/>
      <c r="HO339" s="66"/>
      <c r="HP339" s="66"/>
    </row>
    <row r="340" spans="1:224" s="61" customFormat="1" x14ac:dyDescent="0.2">
      <c r="A340" s="44">
        <f t="shared" si="8"/>
        <v>334</v>
      </c>
      <c r="B340" s="15" t="s">
        <v>1657</v>
      </c>
      <c r="C340" s="11" t="s">
        <v>17</v>
      </c>
      <c r="D340" s="11"/>
      <c r="E340" s="56" t="s">
        <v>936</v>
      </c>
      <c r="F340" s="35" t="s">
        <v>615</v>
      </c>
      <c r="G340" s="17">
        <v>841</v>
      </c>
      <c r="H340" s="17">
        <v>2183</v>
      </c>
      <c r="I340" s="37" t="s">
        <v>41</v>
      </c>
      <c r="J340" s="37" t="s">
        <v>50</v>
      </c>
      <c r="K340" s="8"/>
      <c r="L340" s="60"/>
      <c r="M340" s="66"/>
      <c r="N340" s="66"/>
      <c r="O340" s="66"/>
      <c r="P340" s="66"/>
      <c r="Q340" s="66"/>
      <c r="R340" s="66"/>
      <c r="S340" s="66"/>
      <c r="T340" s="66"/>
      <c r="U340" s="66"/>
      <c r="V340" s="66"/>
      <c r="W340" s="66"/>
      <c r="X340" s="66"/>
      <c r="Y340" s="66"/>
      <c r="Z340" s="66"/>
      <c r="AA340" s="66"/>
      <c r="AB340" s="66"/>
      <c r="AC340" s="66"/>
      <c r="AD340" s="66"/>
      <c r="AE340" s="66"/>
      <c r="AF340" s="66"/>
      <c r="AG340" s="66"/>
      <c r="AH340" s="66"/>
      <c r="AI340" s="66"/>
      <c r="AJ340" s="66"/>
      <c r="AK340" s="66"/>
      <c r="AL340" s="66"/>
      <c r="AM340" s="66"/>
      <c r="AN340" s="66"/>
      <c r="AO340" s="66"/>
      <c r="AP340" s="66"/>
      <c r="AQ340" s="66"/>
      <c r="AR340" s="66"/>
      <c r="AS340" s="66"/>
      <c r="AT340" s="66"/>
      <c r="AU340" s="66"/>
      <c r="AV340" s="66"/>
      <c r="AW340" s="66"/>
      <c r="AX340" s="66"/>
      <c r="AY340" s="66"/>
      <c r="AZ340" s="66"/>
      <c r="BA340" s="66"/>
      <c r="BB340" s="66"/>
      <c r="BC340" s="66"/>
      <c r="BD340" s="66"/>
      <c r="BE340" s="66"/>
      <c r="BF340" s="66"/>
      <c r="BG340" s="66"/>
      <c r="BH340" s="66"/>
      <c r="BI340" s="66"/>
      <c r="BJ340" s="66"/>
      <c r="BK340" s="66"/>
      <c r="BL340" s="66"/>
      <c r="BM340" s="66"/>
      <c r="BN340" s="66"/>
      <c r="BO340" s="66"/>
      <c r="BP340" s="66"/>
      <c r="BQ340" s="66"/>
      <c r="BR340" s="66"/>
      <c r="BS340" s="66"/>
      <c r="BT340" s="66"/>
      <c r="BU340" s="66"/>
      <c r="BV340" s="66"/>
      <c r="BW340" s="66"/>
      <c r="BX340" s="66"/>
      <c r="BY340" s="66"/>
      <c r="BZ340" s="66"/>
      <c r="CA340" s="66"/>
      <c r="CB340" s="66"/>
      <c r="CC340" s="66"/>
      <c r="CD340" s="66"/>
      <c r="CE340" s="66"/>
      <c r="CF340" s="66"/>
      <c r="CG340" s="66"/>
      <c r="CH340" s="66"/>
      <c r="CI340" s="66"/>
      <c r="CJ340" s="66"/>
      <c r="CK340" s="66"/>
      <c r="CL340" s="66"/>
      <c r="CM340" s="66"/>
      <c r="CN340" s="66"/>
      <c r="CO340" s="66"/>
      <c r="CP340" s="66"/>
      <c r="CQ340" s="66"/>
      <c r="CR340" s="66"/>
      <c r="CS340" s="66"/>
      <c r="CT340" s="66"/>
      <c r="CU340" s="66"/>
      <c r="CV340" s="66"/>
      <c r="CW340" s="66"/>
      <c r="CX340" s="66"/>
      <c r="CY340" s="66"/>
      <c r="CZ340" s="66"/>
      <c r="DA340" s="66"/>
      <c r="DB340" s="66"/>
      <c r="DC340" s="66"/>
      <c r="DD340" s="66"/>
      <c r="DE340" s="66"/>
      <c r="DF340" s="66"/>
      <c r="DG340" s="66"/>
      <c r="DH340" s="66"/>
      <c r="DI340" s="66"/>
      <c r="DJ340" s="66"/>
      <c r="DK340" s="66"/>
      <c r="DL340" s="66"/>
      <c r="DM340" s="66"/>
      <c r="DN340" s="66"/>
      <c r="DO340" s="66"/>
      <c r="DP340" s="66"/>
      <c r="DQ340" s="66"/>
      <c r="DR340" s="66"/>
      <c r="DS340" s="66"/>
      <c r="DT340" s="66"/>
      <c r="DU340" s="66"/>
      <c r="DV340" s="66"/>
      <c r="DW340" s="66"/>
      <c r="DX340" s="66"/>
      <c r="DY340" s="66"/>
      <c r="DZ340" s="66"/>
      <c r="EA340" s="66"/>
      <c r="EB340" s="66"/>
      <c r="EC340" s="66"/>
      <c r="ED340" s="66"/>
      <c r="EE340" s="66"/>
      <c r="EF340" s="66"/>
      <c r="EG340" s="66"/>
      <c r="EH340" s="66"/>
      <c r="EI340" s="66"/>
      <c r="EJ340" s="66"/>
      <c r="EK340" s="66"/>
      <c r="EL340" s="66"/>
      <c r="EM340" s="66"/>
      <c r="EN340" s="66"/>
      <c r="EO340" s="66"/>
      <c r="EP340" s="66"/>
      <c r="EQ340" s="66"/>
      <c r="ER340" s="66"/>
      <c r="ES340" s="66"/>
      <c r="ET340" s="66"/>
      <c r="EU340" s="66"/>
      <c r="EV340" s="66"/>
      <c r="EW340" s="66"/>
      <c r="EX340" s="66"/>
      <c r="EY340" s="66"/>
      <c r="EZ340" s="66"/>
      <c r="FA340" s="66"/>
      <c r="FB340" s="66"/>
      <c r="FC340" s="66"/>
      <c r="FD340" s="66"/>
      <c r="FE340" s="66"/>
      <c r="FF340" s="66"/>
      <c r="FG340" s="66"/>
      <c r="FH340" s="66"/>
      <c r="FI340" s="66"/>
      <c r="FJ340" s="66"/>
      <c r="FK340" s="66"/>
      <c r="FL340" s="66"/>
      <c r="FM340" s="66"/>
      <c r="FN340" s="66"/>
      <c r="FO340" s="66"/>
      <c r="FP340" s="66"/>
      <c r="FQ340" s="66"/>
      <c r="FR340" s="66"/>
      <c r="FS340" s="66"/>
      <c r="FT340" s="66"/>
      <c r="FU340" s="66"/>
      <c r="FV340" s="66"/>
      <c r="FW340" s="66"/>
      <c r="FX340" s="66"/>
      <c r="FY340" s="66"/>
      <c r="FZ340" s="66"/>
      <c r="GA340" s="66"/>
      <c r="GB340" s="66"/>
      <c r="GC340" s="66"/>
      <c r="GD340" s="66"/>
      <c r="GE340" s="66"/>
      <c r="GF340" s="66"/>
      <c r="GG340" s="66"/>
      <c r="GH340" s="66"/>
      <c r="GI340" s="66"/>
      <c r="GJ340" s="66"/>
      <c r="GK340" s="66"/>
      <c r="GL340" s="66"/>
      <c r="GM340" s="66"/>
      <c r="GN340" s="66"/>
      <c r="GO340" s="66"/>
      <c r="GP340" s="66"/>
      <c r="GQ340" s="66"/>
      <c r="GR340" s="66"/>
      <c r="GS340" s="66"/>
      <c r="GT340" s="66"/>
      <c r="GU340" s="66"/>
      <c r="GV340" s="66"/>
      <c r="GW340" s="66"/>
      <c r="GX340" s="66"/>
      <c r="GY340" s="66"/>
      <c r="GZ340" s="66"/>
      <c r="HA340" s="66"/>
      <c r="HB340" s="66"/>
      <c r="HC340" s="66"/>
      <c r="HD340" s="66"/>
      <c r="HE340" s="66"/>
      <c r="HF340" s="66"/>
      <c r="HG340" s="66"/>
      <c r="HH340" s="66"/>
      <c r="HI340" s="66"/>
      <c r="HJ340" s="66"/>
      <c r="HK340" s="66"/>
      <c r="HL340" s="66"/>
      <c r="HM340" s="66"/>
      <c r="HN340" s="66"/>
      <c r="HO340" s="66"/>
      <c r="HP340" s="66"/>
    </row>
    <row r="341" spans="1:224" s="61" customFormat="1" x14ac:dyDescent="0.2">
      <c r="A341" s="44">
        <f t="shared" si="8"/>
        <v>335</v>
      </c>
      <c r="B341" s="15" t="s">
        <v>1658</v>
      </c>
      <c r="C341" s="11" t="s">
        <v>17</v>
      </c>
      <c r="D341" s="11"/>
      <c r="E341" s="56" t="s">
        <v>936</v>
      </c>
      <c r="F341" s="35" t="s">
        <v>688</v>
      </c>
      <c r="G341" s="17">
        <v>188</v>
      </c>
      <c r="H341" s="17">
        <v>413</v>
      </c>
      <c r="I341" s="37" t="s">
        <v>41</v>
      </c>
      <c r="J341" s="37" t="s">
        <v>50</v>
      </c>
      <c r="K341" s="8" t="s">
        <v>2474</v>
      </c>
      <c r="L341" s="60"/>
      <c r="M341" s="66"/>
      <c r="N341" s="66"/>
      <c r="O341" s="66"/>
      <c r="P341" s="66"/>
      <c r="Q341" s="66"/>
      <c r="R341" s="66"/>
      <c r="S341" s="66"/>
      <c r="T341" s="66"/>
      <c r="U341" s="66"/>
      <c r="V341" s="66"/>
      <c r="W341" s="66"/>
      <c r="X341" s="66"/>
      <c r="Y341" s="66"/>
      <c r="Z341" s="66"/>
      <c r="AA341" s="66"/>
      <c r="AB341" s="66"/>
      <c r="AC341" s="66"/>
      <c r="AD341" s="66"/>
      <c r="AE341" s="66"/>
      <c r="AF341" s="66"/>
      <c r="AG341" s="66"/>
      <c r="AH341" s="66"/>
      <c r="AI341" s="66"/>
      <c r="AJ341" s="66"/>
      <c r="AK341" s="66"/>
      <c r="AL341" s="66"/>
      <c r="AM341" s="66"/>
      <c r="AN341" s="66"/>
      <c r="AO341" s="66"/>
      <c r="AP341" s="66"/>
      <c r="AQ341" s="66"/>
      <c r="AR341" s="66"/>
      <c r="AS341" s="66"/>
      <c r="AT341" s="66"/>
      <c r="AU341" s="66"/>
      <c r="AV341" s="66"/>
      <c r="AW341" s="66"/>
      <c r="AX341" s="66"/>
      <c r="AY341" s="66"/>
      <c r="AZ341" s="66"/>
      <c r="BA341" s="66"/>
      <c r="BB341" s="66"/>
      <c r="BC341" s="66"/>
      <c r="BD341" s="66"/>
      <c r="BE341" s="66"/>
      <c r="BF341" s="66"/>
      <c r="BG341" s="66"/>
      <c r="BH341" s="66"/>
      <c r="BI341" s="66"/>
      <c r="BJ341" s="66"/>
      <c r="BK341" s="66"/>
      <c r="BL341" s="66"/>
      <c r="BM341" s="66"/>
      <c r="BN341" s="66"/>
      <c r="BO341" s="66"/>
      <c r="BP341" s="66"/>
      <c r="BQ341" s="66"/>
      <c r="BR341" s="66"/>
      <c r="BS341" s="66"/>
      <c r="BT341" s="66"/>
      <c r="BU341" s="66"/>
      <c r="BV341" s="66"/>
      <c r="BW341" s="66"/>
      <c r="BX341" s="66"/>
      <c r="BY341" s="66"/>
      <c r="BZ341" s="66"/>
      <c r="CA341" s="66"/>
      <c r="CB341" s="66"/>
      <c r="CC341" s="66"/>
      <c r="CD341" s="66"/>
      <c r="CE341" s="66"/>
      <c r="CF341" s="66"/>
      <c r="CG341" s="66"/>
      <c r="CH341" s="66"/>
      <c r="CI341" s="66"/>
      <c r="CJ341" s="66"/>
      <c r="CK341" s="66"/>
      <c r="CL341" s="66"/>
      <c r="CM341" s="66"/>
      <c r="CN341" s="66"/>
      <c r="CO341" s="66"/>
      <c r="CP341" s="66"/>
      <c r="CQ341" s="66"/>
      <c r="CR341" s="66"/>
      <c r="CS341" s="66"/>
      <c r="CT341" s="66"/>
      <c r="CU341" s="66"/>
      <c r="CV341" s="66"/>
      <c r="CW341" s="66"/>
      <c r="CX341" s="66"/>
      <c r="CY341" s="66"/>
      <c r="CZ341" s="66"/>
      <c r="DA341" s="66"/>
      <c r="DB341" s="66"/>
      <c r="DC341" s="66"/>
      <c r="DD341" s="66"/>
      <c r="DE341" s="66"/>
      <c r="DF341" s="66"/>
      <c r="DG341" s="66"/>
      <c r="DH341" s="66"/>
      <c r="DI341" s="66"/>
      <c r="DJ341" s="66"/>
      <c r="DK341" s="66"/>
      <c r="DL341" s="66"/>
      <c r="DM341" s="66"/>
      <c r="DN341" s="66"/>
      <c r="DO341" s="66"/>
      <c r="DP341" s="66"/>
      <c r="DQ341" s="66"/>
      <c r="DR341" s="66"/>
      <c r="DS341" s="66"/>
      <c r="DT341" s="66"/>
      <c r="DU341" s="66"/>
      <c r="DV341" s="66"/>
      <c r="DW341" s="66"/>
      <c r="DX341" s="66"/>
      <c r="DY341" s="66"/>
      <c r="DZ341" s="66"/>
      <c r="EA341" s="66"/>
      <c r="EB341" s="66"/>
      <c r="EC341" s="66"/>
      <c r="ED341" s="66"/>
      <c r="EE341" s="66"/>
      <c r="EF341" s="66"/>
      <c r="EG341" s="66"/>
      <c r="EH341" s="66"/>
      <c r="EI341" s="66"/>
      <c r="EJ341" s="66"/>
      <c r="EK341" s="66"/>
      <c r="EL341" s="66"/>
      <c r="EM341" s="66"/>
      <c r="EN341" s="66"/>
      <c r="EO341" s="66"/>
      <c r="EP341" s="66"/>
      <c r="EQ341" s="66"/>
      <c r="ER341" s="66"/>
      <c r="ES341" s="66"/>
      <c r="ET341" s="66"/>
      <c r="EU341" s="66"/>
      <c r="EV341" s="66"/>
      <c r="EW341" s="66"/>
      <c r="EX341" s="66"/>
      <c r="EY341" s="66"/>
      <c r="EZ341" s="66"/>
      <c r="FA341" s="66"/>
      <c r="FB341" s="66"/>
      <c r="FC341" s="66"/>
      <c r="FD341" s="66"/>
      <c r="FE341" s="66"/>
      <c r="FF341" s="66"/>
      <c r="FG341" s="66"/>
      <c r="FH341" s="66"/>
      <c r="FI341" s="66"/>
      <c r="FJ341" s="66"/>
      <c r="FK341" s="66"/>
      <c r="FL341" s="66"/>
      <c r="FM341" s="66"/>
      <c r="FN341" s="66"/>
      <c r="FO341" s="66"/>
      <c r="FP341" s="66"/>
      <c r="FQ341" s="66"/>
      <c r="FR341" s="66"/>
      <c r="FS341" s="66"/>
      <c r="FT341" s="66"/>
      <c r="FU341" s="66"/>
      <c r="FV341" s="66"/>
      <c r="FW341" s="66"/>
      <c r="FX341" s="66"/>
      <c r="FY341" s="66"/>
      <c r="FZ341" s="66"/>
      <c r="GA341" s="66"/>
      <c r="GB341" s="66"/>
      <c r="GC341" s="66"/>
      <c r="GD341" s="66"/>
      <c r="GE341" s="66"/>
      <c r="GF341" s="66"/>
      <c r="GG341" s="66"/>
      <c r="GH341" s="66"/>
      <c r="GI341" s="66"/>
      <c r="GJ341" s="66"/>
      <c r="GK341" s="66"/>
      <c r="GL341" s="66"/>
      <c r="GM341" s="66"/>
      <c r="GN341" s="66"/>
      <c r="GO341" s="66"/>
      <c r="GP341" s="66"/>
      <c r="GQ341" s="66"/>
      <c r="GR341" s="66"/>
      <c r="GS341" s="66"/>
      <c r="GT341" s="66"/>
      <c r="GU341" s="66"/>
      <c r="GV341" s="66"/>
      <c r="GW341" s="66"/>
      <c r="GX341" s="66"/>
      <c r="GY341" s="66"/>
      <c r="GZ341" s="66"/>
      <c r="HA341" s="66"/>
      <c r="HB341" s="66"/>
      <c r="HC341" s="66"/>
      <c r="HD341" s="66"/>
      <c r="HE341" s="66"/>
      <c r="HF341" s="66"/>
      <c r="HG341" s="66"/>
      <c r="HH341" s="66"/>
      <c r="HI341" s="66"/>
      <c r="HJ341" s="66"/>
      <c r="HK341" s="66"/>
      <c r="HL341" s="66"/>
      <c r="HM341" s="66"/>
      <c r="HN341" s="66"/>
      <c r="HO341" s="66"/>
      <c r="HP341" s="66"/>
    </row>
    <row r="342" spans="1:224" s="61" customFormat="1" x14ac:dyDescent="0.2">
      <c r="A342" s="44">
        <f t="shared" si="8"/>
        <v>336</v>
      </c>
      <c r="B342" s="15" t="s">
        <v>1659</v>
      </c>
      <c r="C342" s="34" t="s">
        <v>17</v>
      </c>
      <c r="D342" s="34"/>
      <c r="E342" s="56">
        <v>2019.11</v>
      </c>
      <c r="F342" s="35" t="s">
        <v>618</v>
      </c>
      <c r="G342" s="17">
        <v>807</v>
      </c>
      <c r="H342" s="17">
        <v>1613</v>
      </c>
      <c r="I342" s="37" t="s">
        <v>41</v>
      </c>
      <c r="J342" s="37" t="s">
        <v>50</v>
      </c>
      <c r="K342" s="8" t="s">
        <v>2651</v>
      </c>
      <c r="L342" s="60"/>
      <c r="M342" s="66"/>
      <c r="N342" s="66"/>
      <c r="O342" s="66"/>
      <c r="P342" s="66"/>
      <c r="Q342" s="66"/>
      <c r="R342" s="66"/>
      <c r="S342" s="66"/>
      <c r="T342" s="66"/>
      <c r="U342" s="66"/>
      <c r="V342" s="66"/>
      <c r="W342" s="66"/>
      <c r="X342" s="66"/>
      <c r="Y342" s="66"/>
      <c r="Z342" s="66"/>
      <c r="AA342" s="66"/>
      <c r="AB342" s="66"/>
      <c r="AC342" s="66"/>
      <c r="AD342" s="66"/>
      <c r="AE342" s="66"/>
      <c r="AF342" s="66"/>
      <c r="AG342" s="66"/>
      <c r="AH342" s="66"/>
      <c r="AI342" s="66"/>
      <c r="AJ342" s="66"/>
      <c r="AK342" s="66"/>
      <c r="AL342" s="66"/>
      <c r="AM342" s="66"/>
      <c r="AN342" s="66"/>
      <c r="AO342" s="66"/>
      <c r="AP342" s="66"/>
      <c r="AQ342" s="66"/>
      <c r="AR342" s="66"/>
      <c r="AS342" s="66"/>
      <c r="AT342" s="66"/>
      <c r="AU342" s="66"/>
      <c r="AV342" s="66"/>
      <c r="AW342" s="66"/>
      <c r="AX342" s="66"/>
      <c r="AY342" s="66"/>
      <c r="AZ342" s="66"/>
      <c r="BA342" s="66"/>
      <c r="BB342" s="66"/>
      <c r="BC342" s="66"/>
      <c r="BD342" s="66"/>
      <c r="BE342" s="66"/>
      <c r="BF342" s="66"/>
      <c r="BG342" s="66"/>
      <c r="BH342" s="66"/>
      <c r="BI342" s="66"/>
      <c r="BJ342" s="66"/>
      <c r="BK342" s="66"/>
      <c r="BL342" s="66"/>
      <c r="BM342" s="66"/>
      <c r="BN342" s="66"/>
      <c r="BO342" s="66"/>
      <c r="BP342" s="66"/>
      <c r="BQ342" s="66"/>
      <c r="BR342" s="66"/>
      <c r="BS342" s="66"/>
      <c r="BT342" s="66"/>
      <c r="BU342" s="66"/>
      <c r="BV342" s="66"/>
      <c r="BW342" s="66"/>
      <c r="BX342" s="66"/>
      <c r="BY342" s="66"/>
      <c r="BZ342" s="66"/>
      <c r="CA342" s="66"/>
      <c r="CB342" s="66"/>
      <c r="CC342" s="66"/>
      <c r="CD342" s="66"/>
      <c r="CE342" s="66"/>
      <c r="CF342" s="66"/>
      <c r="CG342" s="66"/>
      <c r="CH342" s="66"/>
      <c r="CI342" s="66"/>
      <c r="CJ342" s="66"/>
      <c r="CK342" s="66"/>
      <c r="CL342" s="66"/>
      <c r="CM342" s="66"/>
      <c r="CN342" s="66"/>
      <c r="CO342" s="66"/>
      <c r="CP342" s="66"/>
      <c r="CQ342" s="66"/>
      <c r="CR342" s="66"/>
      <c r="CS342" s="66"/>
      <c r="CT342" s="66"/>
      <c r="CU342" s="66"/>
      <c r="CV342" s="66"/>
      <c r="CW342" s="66"/>
      <c r="CX342" s="66"/>
      <c r="CY342" s="66"/>
      <c r="CZ342" s="66"/>
      <c r="DA342" s="66"/>
      <c r="DB342" s="66"/>
      <c r="DC342" s="66"/>
      <c r="DD342" s="66"/>
      <c r="DE342" s="66"/>
      <c r="DF342" s="66"/>
      <c r="DG342" s="66"/>
      <c r="DH342" s="66"/>
      <c r="DI342" s="66"/>
      <c r="DJ342" s="66"/>
      <c r="DK342" s="66"/>
      <c r="DL342" s="66"/>
      <c r="DM342" s="66"/>
      <c r="DN342" s="66"/>
      <c r="DO342" s="66"/>
      <c r="DP342" s="66"/>
      <c r="DQ342" s="66"/>
      <c r="DR342" s="66"/>
      <c r="DS342" s="66"/>
      <c r="DT342" s="66"/>
      <c r="DU342" s="66"/>
      <c r="DV342" s="66"/>
      <c r="DW342" s="66"/>
      <c r="DX342" s="66"/>
      <c r="DY342" s="66"/>
      <c r="DZ342" s="66"/>
      <c r="EA342" s="66"/>
      <c r="EB342" s="66"/>
      <c r="EC342" s="66"/>
      <c r="ED342" s="66"/>
      <c r="EE342" s="66"/>
      <c r="EF342" s="66"/>
      <c r="EG342" s="66"/>
      <c r="EH342" s="66"/>
      <c r="EI342" s="66"/>
      <c r="EJ342" s="66"/>
      <c r="EK342" s="66"/>
      <c r="EL342" s="66"/>
      <c r="EM342" s="66"/>
      <c r="EN342" s="66"/>
      <c r="EO342" s="66"/>
      <c r="EP342" s="66"/>
      <c r="EQ342" s="66"/>
      <c r="ER342" s="66"/>
      <c r="ES342" s="66"/>
      <c r="ET342" s="66"/>
      <c r="EU342" s="66"/>
      <c r="EV342" s="66"/>
      <c r="EW342" s="66"/>
      <c r="EX342" s="66"/>
      <c r="EY342" s="66"/>
      <c r="EZ342" s="66"/>
      <c r="FA342" s="66"/>
      <c r="FB342" s="66"/>
      <c r="FC342" s="66"/>
      <c r="FD342" s="66"/>
      <c r="FE342" s="66"/>
      <c r="FF342" s="66"/>
      <c r="FG342" s="66"/>
      <c r="FH342" s="66"/>
      <c r="FI342" s="66"/>
      <c r="FJ342" s="66"/>
      <c r="FK342" s="66"/>
      <c r="FL342" s="66"/>
      <c r="FM342" s="66"/>
      <c r="FN342" s="66"/>
      <c r="FO342" s="66"/>
      <c r="FP342" s="66"/>
      <c r="FQ342" s="66"/>
      <c r="FR342" s="66"/>
      <c r="FS342" s="66"/>
      <c r="FT342" s="66"/>
      <c r="FU342" s="66"/>
      <c r="FV342" s="66"/>
      <c r="FW342" s="66"/>
      <c r="FX342" s="66"/>
      <c r="FY342" s="66"/>
      <c r="FZ342" s="66"/>
      <c r="GA342" s="66"/>
      <c r="GB342" s="66"/>
      <c r="GC342" s="66"/>
      <c r="GD342" s="66"/>
      <c r="GE342" s="66"/>
      <c r="GF342" s="66"/>
      <c r="GG342" s="66"/>
      <c r="GH342" s="66"/>
      <c r="GI342" s="66"/>
      <c r="GJ342" s="66"/>
      <c r="GK342" s="66"/>
      <c r="GL342" s="66"/>
      <c r="GM342" s="66"/>
      <c r="GN342" s="66"/>
      <c r="GO342" s="66"/>
      <c r="GP342" s="66"/>
      <c r="GQ342" s="66"/>
      <c r="GR342" s="66"/>
      <c r="GS342" s="66"/>
      <c r="GT342" s="66"/>
      <c r="GU342" s="66"/>
      <c r="GV342" s="66"/>
      <c r="GW342" s="66"/>
      <c r="GX342" s="66"/>
      <c r="GY342" s="66"/>
      <c r="GZ342" s="66"/>
      <c r="HA342" s="66"/>
      <c r="HB342" s="66"/>
      <c r="HC342" s="66"/>
      <c r="HD342" s="66"/>
      <c r="HE342" s="66"/>
      <c r="HF342" s="66"/>
      <c r="HG342" s="66"/>
      <c r="HH342" s="66"/>
      <c r="HI342" s="66"/>
      <c r="HJ342" s="66"/>
      <c r="HK342" s="66"/>
      <c r="HL342" s="66"/>
      <c r="HM342" s="66"/>
      <c r="HN342" s="66"/>
      <c r="HO342" s="66"/>
      <c r="HP342" s="66"/>
    </row>
    <row r="343" spans="1:224" s="61" customFormat="1" x14ac:dyDescent="0.2">
      <c r="A343" s="44">
        <f t="shared" si="8"/>
        <v>337</v>
      </c>
      <c r="B343" s="15" t="s">
        <v>1660</v>
      </c>
      <c r="C343" s="11" t="s">
        <v>17</v>
      </c>
      <c r="D343" s="11"/>
      <c r="E343" s="56">
        <v>2019.11</v>
      </c>
      <c r="F343" s="35" t="s">
        <v>693</v>
      </c>
      <c r="G343" s="17">
        <v>1149</v>
      </c>
      <c r="H343" s="17">
        <v>2365</v>
      </c>
      <c r="I343" s="37" t="s">
        <v>41</v>
      </c>
      <c r="J343" s="37" t="s">
        <v>50</v>
      </c>
      <c r="K343" s="8"/>
      <c r="L343" s="60"/>
      <c r="M343" s="66"/>
      <c r="N343" s="66"/>
      <c r="O343" s="66"/>
      <c r="P343" s="66"/>
      <c r="Q343" s="66"/>
      <c r="R343" s="66"/>
      <c r="S343" s="66"/>
      <c r="T343" s="66"/>
      <c r="U343" s="66"/>
      <c r="V343" s="66"/>
      <c r="W343" s="66"/>
      <c r="X343" s="66"/>
      <c r="Y343" s="66"/>
      <c r="Z343" s="66"/>
      <c r="AA343" s="66"/>
      <c r="AB343" s="66"/>
      <c r="AC343" s="66"/>
      <c r="AD343" s="66"/>
      <c r="AE343" s="66"/>
      <c r="AF343" s="66"/>
      <c r="AG343" s="66"/>
      <c r="AH343" s="66"/>
      <c r="AI343" s="66"/>
      <c r="AJ343" s="66"/>
      <c r="AK343" s="66"/>
      <c r="AL343" s="66"/>
      <c r="AM343" s="66"/>
      <c r="AN343" s="66"/>
      <c r="AO343" s="66"/>
      <c r="AP343" s="66"/>
      <c r="AQ343" s="66"/>
      <c r="AR343" s="66"/>
      <c r="AS343" s="66"/>
      <c r="AT343" s="66"/>
      <c r="AU343" s="66"/>
      <c r="AV343" s="66"/>
      <c r="AW343" s="66"/>
      <c r="AX343" s="66"/>
      <c r="AY343" s="66"/>
      <c r="AZ343" s="66"/>
      <c r="BA343" s="66"/>
      <c r="BB343" s="66"/>
      <c r="BC343" s="66"/>
      <c r="BD343" s="66"/>
      <c r="BE343" s="66"/>
      <c r="BF343" s="66"/>
      <c r="BG343" s="66"/>
      <c r="BH343" s="66"/>
      <c r="BI343" s="66"/>
      <c r="BJ343" s="66"/>
      <c r="BK343" s="66"/>
      <c r="BL343" s="66"/>
      <c r="BM343" s="66"/>
      <c r="BN343" s="66"/>
      <c r="BO343" s="66"/>
      <c r="BP343" s="66"/>
      <c r="BQ343" s="66"/>
      <c r="BR343" s="66"/>
      <c r="BS343" s="66"/>
      <c r="BT343" s="66"/>
      <c r="BU343" s="66"/>
      <c r="BV343" s="66"/>
      <c r="BW343" s="66"/>
      <c r="BX343" s="66"/>
      <c r="BY343" s="66"/>
      <c r="BZ343" s="66"/>
      <c r="CA343" s="66"/>
      <c r="CB343" s="66"/>
      <c r="CC343" s="66"/>
      <c r="CD343" s="66"/>
      <c r="CE343" s="66"/>
      <c r="CF343" s="66"/>
      <c r="CG343" s="66"/>
      <c r="CH343" s="66"/>
      <c r="CI343" s="66"/>
      <c r="CJ343" s="66"/>
      <c r="CK343" s="66"/>
      <c r="CL343" s="66"/>
      <c r="CM343" s="66"/>
      <c r="CN343" s="66"/>
      <c r="CO343" s="66"/>
      <c r="CP343" s="66"/>
      <c r="CQ343" s="66"/>
      <c r="CR343" s="66"/>
      <c r="CS343" s="66"/>
      <c r="CT343" s="66"/>
      <c r="CU343" s="66"/>
      <c r="CV343" s="66"/>
      <c r="CW343" s="66"/>
      <c r="CX343" s="66"/>
      <c r="CY343" s="66"/>
      <c r="CZ343" s="66"/>
      <c r="DA343" s="66"/>
      <c r="DB343" s="66"/>
      <c r="DC343" s="66"/>
      <c r="DD343" s="66"/>
      <c r="DE343" s="66"/>
      <c r="DF343" s="66"/>
      <c r="DG343" s="66"/>
      <c r="DH343" s="66"/>
      <c r="DI343" s="66"/>
      <c r="DJ343" s="66"/>
      <c r="DK343" s="66"/>
      <c r="DL343" s="66"/>
      <c r="DM343" s="66"/>
      <c r="DN343" s="66"/>
      <c r="DO343" s="66"/>
      <c r="DP343" s="66"/>
      <c r="DQ343" s="66"/>
      <c r="DR343" s="66"/>
      <c r="DS343" s="66"/>
      <c r="DT343" s="66"/>
      <c r="DU343" s="66"/>
      <c r="DV343" s="66"/>
      <c r="DW343" s="66"/>
      <c r="DX343" s="66"/>
      <c r="DY343" s="66"/>
      <c r="DZ343" s="66"/>
      <c r="EA343" s="66"/>
      <c r="EB343" s="66"/>
      <c r="EC343" s="66"/>
      <c r="ED343" s="66"/>
      <c r="EE343" s="66"/>
      <c r="EF343" s="66"/>
      <c r="EG343" s="66"/>
      <c r="EH343" s="66"/>
      <c r="EI343" s="66"/>
      <c r="EJ343" s="66"/>
      <c r="EK343" s="66"/>
      <c r="EL343" s="66"/>
      <c r="EM343" s="66"/>
      <c r="EN343" s="66"/>
      <c r="EO343" s="66"/>
      <c r="EP343" s="66"/>
      <c r="EQ343" s="66"/>
      <c r="ER343" s="66"/>
      <c r="ES343" s="66"/>
      <c r="ET343" s="66"/>
      <c r="EU343" s="66"/>
      <c r="EV343" s="66"/>
      <c r="EW343" s="66"/>
      <c r="EX343" s="66"/>
      <c r="EY343" s="66"/>
      <c r="EZ343" s="66"/>
      <c r="FA343" s="66"/>
      <c r="FB343" s="66"/>
      <c r="FC343" s="66"/>
      <c r="FD343" s="66"/>
      <c r="FE343" s="66"/>
      <c r="FF343" s="66"/>
      <c r="FG343" s="66"/>
      <c r="FH343" s="66"/>
      <c r="FI343" s="66"/>
      <c r="FJ343" s="66"/>
      <c r="FK343" s="66"/>
      <c r="FL343" s="66"/>
      <c r="FM343" s="66"/>
      <c r="FN343" s="66"/>
      <c r="FO343" s="66"/>
      <c r="FP343" s="66"/>
      <c r="FQ343" s="66"/>
      <c r="FR343" s="66"/>
      <c r="FS343" s="66"/>
      <c r="FT343" s="66"/>
      <c r="FU343" s="66"/>
      <c r="FV343" s="66"/>
      <c r="FW343" s="66"/>
      <c r="FX343" s="66"/>
      <c r="FY343" s="66"/>
      <c r="FZ343" s="66"/>
      <c r="GA343" s="66"/>
      <c r="GB343" s="66"/>
      <c r="GC343" s="66"/>
      <c r="GD343" s="66"/>
      <c r="GE343" s="66"/>
      <c r="GF343" s="66"/>
      <c r="GG343" s="66"/>
      <c r="GH343" s="66"/>
      <c r="GI343" s="66"/>
      <c r="GJ343" s="66"/>
      <c r="GK343" s="66"/>
      <c r="GL343" s="66"/>
      <c r="GM343" s="66"/>
      <c r="GN343" s="66"/>
      <c r="GO343" s="66"/>
      <c r="GP343" s="66"/>
      <c r="GQ343" s="66"/>
      <c r="GR343" s="66"/>
      <c r="GS343" s="66"/>
      <c r="GT343" s="66"/>
      <c r="GU343" s="66"/>
      <c r="GV343" s="66"/>
      <c r="GW343" s="66"/>
      <c r="GX343" s="66"/>
      <c r="GY343" s="66"/>
      <c r="GZ343" s="66"/>
      <c r="HA343" s="66"/>
      <c r="HB343" s="66"/>
      <c r="HC343" s="66"/>
      <c r="HD343" s="66"/>
      <c r="HE343" s="66"/>
      <c r="HF343" s="66"/>
      <c r="HG343" s="66"/>
      <c r="HH343" s="66"/>
      <c r="HI343" s="66"/>
      <c r="HJ343" s="66"/>
      <c r="HK343" s="66"/>
      <c r="HL343" s="66"/>
      <c r="HM343" s="66"/>
      <c r="HN343" s="66"/>
      <c r="HO343" s="66"/>
      <c r="HP343" s="66"/>
    </row>
    <row r="344" spans="1:224" s="61" customFormat="1" x14ac:dyDescent="0.2">
      <c r="A344" s="44">
        <f t="shared" si="8"/>
        <v>338</v>
      </c>
      <c r="B344" s="15" t="s">
        <v>1661</v>
      </c>
      <c r="C344" s="15" t="s">
        <v>17</v>
      </c>
      <c r="D344" s="11"/>
      <c r="E344" s="56">
        <v>2019.12</v>
      </c>
      <c r="F344" s="35" t="s">
        <v>704</v>
      </c>
      <c r="G344" s="17">
        <v>693</v>
      </c>
      <c r="H344" s="17">
        <v>1568</v>
      </c>
      <c r="I344" s="37" t="s">
        <v>41</v>
      </c>
      <c r="J344" s="37" t="s">
        <v>50</v>
      </c>
      <c r="K344" s="8" t="s">
        <v>2633</v>
      </c>
      <c r="L344" s="60"/>
      <c r="M344" s="66"/>
      <c r="N344" s="66"/>
      <c r="O344" s="66"/>
      <c r="P344" s="66"/>
      <c r="Q344" s="66"/>
      <c r="R344" s="66"/>
      <c r="S344" s="66"/>
      <c r="T344" s="66"/>
      <c r="U344" s="66"/>
      <c r="V344" s="66"/>
      <c r="W344" s="66"/>
      <c r="X344" s="66"/>
      <c r="Y344" s="66"/>
      <c r="Z344" s="66"/>
      <c r="AA344" s="66"/>
      <c r="AB344" s="66"/>
      <c r="AC344" s="66"/>
      <c r="AD344" s="66"/>
      <c r="AE344" s="66"/>
      <c r="AF344" s="66"/>
      <c r="AG344" s="66"/>
      <c r="AH344" s="66"/>
      <c r="AI344" s="66"/>
      <c r="AJ344" s="66"/>
      <c r="AK344" s="66"/>
      <c r="AL344" s="66"/>
      <c r="AM344" s="66"/>
      <c r="AN344" s="66"/>
      <c r="AO344" s="66"/>
      <c r="AP344" s="66"/>
      <c r="AQ344" s="66"/>
      <c r="AR344" s="66"/>
      <c r="AS344" s="66"/>
      <c r="AT344" s="66"/>
      <c r="AU344" s="66"/>
      <c r="AV344" s="66"/>
      <c r="AW344" s="66"/>
      <c r="AX344" s="66"/>
      <c r="AY344" s="66"/>
      <c r="AZ344" s="66"/>
      <c r="BA344" s="66"/>
      <c r="BB344" s="66"/>
      <c r="BC344" s="66"/>
      <c r="BD344" s="66"/>
      <c r="BE344" s="66"/>
      <c r="BF344" s="66"/>
      <c r="BG344" s="66"/>
      <c r="BH344" s="66"/>
      <c r="BI344" s="66"/>
      <c r="BJ344" s="66"/>
      <c r="BK344" s="66"/>
      <c r="BL344" s="66"/>
      <c r="BM344" s="66"/>
      <c r="BN344" s="66"/>
      <c r="BO344" s="66"/>
      <c r="BP344" s="66"/>
      <c r="BQ344" s="66"/>
      <c r="BR344" s="66"/>
      <c r="BS344" s="66"/>
      <c r="BT344" s="66"/>
      <c r="BU344" s="66"/>
      <c r="BV344" s="66"/>
      <c r="BW344" s="66"/>
      <c r="BX344" s="66"/>
      <c r="BY344" s="66"/>
      <c r="BZ344" s="66"/>
      <c r="CA344" s="66"/>
      <c r="CB344" s="66"/>
      <c r="CC344" s="66"/>
      <c r="CD344" s="66"/>
      <c r="CE344" s="66"/>
      <c r="CF344" s="66"/>
      <c r="CG344" s="66"/>
      <c r="CH344" s="66"/>
      <c r="CI344" s="66"/>
      <c r="CJ344" s="66"/>
      <c r="CK344" s="66"/>
      <c r="CL344" s="66"/>
      <c r="CM344" s="66"/>
      <c r="CN344" s="66"/>
      <c r="CO344" s="66"/>
      <c r="CP344" s="66"/>
      <c r="CQ344" s="66"/>
      <c r="CR344" s="66"/>
      <c r="CS344" s="66"/>
      <c r="CT344" s="66"/>
      <c r="CU344" s="66"/>
      <c r="CV344" s="66"/>
      <c r="CW344" s="66"/>
      <c r="CX344" s="66"/>
      <c r="CY344" s="66"/>
      <c r="CZ344" s="66"/>
      <c r="DA344" s="66"/>
      <c r="DB344" s="66"/>
      <c r="DC344" s="66"/>
      <c r="DD344" s="66"/>
      <c r="DE344" s="66"/>
      <c r="DF344" s="66"/>
      <c r="DG344" s="66"/>
      <c r="DH344" s="66"/>
      <c r="DI344" s="66"/>
      <c r="DJ344" s="66"/>
      <c r="DK344" s="66"/>
      <c r="DL344" s="66"/>
      <c r="DM344" s="66"/>
      <c r="DN344" s="66"/>
      <c r="DO344" s="66"/>
      <c r="DP344" s="66"/>
      <c r="DQ344" s="66"/>
      <c r="DR344" s="66"/>
      <c r="DS344" s="66"/>
      <c r="DT344" s="66"/>
      <c r="DU344" s="66"/>
      <c r="DV344" s="66"/>
      <c r="DW344" s="66"/>
      <c r="DX344" s="66"/>
      <c r="DY344" s="66"/>
      <c r="DZ344" s="66"/>
      <c r="EA344" s="66"/>
      <c r="EB344" s="66"/>
      <c r="EC344" s="66"/>
      <c r="ED344" s="66"/>
      <c r="EE344" s="66"/>
      <c r="EF344" s="66"/>
      <c r="EG344" s="66"/>
      <c r="EH344" s="66"/>
      <c r="EI344" s="66"/>
      <c r="EJ344" s="66"/>
      <c r="EK344" s="66"/>
      <c r="EL344" s="66"/>
      <c r="EM344" s="66"/>
      <c r="EN344" s="66"/>
      <c r="EO344" s="66"/>
      <c r="EP344" s="66"/>
      <c r="EQ344" s="66"/>
      <c r="ER344" s="66"/>
      <c r="ES344" s="66"/>
      <c r="ET344" s="66"/>
      <c r="EU344" s="66"/>
      <c r="EV344" s="66"/>
      <c r="EW344" s="66"/>
      <c r="EX344" s="66"/>
      <c r="EY344" s="66"/>
      <c r="EZ344" s="66"/>
      <c r="FA344" s="66"/>
      <c r="FB344" s="66"/>
      <c r="FC344" s="66"/>
      <c r="FD344" s="66"/>
      <c r="FE344" s="66"/>
      <c r="FF344" s="66"/>
      <c r="FG344" s="66"/>
      <c r="FH344" s="66"/>
      <c r="FI344" s="66"/>
      <c r="FJ344" s="66"/>
      <c r="FK344" s="66"/>
      <c r="FL344" s="66"/>
      <c r="FM344" s="66"/>
      <c r="FN344" s="66"/>
      <c r="FO344" s="66"/>
      <c r="FP344" s="66"/>
      <c r="FQ344" s="66"/>
      <c r="FR344" s="66"/>
      <c r="FS344" s="66"/>
      <c r="FT344" s="66"/>
      <c r="FU344" s="66"/>
      <c r="FV344" s="66"/>
      <c r="FW344" s="66"/>
      <c r="FX344" s="66"/>
      <c r="FY344" s="66"/>
      <c r="FZ344" s="66"/>
      <c r="GA344" s="66"/>
      <c r="GB344" s="66"/>
      <c r="GC344" s="66"/>
      <c r="GD344" s="66"/>
      <c r="GE344" s="66"/>
      <c r="GF344" s="66"/>
      <c r="GG344" s="66"/>
      <c r="GH344" s="66"/>
      <c r="GI344" s="66"/>
      <c r="GJ344" s="66"/>
      <c r="GK344" s="66"/>
      <c r="GL344" s="66"/>
      <c r="GM344" s="66"/>
      <c r="GN344" s="66"/>
      <c r="GO344" s="66"/>
      <c r="GP344" s="66"/>
      <c r="GQ344" s="66"/>
      <c r="GR344" s="66"/>
      <c r="GS344" s="66"/>
      <c r="GT344" s="66"/>
      <c r="GU344" s="66"/>
      <c r="GV344" s="66"/>
      <c r="GW344" s="66"/>
      <c r="GX344" s="66"/>
      <c r="GY344" s="66"/>
      <c r="GZ344" s="66"/>
      <c r="HA344" s="66"/>
      <c r="HB344" s="66"/>
      <c r="HC344" s="66"/>
      <c r="HD344" s="66"/>
      <c r="HE344" s="66"/>
      <c r="HF344" s="66"/>
      <c r="HG344" s="66"/>
      <c r="HH344" s="66"/>
      <c r="HI344" s="66"/>
      <c r="HJ344" s="66"/>
      <c r="HK344" s="66"/>
      <c r="HL344" s="66"/>
      <c r="HM344" s="66"/>
      <c r="HN344" s="66"/>
      <c r="HO344" s="66"/>
      <c r="HP344" s="66"/>
    </row>
    <row r="345" spans="1:224" s="61" customFormat="1" x14ac:dyDescent="0.2">
      <c r="A345" s="44">
        <f t="shared" si="8"/>
        <v>339</v>
      </c>
      <c r="B345" s="15" t="s">
        <v>1182</v>
      </c>
      <c r="C345" s="15" t="s">
        <v>17</v>
      </c>
      <c r="D345" s="15"/>
      <c r="E345" s="56">
        <v>2020.03</v>
      </c>
      <c r="F345" s="35" t="s">
        <v>104</v>
      </c>
      <c r="G345" s="17">
        <v>15342</v>
      </c>
      <c r="H345" s="17">
        <v>32489</v>
      </c>
      <c r="I345" s="37" t="s">
        <v>41</v>
      </c>
      <c r="J345" s="37" t="s">
        <v>50</v>
      </c>
      <c r="K345" s="8" t="s">
        <v>2474</v>
      </c>
      <c r="L345" s="60"/>
      <c r="M345" s="66"/>
      <c r="N345" s="66"/>
      <c r="O345" s="66"/>
      <c r="P345" s="66"/>
      <c r="Q345" s="66"/>
      <c r="R345" s="66"/>
      <c r="S345" s="66"/>
      <c r="T345" s="66"/>
      <c r="U345" s="66"/>
      <c r="V345" s="66"/>
      <c r="W345" s="66"/>
      <c r="X345" s="66"/>
      <c r="Y345" s="66"/>
      <c r="Z345" s="66"/>
      <c r="AA345" s="66"/>
      <c r="AB345" s="66"/>
      <c r="AC345" s="66"/>
      <c r="AD345" s="66"/>
      <c r="AE345" s="66"/>
      <c r="AF345" s="66"/>
      <c r="AG345" s="66"/>
      <c r="AH345" s="66"/>
      <c r="AI345" s="66"/>
      <c r="AJ345" s="66"/>
      <c r="AK345" s="66"/>
      <c r="AL345" s="66"/>
      <c r="AM345" s="66"/>
      <c r="AN345" s="66"/>
      <c r="AO345" s="66"/>
      <c r="AP345" s="66"/>
      <c r="AQ345" s="66"/>
      <c r="AR345" s="66"/>
      <c r="AS345" s="66"/>
      <c r="AT345" s="66"/>
      <c r="AU345" s="66"/>
      <c r="AV345" s="66"/>
      <c r="AW345" s="66"/>
      <c r="AX345" s="66"/>
      <c r="AY345" s="66"/>
      <c r="AZ345" s="66"/>
      <c r="BA345" s="66"/>
      <c r="BB345" s="66"/>
      <c r="BC345" s="66"/>
      <c r="BD345" s="66"/>
      <c r="BE345" s="66"/>
      <c r="BF345" s="66"/>
      <c r="BG345" s="66"/>
      <c r="BH345" s="66"/>
      <c r="BI345" s="66"/>
      <c r="BJ345" s="66"/>
      <c r="BK345" s="66"/>
      <c r="BL345" s="66"/>
      <c r="BM345" s="66"/>
      <c r="BN345" s="66"/>
      <c r="BO345" s="66"/>
      <c r="BP345" s="66"/>
      <c r="BQ345" s="66"/>
      <c r="BR345" s="66"/>
      <c r="BS345" s="66"/>
      <c r="BT345" s="66"/>
      <c r="BU345" s="66"/>
      <c r="BV345" s="66"/>
      <c r="BW345" s="66"/>
      <c r="BX345" s="66"/>
      <c r="BY345" s="66"/>
      <c r="BZ345" s="66"/>
      <c r="CA345" s="66"/>
      <c r="CB345" s="66"/>
      <c r="CC345" s="66"/>
      <c r="CD345" s="66"/>
      <c r="CE345" s="66"/>
      <c r="CF345" s="66"/>
      <c r="CG345" s="66"/>
      <c r="CH345" s="66"/>
      <c r="CI345" s="66"/>
      <c r="CJ345" s="66"/>
      <c r="CK345" s="66"/>
      <c r="CL345" s="66"/>
      <c r="CM345" s="66"/>
      <c r="CN345" s="66"/>
      <c r="CO345" s="66"/>
      <c r="CP345" s="66"/>
      <c r="CQ345" s="66"/>
      <c r="CR345" s="66"/>
      <c r="CS345" s="66"/>
      <c r="CT345" s="66"/>
      <c r="CU345" s="66"/>
      <c r="CV345" s="66"/>
      <c r="CW345" s="66"/>
      <c r="CX345" s="66"/>
      <c r="CY345" s="66"/>
      <c r="CZ345" s="66"/>
      <c r="DA345" s="66"/>
      <c r="DB345" s="66"/>
      <c r="DC345" s="66"/>
      <c r="DD345" s="66"/>
      <c r="DE345" s="66"/>
      <c r="DF345" s="66"/>
      <c r="DG345" s="66"/>
      <c r="DH345" s="66"/>
      <c r="DI345" s="66"/>
      <c r="DJ345" s="66"/>
      <c r="DK345" s="66"/>
      <c r="DL345" s="66"/>
      <c r="DM345" s="66"/>
      <c r="DN345" s="66"/>
      <c r="DO345" s="66"/>
      <c r="DP345" s="66"/>
      <c r="DQ345" s="66"/>
      <c r="DR345" s="66"/>
      <c r="DS345" s="66"/>
      <c r="DT345" s="66"/>
      <c r="DU345" s="66"/>
      <c r="DV345" s="66"/>
      <c r="DW345" s="66"/>
      <c r="DX345" s="66"/>
      <c r="DY345" s="66"/>
      <c r="DZ345" s="66"/>
      <c r="EA345" s="66"/>
      <c r="EB345" s="66"/>
      <c r="EC345" s="66"/>
      <c r="ED345" s="66"/>
      <c r="EE345" s="66"/>
      <c r="EF345" s="66"/>
      <c r="EG345" s="66"/>
      <c r="EH345" s="66"/>
      <c r="EI345" s="66"/>
      <c r="EJ345" s="66"/>
      <c r="EK345" s="66"/>
      <c r="EL345" s="66"/>
      <c r="EM345" s="66"/>
      <c r="EN345" s="66"/>
      <c r="EO345" s="66"/>
      <c r="EP345" s="66"/>
      <c r="EQ345" s="66"/>
      <c r="ER345" s="66"/>
      <c r="ES345" s="66"/>
      <c r="ET345" s="66"/>
      <c r="EU345" s="66"/>
      <c r="EV345" s="66"/>
      <c r="EW345" s="66"/>
      <c r="EX345" s="66"/>
      <c r="EY345" s="66"/>
      <c r="EZ345" s="66"/>
      <c r="FA345" s="66"/>
      <c r="FB345" s="66"/>
      <c r="FC345" s="66"/>
      <c r="FD345" s="66"/>
      <c r="FE345" s="66"/>
      <c r="FF345" s="66"/>
      <c r="FG345" s="66"/>
      <c r="FH345" s="66"/>
      <c r="FI345" s="66"/>
      <c r="FJ345" s="66"/>
      <c r="FK345" s="66"/>
      <c r="FL345" s="66"/>
      <c r="FM345" s="66"/>
      <c r="FN345" s="66"/>
      <c r="FO345" s="66"/>
      <c r="FP345" s="66"/>
      <c r="FQ345" s="66"/>
      <c r="FR345" s="66"/>
      <c r="FS345" s="66"/>
      <c r="FT345" s="66"/>
      <c r="FU345" s="66"/>
      <c r="FV345" s="66"/>
      <c r="FW345" s="66"/>
      <c r="FX345" s="66"/>
      <c r="FY345" s="66"/>
      <c r="FZ345" s="66"/>
      <c r="GA345" s="66"/>
      <c r="GB345" s="66"/>
      <c r="GC345" s="66"/>
      <c r="GD345" s="66"/>
      <c r="GE345" s="66"/>
      <c r="GF345" s="66"/>
      <c r="GG345" s="66"/>
      <c r="GH345" s="66"/>
      <c r="GI345" s="66"/>
      <c r="GJ345" s="66"/>
      <c r="GK345" s="66"/>
      <c r="GL345" s="66"/>
      <c r="GM345" s="66"/>
      <c r="GN345" s="66"/>
      <c r="GO345" s="66"/>
      <c r="GP345" s="66"/>
      <c r="GQ345" s="66"/>
      <c r="GR345" s="66"/>
      <c r="GS345" s="66"/>
      <c r="GT345" s="66"/>
      <c r="GU345" s="66"/>
      <c r="GV345" s="66"/>
      <c r="GW345" s="66"/>
      <c r="GX345" s="66"/>
      <c r="GY345" s="66"/>
      <c r="GZ345" s="66"/>
      <c r="HA345" s="66"/>
      <c r="HB345" s="66"/>
      <c r="HC345" s="66"/>
      <c r="HD345" s="66"/>
      <c r="HE345" s="66"/>
      <c r="HF345" s="66"/>
      <c r="HG345" s="66"/>
      <c r="HH345" s="66"/>
      <c r="HI345" s="66"/>
      <c r="HJ345" s="66"/>
      <c r="HK345" s="66"/>
      <c r="HL345" s="66"/>
      <c r="HM345" s="66"/>
      <c r="HN345" s="66"/>
      <c r="HO345" s="66"/>
      <c r="HP345" s="66"/>
    </row>
    <row r="346" spans="1:224" s="61" customFormat="1" x14ac:dyDescent="0.2">
      <c r="A346" s="44">
        <f t="shared" si="8"/>
        <v>340</v>
      </c>
      <c r="B346" s="15" t="s">
        <v>1662</v>
      </c>
      <c r="C346" s="15" t="s">
        <v>17</v>
      </c>
      <c r="D346" s="11"/>
      <c r="E346" s="56">
        <v>2020.03</v>
      </c>
      <c r="F346" s="35" t="s">
        <v>615</v>
      </c>
      <c r="G346" s="17">
        <v>3411</v>
      </c>
      <c r="H346" s="17">
        <v>7848</v>
      </c>
      <c r="I346" s="37" t="s">
        <v>41</v>
      </c>
      <c r="J346" s="37" t="s">
        <v>50</v>
      </c>
      <c r="K346" s="8" t="s">
        <v>2474</v>
      </c>
      <c r="L346" s="71"/>
      <c r="M346" s="66"/>
      <c r="N346" s="66"/>
      <c r="O346" s="66"/>
      <c r="P346" s="66"/>
      <c r="Q346" s="66"/>
      <c r="R346" s="66"/>
      <c r="S346" s="66"/>
      <c r="T346" s="66"/>
      <c r="U346" s="66"/>
      <c r="V346" s="66"/>
      <c r="W346" s="66"/>
      <c r="X346" s="66"/>
      <c r="Y346" s="66"/>
      <c r="Z346" s="66"/>
      <c r="AA346" s="66"/>
      <c r="AB346" s="66"/>
      <c r="AC346" s="66"/>
      <c r="AD346" s="66"/>
      <c r="AE346" s="66"/>
      <c r="AF346" s="66"/>
      <c r="AG346" s="66"/>
      <c r="AH346" s="66"/>
      <c r="AI346" s="66"/>
      <c r="AJ346" s="66"/>
      <c r="AK346" s="66"/>
      <c r="AL346" s="66"/>
      <c r="AM346" s="66"/>
      <c r="AN346" s="66"/>
      <c r="AO346" s="66"/>
      <c r="AP346" s="66"/>
      <c r="AQ346" s="66"/>
      <c r="AR346" s="66"/>
      <c r="AS346" s="66"/>
      <c r="AT346" s="66"/>
      <c r="AU346" s="66"/>
      <c r="AV346" s="66"/>
      <c r="AW346" s="66"/>
      <c r="AX346" s="66"/>
      <c r="AY346" s="66"/>
      <c r="AZ346" s="66"/>
      <c r="BA346" s="66"/>
      <c r="BB346" s="66"/>
      <c r="BC346" s="66"/>
      <c r="BD346" s="66"/>
      <c r="BE346" s="66"/>
      <c r="BF346" s="66"/>
      <c r="BG346" s="66"/>
      <c r="BH346" s="66"/>
      <c r="BI346" s="66"/>
      <c r="BJ346" s="66"/>
      <c r="BK346" s="66"/>
      <c r="BL346" s="66"/>
      <c r="BM346" s="66"/>
      <c r="BN346" s="66"/>
      <c r="BO346" s="66"/>
      <c r="BP346" s="66"/>
      <c r="BQ346" s="66"/>
      <c r="BR346" s="66"/>
      <c r="BS346" s="66"/>
      <c r="BT346" s="66"/>
      <c r="BU346" s="66"/>
      <c r="BV346" s="66"/>
      <c r="BW346" s="66"/>
      <c r="BX346" s="66"/>
      <c r="BY346" s="66"/>
      <c r="BZ346" s="66"/>
      <c r="CA346" s="66"/>
      <c r="CB346" s="66"/>
      <c r="CC346" s="66"/>
      <c r="CD346" s="66"/>
      <c r="CE346" s="66"/>
      <c r="CF346" s="66"/>
      <c r="CG346" s="66"/>
      <c r="CH346" s="66"/>
      <c r="CI346" s="66"/>
      <c r="CJ346" s="66"/>
      <c r="CK346" s="66"/>
      <c r="CL346" s="66"/>
      <c r="CM346" s="66"/>
      <c r="CN346" s="66"/>
      <c r="CO346" s="66"/>
      <c r="CP346" s="66"/>
      <c r="CQ346" s="66"/>
      <c r="CR346" s="66"/>
      <c r="CS346" s="66"/>
      <c r="CT346" s="66"/>
      <c r="CU346" s="66"/>
      <c r="CV346" s="66"/>
      <c r="CW346" s="66"/>
      <c r="CX346" s="66"/>
      <c r="CY346" s="66"/>
      <c r="CZ346" s="66"/>
      <c r="DA346" s="66"/>
      <c r="DB346" s="66"/>
      <c r="DC346" s="66"/>
      <c r="DD346" s="66"/>
      <c r="DE346" s="66"/>
      <c r="DF346" s="66"/>
      <c r="DG346" s="66"/>
      <c r="DH346" s="66"/>
      <c r="DI346" s="66"/>
      <c r="DJ346" s="66"/>
      <c r="DK346" s="66"/>
      <c r="DL346" s="66"/>
      <c r="DM346" s="66"/>
      <c r="DN346" s="66"/>
      <c r="DO346" s="66"/>
      <c r="DP346" s="66"/>
      <c r="DQ346" s="66"/>
      <c r="DR346" s="66"/>
      <c r="DS346" s="66"/>
      <c r="DT346" s="66"/>
      <c r="DU346" s="66"/>
      <c r="DV346" s="66"/>
      <c r="DW346" s="66"/>
      <c r="DX346" s="66"/>
      <c r="DY346" s="66"/>
      <c r="DZ346" s="66"/>
      <c r="EA346" s="66"/>
      <c r="EB346" s="66"/>
      <c r="EC346" s="66"/>
      <c r="ED346" s="66"/>
      <c r="EE346" s="66"/>
      <c r="EF346" s="66"/>
      <c r="EG346" s="66"/>
      <c r="EH346" s="66"/>
      <c r="EI346" s="66"/>
      <c r="EJ346" s="66"/>
      <c r="EK346" s="66"/>
      <c r="EL346" s="66"/>
      <c r="EM346" s="66"/>
      <c r="EN346" s="66"/>
      <c r="EO346" s="66"/>
      <c r="EP346" s="66"/>
      <c r="EQ346" s="66"/>
      <c r="ER346" s="66"/>
      <c r="ES346" s="66"/>
      <c r="ET346" s="66"/>
      <c r="EU346" s="66"/>
      <c r="EV346" s="66"/>
      <c r="EW346" s="66"/>
      <c r="EX346" s="66"/>
      <c r="EY346" s="66"/>
      <c r="EZ346" s="66"/>
      <c r="FA346" s="66"/>
      <c r="FB346" s="66"/>
      <c r="FC346" s="66"/>
      <c r="FD346" s="66"/>
      <c r="FE346" s="66"/>
      <c r="FF346" s="66"/>
      <c r="FG346" s="66"/>
      <c r="FH346" s="66"/>
      <c r="FI346" s="66"/>
      <c r="FJ346" s="66"/>
      <c r="FK346" s="66"/>
      <c r="FL346" s="66"/>
      <c r="FM346" s="66"/>
      <c r="FN346" s="66"/>
      <c r="FO346" s="66"/>
      <c r="FP346" s="66"/>
      <c r="FQ346" s="66"/>
      <c r="FR346" s="66"/>
      <c r="FS346" s="66"/>
      <c r="FT346" s="66"/>
      <c r="FU346" s="66"/>
      <c r="FV346" s="66"/>
      <c r="FW346" s="66"/>
      <c r="FX346" s="66"/>
      <c r="FY346" s="66"/>
      <c r="FZ346" s="66"/>
      <c r="GA346" s="66"/>
      <c r="GB346" s="66"/>
      <c r="GC346" s="66"/>
      <c r="GD346" s="66"/>
      <c r="GE346" s="66"/>
      <c r="GF346" s="66"/>
      <c r="GG346" s="66"/>
      <c r="GH346" s="66"/>
      <c r="GI346" s="66"/>
      <c r="GJ346" s="66"/>
      <c r="GK346" s="66"/>
      <c r="GL346" s="66"/>
      <c r="GM346" s="66"/>
      <c r="GN346" s="66"/>
      <c r="GO346" s="66"/>
      <c r="GP346" s="66"/>
      <c r="GQ346" s="66"/>
      <c r="GR346" s="66"/>
      <c r="GS346" s="66"/>
      <c r="GT346" s="66"/>
      <c r="GU346" s="66"/>
      <c r="GV346" s="66"/>
      <c r="GW346" s="66"/>
      <c r="GX346" s="66"/>
      <c r="GY346" s="66"/>
      <c r="GZ346" s="66"/>
      <c r="HA346" s="66"/>
      <c r="HB346" s="66"/>
      <c r="HC346" s="66"/>
      <c r="HD346" s="66"/>
      <c r="HE346" s="66"/>
      <c r="HF346" s="66"/>
      <c r="HG346" s="66"/>
      <c r="HH346" s="66"/>
      <c r="HI346" s="66"/>
      <c r="HJ346" s="66"/>
      <c r="HK346" s="66"/>
      <c r="HL346" s="66"/>
      <c r="HM346" s="66"/>
      <c r="HN346" s="66"/>
      <c r="HO346" s="66"/>
      <c r="HP346" s="66"/>
    </row>
    <row r="347" spans="1:224" s="61" customFormat="1" x14ac:dyDescent="0.2">
      <c r="A347" s="44">
        <f t="shared" si="8"/>
        <v>341</v>
      </c>
      <c r="B347" s="15" t="s">
        <v>1663</v>
      </c>
      <c r="C347" s="15" t="s">
        <v>17</v>
      </c>
      <c r="D347" s="11"/>
      <c r="E347" s="56">
        <v>2020.03</v>
      </c>
      <c r="F347" s="35" t="s">
        <v>725</v>
      </c>
      <c r="G347" s="17">
        <v>6097</v>
      </c>
      <c r="H347" s="17">
        <v>10460</v>
      </c>
      <c r="I347" s="37" t="s">
        <v>41</v>
      </c>
      <c r="J347" s="37" t="s">
        <v>50</v>
      </c>
      <c r="K347" s="8" t="s">
        <v>2474</v>
      </c>
      <c r="L347" s="71"/>
      <c r="M347" s="66"/>
      <c r="N347" s="66"/>
      <c r="O347" s="66"/>
      <c r="P347" s="66"/>
      <c r="Q347" s="66"/>
      <c r="R347" s="66"/>
      <c r="S347" s="66"/>
      <c r="T347" s="66"/>
      <c r="U347" s="66"/>
      <c r="V347" s="66"/>
      <c r="W347" s="66"/>
      <c r="X347" s="66"/>
      <c r="Y347" s="66"/>
      <c r="Z347" s="66"/>
      <c r="AA347" s="66"/>
      <c r="AB347" s="66"/>
      <c r="AC347" s="66"/>
      <c r="AD347" s="66"/>
      <c r="AE347" s="66"/>
      <c r="AF347" s="66"/>
      <c r="AG347" s="66"/>
      <c r="AH347" s="66"/>
      <c r="AI347" s="66"/>
      <c r="AJ347" s="66"/>
      <c r="AK347" s="66"/>
      <c r="AL347" s="66"/>
      <c r="AM347" s="66"/>
      <c r="AN347" s="66"/>
      <c r="AO347" s="66"/>
      <c r="AP347" s="66"/>
      <c r="AQ347" s="66"/>
      <c r="AR347" s="66"/>
      <c r="AS347" s="66"/>
      <c r="AT347" s="66"/>
      <c r="AU347" s="66"/>
      <c r="AV347" s="66"/>
      <c r="AW347" s="66"/>
      <c r="AX347" s="66"/>
      <c r="AY347" s="66"/>
      <c r="AZ347" s="66"/>
      <c r="BA347" s="66"/>
      <c r="BB347" s="66"/>
      <c r="BC347" s="66"/>
      <c r="BD347" s="66"/>
      <c r="BE347" s="66"/>
      <c r="BF347" s="66"/>
      <c r="BG347" s="66"/>
      <c r="BH347" s="66"/>
      <c r="BI347" s="66"/>
      <c r="BJ347" s="66"/>
      <c r="BK347" s="66"/>
      <c r="BL347" s="66"/>
      <c r="BM347" s="66"/>
      <c r="BN347" s="66"/>
      <c r="BO347" s="66"/>
      <c r="BP347" s="66"/>
      <c r="BQ347" s="66"/>
      <c r="BR347" s="66"/>
      <c r="BS347" s="66"/>
      <c r="BT347" s="66"/>
      <c r="BU347" s="66"/>
      <c r="BV347" s="66"/>
      <c r="BW347" s="66"/>
      <c r="BX347" s="66"/>
      <c r="BY347" s="66"/>
      <c r="BZ347" s="66"/>
      <c r="CA347" s="66"/>
      <c r="CB347" s="66"/>
      <c r="CC347" s="66"/>
      <c r="CD347" s="66"/>
      <c r="CE347" s="66"/>
      <c r="CF347" s="66"/>
      <c r="CG347" s="66"/>
      <c r="CH347" s="66"/>
      <c r="CI347" s="66"/>
      <c r="CJ347" s="66"/>
      <c r="CK347" s="66"/>
      <c r="CL347" s="66"/>
      <c r="CM347" s="66"/>
      <c r="CN347" s="66"/>
      <c r="CO347" s="66"/>
      <c r="CP347" s="66"/>
      <c r="CQ347" s="66"/>
      <c r="CR347" s="66"/>
      <c r="CS347" s="66"/>
      <c r="CT347" s="66"/>
      <c r="CU347" s="66"/>
      <c r="CV347" s="66"/>
      <c r="CW347" s="66"/>
      <c r="CX347" s="66"/>
      <c r="CY347" s="66"/>
      <c r="CZ347" s="66"/>
      <c r="DA347" s="66"/>
      <c r="DB347" s="66"/>
      <c r="DC347" s="66"/>
      <c r="DD347" s="66"/>
      <c r="DE347" s="66"/>
      <c r="DF347" s="66"/>
      <c r="DG347" s="66"/>
      <c r="DH347" s="66"/>
      <c r="DI347" s="66"/>
      <c r="DJ347" s="66"/>
      <c r="DK347" s="66"/>
      <c r="DL347" s="66"/>
      <c r="DM347" s="66"/>
      <c r="DN347" s="66"/>
      <c r="DO347" s="66"/>
      <c r="DP347" s="66"/>
      <c r="DQ347" s="66"/>
      <c r="DR347" s="66"/>
      <c r="DS347" s="66"/>
      <c r="DT347" s="66"/>
      <c r="DU347" s="66"/>
      <c r="DV347" s="66"/>
      <c r="DW347" s="66"/>
      <c r="DX347" s="66"/>
      <c r="DY347" s="66"/>
      <c r="DZ347" s="66"/>
      <c r="EA347" s="66"/>
      <c r="EB347" s="66"/>
      <c r="EC347" s="66"/>
      <c r="ED347" s="66"/>
      <c r="EE347" s="66"/>
      <c r="EF347" s="66"/>
      <c r="EG347" s="66"/>
      <c r="EH347" s="66"/>
      <c r="EI347" s="66"/>
      <c r="EJ347" s="66"/>
      <c r="EK347" s="66"/>
      <c r="EL347" s="66"/>
      <c r="EM347" s="66"/>
      <c r="EN347" s="66"/>
      <c r="EO347" s="66"/>
      <c r="EP347" s="66"/>
      <c r="EQ347" s="66"/>
      <c r="ER347" s="66"/>
      <c r="ES347" s="66"/>
      <c r="ET347" s="66"/>
      <c r="EU347" s="66"/>
      <c r="EV347" s="66"/>
      <c r="EW347" s="66"/>
      <c r="EX347" s="66"/>
      <c r="EY347" s="66"/>
      <c r="EZ347" s="66"/>
      <c r="FA347" s="66"/>
      <c r="FB347" s="66"/>
      <c r="FC347" s="66"/>
      <c r="FD347" s="66"/>
      <c r="FE347" s="66"/>
      <c r="FF347" s="66"/>
      <c r="FG347" s="66"/>
      <c r="FH347" s="66"/>
      <c r="FI347" s="66"/>
      <c r="FJ347" s="66"/>
      <c r="FK347" s="66"/>
      <c r="FL347" s="66"/>
      <c r="FM347" s="66"/>
      <c r="FN347" s="66"/>
      <c r="FO347" s="66"/>
      <c r="FP347" s="66"/>
      <c r="FQ347" s="66"/>
      <c r="FR347" s="66"/>
      <c r="FS347" s="66"/>
      <c r="FT347" s="66"/>
      <c r="FU347" s="66"/>
      <c r="FV347" s="66"/>
      <c r="FW347" s="66"/>
      <c r="FX347" s="66"/>
      <c r="FY347" s="66"/>
      <c r="FZ347" s="66"/>
      <c r="GA347" s="66"/>
      <c r="GB347" s="66"/>
      <c r="GC347" s="66"/>
      <c r="GD347" s="66"/>
      <c r="GE347" s="66"/>
      <c r="GF347" s="66"/>
      <c r="GG347" s="66"/>
      <c r="GH347" s="66"/>
      <c r="GI347" s="66"/>
      <c r="GJ347" s="66"/>
      <c r="GK347" s="66"/>
      <c r="GL347" s="66"/>
      <c r="GM347" s="66"/>
      <c r="GN347" s="66"/>
      <c r="GO347" s="66"/>
      <c r="GP347" s="66"/>
      <c r="GQ347" s="66"/>
      <c r="GR347" s="66"/>
      <c r="GS347" s="66"/>
      <c r="GT347" s="66"/>
      <c r="GU347" s="66"/>
      <c r="GV347" s="66"/>
      <c r="GW347" s="66"/>
      <c r="GX347" s="66"/>
      <c r="GY347" s="66"/>
      <c r="GZ347" s="66"/>
      <c r="HA347" s="66"/>
      <c r="HB347" s="66"/>
      <c r="HC347" s="66"/>
      <c r="HD347" s="66"/>
      <c r="HE347" s="66"/>
      <c r="HF347" s="66"/>
      <c r="HG347" s="66"/>
      <c r="HH347" s="66"/>
      <c r="HI347" s="66"/>
      <c r="HJ347" s="66"/>
      <c r="HK347" s="66"/>
      <c r="HL347" s="66"/>
      <c r="HM347" s="66"/>
      <c r="HN347" s="66"/>
      <c r="HO347" s="66"/>
      <c r="HP347" s="66"/>
    </row>
    <row r="348" spans="1:224" s="61" customFormat="1" x14ac:dyDescent="0.2">
      <c r="A348" s="44">
        <f t="shared" si="8"/>
        <v>342</v>
      </c>
      <c r="B348" s="15" t="s">
        <v>1664</v>
      </c>
      <c r="C348" s="34" t="s">
        <v>727</v>
      </c>
      <c r="D348" s="34"/>
      <c r="E348" s="56">
        <v>2020.04</v>
      </c>
      <c r="F348" s="35" t="s">
        <v>709</v>
      </c>
      <c r="G348" s="17">
        <v>3524</v>
      </c>
      <c r="H348" s="17">
        <v>6172</v>
      </c>
      <c r="I348" s="37" t="s">
        <v>41</v>
      </c>
      <c r="J348" s="37" t="s">
        <v>50</v>
      </c>
      <c r="K348" s="8" t="s">
        <v>2650</v>
      </c>
      <c r="L348" s="71"/>
      <c r="M348" s="66"/>
      <c r="N348" s="66"/>
      <c r="O348" s="66"/>
      <c r="P348" s="66"/>
      <c r="Q348" s="66"/>
      <c r="R348" s="66"/>
      <c r="S348" s="66"/>
      <c r="T348" s="66"/>
      <c r="U348" s="66"/>
      <c r="V348" s="66"/>
      <c r="W348" s="66"/>
      <c r="X348" s="66"/>
      <c r="Y348" s="66"/>
      <c r="Z348" s="66"/>
      <c r="AA348" s="66"/>
      <c r="AB348" s="66"/>
      <c r="AC348" s="66"/>
      <c r="AD348" s="66"/>
      <c r="AE348" s="66"/>
      <c r="AF348" s="66"/>
      <c r="AG348" s="66"/>
      <c r="AH348" s="66"/>
      <c r="AI348" s="66"/>
      <c r="AJ348" s="66"/>
      <c r="AK348" s="66"/>
      <c r="AL348" s="66"/>
      <c r="AM348" s="66"/>
      <c r="AN348" s="66"/>
      <c r="AO348" s="66"/>
      <c r="AP348" s="66"/>
      <c r="AQ348" s="66"/>
      <c r="AR348" s="66"/>
      <c r="AS348" s="66"/>
      <c r="AT348" s="66"/>
      <c r="AU348" s="66"/>
      <c r="AV348" s="66"/>
      <c r="AW348" s="66"/>
      <c r="AX348" s="66"/>
      <c r="AY348" s="66"/>
      <c r="AZ348" s="66"/>
      <c r="BA348" s="66"/>
      <c r="BB348" s="66"/>
      <c r="BC348" s="66"/>
      <c r="BD348" s="66"/>
      <c r="BE348" s="66"/>
      <c r="BF348" s="66"/>
      <c r="BG348" s="66"/>
      <c r="BH348" s="66"/>
      <c r="BI348" s="66"/>
      <c r="BJ348" s="66"/>
      <c r="BK348" s="66"/>
      <c r="BL348" s="66"/>
      <c r="BM348" s="66"/>
      <c r="BN348" s="66"/>
      <c r="BO348" s="66"/>
      <c r="BP348" s="66"/>
      <c r="BQ348" s="66"/>
      <c r="BR348" s="66"/>
      <c r="BS348" s="66"/>
      <c r="BT348" s="66"/>
      <c r="BU348" s="66"/>
      <c r="BV348" s="66"/>
      <c r="BW348" s="66"/>
      <c r="BX348" s="66"/>
      <c r="BY348" s="66"/>
      <c r="BZ348" s="66"/>
      <c r="CA348" s="66"/>
      <c r="CB348" s="66"/>
      <c r="CC348" s="66"/>
      <c r="CD348" s="66"/>
      <c r="CE348" s="66"/>
      <c r="CF348" s="66"/>
      <c r="CG348" s="66"/>
      <c r="CH348" s="66"/>
      <c r="CI348" s="66"/>
      <c r="CJ348" s="66"/>
      <c r="CK348" s="66"/>
      <c r="CL348" s="66"/>
      <c r="CM348" s="66"/>
      <c r="CN348" s="66"/>
      <c r="CO348" s="66"/>
      <c r="CP348" s="66"/>
      <c r="CQ348" s="66"/>
      <c r="CR348" s="66"/>
      <c r="CS348" s="66"/>
      <c r="CT348" s="66"/>
      <c r="CU348" s="66"/>
      <c r="CV348" s="66"/>
      <c r="CW348" s="66"/>
      <c r="CX348" s="66"/>
      <c r="CY348" s="66"/>
      <c r="CZ348" s="66"/>
      <c r="DA348" s="66"/>
      <c r="DB348" s="66"/>
      <c r="DC348" s="66"/>
      <c r="DD348" s="66"/>
      <c r="DE348" s="66"/>
      <c r="DF348" s="66"/>
      <c r="DG348" s="66"/>
      <c r="DH348" s="66"/>
      <c r="DI348" s="66"/>
      <c r="DJ348" s="66"/>
      <c r="DK348" s="66"/>
      <c r="DL348" s="66"/>
      <c r="DM348" s="66"/>
      <c r="DN348" s="66"/>
      <c r="DO348" s="66"/>
      <c r="DP348" s="66"/>
      <c r="DQ348" s="66"/>
      <c r="DR348" s="66"/>
      <c r="DS348" s="66"/>
      <c r="DT348" s="66"/>
      <c r="DU348" s="66"/>
      <c r="DV348" s="66"/>
      <c r="DW348" s="66"/>
      <c r="DX348" s="66"/>
      <c r="DY348" s="66"/>
      <c r="DZ348" s="66"/>
      <c r="EA348" s="66"/>
      <c r="EB348" s="66"/>
      <c r="EC348" s="66"/>
      <c r="ED348" s="66"/>
      <c r="EE348" s="66"/>
      <c r="EF348" s="66"/>
      <c r="EG348" s="66"/>
      <c r="EH348" s="66"/>
      <c r="EI348" s="66"/>
      <c r="EJ348" s="66"/>
      <c r="EK348" s="66"/>
      <c r="EL348" s="66"/>
      <c r="EM348" s="66"/>
      <c r="EN348" s="66"/>
      <c r="EO348" s="66"/>
      <c r="EP348" s="66"/>
      <c r="EQ348" s="66"/>
      <c r="ER348" s="66"/>
      <c r="ES348" s="66"/>
      <c r="ET348" s="66"/>
      <c r="EU348" s="66"/>
      <c r="EV348" s="66"/>
      <c r="EW348" s="66"/>
      <c r="EX348" s="66"/>
      <c r="EY348" s="66"/>
      <c r="EZ348" s="66"/>
      <c r="FA348" s="66"/>
      <c r="FB348" s="66"/>
      <c r="FC348" s="66"/>
      <c r="FD348" s="66"/>
      <c r="FE348" s="66"/>
      <c r="FF348" s="66"/>
      <c r="FG348" s="66"/>
      <c r="FH348" s="66"/>
      <c r="FI348" s="66"/>
      <c r="FJ348" s="66"/>
      <c r="FK348" s="66"/>
      <c r="FL348" s="66"/>
      <c r="FM348" s="66"/>
      <c r="FN348" s="66"/>
      <c r="FO348" s="66"/>
      <c r="FP348" s="66"/>
      <c r="FQ348" s="66"/>
      <c r="FR348" s="66"/>
      <c r="FS348" s="66"/>
      <c r="FT348" s="66"/>
      <c r="FU348" s="66"/>
      <c r="FV348" s="66"/>
      <c r="FW348" s="66"/>
      <c r="FX348" s="66"/>
      <c r="FY348" s="66"/>
      <c r="FZ348" s="66"/>
      <c r="GA348" s="66"/>
      <c r="GB348" s="66"/>
      <c r="GC348" s="66"/>
      <c r="GD348" s="66"/>
      <c r="GE348" s="66"/>
      <c r="GF348" s="66"/>
      <c r="GG348" s="66"/>
      <c r="GH348" s="66"/>
      <c r="GI348" s="66"/>
      <c r="GJ348" s="66"/>
      <c r="GK348" s="66"/>
      <c r="GL348" s="66"/>
      <c r="GM348" s="66"/>
      <c r="GN348" s="66"/>
      <c r="GO348" s="66"/>
      <c r="GP348" s="66"/>
      <c r="GQ348" s="66"/>
      <c r="GR348" s="66"/>
      <c r="GS348" s="66"/>
      <c r="GT348" s="66"/>
      <c r="GU348" s="66"/>
      <c r="GV348" s="66"/>
      <c r="GW348" s="66"/>
      <c r="GX348" s="66"/>
      <c r="GY348" s="66"/>
      <c r="GZ348" s="66"/>
      <c r="HA348" s="66"/>
      <c r="HB348" s="66"/>
      <c r="HC348" s="66"/>
      <c r="HD348" s="66"/>
      <c r="HE348" s="66"/>
      <c r="HF348" s="66"/>
      <c r="HG348" s="66"/>
      <c r="HH348" s="66"/>
      <c r="HI348" s="66"/>
      <c r="HJ348" s="66"/>
      <c r="HK348" s="66"/>
      <c r="HL348" s="66"/>
      <c r="HM348" s="66"/>
      <c r="HN348" s="66"/>
      <c r="HO348" s="66"/>
      <c r="HP348" s="66"/>
    </row>
    <row r="349" spans="1:224" s="61" customFormat="1" x14ac:dyDescent="0.2">
      <c r="A349" s="44">
        <f t="shared" si="8"/>
        <v>343</v>
      </c>
      <c r="B349" s="15" t="s">
        <v>1586</v>
      </c>
      <c r="C349" s="34" t="s">
        <v>727</v>
      </c>
      <c r="D349" s="34"/>
      <c r="E349" s="56">
        <v>2020.04</v>
      </c>
      <c r="F349" s="35" t="s">
        <v>730</v>
      </c>
      <c r="G349" s="17">
        <v>1888</v>
      </c>
      <c r="H349" s="17">
        <v>4253</v>
      </c>
      <c r="I349" s="37" t="s">
        <v>41</v>
      </c>
      <c r="J349" s="37" t="s">
        <v>50</v>
      </c>
      <c r="K349" s="8"/>
      <c r="L349" s="71"/>
      <c r="M349" s="66"/>
      <c r="N349" s="66"/>
      <c r="O349" s="66"/>
      <c r="P349" s="66"/>
      <c r="Q349" s="66"/>
      <c r="R349" s="66"/>
      <c r="S349" s="66"/>
      <c r="T349" s="66"/>
      <c r="U349" s="66"/>
      <c r="V349" s="66"/>
      <c r="W349" s="66"/>
      <c r="X349" s="66"/>
      <c r="Y349" s="66"/>
      <c r="Z349" s="66"/>
      <c r="AA349" s="66"/>
      <c r="AB349" s="66"/>
      <c r="AC349" s="66"/>
      <c r="AD349" s="66"/>
      <c r="AE349" s="66"/>
      <c r="AF349" s="66"/>
      <c r="AG349" s="66"/>
      <c r="AH349" s="66"/>
      <c r="AI349" s="66"/>
      <c r="AJ349" s="66"/>
      <c r="AK349" s="66"/>
      <c r="AL349" s="66"/>
      <c r="AM349" s="66"/>
      <c r="AN349" s="66"/>
      <c r="AO349" s="66"/>
      <c r="AP349" s="66"/>
      <c r="AQ349" s="66"/>
      <c r="AR349" s="66"/>
      <c r="AS349" s="66"/>
      <c r="AT349" s="66"/>
      <c r="AU349" s="66"/>
      <c r="AV349" s="66"/>
      <c r="AW349" s="66"/>
      <c r="AX349" s="66"/>
      <c r="AY349" s="66"/>
      <c r="AZ349" s="66"/>
      <c r="BA349" s="66"/>
      <c r="BB349" s="66"/>
      <c r="BC349" s="66"/>
      <c r="BD349" s="66"/>
      <c r="BE349" s="66"/>
      <c r="BF349" s="66"/>
      <c r="BG349" s="66"/>
      <c r="BH349" s="66"/>
      <c r="BI349" s="66"/>
      <c r="BJ349" s="66"/>
      <c r="BK349" s="66"/>
      <c r="BL349" s="66"/>
      <c r="BM349" s="66"/>
      <c r="BN349" s="66"/>
      <c r="BO349" s="66"/>
      <c r="BP349" s="66"/>
      <c r="BQ349" s="66"/>
      <c r="BR349" s="66"/>
      <c r="BS349" s="66"/>
      <c r="BT349" s="66"/>
      <c r="BU349" s="66"/>
      <c r="BV349" s="66"/>
      <c r="BW349" s="66"/>
      <c r="BX349" s="66"/>
      <c r="BY349" s="66"/>
      <c r="BZ349" s="66"/>
      <c r="CA349" s="66"/>
      <c r="CB349" s="66"/>
      <c r="CC349" s="66"/>
      <c r="CD349" s="66"/>
      <c r="CE349" s="66"/>
      <c r="CF349" s="66"/>
      <c r="CG349" s="66"/>
      <c r="CH349" s="66"/>
      <c r="CI349" s="66"/>
      <c r="CJ349" s="66"/>
      <c r="CK349" s="66"/>
      <c r="CL349" s="66"/>
      <c r="CM349" s="66"/>
      <c r="CN349" s="66"/>
      <c r="CO349" s="66"/>
      <c r="CP349" s="66"/>
      <c r="CQ349" s="66"/>
      <c r="CR349" s="66"/>
      <c r="CS349" s="66"/>
      <c r="CT349" s="66"/>
      <c r="CU349" s="66"/>
      <c r="CV349" s="66"/>
      <c r="CW349" s="66"/>
      <c r="CX349" s="66"/>
      <c r="CY349" s="66"/>
      <c r="CZ349" s="66"/>
      <c r="DA349" s="66"/>
      <c r="DB349" s="66"/>
      <c r="DC349" s="66"/>
      <c r="DD349" s="66"/>
      <c r="DE349" s="66"/>
      <c r="DF349" s="66"/>
      <c r="DG349" s="66"/>
      <c r="DH349" s="66"/>
      <c r="DI349" s="66"/>
      <c r="DJ349" s="66"/>
      <c r="DK349" s="66"/>
      <c r="DL349" s="66"/>
      <c r="DM349" s="66"/>
      <c r="DN349" s="66"/>
      <c r="DO349" s="66"/>
      <c r="DP349" s="66"/>
      <c r="DQ349" s="66"/>
      <c r="DR349" s="66"/>
      <c r="DS349" s="66"/>
      <c r="DT349" s="66"/>
      <c r="DU349" s="66"/>
      <c r="DV349" s="66"/>
      <c r="DW349" s="66"/>
      <c r="DX349" s="66"/>
      <c r="DY349" s="66"/>
      <c r="DZ349" s="66"/>
      <c r="EA349" s="66"/>
      <c r="EB349" s="66"/>
      <c r="EC349" s="66"/>
      <c r="ED349" s="66"/>
      <c r="EE349" s="66"/>
      <c r="EF349" s="66"/>
      <c r="EG349" s="66"/>
      <c r="EH349" s="66"/>
      <c r="EI349" s="66"/>
      <c r="EJ349" s="66"/>
      <c r="EK349" s="66"/>
      <c r="EL349" s="66"/>
      <c r="EM349" s="66"/>
      <c r="EN349" s="66"/>
      <c r="EO349" s="66"/>
      <c r="EP349" s="66"/>
      <c r="EQ349" s="66"/>
      <c r="ER349" s="66"/>
      <c r="ES349" s="66"/>
      <c r="ET349" s="66"/>
      <c r="EU349" s="66"/>
      <c r="EV349" s="66"/>
      <c r="EW349" s="66"/>
      <c r="EX349" s="66"/>
      <c r="EY349" s="66"/>
      <c r="EZ349" s="66"/>
      <c r="FA349" s="66"/>
      <c r="FB349" s="66"/>
      <c r="FC349" s="66"/>
      <c r="FD349" s="66"/>
      <c r="FE349" s="66"/>
      <c r="FF349" s="66"/>
      <c r="FG349" s="66"/>
      <c r="FH349" s="66"/>
      <c r="FI349" s="66"/>
      <c r="FJ349" s="66"/>
      <c r="FK349" s="66"/>
      <c r="FL349" s="66"/>
      <c r="FM349" s="66"/>
      <c r="FN349" s="66"/>
      <c r="FO349" s="66"/>
      <c r="FP349" s="66"/>
      <c r="FQ349" s="66"/>
      <c r="FR349" s="66"/>
      <c r="FS349" s="66"/>
      <c r="FT349" s="66"/>
      <c r="FU349" s="66"/>
      <c r="FV349" s="66"/>
      <c r="FW349" s="66"/>
      <c r="FX349" s="66"/>
      <c r="FY349" s="66"/>
      <c r="FZ349" s="66"/>
      <c r="GA349" s="66"/>
      <c r="GB349" s="66"/>
      <c r="GC349" s="66"/>
      <c r="GD349" s="66"/>
      <c r="GE349" s="66"/>
      <c r="GF349" s="66"/>
      <c r="GG349" s="66"/>
      <c r="GH349" s="66"/>
      <c r="GI349" s="66"/>
      <c r="GJ349" s="66"/>
      <c r="GK349" s="66"/>
      <c r="GL349" s="66"/>
      <c r="GM349" s="66"/>
      <c r="GN349" s="66"/>
      <c r="GO349" s="66"/>
      <c r="GP349" s="66"/>
      <c r="GQ349" s="66"/>
      <c r="GR349" s="66"/>
      <c r="GS349" s="66"/>
      <c r="GT349" s="66"/>
      <c r="GU349" s="66"/>
      <c r="GV349" s="66"/>
      <c r="GW349" s="66"/>
      <c r="GX349" s="66"/>
      <c r="GY349" s="66"/>
      <c r="GZ349" s="66"/>
      <c r="HA349" s="66"/>
      <c r="HB349" s="66"/>
      <c r="HC349" s="66"/>
      <c r="HD349" s="66"/>
      <c r="HE349" s="66"/>
      <c r="HF349" s="66"/>
      <c r="HG349" s="66"/>
      <c r="HH349" s="66"/>
      <c r="HI349" s="66"/>
      <c r="HJ349" s="66"/>
      <c r="HK349" s="66"/>
      <c r="HL349" s="66"/>
      <c r="HM349" s="66"/>
      <c r="HN349" s="66"/>
      <c r="HO349" s="66"/>
      <c r="HP349" s="66"/>
    </row>
    <row r="350" spans="1:224" s="61" customFormat="1" x14ac:dyDescent="0.2">
      <c r="A350" s="44">
        <f t="shared" si="8"/>
        <v>344</v>
      </c>
      <c r="B350" s="15" t="s">
        <v>731</v>
      </c>
      <c r="C350" s="34" t="s">
        <v>727</v>
      </c>
      <c r="D350" s="34"/>
      <c r="E350" s="56">
        <v>2020.04</v>
      </c>
      <c r="F350" s="35" t="s">
        <v>615</v>
      </c>
      <c r="G350" s="17">
        <v>5561</v>
      </c>
      <c r="H350" s="17">
        <v>10503</v>
      </c>
      <c r="I350" s="37" t="s">
        <v>2205</v>
      </c>
      <c r="J350" s="37" t="s">
        <v>50</v>
      </c>
      <c r="K350" s="8"/>
      <c r="L350" s="71"/>
      <c r="M350" s="66"/>
      <c r="N350" s="66"/>
      <c r="O350" s="66"/>
      <c r="P350" s="66"/>
      <c r="Q350" s="66"/>
      <c r="R350" s="66"/>
      <c r="S350" s="66"/>
      <c r="T350" s="66"/>
      <c r="U350" s="66"/>
      <c r="V350" s="66"/>
      <c r="W350" s="66"/>
      <c r="X350" s="66"/>
      <c r="Y350" s="66"/>
      <c r="Z350" s="66"/>
      <c r="AA350" s="66"/>
      <c r="AB350" s="66"/>
      <c r="AC350" s="66"/>
      <c r="AD350" s="66"/>
      <c r="AE350" s="66"/>
      <c r="AF350" s="66"/>
      <c r="AG350" s="66"/>
      <c r="AH350" s="66"/>
      <c r="AI350" s="66"/>
      <c r="AJ350" s="66"/>
      <c r="AK350" s="66"/>
      <c r="AL350" s="66"/>
      <c r="AM350" s="66"/>
      <c r="AN350" s="66"/>
      <c r="AO350" s="66"/>
      <c r="AP350" s="66"/>
      <c r="AQ350" s="66"/>
      <c r="AR350" s="66"/>
      <c r="AS350" s="66"/>
      <c r="AT350" s="66"/>
      <c r="AU350" s="66"/>
      <c r="AV350" s="66"/>
      <c r="AW350" s="66"/>
      <c r="AX350" s="66"/>
      <c r="AY350" s="66"/>
      <c r="AZ350" s="66"/>
      <c r="BA350" s="66"/>
      <c r="BB350" s="66"/>
      <c r="BC350" s="66"/>
      <c r="BD350" s="66"/>
      <c r="BE350" s="66"/>
      <c r="BF350" s="66"/>
      <c r="BG350" s="66"/>
      <c r="BH350" s="66"/>
      <c r="BI350" s="66"/>
      <c r="BJ350" s="66"/>
      <c r="BK350" s="66"/>
      <c r="BL350" s="66"/>
      <c r="BM350" s="66"/>
      <c r="BN350" s="66"/>
      <c r="BO350" s="66"/>
      <c r="BP350" s="66"/>
      <c r="BQ350" s="66"/>
      <c r="BR350" s="66"/>
      <c r="BS350" s="66"/>
      <c r="BT350" s="66"/>
      <c r="BU350" s="66"/>
      <c r="BV350" s="66"/>
      <c r="BW350" s="66"/>
      <c r="BX350" s="66"/>
      <c r="BY350" s="66"/>
      <c r="BZ350" s="66"/>
      <c r="CA350" s="66"/>
      <c r="CB350" s="66"/>
      <c r="CC350" s="66"/>
      <c r="CD350" s="66"/>
      <c r="CE350" s="66"/>
      <c r="CF350" s="66"/>
      <c r="CG350" s="66"/>
      <c r="CH350" s="66"/>
      <c r="CI350" s="66"/>
      <c r="CJ350" s="66"/>
      <c r="CK350" s="66"/>
      <c r="CL350" s="66"/>
      <c r="CM350" s="66"/>
      <c r="CN350" s="66"/>
      <c r="CO350" s="66"/>
      <c r="CP350" s="66"/>
      <c r="CQ350" s="66"/>
      <c r="CR350" s="66"/>
      <c r="CS350" s="66"/>
      <c r="CT350" s="66"/>
      <c r="CU350" s="66"/>
      <c r="CV350" s="66"/>
      <c r="CW350" s="66"/>
      <c r="CX350" s="66"/>
      <c r="CY350" s="66"/>
      <c r="CZ350" s="66"/>
      <c r="DA350" s="66"/>
      <c r="DB350" s="66"/>
      <c r="DC350" s="66"/>
      <c r="DD350" s="66"/>
      <c r="DE350" s="66"/>
      <c r="DF350" s="66"/>
      <c r="DG350" s="66"/>
      <c r="DH350" s="66"/>
      <c r="DI350" s="66"/>
      <c r="DJ350" s="66"/>
      <c r="DK350" s="66"/>
      <c r="DL350" s="66"/>
      <c r="DM350" s="66"/>
      <c r="DN350" s="66"/>
      <c r="DO350" s="66"/>
      <c r="DP350" s="66"/>
      <c r="DQ350" s="66"/>
      <c r="DR350" s="66"/>
      <c r="DS350" s="66"/>
      <c r="DT350" s="66"/>
      <c r="DU350" s="66"/>
      <c r="DV350" s="66"/>
      <c r="DW350" s="66"/>
      <c r="DX350" s="66"/>
      <c r="DY350" s="66"/>
      <c r="DZ350" s="66"/>
      <c r="EA350" s="66"/>
      <c r="EB350" s="66"/>
      <c r="EC350" s="66"/>
      <c r="ED350" s="66"/>
      <c r="EE350" s="66"/>
      <c r="EF350" s="66"/>
      <c r="EG350" s="66"/>
      <c r="EH350" s="66"/>
      <c r="EI350" s="66"/>
      <c r="EJ350" s="66"/>
      <c r="EK350" s="66"/>
      <c r="EL350" s="66"/>
      <c r="EM350" s="66"/>
      <c r="EN350" s="66"/>
      <c r="EO350" s="66"/>
      <c r="EP350" s="66"/>
      <c r="EQ350" s="66"/>
      <c r="ER350" s="66"/>
      <c r="ES350" s="66"/>
      <c r="ET350" s="66"/>
      <c r="EU350" s="66"/>
      <c r="EV350" s="66"/>
      <c r="EW350" s="66"/>
      <c r="EX350" s="66"/>
      <c r="EY350" s="66"/>
      <c r="EZ350" s="66"/>
      <c r="FA350" s="66"/>
      <c r="FB350" s="66"/>
      <c r="FC350" s="66"/>
      <c r="FD350" s="66"/>
      <c r="FE350" s="66"/>
      <c r="FF350" s="66"/>
      <c r="FG350" s="66"/>
      <c r="FH350" s="66"/>
      <c r="FI350" s="66"/>
      <c r="FJ350" s="66"/>
      <c r="FK350" s="66"/>
      <c r="FL350" s="66"/>
      <c r="FM350" s="66"/>
      <c r="FN350" s="66"/>
      <c r="FO350" s="66"/>
      <c r="FP350" s="66"/>
      <c r="FQ350" s="66"/>
      <c r="FR350" s="66"/>
      <c r="FS350" s="66"/>
      <c r="FT350" s="66"/>
      <c r="FU350" s="66"/>
      <c r="FV350" s="66"/>
      <c r="FW350" s="66"/>
      <c r="FX350" s="66"/>
      <c r="FY350" s="66"/>
      <c r="FZ350" s="66"/>
      <c r="GA350" s="66"/>
      <c r="GB350" s="66"/>
      <c r="GC350" s="66"/>
      <c r="GD350" s="66"/>
      <c r="GE350" s="66"/>
      <c r="GF350" s="66"/>
      <c r="GG350" s="66"/>
      <c r="GH350" s="66"/>
      <c r="GI350" s="66"/>
      <c r="GJ350" s="66"/>
      <c r="GK350" s="66"/>
      <c r="GL350" s="66"/>
      <c r="GM350" s="66"/>
      <c r="GN350" s="66"/>
      <c r="GO350" s="66"/>
      <c r="GP350" s="66"/>
      <c r="GQ350" s="66"/>
      <c r="GR350" s="66"/>
      <c r="GS350" s="66"/>
      <c r="GT350" s="66"/>
      <c r="GU350" s="66"/>
      <c r="GV350" s="66"/>
      <c r="GW350" s="66"/>
      <c r="GX350" s="66"/>
      <c r="GY350" s="66"/>
      <c r="GZ350" s="66"/>
      <c r="HA350" s="66"/>
      <c r="HB350" s="66"/>
      <c r="HC350" s="66"/>
      <c r="HD350" s="66"/>
      <c r="HE350" s="66"/>
      <c r="HF350" s="66"/>
      <c r="HG350" s="66"/>
      <c r="HH350" s="66"/>
      <c r="HI350" s="66"/>
      <c r="HJ350" s="66"/>
      <c r="HK350" s="66"/>
      <c r="HL350" s="66"/>
      <c r="HM350" s="66"/>
      <c r="HN350" s="66"/>
      <c r="HO350" s="66"/>
      <c r="HP350" s="66"/>
    </row>
    <row r="351" spans="1:224" s="61" customFormat="1" x14ac:dyDescent="0.2">
      <c r="A351" s="44">
        <f t="shared" si="8"/>
        <v>345</v>
      </c>
      <c r="B351" s="15" t="s">
        <v>1665</v>
      </c>
      <c r="C351" s="34" t="s">
        <v>727</v>
      </c>
      <c r="D351" s="34"/>
      <c r="E351" s="56">
        <v>2020.04</v>
      </c>
      <c r="F351" s="35" t="s">
        <v>615</v>
      </c>
      <c r="G351" s="17">
        <v>4352</v>
      </c>
      <c r="H351" s="17">
        <v>12899</v>
      </c>
      <c r="I351" s="37" t="s">
        <v>41</v>
      </c>
      <c r="J351" s="37" t="s">
        <v>50</v>
      </c>
      <c r="K351" s="8"/>
      <c r="L351" s="71"/>
      <c r="M351" s="66"/>
      <c r="N351" s="66"/>
      <c r="O351" s="66"/>
      <c r="P351" s="66"/>
      <c r="Q351" s="66"/>
      <c r="R351" s="66"/>
      <c r="S351" s="66"/>
      <c r="T351" s="66"/>
      <c r="U351" s="66"/>
      <c r="V351" s="66"/>
      <c r="W351" s="66"/>
      <c r="X351" s="66"/>
      <c r="Y351" s="66"/>
      <c r="Z351" s="66"/>
      <c r="AA351" s="66"/>
      <c r="AB351" s="66"/>
      <c r="AC351" s="66"/>
      <c r="AD351" s="66"/>
      <c r="AE351" s="66"/>
      <c r="AF351" s="66"/>
      <c r="AG351" s="66"/>
      <c r="AH351" s="66"/>
      <c r="AI351" s="66"/>
      <c r="AJ351" s="66"/>
      <c r="AK351" s="66"/>
      <c r="AL351" s="66"/>
      <c r="AM351" s="66"/>
      <c r="AN351" s="66"/>
      <c r="AO351" s="66"/>
      <c r="AP351" s="66"/>
      <c r="AQ351" s="66"/>
      <c r="AR351" s="66"/>
      <c r="AS351" s="66"/>
      <c r="AT351" s="66"/>
      <c r="AU351" s="66"/>
      <c r="AV351" s="66"/>
      <c r="AW351" s="66"/>
      <c r="AX351" s="66"/>
      <c r="AY351" s="66"/>
      <c r="AZ351" s="66"/>
      <c r="BA351" s="66"/>
      <c r="BB351" s="66"/>
      <c r="BC351" s="66"/>
      <c r="BD351" s="66"/>
      <c r="BE351" s="66"/>
      <c r="BF351" s="66"/>
      <c r="BG351" s="66"/>
      <c r="BH351" s="66"/>
      <c r="BI351" s="66"/>
      <c r="BJ351" s="66"/>
      <c r="BK351" s="66"/>
      <c r="BL351" s="66"/>
      <c r="BM351" s="66"/>
      <c r="BN351" s="66"/>
      <c r="BO351" s="66"/>
      <c r="BP351" s="66"/>
      <c r="BQ351" s="66"/>
      <c r="BR351" s="66"/>
      <c r="BS351" s="66"/>
      <c r="BT351" s="66"/>
      <c r="BU351" s="66"/>
      <c r="BV351" s="66"/>
      <c r="BW351" s="66"/>
      <c r="BX351" s="66"/>
      <c r="BY351" s="66"/>
      <c r="BZ351" s="66"/>
      <c r="CA351" s="66"/>
      <c r="CB351" s="66"/>
      <c r="CC351" s="66"/>
      <c r="CD351" s="66"/>
      <c r="CE351" s="66"/>
      <c r="CF351" s="66"/>
      <c r="CG351" s="66"/>
      <c r="CH351" s="66"/>
      <c r="CI351" s="66"/>
      <c r="CJ351" s="66"/>
      <c r="CK351" s="66"/>
      <c r="CL351" s="66"/>
      <c r="CM351" s="66"/>
      <c r="CN351" s="66"/>
      <c r="CO351" s="66"/>
      <c r="CP351" s="66"/>
      <c r="CQ351" s="66"/>
      <c r="CR351" s="66"/>
      <c r="CS351" s="66"/>
      <c r="CT351" s="66"/>
      <c r="CU351" s="66"/>
      <c r="CV351" s="66"/>
      <c r="CW351" s="66"/>
      <c r="CX351" s="66"/>
      <c r="CY351" s="66"/>
      <c r="CZ351" s="66"/>
      <c r="DA351" s="66"/>
      <c r="DB351" s="66"/>
      <c r="DC351" s="66"/>
      <c r="DD351" s="66"/>
      <c r="DE351" s="66"/>
      <c r="DF351" s="66"/>
      <c r="DG351" s="66"/>
      <c r="DH351" s="66"/>
      <c r="DI351" s="66"/>
      <c r="DJ351" s="66"/>
      <c r="DK351" s="66"/>
      <c r="DL351" s="66"/>
      <c r="DM351" s="66"/>
      <c r="DN351" s="66"/>
      <c r="DO351" s="66"/>
      <c r="DP351" s="66"/>
      <c r="DQ351" s="66"/>
      <c r="DR351" s="66"/>
      <c r="DS351" s="66"/>
      <c r="DT351" s="66"/>
      <c r="DU351" s="66"/>
      <c r="DV351" s="66"/>
      <c r="DW351" s="66"/>
      <c r="DX351" s="66"/>
      <c r="DY351" s="66"/>
      <c r="DZ351" s="66"/>
      <c r="EA351" s="66"/>
      <c r="EB351" s="66"/>
      <c r="EC351" s="66"/>
      <c r="ED351" s="66"/>
      <c r="EE351" s="66"/>
      <c r="EF351" s="66"/>
      <c r="EG351" s="66"/>
      <c r="EH351" s="66"/>
      <c r="EI351" s="66"/>
      <c r="EJ351" s="66"/>
      <c r="EK351" s="66"/>
      <c r="EL351" s="66"/>
      <c r="EM351" s="66"/>
      <c r="EN351" s="66"/>
      <c r="EO351" s="66"/>
      <c r="EP351" s="66"/>
      <c r="EQ351" s="66"/>
      <c r="ER351" s="66"/>
      <c r="ES351" s="66"/>
      <c r="ET351" s="66"/>
      <c r="EU351" s="66"/>
      <c r="EV351" s="66"/>
      <c r="EW351" s="66"/>
      <c r="EX351" s="66"/>
      <c r="EY351" s="66"/>
      <c r="EZ351" s="66"/>
      <c r="FA351" s="66"/>
      <c r="FB351" s="66"/>
      <c r="FC351" s="66"/>
      <c r="FD351" s="66"/>
      <c r="FE351" s="66"/>
      <c r="FF351" s="66"/>
      <c r="FG351" s="66"/>
      <c r="FH351" s="66"/>
      <c r="FI351" s="66"/>
      <c r="FJ351" s="66"/>
      <c r="FK351" s="66"/>
      <c r="FL351" s="66"/>
      <c r="FM351" s="66"/>
      <c r="FN351" s="66"/>
      <c r="FO351" s="66"/>
      <c r="FP351" s="66"/>
      <c r="FQ351" s="66"/>
      <c r="FR351" s="66"/>
      <c r="FS351" s="66"/>
      <c r="FT351" s="66"/>
      <c r="FU351" s="66"/>
      <c r="FV351" s="66"/>
      <c r="FW351" s="66"/>
      <c r="FX351" s="66"/>
      <c r="FY351" s="66"/>
      <c r="FZ351" s="66"/>
      <c r="GA351" s="66"/>
      <c r="GB351" s="66"/>
      <c r="GC351" s="66"/>
      <c r="GD351" s="66"/>
      <c r="GE351" s="66"/>
      <c r="GF351" s="66"/>
      <c r="GG351" s="66"/>
      <c r="GH351" s="66"/>
      <c r="GI351" s="66"/>
      <c r="GJ351" s="66"/>
      <c r="GK351" s="66"/>
      <c r="GL351" s="66"/>
      <c r="GM351" s="66"/>
      <c r="GN351" s="66"/>
      <c r="GO351" s="66"/>
      <c r="GP351" s="66"/>
      <c r="GQ351" s="66"/>
      <c r="GR351" s="66"/>
      <c r="GS351" s="66"/>
      <c r="GT351" s="66"/>
      <c r="GU351" s="66"/>
      <c r="GV351" s="66"/>
      <c r="GW351" s="66"/>
      <c r="GX351" s="66"/>
      <c r="GY351" s="66"/>
      <c r="GZ351" s="66"/>
      <c r="HA351" s="66"/>
      <c r="HB351" s="66"/>
      <c r="HC351" s="66"/>
      <c r="HD351" s="66"/>
      <c r="HE351" s="66"/>
      <c r="HF351" s="66"/>
      <c r="HG351" s="66"/>
      <c r="HH351" s="66"/>
      <c r="HI351" s="66"/>
      <c r="HJ351" s="66"/>
      <c r="HK351" s="66"/>
      <c r="HL351" s="66"/>
      <c r="HM351" s="66"/>
      <c r="HN351" s="66"/>
      <c r="HO351" s="66"/>
      <c r="HP351" s="66"/>
    </row>
    <row r="352" spans="1:224" s="61" customFormat="1" x14ac:dyDescent="0.2">
      <c r="A352" s="44">
        <f t="shared" si="8"/>
        <v>346</v>
      </c>
      <c r="B352" s="15" t="s">
        <v>1666</v>
      </c>
      <c r="C352" s="34" t="s">
        <v>17</v>
      </c>
      <c r="D352" s="11"/>
      <c r="E352" s="56">
        <v>2020.05</v>
      </c>
      <c r="F352" s="35" t="s">
        <v>2663</v>
      </c>
      <c r="G352" s="17">
        <v>1303</v>
      </c>
      <c r="H352" s="17">
        <v>3326</v>
      </c>
      <c r="I352" s="37" t="s">
        <v>2211</v>
      </c>
      <c r="J352" s="37" t="s">
        <v>50</v>
      </c>
      <c r="K352" s="8" t="s">
        <v>2244</v>
      </c>
      <c r="L352" s="71"/>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6"/>
      <c r="AL352" s="66"/>
      <c r="AM352" s="66"/>
      <c r="AN352" s="66"/>
      <c r="AO352" s="66"/>
      <c r="AP352" s="66"/>
      <c r="AQ352" s="66"/>
      <c r="AR352" s="66"/>
      <c r="AS352" s="66"/>
      <c r="AT352" s="66"/>
      <c r="AU352" s="66"/>
      <c r="AV352" s="66"/>
      <c r="AW352" s="66"/>
      <c r="AX352" s="66"/>
      <c r="AY352" s="66"/>
      <c r="AZ352" s="66"/>
      <c r="BA352" s="66"/>
      <c r="BB352" s="66"/>
      <c r="BC352" s="66"/>
      <c r="BD352" s="66"/>
      <c r="BE352" s="66"/>
      <c r="BF352" s="66"/>
      <c r="BG352" s="66"/>
      <c r="BH352" s="66"/>
      <c r="BI352" s="66"/>
      <c r="BJ352" s="66"/>
      <c r="BK352" s="66"/>
      <c r="BL352" s="66"/>
      <c r="BM352" s="66"/>
      <c r="BN352" s="66"/>
      <c r="BO352" s="66"/>
      <c r="BP352" s="66"/>
      <c r="BQ352" s="66"/>
      <c r="BR352" s="66"/>
      <c r="BS352" s="66"/>
      <c r="BT352" s="66"/>
      <c r="BU352" s="66"/>
      <c r="BV352" s="66"/>
      <c r="BW352" s="66"/>
      <c r="BX352" s="66"/>
      <c r="BY352" s="66"/>
      <c r="BZ352" s="66"/>
      <c r="CA352" s="66"/>
      <c r="CB352" s="66"/>
      <c r="CC352" s="66"/>
      <c r="CD352" s="66"/>
      <c r="CE352" s="66"/>
      <c r="CF352" s="66"/>
      <c r="CG352" s="66"/>
      <c r="CH352" s="66"/>
      <c r="CI352" s="66"/>
      <c r="CJ352" s="66"/>
      <c r="CK352" s="66"/>
      <c r="CL352" s="66"/>
      <c r="CM352" s="66"/>
      <c r="CN352" s="66"/>
      <c r="CO352" s="66"/>
      <c r="CP352" s="66"/>
      <c r="CQ352" s="66"/>
      <c r="CR352" s="66"/>
      <c r="CS352" s="66"/>
      <c r="CT352" s="66"/>
      <c r="CU352" s="66"/>
      <c r="CV352" s="66"/>
      <c r="CW352" s="66"/>
      <c r="CX352" s="66"/>
      <c r="CY352" s="66"/>
      <c r="CZ352" s="66"/>
      <c r="DA352" s="66"/>
      <c r="DB352" s="66"/>
      <c r="DC352" s="66"/>
      <c r="DD352" s="66"/>
      <c r="DE352" s="66"/>
      <c r="DF352" s="66"/>
      <c r="DG352" s="66"/>
      <c r="DH352" s="66"/>
      <c r="DI352" s="66"/>
      <c r="DJ352" s="66"/>
      <c r="DK352" s="66"/>
      <c r="DL352" s="66"/>
      <c r="DM352" s="66"/>
      <c r="DN352" s="66"/>
      <c r="DO352" s="66"/>
      <c r="DP352" s="66"/>
      <c r="DQ352" s="66"/>
      <c r="DR352" s="66"/>
      <c r="DS352" s="66"/>
      <c r="DT352" s="66"/>
      <c r="DU352" s="66"/>
      <c r="DV352" s="66"/>
      <c r="DW352" s="66"/>
      <c r="DX352" s="66"/>
      <c r="DY352" s="66"/>
      <c r="DZ352" s="66"/>
      <c r="EA352" s="66"/>
      <c r="EB352" s="66"/>
      <c r="EC352" s="66"/>
      <c r="ED352" s="66"/>
      <c r="EE352" s="66"/>
      <c r="EF352" s="66"/>
      <c r="EG352" s="66"/>
      <c r="EH352" s="66"/>
      <c r="EI352" s="66"/>
      <c r="EJ352" s="66"/>
      <c r="EK352" s="66"/>
      <c r="EL352" s="66"/>
      <c r="EM352" s="66"/>
      <c r="EN352" s="66"/>
      <c r="EO352" s="66"/>
      <c r="EP352" s="66"/>
      <c r="EQ352" s="66"/>
      <c r="ER352" s="66"/>
      <c r="ES352" s="66"/>
      <c r="ET352" s="66"/>
      <c r="EU352" s="66"/>
      <c r="EV352" s="66"/>
      <c r="EW352" s="66"/>
      <c r="EX352" s="66"/>
      <c r="EY352" s="66"/>
      <c r="EZ352" s="66"/>
      <c r="FA352" s="66"/>
      <c r="FB352" s="66"/>
      <c r="FC352" s="66"/>
      <c r="FD352" s="66"/>
      <c r="FE352" s="66"/>
      <c r="FF352" s="66"/>
      <c r="FG352" s="66"/>
      <c r="FH352" s="66"/>
      <c r="FI352" s="66"/>
      <c r="FJ352" s="66"/>
      <c r="FK352" s="66"/>
      <c r="FL352" s="66"/>
      <c r="FM352" s="66"/>
      <c r="FN352" s="66"/>
      <c r="FO352" s="66"/>
      <c r="FP352" s="66"/>
      <c r="FQ352" s="66"/>
      <c r="FR352" s="66"/>
      <c r="FS352" s="66"/>
      <c r="FT352" s="66"/>
      <c r="FU352" s="66"/>
      <c r="FV352" s="66"/>
      <c r="FW352" s="66"/>
      <c r="FX352" s="66"/>
      <c r="FY352" s="66"/>
      <c r="FZ352" s="66"/>
      <c r="GA352" s="66"/>
      <c r="GB352" s="66"/>
      <c r="GC352" s="66"/>
      <c r="GD352" s="66"/>
      <c r="GE352" s="66"/>
      <c r="GF352" s="66"/>
      <c r="GG352" s="66"/>
      <c r="GH352" s="66"/>
      <c r="GI352" s="66"/>
      <c r="GJ352" s="66"/>
      <c r="GK352" s="66"/>
      <c r="GL352" s="66"/>
      <c r="GM352" s="66"/>
      <c r="GN352" s="66"/>
      <c r="GO352" s="66"/>
      <c r="GP352" s="66"/>
      <c r="GQ352" s="66"/>
      <c r="GR352" s="66"/>
      <c r="GS352" s="66"/>
      <c r="GT352" s="66"/>
      <c r="GU352" s="66"/>
      <c r="GV352" s="66"/>
      <c r="GW352" s="66"/>
      <c r="GX352" s="66"/>
      <c r="GY352" s="66"/>
      <c r="GZ352" s="66"/>
      <c r="HA352" s="66"/>
      <c r="HB352" s="66"/>
      <c r="HC352" s="66"/>
      <c r="HD352" s="66"/>
      <c r="HE352" s="66"/>
      <c r="HF352" s="66"/>
      <c r="HG352" s="66"/>
      <c r="HH352" s="66"/>
      <c r="HI352" s="66"/>
      <c r="HJ352" s="66"/>
      <c r="HK352" s="66"/>
      <c r="HL352" s="66"/>
      <c r="HM352" s="66"/>
      <c r="HN352" s="66"/>
      <c r="HO352" s="66"/>
      <c r="HP352" s="66"/>
    </row>
    <row r="353" spans="1:239" s="61" customFormat="1" x14ac:dyDescent="0.2">
      <c r="A353" s="44">
        <f t="shared" si="8"/>
        <v>347</v>
      </c>
      <c r="B353" s="15" t="s">
        <v>747</v>
      </c>
      <c r="C353" s="34" t="s">
        <v>17</v>
      </c>
      <c r="D353" s="11"/>
      <c r="E353" s="56">
        <v>2020.05</v>
      </c>
      <c r="F353" s="35" t="s">
        <v>748</v>
      </c>
      <c r="G353" s="17">
        <v>6631</v>
      </c>
      <c r="H353" s="17">
        <v>12993</v>
      </c>
      <c r="I353" s="37" t="s">
        <v>2211</v>
      </c>
      <c r="J353" s="37" t="s">
        <v>50</v>
      </c>
      <c r="K353" s="8" t="s">
        <v>2474</v>
      </c>
      <c r="L353" s="71"/>
      <c r="M353" s="66"/>
      <c r="N353" s="66"/>
      <c r="O353" s="66"/>
      <c r="P353" s="66"/>
      <c r="Q353" s="66"/>
      <c r="R353" s="66"/>
      <c r="S353" s="66"/>
      <c r="T353" s="66"/>
      <c r="U353" s="66"/>
      <c r="V353" s="66"/>
      <c r="W353" s="66"/>
      <c r="X353" s="66"/>
      <c r="Y353" s="66"/>
      <c r="Z353" s="66"/>
      <c r="AA353" s="66"/>
      <c r="AB353" s="66"/>
      <c r="AC353" s="66"/>
      <c r="AD353" s="66"/>
      <c r="AE353" s="66"/>
      <c r="AF353" s="66"/>
      <c r="AG353" s="66"/>
      <c r="AH353" s="66"/>
      <c r="AI353" s="66"/>
      <c r="AJ353" s="66"/>
      <c r="AK353" s="66"/>
      <c r="AL353" s="66"/>
      <c r="AM353" s="66"/>
      <c r="AN353" s="66"/>
      <c r="AO353" s="66"/>
      <c r="AP353" s="66"/>
      <c r="AQ353" s="66"/>
      <c r="AR353" s="66"/>
      <c r="AS353" s="66"/>
      <c r="AT353" s="66"/>
      <c r="AU353" s="66"/>
      <c r="AV353" s="66"/>
      <c r="AW353" s="66"/>
      <c r="AX353" s="66"/>
      <c r="AY353" s="66"/>
      <c r="AZ353" s="66"/>
      <c r="BA353" s="66"/>
      <c r="BB353" s="66"/>
      <c r="BC353" s="66"/>
      <c r="BD353" s="66"/>
      <c r="BE353" s="66"/>
      <c r="BF353" s="66"/>
      <c r="BG353" s="66"/>
      <c r="BH353" s="66"/>
      <c r="BI353" s="66"/>
      <c r="BJ353" s="66"/>
      <c r="BK353" s="66"/>
      <c r="BL353" s="66"/>
      <c r="BM353" s="66"/>
      <c r="BN353" s="66"/>
      <c r="BO353" s="66"/>
      <c r="BP353" s="66"/>
      <c r="BQ353" s="66"/>
      <c r="BR353" s="66"/>
      <c r="BS353" s="66"/>
      <c r="BT353" s="66"/>
      <c r="BU353" s="66"/>
      <c r="BV353" s="66"/>
      <c r="BW353" s="66"/>
      <c r="BX353" s="66"/>
      <c r="BY353" s="66"/>
      <c r="BZ353" s="66"/>
      <c r="CA353" s="66"/>
      <c r="CB353" s="66"/>
      <c r="CC353" s="66"/>
      <c r="CD353" s="66"/>
      <c r="CE353" s="66"/>
      <c r="CF353" s="66"/>
      <c r="CG353" s="66"/>
      <c r="CH353" s="66"/>
      <c r="CI353" s="66"/>
      <c r="CJ353" s="66"/>
      <c r="CK353" s="66"/>
      <c r="CL353" s="66"/>
      <c r="CM353" s="66"/>
      <c r="CN353" s="66"/>
      <c r="CO353" s="66"/>
      <c r="CP353" s="66"/>
      <c r="CQ353" s="66"/>
      <c r="CR353" s="66"/>
      <c r="CS353" s="66"/>
      <c r="CT353" s="66"/>
      <c r="CU353" s="66"/>
      <c r="CV353" s="66"/>
      <c r="CW353" s="66"/>
      <c r="CX353" s="66"/>
      <c r="CY353" s="66"/>
      <c r="CZ353" s="66"/>
      <c r="DA353" s="66"/>
      <c r="DB353" s="66"/>
      <c r="DC353" s="66"/>
      <c r="DD353" s="66"/>
      <c r="DE353" s="66"/>
      <c r="DF353" s="66"/>
      <c r="DG353" s="66"/>
      <c r="DH353" s="66"/>
      <c r="DI353" s="66"/>
      <c r="DJ353" s="66"/>
      <c r="DK353" s="66"/>
      <c r="DL353" s="66"/>
      <c r="DM353" s="66"/>
      <c r="DN353" s="66"/>
      <c r="DO353" s="66"/>
      <c r="DP353" s="66"/>
      <c r="DQ353" s="66"/>
      <c r="DR353" s="66"/>
      <c r="DS353" s="66"/>
      <c r="DT353" s="66"/>
      <c r="DU353" s="66"/>
      <c r="DV353" s="66"/>
      <c r="DW353" s="66"/>
      <c r="DX353" s="66"/>
      <c r="DY353" s="66"/>
      <c r="DZ353" s="66"/>
      <c r="EA353" s="66"/>
      <c r="EB353" s="66"/>
      <c r="EC353" s="66"/>
      <c r="ED353" s="66"/>
      <c r="EE353" s="66"/>
      <c r="EF353" s="66"/>
      <c r="EG353" s="66"/>
      <c r="EH353" s="66"/>
      <c r="EI353" s="66"/>
      <c r="EJ353" s="66"/>
      <c r="EK353" s="66"/>
      <c r="EL353" s="66"/>
      <c r="EM353" s="66"/>
      <c r="EN353" s="66"/>
      <c r="EO353" s="66"/>
      <c r="EP353" s="66"/>
      <c r="EQ353" s="66"/>
      <c r="ER353" s="66"/>
      <c r="ES353" s="66"/>
      <c r="ET353" s="66"/>
      <c r="EU353" s="66"/>
      <c r="EV353" s="66"/>
      <c r="EW353" s="66"/>
      <c r="EX353" s="66"/>
      <c r="EY353" s="66"/>
      <c r="EZ353" s="66"/>
      <c r="FA353" s="66"/>
      <c r="FB353" s="66"/>
      <c r="FC353" s="66"/>
      <c r="FD353" s="66"/>
      <c r="FE353" s="66"/>
      <c r="FF353" s="66"/>
      <c r="FG353" s="66"/>
      <c r="FH353" s="66"/>
      <c r="FI353" s="66"/>
      <c r="FJ353" s="66"/>
      <c r="FK353" s="66"/>
      <c r="FL353" s="66"/>
      <c r="FM353" s="66"/>
      <c r="FN353" s="66"/>
      <c r="FO353" s="66"/>
      <c r="FP353" s="66"/>
      <c r="FQ353" s="66"/>
      <c r="FR353" s="66"/>
      <c r="FS353" s="66"/>
      <c r="FT353" s="66"/>
      <c r="FU353" s="66"/>
      <c r="FV353" s="66"/>
      <c r="FW353" s="66"/>
      <c r="FX353" s="66"/>
      <c r="FY353" s="66"/>
      <c r="FZ353" s="66"/>
      <c r="GA353" s="66"/>
      <c r="GB353" s="66"/>
      <c r="GC353" s="66"/>
      <c r="GD353" s="66"/>
      <c r="GE353" s="66"/>
      <c r="GF353" s="66"/>
      <c r="GG353" s="66"/>
      <c r="GH353" s="66"/>
      <c r="GI353" s="66"/>
      <c r="GJ353" s="66"/>
      <c r="GK353" s="66"/>
      <c r="GL353" s="66"/>
      <c r="GM353" s="66"/>
      <c r="GN353" s="66"/>
      <c r="GO353" s="66"/>
      <c r="GP353" s="66"/>
      <c r="GQ353" s="66"/>
      <c r="GR353" s="66"/>
      <c r="GS353" s="66"/>
      <c r="GT353" s="66"/>
      <c r="GU353" s="66"/>
      <c r="GV353" s="66"/>
      <c r="GW353" s="66"/>
      <c r="GX353" s="66"/>
      <c r="GY353" s="66"/>
      <c r="GZ353" s="66"/>
      <c r="HA353" s="66"/>
      <c r="HB353" s="66"/>
      <c r="HC353" s="66"/>
      <c r="HD353" s="66"/>
      <c r="HE353" s="66"/>
      <c r="HF353" s="66"/>
      <c r="HG353" s="66"/>
      <c r="HH353" s="66"/>
      <c r="HI353" s="66"/>
      <c r="HJ353" s="66"/>
      <c r="HK353" s="66"/>
      <c r="HL353" s="66"/>
      <c r="HM353" s="66"/>
      <c r="HN353" s="66"/>
      <c r="HO353" s="66"/>
      <c r="HP353" s="66"/>
    </row>
    <row r="354" spans="1:239" s="61" customFormat="1" x14ac:dyDescent="0.2">
      <c r="A354" s="44">
        <f t="shared" si="8"/>
        <v>348</v>
      </c>
      <c r="B354" s="15" t="s">
        <v>749</v>
      </c>
      <c r="C354" s="34" t="s">
        <v>727</v>
      </c>
      <c r="D354" s="11"/>
      <c r="E354" s="56">
        <v>2020.05</v>
      </c>
      <c r="F354" s="35" t="s">
        <v>2666</v>
      </c>
      <c r="G354" s="17">
        <v>2415</v>
      </c>
      <c r="H354" s="17">
        <v>4783</v>
      </c>
      <c r="I354" s="37" t="s">
        <v>41</v>
      </c>
      <c r="J354" s="37" t="s">
        <v>50</v>
      </c>
      <c r="K354" s="8"/>
      <c r="L354" s="71"/>
      <c r="M354" s="66"/>
      <c r="N354" s="66"/>
      <c r="O354" s="66"/>
      <c r="P354" s="66"/>
      <c r="Q354" s="66"/>
      <c r="R354" s="66"/>
      <c r="S354" s="66"/>
      <c r="T354" s="66"/>
      <c r="U354" s="66"/>
      <c r="V354" s="66"/>
      <c r="W354" s="66"/>
      <c r="X354" s="66"/>
      <c r="Y354" s="66"/>
      <c r="Z354" s="66"/>
      <c r="AA354" s="66"/>
      <c r="AB354" s="66"/>
      <c r="AC354" s="66"/>
      <c r="AD354" s="66"/>
      <c r="AE354" s="66"/>
      <c r="AF354" s="66"/>
      <c r="AG354" s="66"/>
      <c r="AH354" s="66"/>
      <c r="AI354" s="66"/>
      <c r="AJ354" s="66"/>
      <c r="AK354" s="66"/>
      <c r="AL354" s="66"/>
      <c r="AM354" s="66"/>
      <c r="AN354" s="66"/>
      <c r="AO354" s="66"/>
      <c r="AP354" s="66"/>
      <c r="AQ354" s="66"/>
      <c r="AR354" s="66"/>
      <c r="AS354" s="66"/>
      <c r="AT354" s="66"/>
      <c r="AU354" s="66"/>
      <c r="AV354" s="66"/>
      <c r="AW354" s="66"/>
      <c r="AX354" s="66"/>
      <c r="AY354" s="66"/>
      <c r="AZ354" s="66"/>
      <c r="BA354" s="66"/>
      <c r="BB354" s="66"/>
      <c r="BC354" s="66"/>
      <c r="BD354" s="66"/>
      <c r="BE354" s="66"/>
      <c r="BF354" s="66"/>
      <c r="BG354" s="66"/>
      <c r="BH354" s="66"/>
      <c r="BI354" s="66"/>
      <c r="BJ354" s="66"/>
      <c r="BK354" s="66"/>
      <c r="BL354" s="66"/>
      <c r="BM354" s="66"/>
      <c r="BN354" s="66"/>
      <c r="BO354" s="66"/>
      <c r="BP354" s="66"/>
      <c r="BQ354" s="66"/>
      <c r="BR354" s="66"/>
      <c r="BS354" s="66"/>
      <c r="BT354" s="66"/>
      <c r="BU354" s="66"/>
      <c r="BV354" s="66"/>
      <c r="BW354" s="66"/>
      <c r="BX354" s="66"/>
      <c r="BY354" s="66"/>
      <c r="BZ354" s="66"/>
      <c r="CA354" s="66"/>
      <c r="CB354" s="66"/>
      <c r="CC354" s="66"/>
      <c r="CD354" s="66"/>
      <c r="CE354" s="66"/>
      <c r="CF354" s="66"/>
      <c r="CG354" s="66"/>
      <c r="CH354" s="66"/>
      <c r="CI354" s="66"/>
      <c r="CJ354" s="66"/>
      <c r="CK354" s="66"/>
      <c r="CL354" s="66"/>
      <c r="CM354" s="66"/>
      <c r="CN354" s="66"/>
      <c r="CO354" s="66"/>
      <c r="CP354" s="66"/>
      <c r="CQ354" s="66"/>
      <c r="CR354" s="66"/>
      <c r="CS354" s="66"/>
      <c r="CT354" s="66"/>
      <c r="CU354" s="66"/>
      <c r="CV354" s="66"/>
      <c r="CW354" s="66"/>
      <c r="CX354" s="66"/>
      <c r="CY354" s="66"/>
      <c r="CZ354" s="66"/>
      <c r="DA354" s="66"/>
      <c r="DB354" s="66"/>
      <c r="DC354" s="66"/>
      <c r="DD354" s="66"/>
      <c r="DE354" s="66"/>
      <c r="DF354" s="66"/>
      <c r="DG354" s="66"/>
      <c r="DH354" s="66"/>
      <c r="DI354" s="66"/>
      <c r="DJ354" s="66"/>
      <c r="DK354" s="66"/>
      <c r="DL354" s="66"/>
      <c r="DM354" s="66"/>
      <c r="DN354" s="66"/>
      <c r="DO354" s="66"/>
      <c r="DP354" s="66"/>
      <c r="DQ354" s="66"/>
      <c r="DR354" s="66"/>
      <c r="DS354" s="66"/>
      <c r="DT354" s="66"/>
      <c r="DU354" s="66"/>
      <c r="DV354" s="66"/>
      <c r="DW354" s="66"/>
      <c r="DX354" s="66"/>
      <c r="DY354" s="66"/>
      <c r="DZ354" s="66"/>
      <c r="EA354" s="66"/>
      <c r="EB354" s="66"/>
      <c r="EC354" s="66"/>
      <c r="ED354" s="66"/>
      <c r="EE354" s="66"/>
      <c r="EF354" s="66"/>
      <c r="EG354" s="66"/>
      <c r="EH354" s="66"/>
      <c r="EI354" s="66"/>
      <c r="EJ354" s="66"/>
      <c r="EK354" s="66"/>
      <c r="EL354" s="66"/>
      <c r="EM354" s="66"/>
      <c r="EN354" s="66"/>
      <c r="EO354" s="66"/>
      <c r="EP354" s="66"/>
      <c r="EQ354" s="66"/>
      <c r="ER354" s="66"/>
      <c r="ES354" s="66"/>
      <c r="ET354" s="66"/>
      <c r="EU354" s="66"/>
      <c r="EV354" s="66"/>
      <c r="EW354" s="66"/>
      <c r="EX354" s="66"/>
      <c r="EY354" s="66"/>
      <c r="EZ354" s="66"/>
      <c r="FA354" s="66"/>
      <c r="FB354" s="66"/>
      <c r="FC354" s="66"/>
      <c r="FD354" s="66"/>
      <c r="FE354" s="66"/>
      <c r="FF354" s="66"/>
      <c r="FG354" s="66"/>
      <c r="FH354" s="66"/>
      <c r="FI354" s="66"/>
      <c r="FJ354" s="66"/>
      <c r="FK354" s="66"/>
      <c r="FL354" s="66"/>
      <c r="FM354" s="66"/>
      <c r="FN354" s="66"/>
      <c r="FO354" s="66"/>
      <c r="FP354" s="66"/>
      <c r="FQ354" s="66"/>
      <c r="FR354" s="66"/>
      <c r="FS354" s="66"/>
      <c r="FT354" s="66"/>
      <c r="FU354" s="66"/>
      <c r="FV354" s="66"/>
      <c r="FW354" s="66"/>
      <c r="FX354" s="66"/>
      <c r="FY354" s="66"/>
      <c r="FZ354" s="66"/>
      <c r="GA354" s="66"/>
      <c r="GB354" s="66"/>
      <c r="GC354" s="66"/>
      <c r="GD354" s="66"/>
      <c r="GE354" s="66"/>
      <c r="GF354" s="66"/>
      <c r="GG354" s="66"/>
      <c r="GH354" s="66"/>
      <c r="GI354" s="66"/>
      <c r="GJ354" s="66"/>
      <c r="GK354" s="66"/>
      <c r="GL354" s="66"/>
      <c r="GM354" s="66"/>
      <c r="GN354" s="66"/>
      <c r="GO354" s="66"/>
      <c r="GP354" s="66"/>
      <c r="GQ354" s="66"/>
      <c r="GR354" s="66"/>
      <c r="GS354" s="66"/>
      <c r="GT354" s="66"/>
      <c r="GU354" s="66"/>
      <c r="GV354" s="66"/>
      <c r="GW354" s="66"/>
      <c r="GX354" s="66"/>
      <c r="GY354" s="66"/>
      <c r="GZ354" s="66"/>
      <c r="HA354" s="66"/>
      <c r="HB354" s="66"/>
      <c r="HC354" s="66"/>
      <c r="HD354" s="66"/>
      <c r="HE354" s="66"/>
      <c r="HF354" s="66"/>
      <c r="HG354" s="66"/>
      <c r="HH354" s="66"/>
      <c r="HI354" s="66"/>
      <c r="HJ354" s="66"/>
      <c r="HK354" s="66"/>
      <c r="HL354" s="66"/>
      <c r="HM354" s="66"/>
      <c r="HN354" s="66"/>
      <c r="HO354" s="66"/>
      <c r="HP354" s="66"/>
    </row>
    <row r="355" spans="1:239" x14ac:dyDescent="0.2">
      <c r="A355" s="44">
        <f t="shared" si="8"/>
        <v>349</v>
      </c>
      <c r="B355" s="11" t="s">
        <v>1667</v>
      </c>
      <c r="C355" s="11" t="s">
        <v>727</v>
      </c>
      <c r="D355" s="11"/>
      <c r="E355" s="55">
        <v>2020.06</v>
      </c>
      <c r="F355" s="12" t="s">
        <v>671</v>
      </c>
      <c r="G355" s="13">
        <v>1368</v>
      </c>
      <c r="H355" s="13">
        <v>1814</v>
      </c>
      <c r="I355" s="14" t="s">
        <v>41</v>
      </c>
      <c r="J355" s="46" t="s">
        <v>50</v>
      </c>
      <c r="L355" s="7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c r="AQ355" s="61"/>
      <c r="AR355" s="61"/>
      <c r="AS355" s="61"/>
      <c r="AT355" s="61"/>
      <c r="AU355" s="61"/>
      <c r="AV355" s="61"/>
      <c r="AW355" s="61"/>
      <c r="AX355" s="61"/>
      <c r="AY355" s="61"/>
      <c r="AZ355" s="61"/>
      <c r="BA355" s="61"/>
      <c r="BB355" s="61"/>
      <c r="BC355" s="61"/>
      <c r="BD355" s="61"/>
      <c r="BE355" s="61"/>
      <c r="BF355" s="61"/>
      <c r="BG355" s="61"/>
      <c r="BH355" s="61"/>
      <c r="BI355" s="61"/>
      <c r="BJ355" s="61"/>
      <c r="BK355" s="61"/>
      <c r="BL355" s="61"/>
      <c r="BM355" s="61"/>
      <c r="BN355" s="61"/>
      <c r="BO355" s="61"/>
      <c r="BP355" s="61"/>
      <c r="BQ355" s="61"/>
      <c r="BR355" s="61"/>
      <c r="BS355" s="61"/>
      <c r="BT355" s="61"/>
      <c r="BU355" s="61"/>
      <c r="BV355" s="61"/>
      <c r="BW355" s="61"/>
      <c r="BX355" s="61"/>
      <c r="BY355" s="61"/>
      <c r="BZ355" s="61"/>
      <c r="CA355" s="61"/>
      <c r="CB355" s="61"/>
      <c r="CC355" s="61"/>
      <c r="CD355" s="61"/>
      <c r="CE355" s="61"/>
      <c r="CF355" s="61"/>
      <c r="CG355" s="61"/>
      <c r="CH355" s="61"/>
      <c r="CI355" s="61"/>
      <c r="CJ355" s="61"/>
      <c r="CK355" s="61"/>
      <c r="CL355" s="61"/>
      <c r="CM355" s="61"/>
      <c r="CN355" s="61"/>
      <c r="CO355" s="61"/>
      <c r="CP355" s="61"/>
      <c r="CQ355" s="61"/>
      <c r="CR355" s="61"/>
      <c r="CS355" s="61"/>
      <c r="CT355" s="61"/>
      <c r="CU355" s="61"/>
      <c r="CV355" s="61"/>
      <c r="CW355" s="61"/>
      <c r="CX355" s="61"/>
      <c r="CY355" s="61"/>
      <c r="CZ355" s="61"/>
      <c r="DA355" s="61"/>
      <c r="DB355" s="61"/>
      <c r="DC355" s="61"/>
      <c r="DD355" s="61"/>
      <c r="DE355" s="61"/>
      <c r="DF355" s="61"/>
      <c r="DG355" s="61"/>
      <c r="DH355" s="61"/>
      <c r="DI355" s="61"/>
      <c r="DJ355" s="61"/>
      <c r="DK355" s="61"/>
      <c r="DL355" s="61"/>
      <c r="DM355" s="61"/>
      <c r="DN355" s="61"/>
      <c r="DO355" s="61"/>
      <c r="DP355" s="61"/>
      <c r="DQ355" s="61"/>
      <c r="DR355" s="61"/>
      <c r="DS355" s="61"/>
      <c r="DT355" s="61"/>
      <c r="DU355" s="61"/>
      <c r="DV355" s="61"/>
      <c r="DW355" s="61"/>
      <c r="DX355" s="61"/>
      <c r="DY355" s="61"/>
      <c r="DZ355" s="61"/>
      <c r="EA355" s="61"/>
      <c r="EB355" s="61"/>
      <c r="EC355" s="61"/>
      <c r="ED355" s="61"/>
      <c r="EE355" s="61"/>
      <c r="EF355" s="61"/>
      <c r="EG355" s="61"/>
      <c r="EH355" s="61"/>
      <c r="EI355" s="61"/>
      <c r="EJ355" s="61"/>
      <c r="EK355" s="61"/>
      <c r="EL355" s="61"/>
      <c r="EM355" s="61"/>
      <c r="EN355" s="61"/>
      <c r="EO355" s="61"/>
      <c r="EP355" s="61"/>
      <c r="EQ355" s="61"/>
      <c r="ER355" s="61"/>
      <c r="ES355" s="61"/>
      <c r="ET355" s="61"/>
      <c r="EU355" s="61"/>
      <c r="EV355" s="61"/>
      <c r="EW355" s="61"/>
      <c r="EX355" s="61"/>
      <c r="EY355" s="61"/>
      <c r="EZ355" s="61"/>
      <c r="FA355" s="61"/>
      <c r="FB355" s="61"/>
      <c r="FC355" s="61"/>
      <c r="FD355" s="61"/>
      <c r="FE355" s="61"/>
      <c r="FF355" s="61"/>
      <c r="FG355" s="61"/>
      <c r="FH355" s="61"/>
      <c r="FI355" s="61"/>
      <c r="FJ355" s="61"/>
      <c r="FK355" s="61"/>
      <c r="FL355" s="61"/>
      <c r="FM355" s="61"/>
      <c r="FN355" s="61"/>
      <c r="FO355" s="61"/>
      <c r="FP355" s="61"/>
      <c r="FQ355" s="61"/>
      <c r="FR355" s="61"/>
      <c r="FS355" s="61"/>
      <c r="FT355" s="61"/>
      <c r="FU355" s="61"/>
      <c r="FV355" s="61"/>
      <c r="FW355" s="61"/>
      <c r="FX355" s="61"/>
      <c r="FY355" s="61"/>
      <c r="FZ355" s="61"/>
      <c r="GA355" s="61"/>
      <c r="GB355" s="61"/>
      <c r="GC355" s="61"/>
      <c r="GD355" s="61"/>
      <c r="GE355" s="61"/>
      <c r="GF355" s="61"/>
      <c r="GG355" s="61"/>
      <c r="GH355" s="61"/>
      <c r="GI355" s="61"/>
      <c r="GJ355" s="61"/>
      <c r="GK355" s="61"/>
      <c r="GL355" s="61"/>
      <c r="GM355" s="61"/>
      <c r="GN355" s="61"/>
      <c r="GO355" s="61"/>
      <c r="GP355" s="61"/>
      <c r="GQ355" s="61"/>
      <c r="GR355" s="61"/>
      <c r="GS355" s="61"/>
      <c r="GT355" s="61"/>
      <c r="GU355" s="61"/>
      <c r="GV355" s="61"/>
      <c r="GW355" s="61"/>
      <c r="GX355" s="61"/>
      <c r="GY355" s="61"/>
      <c r="GZ355" s="61"/>
      <c r="HA355" s="61"/>
      <c r="HB355" s="61"/>
      <c r="HC355" s="61"/>
      <c r="HD355" s="61"/>
      <c r="HE355" s="61"/>
      <c r="HF355" s="61"/>
      <c r="HG355" s="61"/>
      <c r="HH355" s="61"/>
      <c r="HI355" s="61"/>
      <c r="HJ355" s="61"/>
      <c r="HK355" s="61"/>
      <c r="HL355" s="61"/>
      <c r="HM355" s="61"/>
      <c r="HN355" s="61"/>
      <c r="HO355" s="61"/>
      <c r="HP355" s="61"/>
      <c r="HQ355" s="61"/>
      <c r="HR355" s="61"/>
      <c r="HS355" s="61"/>
      <c r="HT355" s="61"/>
      <c r="HU355" s="61"/>
      <c r="HV355" s="61"/>
      <c r="HW355" s="61"/>
      <c r="HX355" s="61"/>
      <c r="HY355" s="61"/>
      <c r="HZ355" s="61"/>
      <c r="IA355" s="61"/>
      <c r="IB355" s="61"/>
      <c r="IC355" s="61"/>
      <c r="ID355" s="61"/>
      <c r="IE355" s="61"/>
    </row>
    <row r="356" spans="1:239" x14ac:dyDescent="0.2">
      <c r="A356" s="44">
        <f t="shared" si="8"/>
        <v>350</v>
      </c>
      <c r="B356" s="11" t="s">
        <v>752</v>
      </c>
      <c r="C356" s="11" t="s">
        <v>727</v>
      </c>
      <c r="D356" s="11"/>
      <c r="E356" s="55">
        <v>2020.06</v>
      </c>
      <c r="F356" s="12" t="s">
        <v>695</v>
      </c>
      <c r="G356" s="13">
        <v>1470</v>
      </c>
      <c r="H356" s="13">
        <v>3227</v>
      </c>
      <c r="I356" s="14" t="s">
        <v>41</v>
      </c>
      <c r="J356" s="46" t="s">
        <v>50</v>
      </c>
      <c r="K356" s="8" t="s">
        <v>2634</v>
      </c>
      <c r="L356" s="7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c r="AV356" s="61"/>
      <c r="AW356" s="61"/>
      <c r="AX356" s="61"/>
      <c r="AY356" s="61"/>
      <c r="AZ356" s="61"/>
      <c r="BA356" s="61"/>
      <c r="BB356" s="61"/>
      <c r="BC356" s="61"/>
      <c r="BD356" s="61"/>
      <c r="BE356" s="61"/>
      <c r="BF356" s="61"/>
      <c r="BG356" s="61"/>
      <c r="BH356" s="61"/>
      <c r="BI356" s="61"/>
      <c r="BJ356" s="61"/>
      <c r="BK356" s="61"/>
      <c r="BL356" s="61"/>
      <c r="BM356" s="61"/>
      <c r="BN356" s="61"/>
      <c r="BO356" s="61"/>
      <c r="BP356" s="61"/>
      <c r="BQ356" s="61"/>
      <c r="BR356" s="61"/>
      <c r="BS356" s="61"/>
      <c r="BT356" s="61"/>
      <c r="BU356" s="61"/>
      <c r="BV356" s="61"/>
      <c r="BW356" s="61"/>
      <c r="BX356" s="61"/>
      <c r="BY356" s="61"/>
      <c r="BZ356" s="61"/>
      <c r="CA356" s="61"/>
      <c r="CB356" s="61"/>
      <c r="CC356" s="61"/>
      <c r="CD356" s="61"/>
      <c r="CE356" s="61"/>
      <c r="CF356" s="61"/>
      <c r="CG356" s="61"/>
      <c r="CH356" s="61"/>
      <c r="CI356" s="61"/>
      <c r="CJ356" s="61"/>
      <c r="CK356" s="61"/>
      <c r="CL356" s="61"/>
      <c r="CM356" s="61"/>
      <c r="CN356" s="61"/>
      <c r="CO356" s="61"/>
      <c r="CP356" s="61"/>
      <c r="CQ356" s="61"/>
      <c r="CR356" s="61"/>
      <c r="CS356" s="61"/>
      <c r="CT356" s="61"/>
      <c r="CU356" s="61"/>
      <c r="CV356" s="61"/>
      <c r="CW356" s="61"/>
      <c r="CX356" s="61"/>
      <c r="CY356" s="61"/>
      <c r="CZ356" s="61"/>
      <c r="DA356" s="61"/>
      <c r="DB356" s="61"/>
      <c r="DC356" s="61"/>
      <c r="DD356" s="61"/>
      <c r="DE356" s="61"/>
      <c r="DF356" s="61"/>
      <c r="DG356" s="61"/>
      <c r="DH356" s="61"/>
      <c r="DI356" s="61"/>
      <c r="DJ356" s="61"/>
      <c r="DK356" s="61"/>
      <c r="DL356" s="61"/>
      <c r="DM356" s="61"/>
      <c r="DN356" s="61"/>
      <c r="DO356" s="61"/>
      <c r="DP356" s="61"/>
      <c r="DQ356" s="61"/>
      <c r="DR356" s="61"/>
      <c r="DS356" s="61"/>
      <c r="DT356" s="61"/>
      <c r="DU356" s="61"/>
      <c r="DV356" s="61"/>
      <c r="DW356" s="61"/>
      <c r="DX356" s="61"/>
      <c r="DY356" s="61"/>
      <c r="DZ356" s="61"/>
      <c r="EA356" s="61"/>
      <c r="EB356" s="61"/>
      <c r="EC356" s="61"/>
      <c r="ED356" s="61"/>
      <c r="EE356" s="61"/>
      <c r="EF356" s="61"/>
      <c r="EG356" s="61"/>
      <c r="EH356" s="61"/>
      <c r="EI356" s="61"/>
      <c r="EJ356" s="61"/>
      <c r="EK356" s="61"/>
      <c r="EL356" s="61"/>
      <c r="EM356" s="61"/>
      <c r="EN356" s="61"/>
      <c r="EO356" s="61"/>
      <c r="EP356" s="61"/>
      <c r="EQ356" s="61"/>
      <c r="ER356" s="61"/>
      <c r="ES356" s="61"/>
      <c r="ET356" s="61"/>
      <c r="EU356" s="61"/>
      <c r="EV356" s="61"/>
      <c r="EW356" s="61"/>
      <c r="EX356" s="61"/>
      <c r="EY356" s="61"/>
      <c r="EZ356" s="61"/>
      <c r="FA356" s="61"/>
      <c r="FB356" s="61"/>
      <c r="FC356" s="61"/>
      <c r="FD356" s="61"/>
      <c r="FE356" s="61"/>
      <c r="FF356" s="61"/>
      <c r="FG356" s="61"/>
      <c r="FH356" s="61"/>
      <c r="FI356" s="61"/>
      <c r="FJ356" s="61"/>
      <c r="FK356" s="61"/>
      <c r="FL356" s="61"/>
      <c r="FM356" s="61"/>
      <c r="FN356" s="61"/>
      <c r="FO356" s="61"/>
      <c r="FP356" s="61"/>
      <c r="FQ356" s="61"/>
      <c r="FR356" s="61"/>
      <c r="FS356" s="61"/>
      <c r="FT356" s="61"/>
      <c r="FU356" s="61"/>
      <c r="FV356" s="61"/>
      <c r="FW356" s="61"/>
      <c r="FX356" s="61"/>
      <c r="FY356" s="61"/>
      <c r="FZ356" s="61"/>
      <c r="GA356" s="61"/>
      <c r="GB356" s="61"/>
      <c r="GC356" s="61"/>
      <c r="GD356" s="61"/>
      <c r="GE356" s="61"/>
      <c r="GF356" s="61"/>
      <c r="GG356" s="61"/>
      <c r="GH356" s="61"/>
      <c r="GI356" s="61"/>
      <c r="GJ356" s="61"/>
      <c r="GK356" s="61"/>
      <c r="GL356" s="61"/>
      <c r="GM356" s="61"/>
      <c r="GN356" s="61"/>
      <c r="GO356" s="61"/>
      <c r="GP356" s="61"/>
      <c r="GQ356" s="61"/>
      <c r="GR356" s="61"/>
      <c r="GS356" s="61"/>
      <c r="GT356" s="61"/>
      <c r="GU356" s="61"/>
      <c r="GV356" s="61"/>
      <c r="GW356" s="61"/>
      <c r="GX356" s="61"/>
      <c r="GY356" s="61"/>
      <c r="GZ356" s="61"/>
      <c r="HA356" s="61"/>
      <c r="HB356" s="61"/>
      <c r="HC356" s="61"/>
      <c r="HD356" s="61"/>
      <c r="HE356" s="61"/>
      <c r="HF356" s="61"/>
      <c r="HG356" s="61"/>
      <c r="HH356" s="61"/>
      <c r="HI356" s="61"/>
      <c r="HJ356" s="61"/>
      <c r="HK356" s="61"/>
      <c r="HL356" s="61"/>
      <c r="HM356" s="61"/>
      <c r="HN356" s="61"/>
      <c r="HO356" s="61"/>
      <c r="HP356" s="61"/>
      <c r="HQ356" s="61"/>
      <c r="HR356" s="61"/>
      <c r="HS356" s="61"/>
      <c r="HT356" s="61"/>
      <c r="HU356" s="61"/>
      <c r="HV356" s="61"/>
      <c r="HW356" s="61"/>
      <c r="HX356" s="61"/>
      <c r="HY356" s="61"/>
      <c r="HZ356" s="61"/>
      <c r="IA356" s="61"/>
      <c r="IB356" s="61"/>
      <c r="IC356" s="61"/>
      <c r="ID356" s="61"/>
      <c r="IE356" s="61"/>
    </row>
    <row r="357" spans="1:239" x14ac:dyDescent="0.2">
      <c r="A357" s="44">
        <f t="shared" ref="A357:A404" si="9">ROW()-6</f>
        <v>351</v>
      </c>
      <c r="B357" s="11" t="s">
        <v>1668</v>
      </c>
      <c r="C357" s="11" t="s">
        <v>727</v>
      </c>
      <c r="D357" s="11"/>
      <c r="E357" s="55">
        <v>2020.06</v>
      </c>
      <c r="F357" s="12" t="s">
        <v>753</v>
      </c>
      <c r="G357" s="13">
        <v>1636</v>
      </c>
      <c r="H357" s="13">
        <v>2613</v>
      </c>
      <c r="I357" s="14" t="s">
        <v>41</v>
      </c>
      <c r="J357" s="46" t="s">
        <v>50</v>
      </c>
      <c r="L357" s="7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c r="AV357" s="61"/>
      <c r="AW357" s="61"/>
      <c r="AX357" s="61"/>
      <c r="AY357" s="61"/>
      <c r="AZ357" s="61"/>
      <c r="BA357" s="61"/>
      <c r="BB357" s="61"/>
      <c r="BC357" s="61"/>
      <c r="BD357" s="61"/>
      <c r="BE357" s="61"/>
      <c r="BF357" s="61"/>
      <c r="BG357" s="61"/>
      <c r="BH357" s="61"/>
      <c r="BI357" s="61"/>
      <c r="BJ357" s="61"/>
      <c r="BK357" s="61"/>
      <c r="BL357" s="61"/>
      <c r="BM357" s="61"/>
      <c r="BN357" s="61"/>
      <c r="BO357" s="61"/>
      <c r="BP357" s="61"/>
      <c r="BQ357" s="61"/>
      <c r="BR357" s="61"/>
      <c r="BS357" s="61"/>
      <c r="BT357" s="61"/>
      <c r="BU357" s="61"/>
      <c r="BV357" s="61"/>
      <c r="BW357" s="61"/>
      <c r="BX357" s="61"/>
      <c r="BY357" s="61"/>
      <c r="BZ357" s="61"/>
      <c r="CA357" s="61"/>
      <c r="CB357" s="61"/>
      <c r="CC357" s="61"/>
      <c r="CD357" s="61"/>
      <c r="CE357" s="61"/>
      <c r="CF357" s="61"/>
      <c r="CG357" s="61"/>
      <c r="CH357" s="61"/>
      <c r="CI357" s="61"/>
      <c r="CJ357" s="61"/>
      <c r="CK357" s="61"/>
      <c r="CL357" s="61"/>
      <c r="CM357" s="61"/>
      <c r="CN357" s="61"/>
      <c r="CO357" s="61"/>
      <c r="CP357" s="61"/>
      <c r="CQ357" s="61"/>
      <c r="CR357" s="61"/>
      <c r="CS357" s="61"/>
      <c r="CT357" s="61"/>
      <c r="CU357" s="61"/>
      <c r="CV357" s="61"/>
      <c r="CW357" s="61"/>
      <c r="CX357" s="61"/>
      <c r="CY357" s="61"/>
      <c r="CZ357" s="61"/>
      <c r="DA357" s="61"/>
      <c r="DB357" s="61"/>
      <c r="DC357" s="61"/>
      <c r="DD357" s="61"/>
      <c r="DE357" s="61"/>
      <c r="DF357" s="61"/>
      <c r="DG357" s="61"/>
      <c r="DH357" s="61"/>
      <c r="DI357" s="61"/>
      <c r="DJ357" s="61"/>
      <c r="DK357" s="61"/>
      <c r="DL357" s="61"/>
      <c r="DM357" s="61"/>
      <c r="DN357" s="61"/>
      <c r="DO357" s="61"/>
      <c r="DP357" s="61"/>
      <c r="DQ357" s="61"/>
      <c r="DR357" s="61"/>
      <c r="DS357" s="61"/>
      <c r="DT357" s="61"/>
      <c r="DU357" s="61"/>
      <c r="DV357" s="61"/>
      <c r="DW357" s="61"/>
      <c r="DX357" s="61"/>
      <c r="DY357" s="61"/>
      <c r="DZ357" s="61"/>
      <c r="EA357" s="61"/>
      <c r="EB357" s="61"/>
      <c r="EC357" s="61"/>
      <c r="ED357" s="61"/>
      <c r="EE357" s="61"/>
      <c r="EF357" s="61"/>
      <c r="EG357" s="61"/>
      <c r="EH357" s="61"/>
      <c r="EI357" s="61"/>
      <c r="EJ357" s="61"/>
      <c r="EK357" s="61"/>
      <c r="EL357" s="61"/>
      <c r="EM357" s="61"/>
      <c r="EN357" s="61"/>
      <c r="EO357" s="61"/>
      <c r="EP357" s="61"/>
      <c r="EQ357" s="61"/>
      <c r="ER357" s="61"/>
      <c r="ES357" s="61"/>
      <c r="ET357" s="61"/>
      <c r="EU357" s="61"/>
      <c r="EV357" s="61"/>
      <c r="EW357" s="61"/>
      <c r="EX357" s="61"/>
      <c r="EY357" s="61"/>
      <c r="EZ357" s="61"/>
      <c r="FA357" s="61"/>
      <c r="FB357" s="61"/>
      <c r="FC357" s="61"/>
      <c r="FD357" s="61"/>
      <c r="FE357" s="61"/>
      <c r="FF357" s="61"/>
      <c r="FG357" s="61"/>
      <c r="FH357" s="61"/>
      <c r="FI357" s="61"/>
      <c r="FJ357" s="61"/>
      <c r="FK357" s="61"/>
      <c r="FL357" s="61"/>
      <c r="FM357" s="61"/>
      <c r="FN357" s="61"/>
      <c r="FO357" s="61"/>
      <c r="FP357" s="61"/>
      <c r="FQ357" s="61"/>
      <c r="FR357" s="61"/>
      <c r="FS357" s="61"/>
      <c r="FT357" s="61"/>
      <c r="FU357" s="61"/>
      <c r="FV357" s="61"/>
      <c r="FW357" s="61"/>
      <c r="FX357" s="61"/>
      <c r="FY357" s="61"/>
      <c r="FZ357" s="61"/>
      <c r="GA357" s="61"/>
      <c r="GB357" s="61"/>
      <c r="GC357" s="61"/>
      <c r="GD357" s="61"/>
      <c r="GE357" s="61"/>
      <c r="GF357" s="61"/>
      <c r="GG357" s="61"/>
      <c r="GH357" s="61"/>
      <c r="GI357" s="61"/>
      <c r="GJ357" s="61"/>
      <c r="GK357" s="61"/>
      <c r="GL357" s="61"/>
      <c r="GM357" s="61"/>
      <c r="GN357" s="61"/>
      <c r="GO357" s="61"/>
      <c r="GP357" s="61"/>
      <c r="GQ357" s="61"/>
      <c r="GR357" s="61"/>
      <c r="GS357" s="61"/>
      <c r="GT357" s="61"/>
      <c r="GU357" s="61"/>
      <c r="GV357" s="61"/>
      <c r="GW357" s="61"/>
      <c r="GX357" s="61"/>
      <c r="GY357" s="61"/>
      <c r="GZ357" s="61"/>
      <c r="HA357" s="61"/>
      <c r="HB357" s="61"/>
      <c r="HC357" s="61"/>
      <c r="HD357" s="61"/>
      <c r="HE357" s="61"/>
      <c r="HF357" s="61"/>
      <c r="HG357" s="61"/>
      <c r="HH357" s="61"/>
      <c r="HI357" s="61"/>
      <c r="HJ357" s="61"/>
      <c r="HK357" s="61"/>
      <c r="HL357" s="61"/>
      <c r="HM357" s="61"/>
      <c r="HN357" s="61"/>
      <c r="HO357" s="61"/>
      <c r="HP357" s="61"/>
      <c r="HQ357" s="61"/>
      <c r="HR357" s="61"/>
      <c r="HS357" s="61"/>
      <c r="HT357" s="61"/>
      <c r="HU357" s="61"/>
      <c r="HV357" s="61"/>
      <c r="HW357" s="61"/>
      <c r="HX357" s="61"/>
      <c r="HY357" s="61"/>
      <c r="HZ357" s="61"/>
      <c r="IA357" s="61"/>
      <c r="IB357" s="61"/>
      <c r="IC357" s="61"/>
      <c r="ID357" s="61"/>
      <c r="IE357" s="61"/>
    </row>
    <row r="358" spans="1:239" x14ac:dyDescent="0.2">
      <c r="A358" s="44">
        <f t="shared" si="9"/>
        <v>352</v>
      </c>
      <c r="B358" s="11" t="s">
        <v>1669</v>
      </c>
      <c r="C358" s="11" t="s">
        <v>727</v>
      </c>
      <c r="D358" s="11"/>
      <c r="E358" s="55">
        <v>2020.06</v>
      </c>
      <c r="F358" s="12" t="s">
        <v>707</v>
      </c>
      <c r="G358" s="13">
        <v>976</v>
      </c>
      <c r="H358" s="13">
        <v>1528</v>
      </c>
      <c r="I358" s="14" t="s">
        <v>41</v>
      </c>
      <c r="J358" s="46" t="s">
        <v>50</v>
      </c>
      <c r="K358" s="8" t="s">
        <v>2482</v>
      </c>
      <c r="L358" s="7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61"/>
      <c r="AY358" s="61"/>
      <c r="AZ358" s="61"/>
      <c r="BA358" s="61"/>
      <c r="BB358" s="61"/>
      <c r="BC358" s="61"/>
      <c r="BD358" s="61"/>
      <c r="BE358" s="61"/>
      <c r="BF358" s="61"/>
      <c r="BG358" s="61"/>
      <c r="BH358" s="61"/>
      <c r="BI358" s="61"/>
      <c r="BJ358" s="61"/>
      <c r="BK358" s="61"/>
      <c r="BL358" s="61"/>
      <c r="BM358" s="61"/>
      <c r="BN358" s="61"/>
      <c r="BO358" s="61"/>
      <c r="BP358" s="61"/>
      <c r="BQ358" s="61"/>
      <c r="BR358" s="61"/>
      <c r="BS358" s="61"/>
      <c r="BT358" s="61"/>
      <c r="BU358" s="61"/>
      <c r="BV358" s="61"/>
      <c r="BW358" s="61"/>
      <c r="BX358" s="61"/>
      <c r="BY358" s="61"/>
      <c r="BZ358" s="61"/>
      <c r="CA358" s="61"/>
      <c r="CB358" s="61"/>
      <c r="CC358" s="61"/>
      <c r="CD358" s="61"/>
      <c r="CE358" s="61"/>
      <c r="CF358" s="61"/>
      <c r="CG358" s="61"/>
      <c r="CH358" s="61"/>
      <c r="CI358" s="61"/>
      <c r="CJ358" s="61"/>
      <c r="CK358" s="61"/>
      <c r="CL358" s="61"/>
      <c r="CM358" s="61"/>
      <c r="CN358" s="61"/>
      <c r="CO358" s="61"/>
      <c r="CP358" s="61"/>
      <c r="CQ358" s="61"/>
      <c r="CR358" s="61"/>
      <c r="CS358" s="61"/>
      <c r="CT358" s="61"/>
      <c r="CU358" s="61"/>
      <c r="CV358" s="61"/>
      <c r="CW358" s="61"/>
      <c r="CX358" s="61"/>
      <c r="CY358" s="61"/>
      <c r="CZ358" s="61"/>
      <c r="DA358" s="61"/>
      <c r="DB358" s="61"/>
      <c r="DC358" s="61"/>
      <c r="DD358" s="61"/>
      <c r="DE358" s="61"/>
      <c r="DF358" s="61"/>
      <c r="DG358" s="61"/>
      <c r="DH358" s="61"/>
      <c r="DI358" s="61"/>
      <c r="DJ358" s="61"/>
      <c r="DK358" s="61"/>
      <c r="DL358" s="61"/>
      <c r="DM358" s="61"/>
      <c r="DN358" s="61"/>
      <c r="DO358" s="61"/>
      <c r="DP358" s="61"/>
      <c r="DQ358" s="61"/>
      <c r="DR358" s="61"/>
      <c r="DS358" s="61"/>
      <c r="DT358" s="61"/>
      <c r="DU358" s="61"/>
      <c r="DV358" s="61"/>
      <c r="DW358" s="61"/>
      <c r="DX358" s="61"/>
      <c r="DY358" s="61"/>
      <c r="DZ358" s="61"/>
      <c r="EA358" s="61"/>
      <c r="EB358" s="61"/>
      <c r="EC358" s="61"/>
      <c r="ED358" s="61"/>
      <c r="EE358" s="61"/>
      <c r="EF358" s="61"/>
      <c r="EG358" s="61"/>
      <c r="EH358" s="61"/>
      <c r="EI358" s="61"/>
      <c r="EJ358" s="61"/>
      <c r="EK358" s="61"/>
      <c r="EL358" s="61"/>
      <c r="EM358" s="61"/>
      <c r="EN358" s="61"/>
      <c r="EO358" s="61"/>
      <c r="EP358" s="61"/>
      <c r="EQ358" s="61"/>
      <c r="ER358" s="61"/>
      <c r="ES358" s="61"/>
      <c r="ET358" s="61"/>
      <c r="EU358" s="61"/>
      <c r="EV358" s="61"/>
      <c r="EW358" s="61"/>
      <c r="EX358" s="61"/>
      <c r="EY358" s="61"/>
      <c r="EZ358" s="61"/>
      <c r="FA358" s="61"/>
      <c r="FB358" s="61"/>
      <c r="FC358" s="61"/>
      <c r="FD358" s="61"/>
      <c r="FE358" s="61"/>
      <c r="FF358" s="61"/>
      <c r="FG358" s="61"/>
      <c r="FH358" s="61"/>
      <c r="FI358" s="61"/>
      <c r="FJ358" s="61"/>
      <c r="FK358" s="61"/>
      <c r="FL358" s="61"/>
      <c r="FM358" s="61"/>
      <c r="FN358" s="61"/>
      <c r="FO358" s="61"/>
      <c r="FP358" s="61"/>
      <c r="FQ358" s="61"/>
      <c r="FR358" s="61"/>
      <c r="FS358" s="61"/>
      <c r="FT358" s="61"/>
      <c r="FU358" s="61"/>
      <c r="FV358" s="61"/>
      <c r="FW358" s="61"/>
      <c r="FX358" s="61"/>
      <c r="FY358" s="61"/>
      <c r="FZ358" s="61"/>
      <c r="GA358" s="61"/>
      <c r="GB358" s="61"/>
      <c r="GC358" s="61"/>
      <c r="GD358" s="61"/>
      <c r="GE358" s="61"/>
      <c r="GF358" s="61"/>
      <c r="GG358" s="61"/>
      <c r="GH358" s="61"/>
      <c r="GI358" s="61"/>
      <c r="GJ358" s="61"/>
      <c r="GK358" s="61"/>
      <c r="GL358" s="61"/>
      <c r="GM358" s="61"/>
      <c r="GN358" s="61"/>
      <c r="GO358" s="61"/>
      <c r="GP358" s="61"/>
      <c r="GQ358" s="61"/>
      <c r="GR358" s="61"/>
      <c r="GS358" s="61"/>
      <c r="GT358" s="61"/>
      <c r="GU358" s="61"/>
      <c r="GV358" s="61"/>
      <c r="GW358" s="61"/>
      <c r="GX358" s="61"/>
      <c r="GY358" s="61"/>
      <c r="GZ358" s="61"/>
      <c r="HA358" s="61"/>
      <c r="HB358" s="61"/>
      <c r="HC358" s="61"/>
      <c r="HD358" s="61"/>
      <c r="HE358" s="61"/>
      <c r="HF358" s="61"/>
      <c r="HG358" s="61"/>
      <c r="HH358" s="61"/>
      <c r="HI358" s="61"/>
      <c r="HJ358" s="61"/>
      <c r="HK358" s="61"/>
      <c r="HL358" s="61"/>
      <c r="HM358" s="61"/>
      <c r="HN358" s="61"/>
      <c r="HO358" s="61"/>
      <c r="HP358" s="61"/>
      <c r="HQ358" s="61"/>
      <c r="HR358" s="61"/>
      <c r="HS358" s="61"/>
      <c r="HT358" s="61"/>
      <c r="HU358" s="61"/>
      <c r="HV358" s="61"/>
      <c r="HW358" s="61"/>
      <c r="HX358" s="61"/>
      <c r="HY358" s="61"/>
      <c r="HZ358" s="61"/>
      <c r="IA358" s="61"/>
      <c r="IB358" s="61"/>
      <c r="IC358" s="61"/>
      <c r="ID358" s="61"/>
      <c r="IE358" s="61"/>
    </row>
    <row r="359" spans="1:239" x14ac:dyDescent="0.2">
      <c r="A359" s="44">
        <f t="shared" si="9"/>
        <v>353</v>
      </c>
      <c r="B359" s="11" t="s">
        <v>1670</v>
      </c>
      <c r="C359" s="11" t="s">
        <v>727</v>
      </c>
      <c r="D359" s="11"/>
      <c r="E359" s="55">
        <v>2020.06</v>
      </c>
      <c r="F359" s="12" t="s">
        <v>754</v>
      </c>
      <c r="G359" s="13">
        <v>1211</v>
      </c>
      <c r="H359" s="13">
        <v>2617</v>
      </c>
      <c r="I359" s="14" t="s">
        <v>41</v>
      </c>
      <c r="J359" s="46" t="s">
        <v>50</v>
      </c>
      <c r="L359" s="7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61"/>
      <c r="AY359" s="61"/>
      <c r="AZ359" s="61"/>
      <c r="BA359" s="61"/>
      <c r="BB359" s="61"/>
      <c r="BC359" s="61"/>
      <c r="BD359" s="61"/>
      <c r="BE359" s="61"/>
      <c r="BF359" s="61"/>
      <c r="BG359" s="61"/>
      <c r="BH359" s="61"/>
      <c r="BI359" s="61"/>
      <c r="BJ359" s="61"/>
      <c r="BK359" s="61"/>
      <c r="BL359" s="61"/>
      <c r="BM359" s="61"/>
      <c r="BN359" s="61"/>
      <c r="BO359" s="61"/>
      <c r="BP359" s="61"/>
      <c r="BQ359" s="61"/>
      <c r="BR359" s="61"/>
      <c r="BS359" s="61"/>
      <c r="BT359" s="61"/>
      <c r="BU359" s="61"/>
      <c r="BV359" s="61"/>
      <c r="BW359" s="61"/>
      <c r="BX359" s="61"/>
      <c r="BY359" s="61"/>
      <c r="BZ359" s="61"/>
      <c r="CA359" s="61"/>
      <c r="CB359" s="61"/>
      <c r="CC359" s="61"/>
      <c r="CD359" s="61"/>
      <c r="CE359" s="61"/>
      <c r="CF359" s="61"/>
      <c r="CG359" s="61"/>
      <c r="CH359" s="61"/>
      <c r="CI359" s="61"/>
      <c r="CJ359" s="61"/>
      <c r="CK359" s="61"/>
      <c r="CL359" s="61"/>
      <c r="CM359" s="61"/>
      <c r="CN359" s="61"/>
      <c r="CO359" s="61"/>
      <c r="CP359" s="61"/>
      <c r="CQ359" s="61"/>
      <c r="CR359" s="61"/>
      <c r="CS359" s="61"/>
      <c r="CT359" s="61"/>
      <c r="CU359" s="61"/>
      <c r="CV359" s="61"/>
      <c r="CW359" s="61"/>
      <c r="CX359" s="61"/>
      <c r="CY359" s="61"/>
      <c r="CZ359" s="61"/>
      <c r="DA359" s="61"/>
      <c r="DB359" s="61"/>
      <c r="DC359" s="61"/>
      <c r="DD359" s="61"/>
      <c r="DE359" s="61"/>
      <c r="DF359" s="61"/>
      <c r="DG359" s="61"/>
      <c r="DH359" s="61"/>
      <c r="DI359" s="61"/>
      <c r="DJ359" s="61"/>
      <c r="DK359" s="61"/>
      <c r="DL359" s="61"/>
      <c r="DM359" s="61"/>
      <c r="DN359" s="61"/>
      <c r="DO359" s="61"/>
      <c r="DP359" s="61"/>
      <c r="DQ359" s="61"/>
      <c r="DR359" s="61"/>
      <c r="DS359" s="61"/>
      <c r="DT359" s="61"/>
      <c r="DU359" s="61"/>
      <c r="DV359" s="61"/>
      <c r="DW359" s="61"/>
      <c r="DX359" s="61"/>
      <c r="DY359" s="61"/>
      <c r="DZ359" s="61"/>
      <c r="EA359" s="61"/>
      <c r="EB359" s="61"/>
      <c r="EC359" s="61"/>
      <c r="ED359" s="61"/>
      <c r="EE359" s="61"/>
      <c r="EF359" s="61"/>
      <c r="EG359" s="61"/>
      <c r="EH359" s="61"/>
      <c r="EI359" s="61"/>
      <c r="EJ359" s="61"/>
      <c r="EK359" s="61"/>
      <c r="EL359" s="61"/>
      <c r="EM359" s="61"/>
      <c r="EN359" s="61"/>
      <c r="EO359" s="61"/>
      <c r="EP359" s="61"/>
      <c r="EQ359" s="61"/>
      <c r="ER359" s="61"/>
      <c r="ES359" s="61"/>
      <c r="ET359" s="61"/>
      <c r="EU359" s="61"/>
      <c r="EV359" s="61"/>
      <c r="EW359" s="61"/>
      <c r="EX359" s="61"/>
      <c r="EY359" s="61"/>
      <c r="EZ359" s="61"/>
      <c r="FA359" s="61"/>
      <c r="FB359" s="61"/>
      <c r="FC359" s="61"/>
      <c r="FD359" s="61"/>
      <c r="FE359" s="61"/>
      <c r="FF359" s="61"/>
      <c r="FG359" s="61"/>
      <c r="FH359" s="61"/>
      <c r="FI359" s="61"/>
      <c r="FJ359" s="61"/>
      <c r="FK359" s="61"/>
      <c r="FL359" s="61"/>
      <c r="FM359" s="61"/>
      <c r="FN359" s="61"/>
      <c r="FO359" s="61"/>
      <c r="FP359" s="61"/>
      <c r="FQ359" s="61"/>
      <c r="FR359" s="61"/>
      <c r="FS359" s="61"/>
      <c r="FT359" s="61"/>
      <c r="FU359" s="61"/>
      <c r="FV359" s="61"/>
      <c r="FW359" s="61"/>
      <c r="FX359" s="61"/>
      <c r="FY359" s="61"/>
      <c r="FZ359" s="61"/>
      <c r="GA359" s="61"/>
      <c r="GB359" s="61"/>
      <c r="GC359" s="61"/>
      <c r="GD359" s="61"/>
      <c r="GE359" s="61"/>
      <c r="GF359" s="61"/>
      <c r="GG359" s="61"/>
      <c r="GH359" s="61"/>
      <c r="GI359" s="61"/>
      <c r="GJ359" s="61"/>
      <c r="GK359" s="61"/>
      <c r="GL359" s="61"/>
      <c r="GM359" s="61"/>
      <c r="GN359" s="61"/>
      <c r="GO359" s="61"/>
      <c r="GP359" s="61"/>
      <c r="GQ359" s="61"/>
      <c r="GR359" s="61"/>
      <c r="GS359" s="61"/>
      <c r="GT359" s="61"/>
      <c r="GU359" s="61"/>
      <c r="GV359" s="61"/>
      <c r="GW359" s="61"/>
      <c r="GX359" s="61"/>
      <c r="GY359" s="61"/>
      <c r="GZ359" s="61"/>
      <c r="HA359" s="61"/>
      <c r="HB359" s="61"/>
      <c r="HC359" s="61"/>
      <c r="HD359" s="61"/>
      <c r="HE359" s="61"/>
      <c r="HF359" s="61"/>
      <c r="HG359" s="61"/>
      <c r="HH359" s="61"/>
      <c r="HI359" s="61"/>
      <c r="HJ359" s="61"/>
      <c r="HK359" s="61"/>
      <c r="HL359" s="61"/>
      <c r="HM359" s="61"/>
      <c r="HN359" s="61"/>
      <c r="HO359" s="61"/>
      <c r="HP359" s="61"/>
      <c r="HQ359" s="61"/>
      <c r="HR359" s="61"/>
      <c r="HS359" s="61"/>
      <c r="HT359" s="61"/>
      <c r="HU359" s="61"/>
      <c r="HV359" s="61"/>
      <c r="HW359" s="61"/>
      <c r="HX359" s="61"/>
      <c r="HY359" s="61"/>
      <c r="HZ359" s="61"/>
      <c r="IA359" s="61"/>
      <c r="IB359" s="61"/>
      <c r="IC359" s="61"/>
      <c r="ID359" s="61"/>
      <c r="IE359" s="61"/>
    </row>
    <row r="360" spans="1:239" x14ac:dyDescent="0.2">
      <c r="A360" s="44">
        <f t="shared" si="9"/>
        <v>354</v>
      </c>
      <c r="B360" s="11" t="s">
        <v>1671</v>
      </c>
      <c r="C360" s="11" t="s">
        <v>17</v>
      </c>
      <c r="D360" s="11"/>
      <c r="E360" s="55">
        <v>2020.07</v>
      </c>
      <c r="F360" s="12" t="s">
        <v>764</v>
      </c>
      <c r="G360" s="13">
        <v>6298</v>
      </c>
      <c r="H360" s="13">
        <v>3060</v>
      </c>
      <c r="I360" s="14" t="s">
        <v>41</v>
      </c>
      <c r="J360" s="46" t="s">
        <v>50</v>
      </c>
      <c r="L360" s="7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61"/>
      <c r="AY360" s="61"/>
      <c r="AZ360" s="61"/>
      <c r="BA360" s="61"/>
      <c r="BB360" s="61"/>
      <c r="BC360" s="61"/>
      <c r="BD360" s="61"/>
      <c r="BE360" s="61"/>
      <c r="BF360" s="61"/>
      <c r="BG360" s="61"/>
      <c r="BH360" s="61"/>
      <c r="BI360" s="61"/>
      <c r="BJ360" s="61"/>
      <c r="BK360" s="61"/>
      <c r="BL360" s="61"/>
      <c r="BM360" s="61"/>
      <c r="BN360" s="61"/>
      <c r="BO360" s="61"/>
      <c r="BP360" s="61"/>
      <c r="BQ360" s="61"/>
      <c r="BR360" s="61"/>
      <c r="BS360" s="61"/>
      <c r="BT360" s="61"/>
      <c r="BU360" s="61"/>
      <c r="BV360" s="61"/>
      <c r="BW360" s="61"/>
      <c r="BX360" s="61"/>
      <c r="BY360" s="61"/>
      <c r="BZ360" s="61"/>
      <c r="CA360" s="61"/>
      <c r="CB360" s="61"/>
      <c r="CC360" s="61"/>
      <c r="CD360" s="61"/>
      <c r="CE360" s="61"/>
      <c r="CF360" s="61"/>
      <c r="CG360" s="61"/>
      <c r="CH360" s="61"/>
      <c r="CI360" s="61"/>
      <c r="CJ360" s="61"/>
      <c r="CK360" s="61"/>
      <c r="CL360" s="61"/>
      <c r="CM360" s="61"/>
      <c r="CN360" s="61"/>
      <c r="CO360" s="61"/>
      <c r="CP360" s="61"/>
      <c r="CQ360" s="61"/>
      <c r="CR360" s="61"/>
      <c r="CS360" s="61"/>
      <c r="CT360" s="61"/>
      <c r="CU360" s="61"/>
      <c r="CV360" s="61"/>
      <c r="CW360" s="61"/>
      <c r="CX360" s="61"/>
      <c r="CY360" s="61"/>
      <c r="CZ360" s="61"/>
      <c r="DA360" s="61"/>
      <c r="DB360" s="61"/>
      <c r="DC360" s="61"/>
      <c r="DD360" s="61"/>
      <c r="DE360" s="61"/>
      <c r="DF360" s="61"/>
      <c r="DG360" s="61"/>
      <c r="DH360" s="61"/>
      <c r="DI360" s="61"/>
      <c r="DJ360" s="61"/>
      <c r="DK360" s="61"/>
      <c r="DL360" s="61"/>
      <c r="DM360" s="61"/>
      <c r="DN360" s="61"/>
      <c r="DO360" s="61"/>
      <c r="DP360" s="61"/>
      <c r="DQ360" s="61"/>
      <c r="DR360" s="61"/>
      <c r="DS360" s="61"/>
      <c r="DT360" s="61"/>
      <c r="DU360" s="61"/>
      <c r="DV360" s="61"/>
      <c r="DW360" s="61"/>
      <c r="DX360" s="61"/>
      <c r="DY360" s="61"/>
      <c r="DZ360" s="61"/>
      <c r="EA360" s="61"/>
      <c r="EB360" s="61"/>
      <c r="EC360" s="61"/>
      <c r="ED360" s="61"/>
      <c r="EE360" s="61"/>
      <c r="EF360" s="61"/>
      <c r="EG360" s="61"/>
      <c r="EH360" s="61"/>
      <c r="EI360" s="61"/>
      <c r="EJ360" s="61"/>
      <c r="EK360" s="61"/>
      <c r="EL360" s="61"/>
      <c r="EM360" s="61"/>
      <c r="EN360" s="61"/>
      <c r="EO360" s="61"/>
      <c r="EP360" s="61"/>
      <c r="EQ360" s="61"/>
      <c r="ER360" s="61"/>
      <c r="ES360" s="61"/>
      <c r="ET360" s="61"/>
      <c r="EU360" s="61"/>
      <c r="EV360" s="61"/>
      <c r="EW360" s="61"/>
      <c r="EX360" s="61"/>
      <c r="EY360" s="61"/>
      <c r="EZ360" s="61"/>
      <c r="FA360" s="61"/>
      <c r="FB360" s="61"/>
      <c r="FC360" s="61"/>
      <c r="FD360" s="61"/>
      <c r="FE360" s="61"/>
      <c r="FF360" s="61"/>
      <c r="FG360" s="61"/>
      <c r="FH360" s="61"/>
      <c r="FI360" s="61"/>
      <c r="FJ360" s="61"/>
      <c r="FK360" s="61"/>
      <c r="FL360" s="61"/>
      <c r="FM360" s="61"/>
      <c r="FN360" s="61"/>
      <c r="FO360" s="61"/>
      <c r="FP360" s="61"/>
      <c r="FQ360" s="61"/>
      <c r="FR360" s="61"/>
      <c r="FS360" s="61"/>
      <c r="FT360" s="61"/>
      <c r="FU360" s="61"/>
      <c r="FV360" s="61"/>
      <c r="FW360" s="61"/>
      <c r="FX360" s="61"/>
      <c r="FY360" s="61"/>
      <c r="FZ360" s="61"/>
      <c r="GA360" s="61"/>
      <c r="GB360" s="61"/>
      <c r="GC360" s="61"/>
      <c r="GD360" s="61"/>
      <c r="GE360" s="61"/>
      <c r="GF360" s="61"/>
      <c r="GG360" s="61"/>
      <c r="GH360" s="61"/>
      <c r="GI360" s="61"/>
      <c r="GJ360" s="61"/>
      <c r="GK360" s="61"/>
      <c r="GL360" s="61"/>
      <c r="GM360" s="61"/>
      <c r="GN360" s="61"/>
      <c r="GO360" s="61"/>
      <c r="GP360" s="61"/>
      <c r="GQ360" s="61"/>
      <c r="GR360" s="61"/>
      <c r="GS360" s="61"/>
      <c r="GT360" s="61"/>
      <c r="GU360" s="61"/>
      <c r="GV360" s="61"/>
      <c r="GW360" s="61"/>
      <c r="GX360" s="61"/>
      <c r="GY360" s="61"/>
      <c r="GZ360" s="61"/>
      <c r="HA360" s="61"/>
      <c r="HB360" s="61"/>
      <c r="HC360" s="61"/>
      <c r="HD360" s="61"/>
      <c r="HE360" s="61"/>
      <c r="HF360" s="61"/>
      <c r="HG360" s="61"/>
      <c r="HH360" s="61"/>
      <c r="HI360" s="61"/>
      <c r="HJ360" s="61"/>
      <c r="HK360" s="61"/>
      <c r="HL360" s="61"/>
      <c r="HM360" s="61"/>
      <c r="HN360" s="61"/>
      <c r="HO360" s="61"/>
      <c r="HP360" s="61"/>
      <c r="HQ360" s="61"/>
      <c r="HR360" s="61"/>
      <c r="HS360" s="61"/>
      <c r="HT360" s="61"/>
      <c r="HU360" s="61"/>
      <c r="HV360" s="61"/>
      <c r="HW360" s="61"/>
      <c r="HX360" s="61"/>
      <c r="HY360" s="61"/>
      <c r="HZ360" s="61"/>
      <c r="IA360" s="61"/>
      <c r="IB360" s="61"/>
      <c r="IC360" s="61"/>
      <c r="ID360" s="61"/>
      <c r="IE360" s="61"/>
    </row>
    <row r="361" spans="1:239" x14ac:dyDescent="0.2">
      <c r="A361" s="44">
        <f t="shared" si="9"/>
        <v>355</v>
      </c>
      <c r="B361" s="11" t="s">
        <v>1672</v>
      </c>
      <c r="C361" s="11" t="s">
        <v>727</v>
      </c>
      <c r="D361" s="11"/>
      <c r="E361" s="55">
        <v>2020.07</v>
      </c>
      <c r="F361" s="12" t="s">
        <v>763</v>
      </c>
      <c r="G361" s="13">
        <v>552</v>
      </c>
      <c r="H361" s="13">
        <v>1092</v>
      </c>
      <c r="I361" s="37" t="s">
        <v>2218</v>
      </c>
      <c r="J361" s="46" t="s">
        <v>50</v>
      </c>
      <c r="L361" s="7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61"/>
      <c r="AY361" s="61"/>
      <c r="AZ361" s="61"/>
      <c r="BA361" s="61"/>
      <c r="BB361" s="61"/>
      <c r="BC361" s="61"/>
      <c r="BD361" s="61"/>
      <c r="BE361" s="61"/>
      <c r="BF361" s="61"/>
      <c r="BG361" s="61"/>
      <c r="BH361" s="61"/>
      <c r="BI361" s="61"/>
      <c r="BJ361" s="61"/>
      <c r="BK361" s="61"/>
      <c r="BL361" s="61"/>
      <c r="BM361" s="61"/>
      <c r="BN361" s="61"/>
      <c r="BO361" s="61"/>
      <c r="BP361" s="61"/>
      <c r="BQ361" s="61"/>
      <c r="BR361" s="61"/>
      <c r="BS361" s="61"/>
      <c r="BT361" s="61"/>
      <c r="BU361" s="61"/>
      <c r="BV361" s="61"/>
      <c r="BW361" s="61"/>
      <c r="BX361" s="61"/>
      <c r="BY361" s="61"/>
      <c r="BZ361" s="61"/>
      <c r="CA361" s="61"/>
      <c r="CB361" s="61"/>
      <c r="CC361" s="61"/>
      <c r="CD361" s="61"/>
      <c r="CE361" s="61"/>
      <c r="CF361" s="61"/>
      <c r="CG361" s="61"/>
      <c r="CH361" s="61"/>
      <c r="CI361" s="61"/>
      <c r="CJ361" s="61"/>
      <c r="CK361" s="61"/>
      <c r="CL361" s="61"/>
      <c r="CM361" s="61"/>
      <c r="CN361" s="61"/>
      <c r="CO361" s="61"/>
      <c r="CP361" s="61"/>
      <c r="CQ361" s="61"/>
      <c r="CR361" s="61"/>
      <c r="CS361" s="61"/>
      <c r="CT361" s="61"/>
      <c r="CU361" s="61"/>
      <c r="CV361" s="61"/>
      <c r="CW361" s="61"/>
      <c r="CX361" s="61"/>
      <c r="CY361" s="61"/>
      <c r="CZ361" s="61"/>
      <c r="DA361" s="61"/>
      <c r="DB361" s="61"/>
      <c r="DC361" s="61"/>
      <c r="DD361" s="61"/>
      <c r="DE361" s="61"/>
      <c r="DF361" s="61"/>
      <c r="DG361" s="61"/>
      <c r="DH361" s="61"/>
      <c r="DI361" s="61"/>
      <c r="DJ361" s="61"/>
      <c r="DK361" s="61"/>
      <c r="DL361" s="61"/>
      <c r="DM361" s="61"/>
      <c r="DN361" s="61"/>
      <c r="DO361" s="61"/>
      <c r="DP361" s="61"/>
      <c r="DQ361" s="61"/>
      <c r="DR361" s="61"/>
      <c r="DS361" s="61"/>
      <c r="DT361" s="61"/>
      <c r="DU361" s="61"/>
      <c r="DV361" s="61"/>
      <c r="DW361" s="61"/>
      <c r="DX361" s="61"/>
      <c r="DY361" s="61"/>
      <c r="DZ361" s="61"/>
      <c r="EA361" s="61"/>
      <c r="EB361" s="61"/>
      <c r="EC361" s="61"/>
      <c r="ED361" s="61"/>
      <c r="EE361" s="61"/>
      <c r="EF361" s="61"/>
      <c r="EG361" s="61"/>
      <c r="EH361" s="61"/>
      <c r="EI361" s="61"/>
      <c r="EJ361" s="61"/>
      <c r="EK361" s="61"/>
      <c r="EL361" s="61"/>
      <c r="EM361" s="61"/>
      <c r="EN361" s="61"/>
      <c r="EO361" s="61"/>
      <c r="EP361" s="61"/>
      <c r="EQ361" s="61"/>
      <c r="ER361" s="61"/>
      <c r="ES361" s="61"/>
      <c r="ET361" s="61"/>
      <c r="EU361" s="61"/>
      <c r="EV361" s="61"/>
      <c r="EW361" s="61"/>
      <c r="EX361" s="61"/>
      <c r="EY361" s="61"/>
      <c r="EZ361" s="61"/>
      <c r="FA361" s="61"/>
      <c r="FB361" s="61"/>
      <c r="FC361" s="61"/>
      <c r="FD361" s="61"/>
      <c r="FE361" s="61"/>
      <c r="FF361" s="61"/>
      <c r="FG361" s="61"/>
      <c r="FH361" s="61"/>
      <c r="FI361" s="61"/>
      <c r="FJ361" s="61"/>
      <c r="FK361" s="61"/>
      <c r="FL361" s="61"/>
      <c r="FM361" s="61"/>
      <c r="FN361" s="61"/>
      <c r="FO361" s="61"/>
      <c r="FP361" s="61"/>
      <c r="FQ361" s="61"/>
      <c r="FR361" s="61"/>
      <c r="FS361" s="61"/>
      <c r="FT361" s="61"/>
      <c r="FU361" s="61"/>
      <c r="FV361" s="61"/>
      <c r="FW361" s="61"/>
      <c r="FX361" s="61"/>
      <c r="FY361" s="61"/>
      <c r="FZ361" s="61"/>
      <c r="GA361" s="61"/>
      <c r="GB361" s="61"/>
      <c r="GC361" s="61"/>
      <c r="GD361" s="61"/>
      <c r="GE361" s="61"/>
      <c r="GF361" s="61"/>
      <c r="GG361" s="61"/>
      <c r="GH361" s="61"/>
      <c r="GI361" s="61"/>
      <c r="GJ361" s="61"/>
      <c r="GK361" s="61"/>
      <c r="GL361" s="61"/>
      <c r="GM361" s="61"/>
      <c r="GN361" s="61"/>
      <c r="GO361" s="61"/>
      <c r="GP361" s="61"/>
      <c r="GQ361" s="61"/>
      <c r="GR361" s="61"/>
      <c r="GS361" s="61"/>
      <c r="GT361" s="61"/>
      <c r="GU361" s="61"/>
      <c r="GV361" s="61"/>
      <c r="GW361" s="61"/>
      <c r="GX361" s="61"/>
      <c r="GY361" s="61"/>
      <c r="GZ361" s="61"/>
      <c r="HA361" s="61"/>
      <c r="HB361" s="61"/>
      <c r="HC361" s="61"/>
      <c r="HD361" s="61"/>
      <c r="HE361" s="61"/>
      <c r="HF361" s="61"/>
      <c r="HG361" s="61"/>
      <c r="HH361" s="61"/>
      <c r="HI361" s="61"/>
      <c r="HJ361" s="61"/>
      <c r="HK361" s="61"/>
      <c r="HL361" s="61"/>
      <c r="HM361" s="61"/>
      <c r="HN361" s="61"/>
      <c r="HO361" s="61"/>
      <c r="HP361" s="61"/>
      <c r="HQ361" s="61"/>
      <c r="HR361" s="61"/>
      <c r="HS361" s="61"/>
      <c r="HT361" s="61"/>
      <c r="HU361" s="61"/>
      <c r="HV361" s="61"/>
      <c r="HW361" s="61"/>
      <c r="HX361" s="61"/>
      <c r="HY361" s="61"/>
      <c r="HZ361" s="61"/>
      <c r="IA361" s="61"/>
      <c r="IB361" s="61"/>
      <c r="IC361" s="61"/>
      <c r="ID361" s="61"/>
      <c r="IE361" s="61"/>
    </row>
    <row r="362" spans="1:239" x14ac:dyDescent="0.2">
      <c r="A362" s="44">
        <f t="shared" si="9"/>
        <v>356</v>
      </c>
      <c r="B362" s="15" t="s">
        <v>1673</v>
      </c>
      <c r="C362" s="15" t="s">
        <v>727</v>
      </c>
      <c r="D362" s="11"/>
      <c r="E362" s="56">
        <v>2020.08</v>
      </c>
      <c r="F362" s="16" t="s">
        <v>776</v>
      </c>
      <c r="G362" s="17">
        <v>1688</v>
      </c>
      <c r="H362" s="17">
        <v>2677</v>
      </c>
      <c r="I362" s="18" t="s">
        <v>41</v>
      </c>
      <c r="J362" s="52" t="s">
        <v>50</v>
      </c>
      <c r="K362" s="10" t="s">
        <v>2482</v>
      </c>
      <c r="L362" s="7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c r="AV362" s="61"/>
      <c r="AW362" s="61"/>
      <c r="AX362" s="61"/>
      <c r="AY362" s="61"/>
      <c r="AZ362" s="61"/>
      <c r="BA362" s="61"/>
      <c r="BB362" s="61"/>
      <c r="BC362" s="61"/>
      <c r="BD362" s="61"/>
      <c r="BE362" s="61"/>
      <c r="BF362" s="61"/>
      <c r="BG362" s="61"/>
      <c r="BH362" s="61"/>
      <c r="BI362" s="61"/>
      <c r="BJ362" s="61"/>
      <c r="BK362" s="61"/>
      <c r="BL362" s="61"/>
      <c r="BM362" s="61"/>
      <c r="BN362" s="61"/>
      <c r="BO362" s="61"/>
      <c r="BP362" s="61"/>
      <c r="BQ362" s="61"/>
      <c r="BR362" s="61"/>
      <c r="BS362" s="61"/>
      <c r="BT362" s="61"/>
      <c r="BU362" s="61"/>
      <c r="BV362" s="61"/>
      <c r="BW362" s="61"/>
      <c r="BX362" s="61"/>
      <c r="BY362" s="61"/>
      <c r="BZ362" s="61"/>
      <c r="CA362" s="61"/>
      <c r="CB362" s="61"/>
      <c r="CC362" s="61"/>
      <c r="CD362" s="61"/>
      <c r="CE362" s="61"/>
      <c r="CF362" s="61"/>
      <c r="CG362" s="61"/>
      <c r="CH362" s="61"/>
      <c r="CI362" s="61"/>
      <c r="CJ362" s="61"/>
      <c r="CK362" s="61"/>
      <c r="CL362" s="61"/>
      <c r="CM362" s="61"/>
      <c r="CN362" s="61"/>
      <c r="CO362" s="61"/>
      <c r="CP362" s="61"/>
      <c r="CQ362" s="61"/>
      <c r="CR362" s="61"/>
      <c r="CS362" s="61"/>
      <c r="CT362" s="61"/>
      <c r="CU362" s="61"/>
      <c r="CV362" s="61"/>
      <c r="CW362" s="61"/>
      <c r="CX362" s="61"/>
      <c r="CY362" s="61"/>
      <c r="CZ362" s="61"/>
      <c r="DA362" s="61"/>
      <c r="DB362" s="61"/>
      <c r="DC362" s="61"/>
      <c r="DD362" s="61"/>
      <c r="DE362" s="61"/>
      <c r="DF362" s="61"/>
      <c r="DG362" s="61"/>
      <c r="DH362" s="61"/>
      <c r="DI362" s="61"/>
      <c r="DJ362" s="61"/>
      <c r="DK362" s="61"/>
      <c r="DL362" s="61"/>
      <c r="DM362" s="61"/>
      <c r="DN362" s="61"/>
      <c r="DO362" s="61"/>
      <c r="DP362" s="61"/>
      <c r="DQ362" s="61"/>
      <c r="DR362" s="61"/>
      <c r="DS362" s="61"/>
      <c r="DT362" s="61"/>
      <c r="DU362" s="61"/>
      <c r="DV362" s="61"/>
      <c r="DW362" s="61"/>
      <c r="DX362" s="61"/>
      <c r="DY362" s="61"/>
      <c r="DZ362" s="61"/>
      <c r="EA362" s="61"/>
      <c r="EB362" s="61"/>
      <c r="EC362" s="61"/>
      <c r="ED362" s="61"/>
      <c r="EE362" s="61"/>
      <c r="EF362" s="61"/>
      <c r="EG362" s="61"/>
      <c r="EH362" s="61"/>
      <c r="EI362" s="61"/>
      <c r="EJ362" s="61"/>
      <c r="EK362" s="61"/>
      <c r="EL362" s="61"/>
      <c r="EM362" s="61"/>
      <c r="EN362" s="61"/>
      <c r="EO362" s="61"/>
      <c r="EP362" s="61"/>
      <c r="EQ362" s="61"/>
      <c r="ER362" s="61"/>
      <c r="ES362" s="61"/>
      <c r="ET362" s="61"/>
      <c r="EU362" s="61"/>
      <c r="EV362" s="61"/>
      <c r="EW362" s="61"/>
      <c r="EX362" s="61"/>
      <c r="EY362" s="61"/>
      <c r="EZ362" s="61"/>
      <c r="FA362" s="61"/>
      <c r="FB362" s="61"/>
      <c r="FC362" s="61"/>
      <c r="FD362" s="61"/>
      <c r="FE362" s="61"/>
      <c r="FF362" s="61"/>
      <c r="FG362" s="61"/>
      <c r="FH362" s="61"/>
      <c r="FI362" s="61"/>
      <c r="FJ362" s="61"/>
      <c r="FK362" s="61"/>
      <c r="FL362" s="61"/>
      <c r="FM362" s="61"/>
      <c r="FN362" s="61"/>
      <c r="FO362" s="61"/>
      <c r="FP362" s="61"/>
      <c r="FQ362" s="61"/>
      <c r="FR362" s="61"/>
      <c r="FS362" s="61"/>
      <c r="FT362" s="61"/>
      <c r="FU362" s="61"/>
      <c r="FV362" s="61"/>
      <c r="FW362" s="61"/>
      <c r="FX362" s="61"/>
      <c r="FY362" s="61"/>
      <c r="FZ362" s="61"/>
      <c r="GA362" s="61"/>
      <c r="GB362" s="61"/>
      <c r="GC362" s="61"/>
      <c r="GD362" s="61"/>
      <c r="GE362" s="61"/>
      <c r="GF362" s="61"/>
      <c r="GG362" s="61"/>
      <c r="GH362" s="61"/>
      <c r="GI362" s="61"/>
      <c r="GJ362" s="61"/>
      <c r="GK362" s="61"/>
      <c r="GL362" s="61"/>
      <c r="GM362" s="61"/>
      <c r="GN362" s="61"/>
      <c r="GO362" s="61"/>
      <c r="GP362" s="61"/>
      <c r="GQ362" s="61"/>
      <c r="GR362" s="61"/>
      <c r="GS362" s="61"/>
      <c r="GT362" s="61"/>
      <c r="GU362" s="61"/>
      <c r="GV362" s="61"/>
      <c r="GW362" s="61"/>
      <c r="GX362" s="61"/>
      <c r="GY362" s="61"/>
      <c r="GZ362" s="61"/>
      <c r="HA362" s="61"/>
      <c r="HB362" s="61"/>
      <c r="HC362" s="61"/>
      <c r="HD362" s="61"/>
      <c r="HE362" s="61"/>
      <c r="HF362" s="61"/>
      <c r="HG362" s="61"/>
      <c r="HH362" s="61"/>
      <c r="HI362" s="61"/>
      <c r="HJ362" s="61"/>
      <c r="HK362" s="61"/>
      <c r="HL362" s="61"/>
      <c r="HM362" s="61"/>
      <c r="HN362" s="61"/>
      <c r="HO362" s="61"/>
      <c r="HP362" s="61"/>
      <c r="HQ362" s="61"/>
      <c r="HR362" s="61"/>
      <c r="HS362" s="61"/>
      <c r="HT362" s="61"/>
      <c r="HU362" s="61"/>
      <c r="HV362" s="61"/>
      <c r="HW362" s="61"/>
      <c r="HX362" s="61"/>
      <c r="HY362" s="61"/>
      <c r="HZ362" s="61"/>
      <c r="IA362" s="61"/>
      <c r="IB362" s="61"/>
      <c r="IC362" s="61"/>
      <c r="ID362" s="61"/>
      <c r="IE362" s="61"/>
    </row>
    <row r="363" spans="1:239" x14ac:dyDescent="0.2">
      <c r="A363" s="44">
        <f t="shared" si="9"/>
        <v>357</v>
      </c>
      <c r="B363" s="15" t="s">
        <v>1674</v>
      </c>
      <c r="C363" s="15" t="s">
        <v>727</v>
      </c>
      <c r="D363" s="11"/>
      <c r="E363" s="56">
        <v>2020.08</v>
      </c>
      <c r="F363" s="16" t="s">
        <v>777</v>
      </c>
      <c r="G363" s="17">
        <v>5481</v>
      </c>
      <c r="H363" s="17">
        <v>13317</v>
      </c>
      <c r="I363" s="37" t="s">
        <v>2205</v>
      </c>
      <c r="J363" s="52" t="s">
        <v>50</v>
      </c>
      <c r="K363" s="10"/>
      <c r="L363" s="7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c r="AV363" s="61"/>
      <c r="AW363" s="61"/>
      <c r="AX363" s="61"/>
      <c r="AY363" s="61"/>
      <c r="AZ363" s="61"/>
      <c r="BA363" s="61"/>
      <c r="BB363" s="61"/>
      <c r="BC363" s="61"/>
      <c r="BD363" s="61"/>
      <c r="BE363" s="61"/>
      <c r="BF363" s="61"/>
      <c r="BG363" s="61"/>
      <c r="BH363" s="61"/>
      <c r="BI363" s="61"/>
      <c r="BJ363" s="61"/>
      <c r="BK363" s="61"/>
      <c r="BL363" s="61"/>
      <c r="BM363" s="61"/>
      <c r="BN363" s="61"/>
      <c r="BO363" s="61"/>
      <c r="BP363" s="61"/>
      <c r="BQ363" s="61"/>
      <c r="BR363" s="61"/>
      <c r="BS363" s="61"/>
      <c r="BT363" s="61"/>
      <c r="BU363" s="61"/>
      <c r="BV363" s="61"/>
      <c r="BW363" s="61"/>
      <c r="BX363" s="61"/>
      <c r="BY363" s="61"/>
      <c r="BZ363" s="61"/>
      <c r="CA363" s="61"/>
      <c r="CB363" s="61"/>
      <c r="CC363" s="61"/>
      <c r="CD363" s="61"/>
      <c r="CE363" s="61"/>
      <c r="CF363" s="61"/>
      <c r="CG363" s="61"/>
      <c r="CH363" s="61"/>
      <c r="CI363" s="61"/>
      <c r="CJ363" s="61"/>
      <c r="CK363" s="61"/>
      <c r="CL363" s="61"/>
      <c r="CM363" s="61"/>
      <c r="CN363" s="61"/>
      <c r="CO363" s="61"/>
      <c r="CP363" s="61"/>
      <c r="CQ363" s="61"/>
      <c r="CR363" s="61"/>
      <c r="CS363" s="61"/>
      <c r="CT363" s="61"/>
      <c r="CU363" s="61"/>
      <c r="CV363" s="61"/>
      <c r="CW363" s="61"/>
      <c r="CX363" s="61"/>
      <c r="CY363" s="61"/>
      <c r="CZ363" s="61"/>
      <c r="DA363" s="61"/>
      <c r="DB363" s="61"/>
      <c r="DC363" s="61"/>
      <c r="DD363" s="61"/>
      <c r="DE363" s="61"/>
      <c r="DF363" s="61"/>
      <c r="DG363" s="61"/>
      <c r="DH363" s="61"/>
      <c r="DI363" s="61"/>
      <c r="DJ363" s="61"/>
      <c r="DK363" s="61"/>
      <c r="DL363" s="61"/>
      <c r="DM363" s="61"/>
      <c r="DN363" s="61"/>
      <c r="DO363" s="61"/>
      <c r="DP363" s="61"/>
      <c r="DQ363" s="61"/>
      <c r="DR363" s="61"/>
      <c r="DS363" s="61"/>
      <c r="DT363" s="61"/>
      <c r="DU363" s="61"/>
      <c r="DV363" s="61"/>
      <c r="DW363" s="61"/>
      <c r="DX363" s="61"/>
      <c r="DY363" s="61"/>
      <c r="DZ363" s="61"/>
      <c r="EA363" s="61"/>
      <c r="EB363" s="61"/>
      <c r="EC363" s="61"/>
      <c r="ED363" s="61"/>
      <c r="EE363" s="61"/>
      <c r="EF363" s="61"/>
      <c r="EG363" s="61"/>
      <c r="EH363" s="61"/>
      <c r="EI363" s="61"/>
      <c r="EJ363" s="61"/>
      <c r="EK363" s="61"/>
      <c r="EL363" s="61"/>
      <c r="EM363" s="61"/>
      <c r="EN363" s="61"/>
      <c r="EO363" s="61"/>
      <c r="EP363" s="61"/>
      <c r="EQ363" s="61"/>
      <c r="ER363" s="61"/>
      <c r="ES363" s="61"/>
      <c r="ET363" s="61"/>
      <c r="EU363" s="61"/>
      <c r="EV363" s="61"/>
      <c r="EW363" s="61"/>
      <c r="EX363" s="61"/>
      <c r="EY363" s="61"/>
      <c r="EZ363" s="61"/>
      <c r="FA363" s="61"/>
      <c r="FB363" s="61"/>
      <c r="FC363" s="61"/>
      <c r="FD363" s="61"/>
      <c r="FE363" s="61"/>
      <c r="FF363" s="61"/>
      <c r="FG363" s="61"/>
      <c r="FH363" s="61"/>
      <c r="FI363" s="61"/>
      <c r="FJ363" s="61"/>
      <c r="FK363" s="61"/>
      <c r="FL363" s="61"/>
      <c r="FM363" s="61"/>
      <c r="FN363" s="61"/>
      <c r="FO363" s="61"/>
      <c r="FP363" s="61"/>
      <c r="FQ363" s="61"/>
      <c r="FR363" s="61"/>
      <c r="FS363" s="61"/>
      <c r="FT363" s="61"/>
      <c r="FU363" s="61"/>
      <c r="FV363" s="61"/>
      <c r="FW363" s="61"/>
      <c r="FX363" s="61"/>
      <c r="FY363" s="61"/>
      <c r="FZ363" s="61"/>
      <c r="GA363" s="61"/>
      <c r="GB363" s="61"/>
      <c r="GC363" s="61"/>
      <c r="GD363" s="61"/>
      <c r="GE363" s="61"/>
      <c r="GF363" s="61"/>
      <c r="GG363" s="61"/>
      <c r="GH363" s="61"/>
      <c r="GI363" s="61"/>
      <c r="GJ363" s="61"/>
      <c r="GK363" s="61"/>
      <c r="GL363" s="61"/>
      <c r="GM363" s="61"/>
      <c r="GN363" s="61"/>
      <c r="GO363" s="61"/>
      <c r="GP363" s="61"/>
      <c r="GQ363" s="61"/>
      <c r="GR363" s="61"/>
      <c r="GS363" s="61"/>
      <c r="GT363" s="61"/>
      <c r="GU363" s="61"/>
      <c r="GV363" s="61"/>
      <c r="GW363" s="61"/>
      <c r="GX363" s="61"/>
      <c r="GY363" s="61"/>
      <c r="GZ363" s="61"/>
      <c r="HA363" s="61"/>
      <c r="HB363" s="61"/>
      <c r="HC363" s="61"/>
      <c r="HD363" s="61"/>
      <c r="HE363" s="61"/>
      <c r="HF363" s="61"/>
      <c r="HG363" s="61"/>
      <c r="HH363" s="61"/>
      <c r="HI363" s="61"/>
      <c r="HJ363" s="61"/>
      <c r="HK363" s="61"/>
      <c r="HL363" s="61"/>
      <c r="HM363" s="61"/>
      <c r="HN363" s="61"/>
      <c r="HO363" s="61"/>
      <c r="HP363" s="61"/>
      <c r="HQ363" s="61"/>
      <c r="HR363" s="61"/>
      <c r="HS363" s="61"/>
      <c r="HT363" s="61"/>
      <c r="HU363" s="61"/>
      <c r="HV363" s="61"/>
      <c r="HW363" s="61"/>
      <c r="HX363" s="61"/>
      <c r="HY363" s="61"/>
      <c r="HZ363" s="61"/>
      <c r="IA363" s="61"/>
      <c r="IB363" s="61"/>
      <c r="IC363" s="61"/>
      <c r="ID363" s="61"/>
      <c r="IE363" s="61"/>
    </row>
    <row r="364" spans="1:239" x14ac:dyDescent="0.2">
      <c r="A364" s="44">
        <f t="shared" si="9"/>
        <v>358</v>
      </c>
      <c r="B364" s="15" t="s">
        <v>1675</v>
      </c>
      <c r="C364" s="15" t="s">
        <v>727</v>
      </c>
      <c r="D364" s="11"/>
      <c r="E364" s="56">
        <v>2020.08</v>
      </c>
      <c r="F364" s="16" t="s">
        <v>778</v>
      </c>
      <c r="G364" s="17">
        <v>782</v>
      </c>
      <c r="H364" s="17">
        <v>1467</v>
      </c>
      <c r="I364" s="37" t="s">
        <v>2205</v>
      </c>
      <c r="J364" s="52" t="s">
        <v>50</v>
      </c>
      <c r="K364" s="10"/>
      <c r="L364" s="7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61"/>
      <c r="AY364" s="61"/>
      <c r="AZ364" s="61"/>
      <c r="BA364" s="61"/>
      <c r="BB364" s="61"/>
      <c r="BC364" s="61"/>
      <c r="BD364" s="61"/>
      <c r="BE364" s="61"/>
      <c r="BF364" s="61"/>
      <c r="BG364" s="61"/>
      <c r="BH364" s="61"/>
      <c r="BI364" s="61"/>
      <c r="BJ364" s="61"/>
      <c r="BK364" s="61"/>
      <c r="BL364" s="61"/>
      <c r="BM364" s="61"/>
      <c r="BN364" s="61"/>
      <c r="BO364" s="61"/>
      <c r="BP364" s="61"/>
      <c r="BQ364" s="61"/>
      <c r="BR364" s="61"/>
      <c r="BS364" s="61"/>
      <c r="BT364" s="61"/>
      <c r="BU364" s="61"/>
      <c r="BV364" s="61"/>
      <c r="BW364" s="61"/>
      <c r="BX364" s="61"/>
      <c r="BY364" s="61"/>
      <c r="BZ364" s="61"/>
      <c r="CA364" s="61"/>
      <c r="CB364" s="61"/>
      <c r="CC364" s="61"/>
      <c r="CD364" s="61"/>
      <c r="CE364" s="61"/>
      <c r="CF364" s="61"/>
      <c r="CG364" s="61"/>
      <c r="CH364" s="61"/>
      <c r="CI364" s="61"/>
      <c r="CJ364" s="61"/>
      <c r="CK364" s="61"/>
      <c r="CL364" s="61"/>
      <c r="CM364" s="61"/>
      <c r="CN364" s="61"/>
      <c r="CO364" s="61"/>
      <c r="CP364" s="61"/>
      <c r="CQ364" s="61"/>
      <c r="CR364" s="61"/>
      <c r="CS364" s="61"/>
      <c r="CT364" s="61"/>
      <c r="CU364" s="61"/>
      <c r="CV364" s="61"/>
      <c r="CW364" s="61"/>
      <c r="CX364" s="61"/>
      <c r="CY364" s="61"/>
      <c r="CZ364" s="61"/>
      <c r="DA364" s="61"/>
      <c r="DB364" s="61"/>
      <c r="DC364" s="61"/>
      <c r="DD364" s="61"/>
      <c r="DE364" s="61"/>
      <c r="DF364" s="61"/>
      <c r="DG364" s="61"/>
      <c r="DH364" s="61"/>
      <c r="DI364" s="61"/>
      <c r="DJ364" s="61"/>
      <c r="DK364" s="61"/>
      <c r="DL364" s="61"/>
      <c r="DM364" s="61"/>
      <c r="DN364" s="61"/>
      <c r="DO364" s="61"/>
      <c r="DP364" s="61"/>
      <c r="DQ364" s="61"/>
      <c r="DR364" s="61"/>
      <c r="DS364" s="61"/>
      <c r="DT364" s="61"/>
      <c r="DU364" s="61"/>
      <c r="DV364" s="61"/>
      <c r="DW364" s="61"/>
      <c r="DX364" s="61"/>
      <c r="DY364" s="61"/>
      <c r="DZ364" s="61"/>
      <c r="EA364" s="61"/>
      <c r="EB364" s="61"/>
      <c r="EC364" s="61"/>
      <c r="ED364" s="61"/>
      <c r="EE364" s="61"/>
      <c r="EF364" s="61"/>
      <c r="EG364" s="61"/>
      <c r="EH364" s="61"/>
      <c r="EI364" s="61"/>
      <c r="EJ364" s="61"/>
      <c r="EK364" s="61"/>
      <c r="EL364" s="61"/>
      <c r="EM364" s="61"/>
      <c r="EN364" s="61"/>
      <c r="EO364" s="61"/>
      <c r="EP364" s="61"/>
      <c r="EQ364" s="61"/>
      <c r="ER364" s="61"/>
      <c r="ES364" s="61"/>
      <c r="ET364" s="61"/>
      <c r="EU364" s="61"/>
      <c r="EV364" s="61"/>
      <c r="EW364" s="61"/>
      <c r="EX364" s="61"/>
      <c r="EY364" s="61"/>
      <c r="EZ364" s="61"/>
      <c r="FA364" s="61"/>
      <c r="FB364" s="61"/>
      <c r="FC364" s="61"/>
      <c r="FD364" s="61"/>
      <c r="FE364" s="61"/>
      <c r="FF364" s="61"/>
      <c r="FG364" s="61"/>
      <c r="FH364" s="61"/>
      <c r="FI364" s="61"/>
      <c r="FJ364" s="61"/>
      <c r="FK364" s="61"/>
      <c r="FL364" s="61"/>
      <c r="FM364" s="61"/>
      <c r="FN364" s="61"/>
      <c r="FO364" s="61"/>
      <c r="FP364" s="61"/>
      <c r="FQ364" s="61"/>
      <c r="FR364" s="61"/>
      <c r="FS364" s="61"/>
      <c r="FT364" s="61"/>
      <c r="FU364" s="61"/>
      <c r="FV364" s="61"/>
      <c r="FW364" s="61"/>
      <c r="FX364" s="61"/>
      <c r="FY364" s="61"/>
      <c r="FZ364" s="61"/>
      <c r="GA364" s="61"/>
      <c r="GB364" s="61"/>
      <c r="GC364" s="61"/>
      <c r="GD364" s="61"/>
      <c r="GE364" s="61"/>
      <c r="GF364" s="61"/>
      <c r="GG364" s="61"/>
      <c r="GH364" s="61"/>
      <c r="GI364" s="61"/>
      <c r="GJ364" s="61"/>
      <c r="GK364" s="61"/>
      <c r="GL364" s="61"/>
      <c r="GM364" s="61"/>
      <c r="GN364" s="61"/>
      <c r="GO364" s="61"/>
      <c r="GP364" s="61"/>
      <c r="GQ364" s="61"/>
      <c r="GR364" s="61"/>
      <c r="GS364" s="61"/>
      <c r="GT364" s="61"/>
      <c r="GU364" s="61"/>
      <c r="GV364" s="61"/>
      <c r="GW364" s="61"/>
      <c r="GX364" s="61"/>
      <c r="GY364" s="61"/>
      <c r="GZ364" s="61"/>
      <c r="HA364" s="61"/>
      <c r="HB364" s="61"/>
      <c r="HC364" s="61"/>
      <c r="HD364" s="61"/>
      <c r="HE364" s="61"/>
      <c r="HF364" s="61"/>
      <c r="HG364" s="61"/>
      <c r="HH364" s="61"/>
      <c r="HI364" s="61"/>
      <c r="HJ364" s="61"/>
      <c r="HK364" s="61"/>
      <c r="HL364" s="61"/>
      <c r="HM364" s="61"/>
      <c r="HN364" s="61"/>
      <c r="HO364" s="61"/>
      <c r="HP364" s="61"/>
      <c r="HQ364" s="61"/>
      <c r="HR364" s="61"/>
      <c r="HS364" s="61"/>
      <c r="HT364" s="61"/>
      <c r="HU364" s="61"/>
      <c r="HV364" s="61"/>
      <c r="HW364" s="61"/>
      <c r="HX364" s="61"/>
      <c r="HY364" s="61"/>
      <c r="HZ364" s="61"/>
      <c r="IA364" s="61"/>
      <c r="IB364" s="61"/>
      <c r="IC364" s="61"/>
      <c r="ID364" s="61"/>
      <c r="IE364" s="61"/>
    </row>
    <row r="365" spans="1:239" x14ac:dyDescent="0.2">
      <c r="A365" s="44">
        <f t="shared" si="9"/>
        <v>359</v>
      </c>
      <c r="B365" s="11" t="s">
        <v>786</v>
      </c>
      <c r="C365" s="11" t="s">
        <v>727</v>
      </c>
      <c r="D365" s="11"/>
      <c r="E365" s="55">
        <v>2020.09</v>
      </c>
      <c r="F365" s="12" t="s">
        <v>223</v>
      </c>
      <c r="G365" s="13">
        <v>816</v>
      </c>
      <c r="H365" s="13">
        <v>1846</v>
      </c>
      <c r="I365" s="37" t="s">
        <v>51</v>
      </c>
      <c r="J365" s="46" t="s">
        <v>50</v>
      </c>
      <c r="K365" s="8" t="s">
        <v>784</v>
      </c>
      <c r="L365" s="7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61"/>
      <c r="AY365" s="61"/>
      <c r="AZ365" s="61"/>
      <c r="BA365" s="61"/>
      <c r="BB365" s="61"/>
      <c r="BC365" s="61"/>
      <c r="BD365" s="61"/>
      <c r="BE365" s="61"/>
      <c r="BF365" s="61"/>
      <c r="BG365" s="61"/>
      <c r="BH365" s="61"/>
      <c r="BI365" s="61"/>
      <c r="BJ365" s="61"/>
      <c r="BK365" s="61"/>
      <c r="BL365" s="61"/>
      <c r="BM365" s="61"/>
      <c r="BN365" s="61"/>
      <c r="BO365" s="61"/>
      <c r="BP365" s="61"/>
      <c r="BQ365" s="61"/>
      <c r="BR365" s="61"/>
      <c r="BS365" s="61"/>
      <c r="BT365" s="61"/>
      <c r="BU365" s="61"/>
      <c r="BV365" s="61"/>
      <c r="BW365" s="61"/>
      <c r="BX365" s="61"/>
      <c r="BY365" s="61"/>
      <c r="BZ365" s="61"/>
      <c r="CA365" s="61"/>
      <c r="CB365" s="61"/>
      <c r="CC365" s="61"/>
      <c r="CD365" s="61"/>
      <c r="CE365" s="61"/>
      <c r="CF365" s="61"/>
      <c r="CG365" s="61"/>
      <c r="CH365" s="61"/>
      <c r="CI365" s="61"/>
      <c r="CJ365" s="61"/>
      <c r="CK365" s="61"/>
      <c r="CL365" s="61"/>
      <c r="CM365" s="61"/>
      <c r="CN365" s="61"/>
      <c r="CO365" s="61"/>
      <c r="CP365" s="61"/>
      <c r="CQ365" s="61"/>
      <c r="CR365" s="61"/>
      <c r="CS365" s="61"/>
      <c r="CT365" s="61"/>
      <c r="CU365" s="61"/>
      <c r="CV365" s="61"/>
      <c r="CW365" s="61"/>
      <c r="CX365" s="61"/>
      <c r="CY365" s="61"/>
      <c r="CZ365" s="61"/>
      <c r="DA365" s="61"/>
      <c r="DB365" s="61"/>
      <c r="DC365" s="61"/>
      <c r="DD365" s="61"/>
      <c r="DE365" s="61"/>
      <c r="DF365" s="61"/>
      <c r="DG365" s="61"/>
      <c r="DH365" s="61"/>
      <c r="DI365" s="61"/>
      <c r="DJ365" s="61"/>
      <c r="DK365" s="61"/>
      <c r="DL365" s="61"/>
      <c r="DM365" s="61"/>
      <c r="DN365" s="61"/>
      <c r="DO365" s="61"/>
      <c r="DP365" s="61"/>
      <c r="DQ365" s="61"/>
      <c r="DR365" s="61"/>
      <c r="DS365" s="61"/>
      <c r="DT365" s="61"/>
      <c r="DU365" s="61"/>
      <c r="DV365" s="61"/>
      <c r="DW365" s="61"/>
      <c r="DX365" s="61"/>
      <c r="DY365" s="61"/>
      <c r="DZ365" s="61"/>
      <c r="EA365" s="61"/>
      <c r="EB365" s="61"/>
      <c r="EC365" s="61"/>
      <c r="ED365" s="61"/>
      <c r="EE365" s="61"/>
      <c r="EF365" s="61"/>
      <c r="EG365" s="61"/>
      <c r="EH365" s="61"/>
      <c r="EI365" s="61"/>
      <c r="EJ365" s="61"/>
      <c r="EK365" s="61"/>
      <c r="EL365" s="61"/>
      <c r="EM365" s="61"/>
      <c r="EN365" s="61"/>
      <c r="EO365" s="61"/>
      <c r="EP365" s="61"/>
      <c r="EQ365" s="61"/>
      <c r="ER365" s="61"/>
      <c r="ES365" s="61"/>
      <c r="ET365" s="61"/>
      <c r="EU365" s="61"/>
      <c r="EV365" s="61"/>
      <c r="EW365" s="61"/>
      <c r="EX365" s="61"/>
      <c r="EY365" s="61"/>
      <c r="EZ365" s="61"/>
      <c r="FA365" s="61"/>
      <c r="FB365" s="61"/>
      <c r="FC365" s="61"/>
      <c r="FD365" s="61"/>
      <c r="FE365" s="61"/>
      <c r="FF365" s="61"/>
      <c r="FG365" s="61"/>
      <c r="FH365" s="61"/>
      <c r="FI365" s="61"/>
      <c r="FJ365" s="61"/>
      <c r="FK365" s="61"/>
      <c r="FL365" s="61"/>
      <c r="FM365" s="61"/>
      <c r="FN365" s="61"/>
      <c r="FO365" s="61"/>
      <c r="FP365" s="61"/>
      <c r="FQ365" s="61"/>
      <c r="FR365" s="61"/>
      <c r="FS365" s="61"/>
      <c r="FT365" s="61"/>
      <c r="FU365" s="61"/>
      <c r="FV365" s="61"/>
      <c r="FW365" s="61"/>
      <c r="FX365" s="61"/>
      <c r="FY365" s="61"/>
      <c r="FZ365" s="61"/>
      <c r="GA365" s="61"/>
      <c r="GB365" s="61"/>
      <c r="GC365" s="61"/>
      <c r="GD365" s="61"/>
      <c r="GE365" s="61"/>
      <c r="GF365" s="61"/>
      <c r="GG365" s="61"/>
      <c r="GH365" s="61"/>
      <c r="GI365" s="61"/>
      <c r="GJ365" s="61"/>
      <c r="GK365" s="61"/>
      <c r="GL365" s="61"/>
      <c r="GM365" s="61"/>
      <c r="GN365" s="61"/>
      <c r="GO365" s="61"/>
      <c r="GP365" s="61"/>
      <c r="GQ365" s="61"/>
      <c r="GR365" s="61"/>
      <c r="GS365" s="61"/>
      <c r="GT365" s="61"/>
      <c r="GU365" s="61"/>
      <c r="GV365" s="61"/>
      <c r="GW365" s="61"/>
      <c r="GX365" s="61"/>
      <c r="GY365" s="61"/>
      <c r="GZ365" s="61"/>
      <c r="HA365" s="61"/>
      <c r="HB365" s="61"/>
      <c r="HC365" s="61"/>
      <c r="HD365" s="61"/>
      <c r="HE365" s="61"/>
      <c r="HF365" s="61"/>
      <c r="HG365" s="61"/>
      <c r="HH365" s="61"/>
      <c r="HI365" s="61"/>
      <c r="HJ365" s="61"/>
      <c r="HK365" s="61"/>
      <c r="HL365" s="61"/>
      <c r="HM365" s="61"/>
      <c r="HN365" s="61"/>
      <c r="HO365" s="61"/>
      <c r="HP365" s="61"/>
      <c r="HQ365" s="61"/>
      <c r="HR365" s="61"/>
      <c r="HS365" s="61"/>
      <c r="HT365" s="61"/>
      <c r="HU365" s="61"/>
      <c r="HV365" s="61"/>
      <c r="HW365" s="61"/>
      <c r="HX365" s="61"/>
      <c r="HY365" s="61"/>
      <c r="HZ365" s="61"/>
      <c r="IA365" s="61"/>
      <c r="IB365" s="61"/>
      <c r="IC365" s="61"/>
      <c r="ID365" s="61"/>
      <c r="IE365" s="61"/>
    </row>
    <row r="366" spans="1:239" x14ac:dyDescent="0.2">
      <c r="A366" s="44">
        <f t="shared" si="9"/>
        <v>360</v>
      </c>
      <c r="B366" s="11" t="s">
        <v>1676</v>
      </c>
      <c r="C366" s="11" t="s">
        <v>727</v>
      </c>
      <c r="D366" s="11"/>
      <c r="E366" s="55" t="s">
        <v>803</v>
      </c>
      <c r="F366" s="12" t="s">
        <v>1677</v>
      </c>
      <c r="G366" s="13">
        <v>5347</v>
      </c>
      <c r="H366" s="13">
        <v>10858</v>
      </c>
      <c r="I366" s="14" t="s">
        <v>41</v>
      </c>
      <c r="J366" s="46" t="s">
        <v>50</v>
      </c>
      <c r="K366" s="8" t="s">
        <v>784</v>
      </c>
      <c r="L366" s="7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61"/>
      <c r="AY366" s="61"/>
      <c r="AZ366" s="61"/>
      <c r="BA366" s="61"/>
      <c r="BB366" s="61"/>
      <c r="BC366" s="61"/>
      <c r="BD366" s="61"/>
      <c r="BE366" s="61"/>
      <c r="BF366" s="61"/>
      <c r="BG366" s="61"/>
      <c r="BH366" s="61"/>
      <c r="BI366" s="61"/>
      <c r="BJ366" s="61"/>
      <c r="BK366" s="61"/>
      <c r="BL366" s="61"/>
      <c r="BM366" s="61"/>
      <c r="BN366" s="61"/>
      <c r="BO366" s="61"/>
      <c r="BP366" s="61"/>
      <c r="BQ366" s="61"/>
      <c r="BR366" s="61"/>
      <c r="BS366" s="61"/>
      <c r="BT366" s="61"/>
      <c r="BU366" s="61"/>
      <c r="BV366" s="61"/>
      <c r="BW366" s="61"/>
      <c r="BX366" s="61"/>
      <c r="BY366" s="61"/>
      <c r="BZ366" s="61"/>
      <c r="CA366" s="61"/>
      <c r="CB366" s="61"/>
      <c r="CC366" s="61"/>
      <c r="CD366" s="61"/>
      <c r="CE366" s="61"/>
      <c r="CF366" s="61"/>
      <c r="CG366" s="61"/>
      <c r="CH366" s="61"/>
      <c r="CI366" s="61"/>
      <c r="CJ366" s="61"/>
      <c r="CK366" s="61"/>
      <c r="CL366" s="61"/>
      <c r="CM366" s="61"/>
      <c r="CN366" s="61"/>
      <c r="CO366" s="61"/>
      <c r="CP366" s="61"/>
      <c r="CQ366" s="61"/>
      <c r="CR366" s="61"/>
      <c r="CS366" s="61"/>
      <c r="CT366" s="61"/>
      <c r="CU366" s="61"/>
      <c r="CV366" s="61"/>
      <c r="CW366" s="61"/>
      <c r="CX366" s="61"/>
      <c r="CY366" s="61"/>
      <c r="CZ366" s="61"/>
      <c r="DA366" s="61"/>
      <c r="DB366" s="61"/>
      <c r="DC366" s="61"/>
      <c r="DD366" s="61"/>
      <c r="DE366" s="61"/>
      <c r="DF366" s="61"/>
      <c r="DG366" s="61"/>
      <c r="DH366" s="61"/>
      <c r="DI366" s="61"/>
      <c r="DJ366" s="61"/>
      <c r="DK366" s="61"/>
      <c r="DL366" s="61"/>
      <c r="DM366" s="61"/>
      <c r="DN366" s="61"/>
      <c r="DO366" s="61"/>
      <c r="DP366" s="61"/>
      <c r="DQ366" s="61"/>
      <c r="DR366" s="61"/>
      <c r="DS366" s="61"/>
      <c r="DT366" s="61"/>
      <c r="DU366" s="61"/>
      <c r="DV366" s="61"/>
      <c r="DW366" s="61"/>
      <c r="DX366" s="61"/>
      <c r="DY366" s="61"/>
      <c r="DZ366" s="61"/>
      <c r="EA366" s="61"/>
      <c r="EB366" s="61"/>
      <c r="EC366" s="61"/>
      <c r="ED366" s="61"/>
      <c r="EE366" s="61"/>
      <c r="EF366" s="61"/>
      <c r="EG366" s="61"/>
      <c r="EH366" s="61"/>
      <c r="EI366" s="61"/>
      <c r="EJ366" s="61"/>
      <c r="EK366" s="61"/>
      <c r="EL366" s="61"/>
      <c r="EM366" s="61"/>
      <c r="EN366" s="61"/>
      <c r="EO366" s="61"/>
      <c r="EP366" s="61"/>
      <c r="EQ366" s="61"/>
      <c r="ER366" s="61"/>
      <c r="ES366" s="61"/>
      <c r="ET366" s="61"/>
      <c r="EU366" s="61"/>
      <c r="EV366" s="61"/>
      <c r="EW366" s="61"/>
      <c r="EX366" s="61"/>
      <c r="EY366" s="61"/>
      <c r="EZ366" s="61"/>
      <c r="FA366" s="61"/>
      <c r="FB366" s="61"/>
      <c r="FC366" s="61"/>
      <c r="FD366" s="61"/>
      <c r="FE366" s="61"/>
      <c r="FF366" s="61"/>
      <c r="FG366" s="61"/>
      <c r="FH366" s="61"/>
      <c r="FI366" s="61"/>
      <c r="FJ366" s="61"/>
      <c r="FK366" s="61"/>
      <c r="FL366" s="61"/>
      <c r="FM366" s="61"/>
      <c r="FN366" s="61"/>
      <c r="FO366" s="61"/>
      <c r="FP366" s="61"/>
      <c r="FQ366" s="61"/>
      <c r="FR366" s="61"/>
      <c r="FS366" s="61"/>
      <c r="FT366" s="61"/>
      <c r="FU366" s="61"/>
      <c r="FV366" s="61"/>
      <c r="FW366" s="61"/>
      <c r="FX366" s="61"/>
      <c r="FY366" s="61"/>
      <c r="FZ366" s="61"/>
      <c r="GA366" s="61"/>
      <c r="GB366" s="61"/>
      <c r="GC366" s="61"/>
      <c r="GD366" s="61"/>
      <c r="GE366" s="61"/>
      <c r="GF366" s="61"/>
      <c r="GG366" s="61"/>
      <c r="GH366" s="61"/>
      <c r="GI366" s="61"/>
      <c r="GJ366" s="61"/>
      <c r="GK366" s="61"/>
      <c r="GL366" s="61"/>
      <c r="GM366" s="61"/>
      <c r="GN366" s="61"/>
      <c r="GO366" s="61"/>
      <c r="GP366" s="61"/>
      <c r="GQ366" s="61"/>
      <c r="GR366" s="61"/>
      <c r="GS366" s="61"/>
      <c r="GT366" s="61"/>
      <c r="GU366" s="61"/>
      <c r="GV366" s="61"/>
      <c r="GW366" s="61"/>
      <c r="GX366" s="61"/>
      <c r="GY366" s="61"/>
      <c r="GZ366" s="61"/>
      <c r="HA366" s="61"/>
      <c r="HB366" s="61"/>
      <c r="HC366" s="61"/>
      <c r="HD366" s="61"/>
      <c r="HE366" s="61"/>
      <c r="HF366" s="61"/>
      <c r="HG366" s="61"/>
      <c r="HH366" s="61"/>
      <c r="HI366" s="61"/>
      <c r="HJ366" s="61"/>
      <c r="HK366" s="61"/>
      <c r="HL366" s="61"/>
      <c r="HM366" s="61"/>
      <c r="HN366" s="61"/>
      <c r="HO366" s="61"/>
      <c r="HP366" s="61"/>
      <c r="HQ366" s="61"/>
      <c r="HR366" s="61"/>
      <c r="HS366" s="61"/>
      <c r="HT366" s="61"/>
      <c r="HU366" s="61"/>
      <c r="HV366" s="61"/>
      <c r="HW366" s="61"/>
      <c r="HX366" s="61"/>
      <c r="HY366" s="61"/>
      <c r="HZ366" s="61"/>
      <c r="IA366" s="61"/>
      <c r="IB366" s="61"/>
      <c r="IC366" s="61"/>
      <c r="ID366" s="61"/>
      <c r="IE366" s="61"/>
    </row>
    <row r="367" spans="1:239" x14ac:dyDescent="0.2">
      <c r="A367" s="44">
        <f t="shared" si="9"/>
        <v>361</v>
      </c>
      <c r="B367" s="11" t="s">
        <v>1678</v>
      </c>
      <c r="C367" s="11" t="s">
        <v>17</v>
      </c>
      <c r="D367" s="11"/>
      <c r="E367" s="55">
        <v>2020.11</v>
      </c>
      <c r="F367" s="12" t="s">
        <v>1679</v>
      </c>
      <c r="G367" s="13">
        <v>2814</v>
      </c>
      <c r="H367" s="13">
        <v>5468</v>
      </c>
      <c r="I367" s="14" t="s">
        <v>711</v>
      </c>
      <c r="J367" s="46" t="s">
        <v>50</v>
      </c>
      <c r="K367" s="8" t="s">
        <v>784</v>
      </c>
      <c r="L367" s="7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61"/>
      <c r="AY367" s="61"/>
      <c r="AZ367" s="61"/>
      <c r="BA367" s="61"/>
      <c r="BB367" s="61"/>
      <c r="BC367" s="61"/>
      <c r="BD367" s="61"/>
      <c r="BE367" s="61"/>
      <c r="BF367" s="61"/>
      <c r="BG367" s="61"/>
      <c r="BH367" s="61"/>
      <c r="BI367" s="61"/>
      <c r="BJ367" s="61"/>
      <c r="BK367" s="61"/>
      <c r="BL367" s="61"/>
      <c r="BM367" s="61"/>
      <c r="BN367" s="61"/>
      <c r="BO367" s="61"/>
      <c r="BP367" s="61"/>
      <c r="BQ367" s="61"/>
      <c r="BR367" s="61"/>
      <c r="BS367" s="61"/>
      <c r="BT367" s="61"/>
      <c r="BU367" s="61"/>
      <c r="BV367" s="61"/>
      <c r="BW367" s="61"/>
      <c r="BX367" s="61"/>
      <c r="BY367" s="61"/>
      <c r="BZ367" s="61"/>
      <c r="CA367" s="61"/>
      <c r="CB367" s="61"/>
      <c r="CC367" s="61"/>
      <c r="CD367" s="61"/>
      <c r="CE367" s="61"/>
      <c r="CF367" s="61"/>
      <c r="CG367" s="61"/>
      <c r="CH367" s="61"/>
      <c r="CI367" s="61"/>
      <c r="CJ367" s="61"/>
      <c r="CK367" s="61"/>
      <c r="CL367" s="61"/>
      <c r="CM367" s="61"/>
      <c r="CN367" s="61"/>
      <c r="CO367" s="61"/>
      <c r="CP367" s="61"/>
      <c r="CQ367" s="61"/>
      <c r="CR367" s="61"/>
      <c r="CS367" s="61"/>
      <c r="CT367" s="61"/>
      <c r="CU367" s="61"/>
      <c r="CV367" s="61"/>
      <c r="CW367" s="61"/>
      <c r="CX367" s="61"/>
      <c r="CY367" s="61"/>
      <c r="CZ367" s="61"/>
      <c r="DA367" s="61"/>
      <c r="DB367" s="61"/>
      <c r="DC367" s="61"/>
      <c r="DD367" s="61"/>
      <c r="DE367" s="61"/>
      <c r="DF367" s="61"/>
      <c r="DG367" s="61"/>
      <c r="DH367" s="61"/>
      <c r="DI367" s="61"/>
      <c r="DJ367" s="61"/>
      <c r="DK367" s="61"/>
      <c r="DL367" s="61"/>
      <c r="DM367" s="61"/>
      <c r="DN367" s="61"/>
      <c r="DO367" s="61"/>
      <c r="DP367" s="61"/>
      <c r="DQ367" s="61"/>
      <c r="DR367" s="61"/>
      <c r="DS367" s="61"/>
      <c r="DT367" s="61"/>
      <c r="DU367" s="61"/>
      <c r="DV367" s="61"/>
      <c r="DW367" s="61"/>
      <c r="DX367" s="61"/>
      <c r="DY367" s="61"/>
      <c r="DZ367" s="61"/>
      <c r="EA367" s="61"/>
      <c r="EB367" s="61"/>
      <c r="EC367" s="61"/>
      <c r="ED367" s="61"/>
      <c r="EE367" s="61"/>
      <c r="EF367" s="61"/>
      <c r="EG367" s="61"/>
      <c r="EH367" s="61"/>
      <c r="EI367" s="61"/>
      <c r="EJ367" s="61"/>
      <c r="EK367" s="61"/>
      <c r="EL367" s="61"/>
      <c r="EM367" s="61"/>
      <c r="EN367" s="61"/>
      <c r="EO367" s="61"/>
      <c r="EP367" s="61"/>
      <c r="EQ367" s="61"/>
      <c r="ER367" s="61"/>
      <c r="ES367" s="61"/>
      <c r="ET367" s="61"/>
      <c r="EU367" s="61"/>
      <c r="EV367" s="61"/>
      <c r="EW367" s="61"/>
      <c r="EX367" s="61"/>
      <c r="EY367" s="61"/>
      <c r="EZ367" s="61"/>
      <c r="FA367" s="61"/>
      <c r="FB367" s="61"/>
      <c r="FC367" s="61"/>
      <c r="FD367" s="61"/>
      <c r="FE367" s="61"/>
      <c r="FF367" s="61"/>
      <c r="FG367" s="61"/>
      <c r="FH367" s="61"/>
      <c r="FI367" s="61"/>
      <c r="FJ367" s="61"/>
      <c r="FK367" s="61"/>
      <c r="FL367" s="61"/>
      <c r="FM367" s="61"/>
      <c r="FN367" s="61"/>
      <c r="FO367" s="61"/>
      <c r="FP367" s="61"/>
      <c r="FQ367" s="61"/>
      <c r="FR367" s="61"/>
      <c r="FS367" s="61"/>
      <c r="FT367" s="61"/>
      <c r="FU367" s="61"/>
      <c r="FV367" s="61"/>
      <c r="FW367" s="61"/>
      <c r="FX367" s="61"/>
      <c r="FY367" s="61"/>
      <c r="FZ367" s="61"/>
      <c r="GA367" s="61"/>
      <c r="GB367" s="61"/>
      <c r="GC367" s="61"/>
      <c r="GD367" s="61"/>
      <c r="GE367" s="61"/>
      <c r="GF367" s="61"/>
      <c r="GG367" s="61"/>
      <c r="GH367" s="61"/>
      <c r="GI367" s="61"/>
      <c r="GJ367" s="61"/>
      <c r="GK367" s="61"/>
      <c r="GL367" s="61"/>
      <c r="GM367" s="61"/>
      <c r="GN367" s="61"/>
      <c r="GO367" s="61"/>
      <c r="GP367" s="61"/>
      <c r="GQ367" s="61"/>
      <c r="GR367" s="61"/>
      <c r="GS367" s="61"/>
      <c r="GT367" s="61"/>
      <c r="GU367" s="61"/>
      <c r="GV367" s="61"/>
      <c r="GW367" s="61"/>
      <c r="GX367" s="61"/>
      <c r="GY367" s="61"/>
      <c r="GZ367" s="61"/>
      <c r="HA367" s="61"/>
      <c r="HB367" s="61"/>
      <c r="HC367" s="61"/>
      <c r="HD367" s="61"/>
      <c r="HE367" s="61"/>
      <c r="HF367" s="61"/>
      <c r="HG367" s="61"/>
      <c r="HH367" s="61"/>
      <c r="HI367" s="61"/>
      <c r="HJ367" s="61"/>
      <c r="HK367" s="61"/>
      <c r="HL367" s="61"/>
      <c r="HM367" s="61"/>
      <c r="HN367" s="61"/>
      <c r="HO367" s="61"/>
      <c r="HP367" s="61"/>
      <c r="HQ367" s="61"/>
      <c r="HR367" s="61"/>
      <c r="HS367" s="61"/>
      <c r="HT367" s="61"/>
      <c r="HU367" s="61"/>
      <c r="HV367" s="61"/>
      <c r="HW367" s="61"/>
      <c r="HX367" s="61"/>
      <c r="HY367" s="61"/>
      <c r="HZ367" s="61"/>
      <c r="IA367" s="61"/>
      <c r="IB367" s="61"/>
      <c r="IC367" s="61"/>
      <c r="ID367" s="61"/>
      <c r="IE367" s="61"/>
    </row>
    <row r="368" spans="1:239" x14ac:dyDescent="0.2">
      <c r="A368" s="44">
        <f t="shared" si="9"/>
        <v>362</v>
      </c>
      <c r="B368" s="11" t="s">
        <v>1680</v>
      </c>
      <c r="C368" s="11" t="s">
        <v>727</v>
      </c>
      <c r="D368" s="11"/>
      <c r="E368" s="55">
        <v>2020.11</v>
      </c>
      <c r="F368" s="12" t="s">
        <v>1681</v>
      </c>
      <c r="G368" s="13">
        <v>256</v>
      </c>
      <c r="H368" s="13">
        <v>572</v>
      </c>
      <c r="I368" s="14" t="s">
        <v>41</v>
      </c>
      <c r="J368" s="46" t="s">
        <v>50</v>
      </c>
      <c r="L368" s="7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61"/>
      <c r="AY368" s="61"/>
      <c r="AZ368" s="61"/>
      <c r="BA368" s="61"/>
      <c r="BB368" s="61"/>
      <c r="BC368" s="61"/>
      <c r="BD368" s="61"/>
      <c r="BE368" s="61"/>
      <c r="BF368" s="61"/>
      <c r="BG368" s="61"/>
      <c r="BH368" s="61"/>
      <c r="BI368" s="61"/>
      <c r="BJ368" s="61"/>
      <c r="BK368" s="61"/>
      <c r="BL368" s="61"/>
      <c r="BM368" s="61"/>
      <c r="BN368" s="61"/>
      <c r="BO368" s="61"/>
      <c r="BP368" s="61"/>
      <c r="BQ368" s="61"/>
      <c r="BR368" s="61"/>
      <c r="BS368" s="61"/>
      <c r="BT368" s="61"/>
      <c r="BU368" s="61"/>
      <c r="BV368" s="61"/>
      <c r="BW368" s="61"/>
      <c r="BX368" s="61"/>
      <c r="BY368" s="61"/>
      <c r="BZ368" s="61"/>
      <c r="CA368" s="61"/>
      <c r="CB368" s="61"/>
      <c r="CC368" s="61"/>
      <c r="CD368" s="61"/>
      <c r="CE368" s="61"/>
      <c r="CF368" s="61"/>
      <c r="CG368" s="61"/>
      <c r="CH368" s="61"/>
      <c r="CI368" s="61"/>
      <c r="CJ368" s="61"/>
      <c r="CK368" s="61"/>
      <c r="CL368" s="61"/>
      <c r="CM368" s="61"/>
      <c r="CN368" s="61"/>
      <c r="CO368" s="61"/>
      <c r="CP368" s="61"/>
      <c r="CQ368" s="61"/>
      <c r="CR368" s="61"/>
      <c r="CS368" s="61"/>
      <c r="CT368" s="61"/>
      <c r="CU368" s="61"/>
      <c r="CV368" s="61"/>
      <c r="CW368" s="61"/>
      <c r="CX368" s="61"/>
      <c r="CY368" s="61"/>
      <c r="CZ368" s="61"/>
      <c r="DA368" s="61"/>
      <c r="DB368" s="61"/>
      <c r="DC368" s="61"/>
      <c r="DD368" s="61"/>
      <c r="DE368" s="61"/>
      <c r="DF368" s="61"/>
      <c r="DG368" s="61"/>
      <c r="DH368" s="61"/>
      <c r="DI368" s="61"/>
      <c r="DJ368" s="61"/>
      <c r="DK368" s="61"/>
      <c r="DL368" s="61"/>
      <c r="DM368" s="61"/>
      <c r="DN368" s="61"/>
      <c r="DO368" s="61"/>
      <c r="DP368" s="61"/>
      <c r="DQ368" s="61"/>
      <c r="DR368" s="61"/>
      <c r="DS368" s="61"/>
      <c r="DT368" s="61"/>
      <c r="DU368" s="61"/>
      <c r="DV368" s="61"/>
      <c r="DW368" s="61"/>
      <c r="DX368" s="61"/>
      <c r="DY368" s="61"/>
      <c r="DZ368" s="61"/>
      <c r="EA368" s="61"/>
      <c r="EB368" s="61"/>
      <c r="EC368" s="61"/>
      <c r="ED368" s="61"/>
      <c r="EE368" s="61"/>
      <c r="EF368" s="61"/>
      <c r="EG368" s="61"/>
      <c r="EH368" s="61"/>
      <c r="EI368" s="61"/>
      <c r="EJ368" s="61"/>
      <c r="EK368" s="61"/>
      <c r="EL368" s="61"/>
      <c r="EM368" s="61"/>
      <c r="EN368" s="61"/>
      <c r="EO368" s="61"/>
      <c r="EP368" s="61"/>
      <c r="EQ368" s="61"/>
      <c r="ER368" s="61"/>
      <c r="ES368" s="61"/>
      <c r="ET368" s="61"/>
      <c r="EU368" s="61"/>
      <c r="EV368" s="61"/>
      <c r="EW368" s="61"/>
      <c r="EX368" s="61"/>
      <c r="EY368" s="61"/>
      <c r="EZ368" s="61"/>
      <c r="FA368" s="61"/>
      <c r="FB368" s="61"/>
      <c r="FC368" s="61"/>
      <c r="FD368" s="61"/>
      <c r="FE368" s="61"/>
      <c r="FF368" s="61"/>
      <c r="FG368" s="61"/>
      <c r="FH368" s="61"/>
      <c r="FI368" s="61"/>
      <c r="FJ368" s="61"/>
      <c r="FK368" s="61"/>
      <c r="FL368" s="61"/>
      <c r="FM368" s="61"/>
      <c r="FN368" s="61"/>
      <c r="FO368" s="61"/>
      <c r="FP368" s="61"/>
      <c r="FQ368" s="61"/>
      <c r="FR368" s="61"/>
      <c r="FS368" s="61"/>
      <c r="FT368" s="61"/>
      <c r="FU368" s="61"/>
      <c r="FV368" s="61"/>
      <c r="FW368" s="61"/>
      <c r="FX368" s="61"/>
      <c r="FY368" s="61"/>
      <c r="FZ368" s="61"/>
      <c r="GA368" s="61"/>
      <c r="GB368" s="61"/>
      <c r="GC368" s="61"/>
      <c r="GD368" s="61"/>
      <c r="GE368" s="61"/>
      <c r="GF368" s="61"/>
      <c r="GG368" s="61"/>
      <c r="GH368" s="61"/>
      <c r="GI368" s="61"/>
      <c r="GJ368" s="61"/>
      <c r="GK368" s="61"/>
      <c r="GL368" s="61"/>
      <c r="GM368" s="61"/>
      <c r="GN368" s="61"/>
      <c r="GO368" s="61"/>
      <c r="GP368" s="61"/>
      <c r="GQ368" s="61"/>
      <c r="GR368" s="61"/>
      <c r="GS368" s="61"/>
      <c r="GT368" s="61"/>
      <c r="GU368" s="61"/>
      <c r="GV368" s="61"/>
      <c r="GW368" s="61"/>
      <c r="GX368" s="61"/>
      <c r="GY368" s="61"/>
      <c r="GZ368" s="61"/>
      <c r="HA368" s="61"/>
      <c r="HB368" s="61"/>
      <c r="HC368" s="61"/>
      <c r="HD368" s="61"/>
      <c r="HE368" s="61"/>
      <c r="HF368" s="61"/>
      <c r="HG368" s="61"/>
      <c r="HH368" s="61"/>
      <c r="HI368" s="61"/>
      <c r="HJ368" s="61"/>
      <c r="HK368" s="61"/>
      <c r="HL368" s="61"/>
      <c r="HM368" s="61"/>
      <c r="HN368" s="61"/>
      <c r="HO368" s="61"/>
      <c r="HP368" s="61"/>
      <c r="HQ368" s="61"/>
      <c r="HR368" s="61"/>
      <c r="HS368" s="61"/>
      <c r="HT368" s="61"/>
      <c r="HU368" s="61"/>
      <c r="HV368" s="61"/>
      <c r="HW368" s="61"/>
      <c r="HX368" s="61"/>
      <c r="HY368" s="61"/>
      <c r="HZ368" s="61"/>
      <c r="IA368" s="61"/>
      <c r="IB368" s="61"/>
      <c r="IC368" s="61"/>
      <c r="ID368" s="61"/>
      <c r="IE368" s="61"/>
    </row>
    <row r="369" spans="1:239" x14ac:dyDescent="0.2">
      <c r="A369" s="44">
        <f t="shared" si="9"/>
        <v>363</v>
      </c>
      <c r="B369" s="11" t="s">
        <v>2672</v>
      </c>
      <c r="C369" s="11" t="s">
        <v>727</v>
      </c>
      <c r="D369" s="11"/>
      <c r="E369" s="55">
        <v>2020.11</v>
      </c>
      <c r="F369" s="12" t="s">
        <v>1682</v>
      </c>
      <c r="G369" s="13">
        <v>2066</v>
      </c>
      <c r="H369" s="13">
        <v>4394</v>
      </c>
      <c r="I369" s="14" t="s">
        <v>711</v>
      </c>
      <c r="J369" s="46" t="s">
        <v>50</v>
      </c>
      <c r="K369" s="8" t="s">
        <v>785</v>
      </c>
      <c r="L369" s="7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61"/>
      <c r="AY369" s="61"/>
      <c r="AZ369" s="61"/>
      <c r="BA369" s="61"/>
      <c r="BB369" s="61"/>
      <c r="BC369" s="61"/>
      <c r="BD369" s="61"/>
      <c r="BE369" s="61"/>
      <c r="BF369" s="61"/>
      <c r="BG369" s="61"/>
      <c r="BH369" s="61"/>
      <c r="BI369" s="61"/>
      <c r="BJ369" s="61"/>
      <c r="BK369" s="61"/>
      <c r="BL369" s="61"/>
      <c r="BM369" s="61"/>
      <c r="BN369" s="61"/>
      <c r="BO369" s="61"/>
      <c r="BP369" s="61"/>
      <c r="BQ369" s="61"/>
      <c r="BR369" s="61"/>
      <c r="BS369" s="61"/>
      <c r="BT369" s="61"/>
      <c r="BU369" s="61"/>
      <c r="BV369" s="61"/>
      <c r="BW369" s="61"/>
      <c r="BX369" s="61"/>
      <c r="BY369" s="61"/>
      <c r="BZ369" s="61"/>
      <c r="CA369" s="61"/>
      <c r="CB369" s="61"/>
      <c r="CC369" s="61"/>
      <c r="CD369" s="61"/>
      <c r="CE369" s="61"/>
      <c r="CF369" s="61"/>
      <c r="CG369" s="61"/>
      <c r="CH369" s="61"/>
      <c r="CI369" s="61"/>
      <c r="CJ369" s="61"/>
      <c r="CK369" s="61"/>
      <c r="CL369" s="61"/>
      <c r="CM369" s="61"/>
      <c r="CN369" s="61"/>
      <c r="CO369" s="61"/>
      <c r="CP369" s="61"/>
      <c r="CQ369" s="61"/>
      <c r="CR369" s="61"/>
      <c r="CS369" s="61"/>
      <c r="CT369" s="61"/>
      <c r="CU369" s="61"/>
      <c r="CV369" s="61"/>
      <c r="CW369" s="61"/>
      <c r="CX369" s="61"/>
      <c r="CY369" s="61"/>
      <c r="CZ369" s="61"/>
      <c r="DA369" s="61"/>
      <c r="DB369" s="61"/>
      <c r="DC369" s="61"/>
      <c r="DD369" s="61"/>
      <c r="DE369" s="61"/>
      <c r="DF369" s="61"/>
      <c r="DG369" s="61"/>
      <c r="DH369" s="61"/>
      <c r="DI369" s="61"/>
      <c r="DJ369" s="61"/>
      <c r="DK369" s="61"/>
      <c r="DL369" s="61"/>
      <c r="DM369" s="61"/>
      <c r="DN369" s="61"/>
      <c r="DO369" s="61"/>
      <c r="DP369" s="61"/>
      <c r="DQ369" s="61"/>
      <c r="DR369" s="61"/>
      <c r="DS369" s="61"/>
      <c r="DT369" s="61"/>
      <c r="DU369" s="61"/>
      <c r="DV369" s="61"/>
      <c r="DW369" s="61"/>
      <c r="DX369" s="61"/>
      <c r="DY369" s="61"/>
      <c r="DZ369" s="61"/>
      <c r="EA369" s="61"/>
      <c r="EB369" s="61"/>
      <c r="EC369" s="61"/>
      <c r="ED369" s="61"/>
      <c r="EE369" s="61"/>
      <c r="EF369" s="61"/>
      <c r="EG369" s="61"/>
      <c r="EH369" s="61"/>
      <c r="EI369" s="61"/>
      <c r="EJ369" s="61"/>
      <c r="EK369" s="61"/>
      <c r="EL369" s="61"/>
      <c r="EM369" s="61"/>
      <c r="EN369" s="61"/>
      <c r="EO369" s="61"/>
      <c r="EP369" s="61"/>
      <c r="EQ369" s="61"/>
      <c r="ER369" s="61"/>
      <c r="ES369" s="61"/>
      <c r="ET369" s="61"/>
      <c r="EU369" s="61"/>
      <c r="EV369" s="61"/>
      <c r="EW369" s="61"/>
      <c r="EX369" s="61"/>
      <c r="EY369" s="61"/>
      <c r="EZ369" s="61"/>
      <c r="FA369" s="61"/>
      <c r="FB369" s="61"/>
      <c r="FC369" s="61"/>
      <c r="FD369" s="61"/>
      <c r="FE369" s="61"/>
      <c r="FF369" s="61"/>
      <c r="FG369" s="61"/>
      <c r="FH369" s="61"/>
      <c r="FI369" s="61"/>
      <c r="FJ369" s="61"/>
      <c r="FK369" s="61"/>
      <c r="FL369" s="61"/>
      <c r="FM369" s="61"/>
      <c r="FN369" s="61"/>
      <c r="FO369" s="61"/>
      <c r="FP369" s="61"/>
      <c r="FQ369" s="61"/>
      <c r="FR369" s="61"/>
      <c r="FS369" s="61"/>
      <c r="FT369" s="61"/>
      <c r="FU369" s="61"/>
      <c r="FV369" s="61"/>
      <c r="FW369" s="61"/>
      <c r="FX369" s="61"/>
      <c r="FY369" s="61"/>
      <c r="FZ369" s="61"/>
      <c r="GA369" s="61"/>
      <c r="GB369" s="61"/>
      <c r="GC369" s="61"/>
      <c r="GD369" s="61"/>
      <c r="GE369" s="61"/>
      <c r="GF369" s="61"/>
      <c r="GG369" s="61"/>
      <c r="GH369" s="61"/>
      <c r="GI369" s="61"/>
      <c r="GJ369" s="61"/>
      <c r="GK369" s="61"/>
      <c r="GL369" s="61"/>
      <c r="GM369" s="61"/>
      <c r="GN369" s="61"/>
      <c r="GO369" s="61"/>
      <c r="GP369" s="61"/>
      <c r="GQ369" s="61"/>
      <c r="GR369" s="61"/>
      <c r="GS369" s="61"/>
      <c r="GT369" s="61"/>
      <c r="GU369" s="61"/>
      <c r="GV369" s="61"/>
      <c r="GW369" s="61"/>
      <c r="GX369" s="61"/>
      <c r="GY369" s="61"/>
      <c r="GZ369" s="61"/>
      <c r="HA369" s="61"/>
      <c r="HB369" s="61"/>
      <c r="HC369" s="61"/>
      <c r="HD369" s="61"/>
      <c r="HE369" s="61"/>
      <c r="HF369" s="61"/>
      <c r="HG369" s="61"/>
      <c r="HH369" s="61"/>
      <c r="HI369" s="61"/>
      <c r="HJ369" s="61"/>
      <c r="HK369" s="61"/>
      <c r="HL369" s="61"/>
      <c r="HM369" s="61"/>
      <c r="HN369" s="61"/>
      <c r="HO369" s="61"/>
      <c r="HP369" s="61"/>
      <c r="HQ369" s="61"/>
      <c r="HR369" s="61"/>
      <c r="HS369" s="61"/>
      <c r="HT369" s="61"/>
      <c r="HU369" s="61"/>
      <c r="HV369" s="61"/>
      <c r="HW369" s="61"/>
      <c r="HX369" s="61"/>
      <c r="HY369" s="61"/>
      <c r="HZ369" s="61"/>
      <c r="IA369" s="61"/>
      <c r="IB369" s="61"/>
      <c r="IC369" s="61"/>
      <c r="ID369" s="61"/>
      <c r="IE369" s="61"/>
    </row>
    <row r="370" spans="1:239" x14ac:dyDescent="0.2">
      <c r="A370" s="44">
        <f t="shared" si="9"/>
        <v>364</v>
      </c>
      <c r="B370" s="11" t="s">
        <v>1683</v>
      </c>
      <c r="C370" s="11" t="s">
        <v>727</v>
      </c>
      <c r="D370" s="11"/>
      <c r="E370" s="55">
        <v>2020.11</v>
      </c>
      <c r="F370" s="12" t="s">
        <v>1684</v>
      </c>
      <c r="G370" s="13">
        <v>2061</v>
      </c>
      <c r="H370" s="13">
        <v>5051</v>
      </c>
      <c r="I370" s="14" t="s">
        <v>711</v>
      </c>
      <c r="J370" s="46" t="s">
        <v>50</v>
      </c>
      <c r="K370" s="8" t="s">
        <v>783</v>
      </c>
      <c r="L370" s="7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61"/>
      <c r="AY370" s="61"/>
      <c r="AZ370" s="61"/>
      <c r="BA370" s="61"/>
      <c r="BB370" s="61"/>
      <c r="BC370" s="61"/>
      <c r="BD370" s="61"/>
      <c r="BE370" s="61"/>
      <c r="BF370" s="61"/>
      <c r="BG370" s="61"/>
      <c r="BH370" s="61"/>
      <c r="BI370" s="61"/>
      <c r="BJ370" s="61"/>
      <c r="BK370" s="61"/>
      <c r="BL370" s="61"/>
      <c r="BM370" s="61"/>
      <c r="BN370" s="61"/>
      <c r="BO370" s="61"/>
      <c r="BP370" s="61"/>
      <c r="BQ370" s="61"/>
      <c r="BR370" s="61"/>
      <c r="BS370" s="61"/>
      <c r="BT370" s="61"/>
      <c r="BU370" s="61"/>
      <c r="BV370" s="61"/>
      <c r="BW370" s="61"/>
      <c r="BX370" s="61"/>
      <c r="BY370" s="61"/>
      <c r="BZ370" s="61"/>
      <c r="CA370" s="61"/>
      <c r="CB370" s="61"/>
      <c r="CC370" s="61"/>
      <c r="CD370" s="61"/>
      <c r="CE370" s="61"/>
      <c r="CF370" s="61"/>
      <c r="CG370" s="61"/>
      <c r="CH370" s="61"/>
      <c r="CI370" s="61"/>
      <c r="CJ370" s="61"/>
      <c r="CK370" s="61"/>
      <c r="CL370" s="61"/>
      <c r="CM370" s="61"/>
      <c r="CN370" s="61"/>
      <c r="CO370" s="61"/>
      <c r="CP370" s="61"/>
      <c r="CQ370" s="61"/>
      <c r="CR370" s="61"/>
      <c r="CS370" s="61"/>
      <c r="CT370" s="61"/>
      <c r="CU370" s="61"/>
      <c r="CV370" s="61"/>
      <c r="CW370" s="61"/>
      <c r="CX370" s="61"/>
      <c r="CY370" s="61"/>
      <c r="CZ370" s="61"/>
      <c r="DA370" s="61"/>
      <c r="DB370" s="61"/>
      <c r="DC370" s="61"/>
      <c r="DD370" s="61"/>
      <c r="DE370" s="61"/>
      <c r="DF370" s="61"/>
      <c r="DG370" s="61"/>
      <c r="DH370" s="61"/>
      <c r="DI370" s="61"/>
      <c r="DJ370" s="61"/>
      <c r="DK370" s="61"/>
      <c r="DL370" s="61"/>
      <c r="DM370" s="61"/>
      <c r="DN370" s="61"/>
      <c r="DO370" s="61"/>
      <c r="DP370" s="61"/>
      <c r="DQ370" s="61"/>
      <c r="DR370" s="61"/>
      <c r="DS370" s="61"/>
      <c r="DT370" s="61"/>
      <c r="DU370" s="61"/>
      <c r="DV370" s="61"/>
      <c r="DW370" s="61"/>
      <c r="DX370" s="61"/>
      <c r="DY370" s="61"/>
      <c r="DZ370" s="61"/>
      <c r="EA370" s="61"/>
      <c r="EB370" s="61"/>
      <c r="EC370" s="61"/>
      <c r="ED370" s="61"/>
      <c r="EE370" s="61"/>
      <c r="EF370" s="61"/>
      <c r="EG370" s="61"/>
      <c r="EH370" s="61"/>
      <c r="EI370" s="61"/>
      <c r="EJ370" s="61"/>
      <c r="EK370" s="61"/>
      <c r="EL370" s="61"/>
      <c r="EM370" s="61"/>
      <c r="EN370" s="61"/>
      <c r="EO370" s="61"/>
      <c r="EP370" s="61"/>
      <c r="EQ370" s="61"/>
      <c r="ER370" s="61"/>
      <c r="ES370" s="61"/>
      <c r="ET370" s="61"/>
      <c r="EU370" s="61"/>
      <c r="EV370" s="61"/>
      <c r="EW370" s="61"/>
      <c r="EX370" s="61"/>
      <c r="EY370" s="61"/>
      <c r="EZ370" s="61"/>
      <c r="FA370" s="61"/>
      <c r="FB370" s="61"/>
      <c r="FC370" s="61"/>
      <c r="FD370" s="61"/>
      <c r="FE370" s="61"/>
      <c r="FF370" s="61"/>
      <c r="FG370" s="61"/>
      <c r="FH370" s="61"/>
      <c r="FI370" s="61"/>
      <c r="FJ370" s="61"/>
      <c r="FK370" s="61"/>
      <c r="FL370" s="61"/>
      <c r="FM370" s="61"/>
      <c r="FN370" s="61"/>
      <c r="FO370" s="61"/>
      <c r="FP370" s="61"/>
      <c r="FQ370" s="61"/>
      <c r="FR370" s="61"/>
      <c r="FS370" s="61"/>
      <c r="FT370" s="61"/>
      <c r="FU370" s="61"/>
      <c r="FV370" s="61"/>
      <c r="FW370" s="61"/>
      <c r="FX370" s="61"/>
      <c r="FY370" s="61"/>
      <c r="FZ370" s="61"/>
      <c r="GA370" s="61"/>
      <c r="GB370" s="61"/>
      <c r="GC370" s="61"/>
      <c r="GD370" s="61"/>
      <c r="GE370" s="61"/>
      <c r="GF370" s="61"/>
      <c r="GG370" s="61"/>
      <c r="GH370" s="61"/>
      <c r="GI370" s="61"/>
      <c r="GJ370" s="61"/>
      <c r="GK370" s="61"/>
      <c r="GL370" s="61"/>
      <c r="GM370" s="61"/>
      <c r="GN370" s="61"/>
      <c r="GO370" s="61"/>
      <c r="GP370" s="61"/>
      <c r="GQ370" s="61"/>
      <c r="GR370" s="61"/>
      <c r="GS370" s="61"/>
      <c r="GT370" s="61"/>
      <c r="GU370" s="61"/>
      <c r="GV370" s="61"/>
      <c r="GW370" s="61"/>
      <c r="GX370" s="61"/>
      <c r="GY370" s="61"/>
      <c r="GZ370" s="61"/>
      <c r="HA370" s="61"/>
      <c r="HB370" s="61"/>
      <c r="HC370" s="61"/>
      <c r="HD370" s="61"/>
      <c r="HE370" s="61"/>
      <c r="HF370" s="61"/>
      <c r="HG370" s="61"/>
      <c r="HH370" s="61"/>
      <c r="HI370" s="61"/>
      <c r="HJ370" s="61"/>
      <c r="HK370" s="61"/>
      <c r="HL370" s="61"/>
      <c r="HM370" s="61"/>
      <c r="HN370" s="61"/>
      <c r="HO370" s="61"/>
      <c r="HP370" s="61"/>
      <c r="HQ370" s="61"/>
      <c r="HR370" s="61"/>
      <c r="HS370" s="61"/>
      <c r="HT370" s="61"/>
      <c r="HU370" s="61"/>
      <c r="HV370" s="61"/>
      <c r="HW370" s="61"/>
      <c r="HX370" s="61"/>
      <c r="HY370" s="61"/>
      <c r="HZ370" s="61"/>
      <c r="IA370" s="61"/>
      <c r="IB370" s="61"/>
      <c r="IC370" s="61"/>
      <c r="ID370" s="61"/>
      <c r="IE370" s="61"/>
    </row>
    <row r="371" spans="1:239" x14ac:dyDescent="0.2">
      <c r="A371" s="44">
        <f t="shared" si="9"/>
        <v>365</v>
      </c>
      <c r="B371" s="11" t="s">
        <v>1685</v>
      </c>
      <c r="C371" s="11" t="s">
        <v>727</v>
      </c>
      <c r="D371" s="11"/>
      <c r="E371" s="55">
        <v>2020.11</v>
      </c>
      <c r="F371" s="12" t="s">
        <v>175</v>
      </c>
      <c r="G371" s="13">
        <v>1412</v>
      </c>
      <c r="H371" s="13">
        <v>2642</v>
      </c>
      <c r="I371" s="14" t="s">
        <v>41</v>
      </c>
      <c r="J371" s="46" t="s">
        <v>50</v>
      </c>
      <c r="L371" s="7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61"/>
      <c r="AY371" s="61"/>
      <c r="AZ371" s="61"/>
      <c r="BA371" s="61"/>
      <c r="BB371" s="61"/>
      <c r="BC371" s="61"/>
      <c r="BD371" s="61"/>
      <c r="BE371" s="61"/>
      <c r="BF371" s="61"/>
      <c r="BG371" s="61"/>
      <c r="BH371" s="61"/>
      <c r="BI371" s="61"/>
      <c r="BJ371" s="61"/>
      <c r="BK371" s="61"/>
      <c r="BL371" s="61"/>
      <c r="BM371" s="61"/>
      <c r="BN371" s="61"/>
      <c r="BO371" s="61"/>
      <c r="BP371" s="61"/>
      <c r="BQ371" s="61"/>
      <c r="BR371" s="61"/>
      <c r="BS371" s="61"/>
      <c r="BT371" s="61"/>
      <c r="BU371" s="61"/>
      <c r="BV371" s="61"/>
      <c r="BW371" s="61"/>
      <c r="BX371" s="61"/>
      <c r="BY371" s="61"/>
      <c r="BZ371" s="61"/>
      <c r="CA371" s="61"/>
      <c r="CB371" s="61"/>
      <c r="CC371" s="61"/>
      <c r="CD371" s="61"/>
      <c r="CE371" s="61"/>
      <c r="CF371" s="61"/>
      <c r="CG371" s="61"/>
      <c r="CH371" s="61"/>
      <c r="CI371" s="61"/>
      <c r="CJ371" s="61"/>
      <c r="CK371" s="61"/>
      <c r="CL371" s="61"/>
      <c r="CM371" s="61"/>
      <c r="CN371" s="61"/>
      <c r="CO371" s="61"/>
      <c r="CP371" s="61"/>
      <c r="CQ371" s="61"/>
      <c r="CR371" s="61"/>
      <c r="CS371" s="61"/>
      <c r="CT371" s="61"/>
      <c r="CU371" s="61"/>
      <c r="CV371" s="61"/>
      <c r="CW371" s="61"/>
      <c r="CX371" s="61"/>
      <c r="CY371" s="61"/>
      <c r="CZ371" s="61"/>
      <c r="DA371" s="61"/>
      <c r="DB371" s="61"/>
      <c r="DC371" s="61"/>
      <c r="DD371" s="61"/>
      <c r="DE371" s="61"/>
      <c r="DF371" s="61"/>
      <c r="DG371" s="61"/>
      <c r="DH371" s="61"/>
      <c r="DI371" s="61"/>
      <c r="DJ371" s="61"/>
      <c r="DK371" s="61"/>
      <c r="DL371" s="61"/>
      <c r="DM371" s="61"/>
      <c r="DN371" s="61"/>
      <c r="DO371" s="61"/>
      <c r="DP371" s="61"/>
      <c r="DQ371" s="61"/>
      <c r="DR371" s="61"/>
      <c r="DS371" s="61"/>
      <c r="DT371" s="61"/>
      <c r="DU371" s="61"/>
      <c r="DV371" s="61"/>
      <c r="DW371" s="61"/>
      <c r="DX371" s="61"/>
      <c r="DY371" s="61"/>
      <c r="DZ371" s="61"/>
      <c r="EA371" s="61"/>
      <c r="EB371" s="61"/>
      <c r="EC371" s="61"/>
      <c r="ED371" s="61"/>
      <c r="EE371" s="61"/>
      <c r="EF371" s="61"/>
      <c r="EG371" s="61"/>
      <c r="EH371" s="61"/>
      <c r="EI371" s="61"/>
      <c r="EJ371" s="61"/>
      <c r="EK371" s="61"/>
      <c r="EL371" s="61"/>
      <c r="EM371" s="61"/>
      <c r="EN371" s="61"/>
      <c r="EO371" s="61"/>
      <c r="EP371" s="61"/>
      <c r="EQ371" s="61"/>
      <c r="ER371" s="61"/>
      <c r="ES371" s="61"/>
      <c r="ET371" s="61"/>
      <c r="EU371" s="61"/>
      <c r="EV371" s="61"/>
      <c r="EW371" s="61"/>
      <c r="EX371" s="61"/>
      <c r="EY371" s="61"/>
      <c r="EZ371" s="61"/>
      <c r="FA371" s="61"/>
      <c r="FB371" s="61"/>
      <c r="FC371" s="61"/>
      <c r="FD371" s="61"/>
      <c r="FE371" s="61"/>
      <c r="FF371" s="61"/>
      <c r="FG371" s="61"/>
      <c r="FH371" s="61"/>
      <c r="FI371" s="61"/>
      <c r="FJ371" s="61"/>
      <c r="FK371" s="61"/>
      <c r="FL371" s="61"/>
      <c r="FM371" s="61"/>
      <c r="FN371" s="61"/>
      <c r="FO371" s="61"/>
      <c r="FP371" s="61"/>
      <c r="FQ371" s="61"/>
      <c r="FR371" s="61"/>
      <c r="FS371" s="61"/>
      <c r="FT371" s="61"/>
      <c r="FU371" s="61"/>
      <c r="FV371" s="61"/>
      <c r="FW371" s="61"/>
      <c r="FX371" s="61"/>
      <c r="FY371" s="61"/>
      <c r="FZ371" s="61"/>
      <c r="GA371" s="61"/>
      <c r="GB371" s="61"/>
      <c r="GC371" s="61"/>
      <c r="GD371" s="61"/>
      <c r="GE371" s="61"/>
      <c r="GF371" s="61"/>
      <c r="GG371" s="61"/>
      <c r="GH371" s="61"/>
      <c r="GI371" s="61"/>
      <c r="GJ371" s="61"/>
      <c r="GK371" s="61"/>
      <c r="GL371" s="61"/>
      <c r="GM371" s="61"/>
      <c r="GN371" s="61"/>
      <c r="GO371" s="61"/>
      <c r="GP371" s="61"/>
      <c r="GQ371" s="61"/>
      <c r="GR371" s="61"/>
      <c r="GS371" s="61"/>
      <c r="GT371" s="61"/>
      <c r="GU371" s="61"/>
      <c r="GV371" s="61"/>
      <c r="GW371" s="61"/>
      <c r="GX371" s="61"/>
      <c r="GY371" s="61"/>
      <c r="GZ371" s="61"/>
      <c r="HA371" s="61"/>
      <c r="HB371" s="61"/>
      <c r="HC371" s="61"/>
      <c r="HD371" s="61"/>
      <c r="HE371" s="61"/>
      <c r="HF371" s="61"/>
      <c r="HG371" s="61"/>
      <c r="HH371" s="61"/>
      <c r="HI371" s="61"/>
      <c r="HJ371" s="61"/>
      <c r="HK371" s="61"/>
      <c r="HL371" s="61"/>
      <c r="HM371" s="61"/>
      <c r="HN371" s="61"/>
      <c r="HO371" s="61"/>
      <c r="HP371" s="61"/>
    </row>
    <row r="372" spans="1:239" x14ac:dyDescent="0.2">
      <c r="A372" s="44">
        <f t="shared" si="9"/>
        <v>366</v>
      </c>
      <c r="B372" s="11" t="s">
        <v>2048</v>
      </c>
      <c r="C372" s="11" t="s">
        <v>727</v>
      </c>
      <c r="D372" s="11"/>
      <c r="E372" s="55">
        <v>2020.12</v>
      </c>
      <c r="F372" s="12" t="s">
        <v>2049</v>
      </c>
      <c r="G372" s="13">
        <v>1052</v>
      </c>
      <c r="H372" s="13">
        <v>2168</v>
      </c>
      <c r="I372" s="14" t="s">
        <v>711</v>
      </c>
      <c r="J372" s="46" t="s">
        <v>50</v>
      </c>
      <c r="L372" s="7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61"/>
      <c r="AY372" s="61"/>
      <c r="AZ372" s="61"/>
      <c r="BA372" s="61"/>
      <c r="BB372" s="61"/>
      <c r="BC372" s="61"/>
      <c r="BD372" s="61"/>
      <c r="BE372" s="61"/>
      <c r="BF372" s="61"/>
      <c r="BG372" s="61"/>
      <c r="BH372" s="61"/>
      <c r="BI372" s="61"/>
      <c r="BJ372" s="61"/>
      <c r="BK372" s="61"/>
      <c r="BL372" s="61"/>
      <c r="BM372" s="61"/>
      <c r="BN372" s="61"/>
      <c r="BO372" s="61"/>
      <c r="BP372" s="61"/>
      <c r="BQ372" s="61"/>
      <c r="BR372" s="61"/>
      <c r="BS372" s="61"/>
      <c r="BT372" s="61"/>
      <c r="BU372" s="61"/>
      <c r="BV372" s="61"/>
      <c r="BW372" s="61"/>
      <c r="BX372" s="61"/>
      <c r="BY372" s="61"/>
      <c r="BZ372" s="61"/>
      <c r="CA372" s="61"/>
      <c r="CB372" s="61"/>
      <c r="CC372" s="61"/>
      <c r="CD372" s="61"/>
      <c r="CE372" s="61"/>
      <c r="CF372" s="61"/>
      <c r="CG372" s="61"/>
      <c r="CH372" s="61"/>
      <c r="CI372" s="61"/>
      <c r="CJ372" s="61"/>
      <c r="CK372" s="61"/>
      <c r="CL372" s="61"/>
      <c r="CM372" s="61"/>
      <c r="CN372" s="61"/>
      <c r="CO372" s="61"/>
      <c r="CP372" s="61"/>
      <c r="CQ372" s="61"/>
      <c r="CR372" s="61"/>
      <c r="CS372" s="61"/>
      <c r="CT372" s="61"/>
      <c r="CU372" s="61"/>
      <c r="CV372" s="61"/>
      <c r="CW372" s="61"/>
      <c r="CX372" s="61"/>
      <c r="CY372" s="61"/>
      <c r="CZ372" s="61"/>
      <c r="DA372" s="61"/>
      <c r="DB372" s="61"/>
      <c r="DC372" s="61"/>
      <c r="DD372" s="61"/>
      <c r="DE372" s="61"/>
      <c r="DF372" s="61"/>
      <c r="DG372" s="61"/>
      <c r="DH372" s="61"/>
      <c r="DI372" s="61"/>
      <c r="DJ372" s="61"/>
      <c r="DK372" s="61"/>
      <c r="DL372" s="61"/>
      <c r="DM372" s="61"/>
      <c r="DN372" s="61"/>
      <c r="DO372" s="61"/>
      <c r="DP372" s="61"/>
      <c r="DQ372" s="61"/>
      <c r="DR372" s="61"/>
      <c r="DS372" s="61"/>
      <c r="DT372" s="61"/>
      <c r="DU372" s="61"/>
      <c r="DV372" s="61"/>
      <c r="DW372" s="61"/>
      <c r="DX372" s="61"/>
      <c r="DY372" s="61"/>
      <c r="DZ372" s="61"/>
      <c r="EA372" s="61"/>
      <c r="EB372" s="61"/>
      <c r="EC372" s="61"/>
      <c r="ED372" s="61"/>
      <c r="EE372" s="61"/>
      <c r="EF372" s="61"/>
      <c r="EG372" s="61"/>
      <c r="EH372" s="61"/>
      <c r="EI372" s="61"/>
      <c r="EJ372" s="61"/>
      <c r="EK372" s="61"/>
      <c r="EL372" s="61"/>
      <c r="EM372" s="61"/>
      <c r="EN372" s="61"/>
      <c r="EO372" s="61"/>
      <c r="EP372" s="61"/>
      <c r="EQ372" s="61"/>
      <c r="ER372" s="61"/>
      <c r="ES372" s="61"/>
      <c r="ET372" s="61"/>
      <c r="EU372" s="61"/>
      <c r="EV372" s="61"/>
      <c r="EW372" s="61"/>
      <c r="EX372" s="61"/>
      <c r="EY372" s="61"/>
      <c r="EZ372" s="61"/>
      <c r="FA372" s="61"/>
      <c r="FB372" s="61"/>
      <c r="FC372" s="61"/>
      <c r="FD372" s="61"/>
      <c r="FE372" s="61"/>
      <c r="FF372" s="61"/>
      <c r="FG372" s="61"/>
      <c r="FH372" s="61"/>
      <c r="FI372" s="61"/>
      <c r="FJ372" s="61"/>
      <c r="FK372" s="61"/>
      <c r="FL372" s="61"/>
      <c r="FM372" s="61"/>
      <c r="FN372" s="61"/>
      <c r="FO372" s="61"/>
      <c r="FP372" s="61"/>
      <c r="FQ372" s="61"/>
      <c r="FR372" s="61"/>
      <c r="FS372" s="61"/>
      <c r="FT372" s="61"/>
      <c r="FU372" s="61"/>
      <c r="FV372" s="61"/>
      <c r="FW372" s="61"/>
      <c r="FX372" s="61"/>
      <c r="FY372" s="61"/>
      <c r="FZ372" s="61"/>
      <c r="GA372" s="61"/>
      <c r="GB372" s="61"/>
      <c r="GC372" s="61"/>
      <c r="GD372" s="61"/>
      <c r="GE372" s="61"/>
      <c r="GF372" s="61"/>
      <c r="GG372" s="61"/>
      <c r="GH372" s="61"/>
      <c r="GI372" s="61"/>
      <c r="GJ372" s="61"/>
      <c r="GK372" s="61"/>
      <c r="GL372" s="61"/>
      <c r="GM372" s="61"/>
      <c r="GN372" s="61"/>
      <c r="GO372" s="61"/>
      <c r="GP372" s="61"/>
      <c r="GQ372" s="61"/>
      <c r="GR372" s="61"/>
      <c r="GS372" s="61"/>
      <c r="GT372" s="61"/>
      <c r="GU372" s="61"/>
      <c r="GV372" s="61"/>
      <c r="GW372" s="61"/>
      <c r="GX372" s="61"/>
      <c r="GY372" s="61"/>
      <c r="GZ372" s="61"/>
      <c r="HA372" s="61"/>
      <c r="HB372" s="61"/>
      <c r="HC372" s="61"/>
      <c r="HD372" s="61"/>
      <c r="HE372" s="61"/>
      <c r="HF372" s="61"/>
      <c r="HG372" s="61"/>
      <c r="HH372" s="61"/>
      <c r="HI372" s="61"/>
      <c r="HJ372" s="61"/>
      <c r="HK372" s="61"/>
      <c r="HL372" s="61"/>
      <c r="HM372" s="61"/>
      <c r="HN372" s="61"/>
      <c r="HO372" s="61"/>
      <c r="HP372" s="61"/>
    </row>
    <row r="373" spans="1:239" x14ac:dyDescent="0.2">
      <c r="A373" s="44">
        <f t="shared" si="9"/>
        <v>367</v>
      </c>
      <c r="B373" s="11" t="s">
        <v>2050</v>
      </c>
      <c r="C373" s="11" t="s">
        <v>727</v>
      </c>
      <c r="D373" s="11"/>
      <c r="E373" s="55">
        <v>2020.12</v>
      </c>
      <c r="F373" s="12" t="s">
        <v>338</v>
      </c>
      <c r="G373" s="13">
        <v>7633</v>
      </c>
      <c r="H373" s="13">
        <v>15823</v>
      </c>
      <c r="I373" s="14" t="s">
        <v>711</v>
      </c>
      <c r="J373" s="46" t="s">
        <v>50</v>
      </c>
      <c r="L373" s="7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61"/>
      <c r="AY373" s="61"/>
      <c r="AZ373" s="61"/>
      <c r="BA373" s="61"/>
      <c r="BB373" s="61"/>
      <c r="BC373" s="61"/>
      <c r="BD373" s="61"/>
      <c r="BE373" s="61"/>
      <c r="BF373" s="61"/>
      <c r="BG373" s="61"/>
      <c r="BH373" s="61"/>
      <c r="BI373" s="61"/>
      <c r="BJ373" s="61"/>
      <c r="BK373" s="61"/>
      <c r="BL373" s="61"/>
      <c r="BM373" s="61"/>
      <c r="BN373" s="61"/>
      <c r="BO373" s="61"/>
      <c r="BP373" s="61"/>
      <c r="BQ373" s="61"/>
      <c r="BR373" s="61"/>
      <c r="BS373" s="61"/>
      <c r="BT373" s="61"/>
      <c r="BU373" s="61"/>
      <c r="BV373" s="61"/>
      <c r="BW373" s="61"/>
      <c r="BX373" s="61"/>
      <c r="BY373" s="61"/>
      <c r="BZ373" s="61"/>
      <c r="CA373" s="61"/>
      <c r="CB373" s="61"/>
      <c r="CC373" s="61"/>
      <c r="CD373" s="61"/>
      <c r="CE373" s="61"/>
      <c r="CF373" s="61"/>
      <c r="CG373" s="61"/>
      <c r="CH373" s="61"/>
      <c r="CI373" s="61"/>
      <c r="CJ373" s="61"/>
      <c r="CK373" s="61"/>
      <c r="CL373" s="61"/>
      <c r="CM373" s="61"/>
      <c r="CN373" s="61"/>
      <c r="CO373" s="61"/>
      <c r="CP373" s="61"/>
      <c r="CQ373" s="61"/>
      <c r="CR373" s="61"/>
      <c r="CS373" s="61"/>
      <c r="CT373" s="61"/>
      <c r="CU373" s="61"/>
      <c r="CV373" s="61"/>
      <c r="CW373" s="61"/>
      <c r="CX373" s="61"/>
      <c r="CY373" s="61"/>
      <c r="CZ373" s="61"/>
      <c r="DA373" s="61"/>
      <c r="DB373" s="61"/>
      <c r="DC373" s="61"/>
      <c r="DD373" s="61"/>
      <c r="DE373" s="61"/>
      <c r="DF373" s="61"/>
      <c r="DG373" s="61"/>
      <c r="DH373" s="61"/>
      <c r="DI373" s="61"/>
      <c r="DJ373" s="61"/>
      <c r="DK373" s="61"/>
      <c r="DL373" s="61"/>
      <c r="DM373" s="61"/>
      <c r="DN373" s="61"/>
      <c r="DO373" s="61"/>
      <c r="DP373" s="61"/>
      <c r="DQ373" s="61"/>
      <c r="DR373" s="61"/>
      <c r="DS373" s="61"/>
      <c r="DT373" s="61"/>
      <c r="DU373" s="61"/>
      <c r="DV373" s="61"/>
      <c r="DW373" s="61"/>
      <c r="DX373" s="61"/>
      <c r="DY373" s="61"/>
      <c r="DZ373" s="61"/>
      <c r="EA373" s="61"/>
      <c r="EB373" s="61"/>
      <c r="EC373" s="61"/>
      <c r="ED373" s="61"/>
      <c r="EE373" s="61"/>
      <c r="EF373" s="61"/>
      <c r="EG373" s="61"/>
      <c r="EH373" s="61"/>
      <c r="EI373" s="61"/>
      <c r="EJ373" s="61"/>
      <c r="EK373" s="61"/>
      <c r="EL373" s="61"/>
      <c r="EM373" s="61"/>
      <c r="EN373" s="61"/>
      <c r="EO373" s="61"/>
      <c r="EP373" s="61"/>
      <c r="EQ373" s="61"/>
      <c r="ER373" s="61"/>
      <c r="ES373" s="61"/>
      <c r="ET373" s="61"/>
      <c r="EU373" s="61"/>
      <c r="EV373" s="61"/>
      <c r="EW373" s="61"/>
      <c r="EX373" s="61"/>
      <c r="EY373" s="61"/>
      <c r="EZ373" s="61"/>
      <c r="FA373" s="61"/>
      <c r="FB373" s="61"/>
      <c r="FC373" s="61"/>
      <c r="FD373" s="61"/>
      <c r="FE373" s="61"/>
      <c r="FF373" s="61"/>
      <c r="FG373" s="61"/>
      <c r="FH373" s="61"/>
      <c r="FI373" s="61"/>
      <c r="FJ373" s="61"/>
      <c r="FK373" s="61"/>
      <c r="FL373" s="61"/>
      <c r="FM373" s="61"/>
      <c r="FN373" s="61"/>
      <c r="FO373" s="61"/>
      <c r="FP373" s="61"/>
      <c r="FQ373" s="61"/>
      <c r="FR373" s="61"/>
      <c r="FS373" s="61"/>
      <c r="FT373" s="61"/>
      <c r="FU373" s="61"/>
      <c r="FV373" s="61"/>
      <c r="FW373" s="61"/>
      <c r="FX373" s="61"/>
      <c r="FY373" s="61"/>
      <c r="FZ373" s="61"/>
      <c r="GA373" s="61"/>
      <c r="GB373" s="61"/>
      <c r="GC373" s="61"/>
      <c r="GD373" s="61"/>
      <c r="GE373" s="61"/>
      <c r="GF373" s="61"/>
      <c r="GG373" s="61"/>
      <c r="GH373" s="61"/>
      <c r="GI373" s="61"/>
      <c r="GJ373" s="61"/>
      <c r="GK373" s="61"/>
      <c r="GL373" s="61"/>
      <c r="GM373" s="61"/>
      <c r="GN373" s="61"/>
      <c r="GO373" s="61"/>
      <c r="GP373" s="61"/>
      <c r="GQ373" s="61"/>
      <c r="GR373" s="61"/>
      <c r="GS373" s="61"/>
      <c r="GT373" s="61"/>
      <c r="GU373" s="61"/>
      <c r="GV373" s="61"/>
      <c r="GW373" s="61"/>
      <c r="GX373" s="61"/>
      <c r="GY373" s="61"/>
      <c r="GZ373" s="61"/>
      <c r="HA373" s="61"/>
      <c r="HB373" s="61"/>
      <c r="HC373" s="61"/>
      <c r="HD373" s="61"/>
      <c r="HE373" s="61"/>
      <c r="HF373" s="61"/>
      <c r="HG373" s="61"/>
      <c r="HH373" s="61"/>
      <c r="HI373" s="61"/>
      <c r="HJ373" s="61"/>
      <c r="HK373" s="61"/>
      <c r="HL373" s="61"/>
      <c r="HM373" s="61"/>
      <c r="HN373" s="61"/>
      <c r="HO373" s="61"/>
      <c r="HP373" s="61"/>
    </row>
    <row r="374" spans="1:239" x14ac:dyDescent="0.2">
      <c r="A374" s="44">
        <f t="shared" si="9"/>
        <v>368</v>
      </c>
      <c r="B374" s="11" t="s">
        <v>2051</v>
      </c>
      <c r="C374" s="11" t="s">
        <v>727</v>
      </c>
      <c r="D374" s="11"/>
      <c r="E374" s="55">
        <v>2020.12</v>
      </c>
      <c r="F374" s="12" t="s">
        <v>2052</v>
      </c>
      <c r="G374" s="13">
        <v>2368</v>
      </c>
      <c r="H374" s="13">
        <v>5513</v>
      </c>
      <c r="I374" s="14" t="s">
        <v>41</v>
      </c>
      <c r="J374" s="46" t="s">
        <v>50</v>
      </c>
      <c r="K374" s="8" t="s">
        <v>783</v>
      </c>
      <c r="L374" s="7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61"/>
      <c r="AY374" s="61"/>
      <c r="AZ374" s="61"/>
      <c r="BA374" s="61"/>
      <c r="BB374" s="61"/>
      <c r="BC374" s="61"/>
      <c r="BD374" s="61"/>
      <c r="BE374" s="61"/>
      <c r="BF374" s="61"/>
      <c r="BG374" s="61"/>
      <c r="BH374" s="61"/>
      <c r="BI374" s="61"/>
      <c r="BJ374" s="61"/>
      <c r="BK374" s="61"/>
      <c r="BL374" s="61"/>
      <c r="BM374" s="61"/>
      <c r="BN374" s="61"/>
      <c r="BO374" s="61"/>
      <c r="BP374" s="61"/>
      <c r="BQ374" s="61"/>
      <c r="BR374" s="61"/>
      <c r="BS374" s="61"/>
      <c r="BT374" s="61"/>
      <c r="BU374" s="61"/>
      <c r="BV374" s="61"/>
      <c r="BW374" s="61"/>
      <c r="BX374" s="61"/>
      <c r="BY374" s="61"/>
      <c r="BZ374" s="61"/>
      <c r="CA374" s="61"/>
      <c r="CB374" s="61"/>
      <c r="CC374" s="61"/>
      <c r="CD374" s="61"/>
      <c r="CE374" s="61"/>
      <c r="CF374" s="61"/>
      <c r="CG374" s="61"/>
      <c r="CH374" s="61"/>
      <c r="CI374" s="61"/>
      <c r="CJ374" s="61"/>
      <c r="CK374" s="61"/>
      <c r="CL374" s="61"/>
      <c r="CM374" s="61"/>
      <c r="CN374" s="61"/>
      <c r="CO374" s="61"/>
      <c r="CP374" s="61"/>
      <c r="CQ374" s="61"/>
      <c r="CR374" s="61"/>
      <c r="CS374" s="61"/>
      <c r="CT374" s="61"/>
      <c r="CU374" s="61"/>
      <c r="CV374" s="61"/>
      <c r="CW374" s="61"/>
      <c r="CX374" s="61"/>
      <c r="CY374" s="61"/>
      <c r="CZ374" s="61"/>
      <c r="DA374" s="61"/>
      <c r="DB374" s="61"/>
      <c r="DC374" s="61"/>
      <c r="DD374" s="61"/>
      <c r="DE374" s="61"/>
      <c r="DF374" s="61"/>
      <c r="DG374" s="61"/>
      <c r="DH374" s="61"/>
      <c r="DI374" s="61"/>
      <c r="DJ374" s="61"/>
      <c r="DK374" s="61"/>
      <c r="DL374" s="61"/>
      <c r="DM374" s="61"/>
      <c r="DN374" s="61"/>
      <c r="DO374" s="61"/>
      <c r="DP374" s="61"/>
      <c r="DQ374" s="61"/>
      <c r="DR374" s="61"/>
      <c r="DS374" s="61"/>
      <c r="DT374" s="61"/>
      <c r="DU374" s="61"/>
      <c r="DV374" s="61"/>
      <c r="DW374" s="61"/>
      <c r="DX374" s="61"/>
      <c r="DY374" s="61"/>
      <c r="DZ374" s="61"/>
      <c r="EA374" s="61"/>
      <c r="EB374" s="61"/>
      <c r="EC374" s="61"/>
      <c r="ED374" s="61"/>
      <c r="EE374" s="61"/>
      <c r="EF374" s="61"/>
      <c r="EG374" s="61"/>
      <c r="EH374" s="61"/>
      <c r="EI374" s="61"/>
      <c r="EJ374" s="61"/>
      <c r="EK374" s="61"/>
      <c r="EL374" s="61"/>
      <c r="EM374" s="61"/>
      <c r="EN374" s="61"/>
      <c r="EO374" s="61"/>
      <c r="EP374" s="61"/>
      <c r="EQ374" s="61"/>
      <c r="ER374" s="61"/>
      <c r="ES374" s="61"/>
      <c r="ET374" s="61"/>
      <c r="EU374" s="61"/>
      <c r="EV374" s="61"/>
      <c r="EW374" s="61"/>
      <c r="EX374" s="61"/>
      <c r="EY374" s="61"/>
      <c r="EZ374" s="61"/>
      <c r="FA374" s="61"/>
      <c r="FB374" s="61"/>
      <c r="FC374" s="61"/>
      <c r="FD374" s="61"/>
      <c r="FE374" s="61"/>
      <c r="FF374" s="61"/>
      <c r="FG374" s="61"/>
      <c r="FH374" s="61"/>
      <c r="FI374" s="61"/>
      <c r="FJ374" s="61"/>
      <c r="FK374" s="61"/>
      <c r="FL374" s="61"/>
      <c r="FM374" s="61"/>
      <c r="FN374" s="61"/>
      <c r="FO374" s="61"/>
      <c r="FP374" s="61"/>
      <c r="FQ374" s="61"/>
      <c r="FR374" s="61"/>
      <c r="FS374" s="61"/>
      <c r="FT374" s="61"/>
      <c r="FU374" s="61"/>
      <c r="FV374" s="61"/>
      <c r="FW374" s="61"/>
      <c r="FX374" s="61"/>
      <c r="FY374" s="61"/>
      <c r="FZ374" s="61"/>
      <c r="GA374" s="61"/>
      <c r="GB374" s="61"/>
      <c r="GC374" s="61"/>
      <c r="GD374" s="61"/>
      <c r="GE374" s="61"/>
      <c r="GF374" s="61"/>
      <c r="GG374" s="61"/>
      <c r="GH374" s="61"/>
      <c r="GI374" s="61"/>
      <c r="GJ374" s="61"/>
      <c r="GK374" s="61"/>
      <c r="GL374" s="61"/>
      <c r="GM374" s="61"/>
      <c r="GN374" s="61"/>
      <c r="GO374" s="61"/>
      <c r="GP374" s="61"/>
      <c r="GQ374" s="61"/>
      <c r="GR374" s="61"/>
      <c r="GS374" s="61"/>
      <c r="GT374" s="61"/>
      <c r="GU374" s="61"/>
      <c r="GV374" s="61"/>
      <c r="GW374" s="61"/>
      <c r="GX374" s="61"/>
      <c r="GY374" s="61"/>
      <c r="GZ374" s="61"/>
      <c r="HA374" s="61"/>
      <c r="HB374" s="61"/>
      <c r="HC374" s="61"/>
      <c r="HD374" s="61"/>
      <c r="HE374" s="61"/>
      <c r="HF374" s="61"/>
      <c r="HG374" s="61"/>
      <c r="HH374" s="61"/>
      <c r="HI374" s="61"/>
      <c r="HJ374" s="61"/>
      <c r="HK374" s="61"/>
      <c r="HL374" s="61"/>
      <c r="HM374" s="61"/>
      <c r="HN374" s="61"/>
      <c r="HO374" s="61"/>
      <c r="HP374" s="61"/>
    </row>
    <row r="375" spans="1:239" x14ac:dyDescent="0.2">
      <c r="A375" s="44">
        <f t="shared" si="9"/>
        <v>369</v>
      </c>
      <c r="B375" s="11" t="s">
        <v>2053</v>
      </c>
      <c r="C375" s="11" t="s">
        <v>727</v>
      </c>
      <c r="D375" s="11"/>
      <c r="E375" s="55">
        <v>2020.12</v>
      </c>
      <c r="F375" s="12" t="s">
        <v>2054</v>
      </c>
      <c r="G375" s="13">
        <v>2195</v>
      </c>
      <c r="H375" s="13">
        <v>4060</v>
      </c>
      <c r="I375" s="14" t="s">
        <v>41</v>
      </c>
      <c r="J375" s="46" t="s">
        <v>50</v>
      </c>
      <c r="L375" s="7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c r="AT375" s="61"/>
      <c r="AU375" s="61"/>
      <c r="AV375" s="61"/>
      <c r="AW375" s="61"/>
      <c r="AX375" s="61"/>
      <c r="AY375" s="61"/>
      <c r="AZ375" s="61"/>
      <c r="BA375" s="61"/>
      <c r="BB375" s="61"/>
      <c r="BC375" s="61"/>
      <c r="BD375" s="61"/>
      <c r="BE375" s="61"/>
      <c r="BF375" s="61"/>
      <c r="BG375" s="61"/>
      <c r="BH375" s="61"/>
      <c r="BI375" s="61"/>
      <c r="BJ375" s="61"/>
      <c r="BK375" s="61"/>
      <c r="BL375" s="61"/>
      <c r="BM375" s="61"/>
      <c r="BN375" s="61"/>
      <c r="BO375" s="61"/>
      <c r="BP375" s="61"/>
      <c r="BQ375" s="61"/>
      <c r="BR375" s="61"/>
      <c r="BS375" s="61"/>
      <c r="BT375" s="61"/>
      <c r="BU375" s="61"/>
      <c r="BV375" s="61"/>
      <c r="BW375" s="61"/>
      <c r="BX375" s="61"/>
      <c r="BY375" s="61"/>
      <c r="BZ375" s="61"/>
      <c r="CA375" s="61"/>
      <c r="CB375" s="61"/>
      <c r="CC375" s="61"/>
      <c r="CD375" s="61"/>
      <c r="CE375" s="61"/>
      <c r="CF375" s="61"/>
      <c r="CG375" s="61"/>
      <c r="CH375" s="61"/>
      <c r="CI375" s="61"/>
      <c r="CJ375" s="61"/>
      <c r="CK375" s="61"/>
      <c r="CL375" s="61"/>
      <c r="CM375" s="61"/>
      <c r="CN375" s="61"/>
      <c r="CO375" s="61"/>
      <c r="CP375" s="61"/>
      <c r="CQ375" s="61"/>
      <c r="CR375" s="61"/>
      <c r="CS375" s="61"/>
      <c r="CT375" s="61"/>
      <c r="CU375" s="61"/>
      <c r="CV375" s="61"/>
      <c r="CW375" s="61"/>
      <c r="CX375" s="61"/>
      <c r="CY375" s="61"/>
      <c r="CZ375" s="61"/>
      <c r="DA375" s="61"/>
      <c r="DB375" s="61"/>
      <c r="DC375" s="61"/>
      <c r="DD375" s="61"/>
      <c r="DE375" s="61"/>
      <c r="DF375" s="61"/>
      <c r="DG375" s="61"/>
      <c r="DH375" s="61"/>
      <c r="DI375" s="61"/>
      <c r="DJ375" s="61"/>
      <c r="DK375" s="61"/>
      <c r="DL375" s="61"/>
      <c r="DM375" s="61"/>
      <c r="DN375" s="61"/>
      <c r="DO375" s="61"/>
      <c r="DP375" s="61"/>
      <c r="DQ375" s="61"/>
      <c r="DR375" s="61"/>
      <c r="DS375" s="61"/>
      <c r="DT375" s="61"/>
      <c r="DU375" s="61"/>
      <c r="DV375" s="61"/>
      <c r="DW375" s="61"/>
      <c r="DX375" s="61"/>
      <c r="DY375" s="61"/>
      <c r="DZ375" s="61"/>
      <c r="EA375" s="61"/>
      <c r="EB375" s="61"/>
      <c r="EC375" s="61"/>
      <c r="ED375" s="61"/>
      <c r="EE375" s="61"/>
      <c r="EF375" s="61"/>
      <c r="EG375" s="61"/>
      <c r="EH375" s="61"/>
      <c r="EI375" s="61"/>
      <c r="EJ375" s="61"/>
      <c r="EK375" s="61"/>
      <c r="EL375" s="61"/>
      <c r="EM375" s="61"/>
      <c r="EN375" s="61"/>
      <c r="EO375" s="61"/>
      <c r="EP375" s="61"/>
      <c r="EQ375" s="61"/>
      <c r="ER375" s="61"/>
      <c r="ES375" s="61"/>
      <c r="ET375" s="61"/>
      <c r="EU375" s="61"/>
      <c r="EV375" s="61"/>
      <c r="EW375" s="61"/>
      <c r="EX375" s="61"/>
      <c r="EY375" s="61"/>
      <c r="EZ375" s="61"/>
      <c r="FA375" s="61"/>
      <c r="FB375" s="61"/>
      <c r="FC375" s="61"/>
      <c r="FD375" s="61"/>
      <c r="FE375" s="61"/>
      <c r="FF375" s="61"/>
      <c r="FG375" s="61"/>
      <c r="FH375" s="61"/>
      <c r="FI375" s="61"/>
      <c r="FJ375" s="61"/>
      <c r="FK375" s="61"/>
      <c r="FL375" s="61"/>
      <c r="FM375" s="61"/>
      <c r="FN375" s="61"/>
      <c r="FO375" s="61"/>
      <c r="FP375" s="61"/>
      <c r="FQ375" s="61"/>
      <c r="FR375" s="61"/>
      <c r="FS375" s="61"/>
      <c r="FT375" s="61"/>
      <c r="FU375" s="61"/>
      <c r="FV375" s="61"/>
      <c r="FW375" s="61"/>
      <c r="FX375" s="61"/>
      <c r="FY375" s="61"/>
      <c r="FZ375" s="61"/>
      <c r="GA375" s="61"/>
      <c r="GB375" s="61"/>
      <c r="GC375" s="61"/>
      <c r="GD375" s="61"/>
      <c r="GE375" s="61"/>
      <c r="GF375" s="61"/>
      <c r="GG375" s="61"/>
      <c r="GH375" s="61"/>
      <c r="GI375" s="61"/>
      <c r="GJ375" s="61"/>
      <c r="GK375" s="61"/>
      <c r="GL375" s="61"/>
      <c r="GM375" s="61"/>
      <c r="GN375" s="61"/>
      <c r="GO375" s="61"/>
      <c r="GP375" s="61"/>
      <c r="GQ375" s="61"/>
      <c r="GR375" s="61"/>
      <c r="GS375" s="61"/>
      <c r="GT375" s="61"/>
      <c r="GU375" s="61"/>
      <c r="GV375" s="61"/>
      <c r="GW375" s="61"/>
      <c r="GX375" s="61"/>
      <c r="GY375" s="61"/>
      <c r="GZ375" s="61"/>
      <c r="HA375" s="61"/>
      <c r="HB375" s="61"/>
      <c r="HC375" s="61"/>
      <c r="HD375" s="61"/>
      <c r="HE375" s="61"/>
      <c r="HF375" s="61"/>
      <c r="HG375" s="61"/>
      <c r="HH375" s="61"/>
      <c r="HI375" s="61"/>
      <c r="HJ375" s="61"/>
      <c r="HK375" s="61"/>
      <c r="HL375" s="61"/>
      <c r="HM375" s="61"/>
      <c r="HN375" s="61"/>
      <c r="HO375" s="61"/>
      <c r="HP375" s="61"/>
    </row>
    <row r="376" spans="1:239" x14ac:dyDescent="0.2">
      <c r="A376" s="44">
        <f t="shared" si="9"/>
        <v>370</v>
      </c>
      <c r="B376" s="11" t="s">
        <v>2055</v>
      </c>
      <c r="C376" s="11" t="s">
        <v>727</v>
      </c>
      <c r="D376" s="11"/>
      <c r="E376" s="55">
        <v>2020.12</v>
      </c>
      <c r="F376" s="12" t="s">
        <v>705</v>
      </c>
      <c r="G376" s="13">
        <v>684</v>
      </c>
      <c r="H376" s="13">
        <v>1361</v>
      </c>
      <c r="I376" s="14" t="s">
        <v>41</v>
      </c>
      <c r="J376" s="46" t="s">
        <v>50</v>
      </c>
      <c r="L376" s="71"/>
      <c r="M376" s="61"/>
      <c r="N376" s="61"/>
      <c r="O376" s="61"/>
      <c r="P376" s="61"/>
      <c r="Q376" s="61"/>
      <c r="R376" s="61"/>
      <c r="S376" s="61"/>
      <c r="T376" s="61"/>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c r="AQ376" s="61"/>
      <c r="AR376" s="61"/>
      <c r="AS376" s="61"/>
      <c r="AT376" s="61"/>
      <c r="AU376" s="61"/>
      <c r="AV376" s="61"/>
      <c r="AW376" s="61"/>
      <c r="AX376" s="61"/>
      <c r="AY376" s="61"/>
      <c r="AZ376" s="61"/>
      <c r="BA376" s="61"/>
      <c r="BB376" s="61"/>
      <c r="BC376" s="61"/>
      <c r="BD376" s="61"/>
      <c r="BE376" s="61"/>
      <c r="BF376" s="61"/>
      <c r="BG376" s="61"/>
      <c r="BH376" s="61"/>
      <c r="BI376" s="61"/>
      <c r="BJ376" s="61"/>
      <c r="BK376" s="61"/>
      <c r="BL376" s="61"/>
      <c r="BM376" s="61"/>
      <c r="BN376" s="61"/>
      <c r="BO376" s="61"/>
      <c r="BP376" s="61"/>
      <c r="BQ376" s="61"/>
      <c r="BR376" s="61"/>
      <c r="BS376" s="61"/>
      <c r="BT376" s="61"/>
      <c r="BU376" s="61"/>
      <c r="BV376" s="61"/>
      <c r="BW376" s="61"/>
      <c r="BX376" s="61"/>
      <c r="BY376" s="61"/>
      <c r="BZ376" s="61"/>
      <c r="CA376" s="61"/>
      <c r="CB376" s="61"/>
      <c r="CC376" s="61"/>
      <c r="CD376" s="61"/>
      <c r="CE376" s="61"/>
      <c r="CF376" s="61"/>
      <c r="CG376" s="61"/>
      <c r="CH376" s="61"/>
      <c r="CI376" s="61"/>
      <c r="CJ376" s="61"/>
      <c r="CK376" s="61"/>
      <c r="CL376" s="61"/>
      <c r="CM376" s="61"/>
      <c r="CN376" s="61"/>
      <c r="CO376" s="61"/>
      <c r="CP376" s="61"/>
      <c r="CQ376" s="61"/>
      <c r="CR376" s="61"/>
      <c r="CS376" s="61"/>
      <c r="CT376" s="61"/>
      <c r="CU376" s="61"/>
      <c r="CV376" s="61"/>
      <c r="CW376" s="61"/>
      <c r="CX376" s="61"/>
      <c r="CY376" s="61"/>
      <c r="CZ376" s="61"/>
      <c r="DA376" s="61"/>
      <c r="DB376" s="61"/>
      <c r="DC376" s="61"/>
      <c r="DD376" s="61"/>
      <c r="DE376" s="61"/>
      <c r="DF376" s="61"/>
      <c r="DG376" s="61"/>
      <c r="DH376" s="61"/>
      <c r="DI376" s="61"/>
      <c r="DJ376" s="61"/>
      <c r="DK376" s="61"/>
      <c r="DL376" s="61"/>
      <c r="DM376" s="61"/>
      <c r="DN376" s="61"/>
      <c r="DO376" s="61"/>
      <c r="DP376" s="61"/>
      <c r="DQ376" s="61"/>
      <c r="DR376" s="61"/>
      <c r="DS376" s="61"/>
      <c r="DT376" s="61"/>
      <c r="DU376" s="61"/>
      <c r="DV376" s="61"/>
      <c r="DW376" s="61"/>
      <c r="DX376" s="61"/>
      <c r="DY376" s="61"/>
      <c r="DZ376" s="61"/>
      <c r="EA376" s="61"/>
      <c r="EB376" s="61"/>
      <c r="EC376" s="61"/>
      <c r="ED376" s="61"/>
      <c r="EE376" s="61"/>
      <c r="EF376" s="61"/>
      <c r="EG376" s="61"/>
      <c r="EH376" s="61"/>
      <c r="EI376" s="61"/>
      <c r="EJ376" s="61"/>
      <c r="EK376" s="61"/>
      <c r="EL376" s="61"/>
      <c r="EM376" s="61"/>
      <c r="EN376" s="61"/>
      <c r="EO376" s="61"/>
      <c r="EP376" s="61"/>
      <c r="EQ376" s="61"/>
      <c r="ER376" s="61"/>
      <c r="ES376" s="61"/>
      <c r="ET376" s="61"/>
      <c r="EU376" s="61"/>
      <c r="EV376" s="61"/>
      <c r="EW376" s="61"/>
      <c r="EX376" s="61"/>
      <c r="EY376" s="61"/>
      <c r="EZ376" s="61"/>
      <c r="FA376" s="61"/>
      <c r="FB376" s="61"/>
      <c r="FC376" s="61"/>
      <c r="FD376" s="61"/>
      <c r="FE376" s="61"/>
      <c r="FF376" s="61"/>
      <c r="FG376" s="61"/>
      <c r="FH376" s="61"/>
      <c r="FI376" s="61"/>
      <c r="FJ376" s="61"/>
      <c r="FK376" s="61"/>
      <c r="FL376" s="61"/>
      <c r="FM376" s="61"/>
      <c r="FN376" s="61"/>
      <c r="FO376" s="61"/>
      <c r="FP376" s="61"/>
      <c r="FQ376" s="61"/>
      <c r="FR376" s="61"/>
      <c r="FS376" s="61"/>
      <c r="FT376" s="61"/>
      <c r="FU376" s="61"/>
      <c r="FV376" s="61"/>
      <c r="FW376" s="61"/>
      <c r="FX376" s="61"/>
      <c r="FY376" s="61"/>
      <c r="FZ376" s="61"/>
      <c r="GA376" s="61"/>
      <c r="GB376" s="61"/>
      <c r="GC376" s="61"/>
      <c r="GD376" s="61"/>
      <c r="GE376" s="61"/>
      <c r="GF376" s="61"/>
      <c r="GG376" s="61"/>
      <c r="GH376" s="61"/>
      <c r="GI376" s="61"/>
      <c r="GJ376" s="61"/>
      <c r="GK376" s="61"/>
      <c r="GL376" s="61"/>
      <c r="GM376" s="61"/>
      <c r="GN376" s="61"/>
      <c r="GO376" s="61"/>
      <c r="GP376" s="61"/>
      <c r="GQ376" s="61"/>
      <c r="GR376" s="61"/>
      <c r="GS376" s="61"/>
      <c r="GT376" s="61"/>
      <c r="GU376" s="61"/>
      <c r="GV376" s="61"/>
      <c r="GW376" s="61"/>
      <c r="GX376" s="61"/>
      <c r="GY376" s="61"/>
      <c r="GZ376" s="61"/>
      <c r="HA376" s="61"/>
      <c r="HB376" s="61"/>
      <c r="HC376" s="61"/>
      <c r="HD376" s="61"/>
      <c r="HE376" s="61"/>
      <c r="HF376" s="61"/>
      <c r="HG376" s="61"/>
      <c r="HH376" s="61"/>
      <c r="HI376" s="61"/>
      <c r="HJ376" s="61"/>
      <c r="HK376" s="61"/>
      <c r="HL376" s="61"/>
      <c r="HM376" s="61"/>
      <c r="HN376" s="61"/>
      <c r="HO376" s="61"/>
      <c r="HP376" s="61"/>
    </row>
    <row r="377" spans="1:239" x14ac:dyDescent="0.2">
      <c r="A377" s="44">
        <f t="shared" si="9"/>
        <v>371</v>
      </c>
      <c r="B377" s="11" t="s">
        <v>2076</v>
      </c>
      <c r="C377" s="11" t="s">
        <v>727</v>
      </c>
      <c r="D377" s="11"/>
      <c r="E377" s="11">
        <v>2021.01</v>
      </c>
      <c r="F377" s="12" t="s">
        <v>2054</v>
      </c>
      <c r="G377" s="13">
        <v>2279</v>
      </c>
      <c r="H377" s="13">
        <v>4311</v>
      </c>
      <c r="I377" s="14" t="s">
        <v>41</v>
      </c>
      <c r="J377" s="46" t="s">
        <v>50</v>
      </c>
      <c r="K377" s="8" t="s">
        <v>784</v>
      </c>
      <c r="L377" s="7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c r="AT377" s="61"/>
      <c r="AU377" s="61"/>
      <c r="AV377" s="61"/>
      <c r="AW377" s="61"/>
      <c r="AX377" s="61"/>
      <c r="AY377" s="61"/>
      <c r="AZ377" s="61"/>
      <c r="BA377" s="61"/>
      <c r="BB377" s="61"/>
      <c r="BC377" s="61"/>
      <c r="BD377" s="61"/>
      <c r="BE377" s="61"/>
      <c r="BF377" s="61"/>
      <c r="BG377" s="61"/>
      <c r="BH377" s="61"/>
      <c r="BI377" s="61"/>
      <c r="BJ377" s="61"/>
      <c r="BK377" s="61"/>
      <c r="BL377" s="61"/>
      <c r="BM377" s="61"/>
      <c r="BN377" s="61"/>
      <c r="BO377" s="61"/>
      <c r="BP377" s="61"/>
      <c r="BQ377" s="61"/>
      <c r="BR377" s="61"/>
      <c r="BS377" s="61"/>
      <c r="BT377" s="61"/>
      <c r="BU377" s="61"/>
      <c r="BV377" s="61"/>
      <c r="BW377" s="61"/>
      <c r="BX377" s="61"/>
      <c r="BY377" s="61"/>
      <c r="BZ377" s="61"/>
      <c r="CA377" s="61"/>
      <c r="CB377" s="61"/>
      <c r="CC377" s="61"/>
      <c r="CD377" s="61"/>
      <c r="CE377" s="61"/>
      <c r="CF377" s="61"/>
      <c r="CG377" s="61"/>
      <c r="CH377" s="61"/>
      <c r="CI377" s="61"/>
      <c r="CJ377" s="61"/>
      <c r="CK377" s="61"/>
      <c r="CL377" s="61"/>
      <c r="CM377" s="61"/>
      <c r="CN377" s="61"/>
      <c r="CO377" s="61"/>
      <c r="CP377" s="61"/>
      <c r="CQ377" s="61"/>
      <c r="CR377" s="61"/>
      <c r="CS377" s="61"/>
      <c r="CT377" s="61"/>
      <c r="CU377" s="61"/>
      <c r="CV377" s="61"/>
      <c r="CW377" s="61"/>
      <c r="CX377" s="61"/>
      <c r="CY377" s="61"/>
      <c r="CZ377" s="61"/>
      <c r="DA377" s="61"/>
      <c r="DB377" s="61"/>
      <c r="DC377" s="61"/>
      <c r="DD377" s="61"/>
      <c r="DE377" s="61"/>
      <c r="DF377" s="61"/>
      <c r="DG377" s="61"/>
      <c r="DH377" s="61"/>
      <c r="DI377" s="61"/>
      <c r="DJ377" s="61"/>
      <c r="DK377" s="61"/>
      <c r="DL377" s="61"/>
      <c r="DM377" s="61"/>
      <c r="DN377" s="61"/>
      <c r="DO377" s="61"/>
      <c r="DP377" s="61"/>
      <c r="DQ377" s="61"/>
      <c r="DR377" s="61"/>
      <c r="DS377" s="61"/>
      <c r="DT377" s="61"/>
      <c r="DU377" s="61"/>
      <c r="DV377" s="61"/>
      <c r="DW377" s="61"/>
      <c r="DX377" s="61"/>
      <c r="DY377" s="61"/>
      <c r="DZ377" s="61"/>
      <c r="EA377" s="61"/>
      <c r="EB377" s="61"/>
      <c r="EC377" s="61"/>
      <c r="ED377" s="61"/>
      <c r="EE377" s="61"/>
      <c r="EF377" s="61"/>
      <c r="EG377" s="61"/>
      <c r="EH377" s="61"/>
      <c r="EI377" s="61"/>
      <c r="EJ377" s="61"/>
      <c r="EK377" s="61"/>
      <c r="EL377" s="61"/>
      <c r="EM377" s="61"/>
      <c r="EN377" s="61"/>
      <c r="EO377" s="61"/>
      <c r="EP377" s="61"/>
      <c r="EQ377" s="61"/>
      <c r="ER377" s="61"/>
      <c r="ES377" s="61"/>
      <c r="ET377" s="61"/>
      <c r="EU377" s="61"/>
      <c r="EV377" s="61"/>
      <c r="EW377" s="61"/>
      <c r="EX377" s="61"/>
      <c r="EY377" s="61"/>
      <c r="EZ377" s="61"/>
      <c r="FA377" s="61"/>
      <c r="FB377" s="61"/>
      <c r="FC377" s="61"/>
      <c r="FD377" s="61"/>
      <c r="FE377" s="61"/>
      <c r="FF377" s="61"/>
      <c r="FG377" s="61"/>
      <c r="FH377" s="61"/>
      <c r="FI377" s="61"/>
      <c r="FJ377" s="61"/>
      <c r="FK377" s="61"/>
      <c r="FL377" s="61"/>
      <c r="FM377" s="61"/>
      <c r="FN377" s="61"/>
      <c r="FO377" s="61"/>
      <c r="FP377" s="61"/>
      <c r="FQ377" s="61"/>
      <c r="FR377" s="61"/>
      <c r="FS377" s="61"/>
      <c r="FT377" s="61"/>
      <c r="FU377" s="61"/>
      <c r="FV377" s="61"/>
      <c r="FW377" s="61"/>
      <c r="FX377" s="61"/>
      <c r="FY377" s="61"/>
      <c r="FZ377" s="61"/>
      <c r="GA377" s="61"/>
      <c r="GB377" s="61"/>
      <c r="GC377" s="61"/>
      <c r="GD377" s="61"/>
      <c r="GE377" s="61"/>
      <c r="GF377" s="61"/>
      <c r="GG377" s="61"/>
      <c r="GH377" s="61"/>
      <c r="GI377" s="61"/>
      <c r="GJ377" s="61"/>
      <c r="GK377" s="61"/>
      <c r="GL377" s="61"/>
      <c r="GM377" s="61"/>
      <c r="GN377" s="61"/>
      <c r="GO377" s="61"/>
      <c r="GP377" s="61"/>
      <c r="GQ377" s="61"/>
      <c r="GR377" s="61"/>
      <c r="GS377" s="61"/>
      <c r="GT377" s="61"/>
      <c r="GU377" s="61"/>
      <c r="GV377" s="61"/>
      <c r="GW377" s="61"/>
      <c r="GX377" s="61"/>
      <c r="GY377" s="61"/>
      <c r="GZ377" s="61"/>
      <c r="HA377" s="61"/>
      <c r="HB377" s="61"/>
      <c r="HC377" s="61"/>
      <c r="HD377" s="61"/>
      <c r="HE377" s="61"/>
      <c r="HF377" s="61"/>
      <c r="HG377" s="61"/>
      <c r="HH377" s="61"/>
      <c r="HI377" s="61"/>
      <c r="HJ377" s="61"/>
      <c r="HK377" s="61"/>
      <c r="HL377" s="61"/>
      <c r="HM377" s="61"/>
      <c r="HN377" s="61"/>
      <c r="HO377" s="61"/>
      <c r="HP377" s="61"/>
    </row>
    <row r="378" spans="1:239" x14ac:dyDescent="0.2">
      <c r="A378" s="44">
        <f t="shared" si="9"/>
        <v>372</v>
      </c>
      <c r="B378" s="11" t="s">
        <v>2077</v>
      </c>
      <c r="C378" s="11" t="s">
        <v>727</v>
      </c>
      <c r="D378" s="11"/>
      <c r="E378" s="11" t="s">
        <v>2069</v>
      </c>
      <c r="F378" s="12" t="s">
        <v>79</v>
      </c>
      <c r="G378" s="13">
        <v>831</v>
      </c>
      <c r="H378" s="13">
        <v>1566</v>
      </c>
      <c r="I378" s="14" t="s">
        <v>51</v>
      </c>
      <c r="J378" s="46" t="s">
        <v>50</v>
      </c>
      <c r="L378" s="7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c r="AV378" s="61"/>
      <c r="AW378" s="61"/>
      <c r="AX378" s="61"/>
      <c r="AY378" s="61"/>
      <c r="AZ378" s="61"/>
      <c r="BA378" s="61"/>
      <c r="BB378" s="61"/>
      <c r="BC378" s="61"/>
      <c r="BD378" s="61"/>
      <c r="BE378" s="61"/>
      <c r="BF378" s="61"/>
      <c r="BG378" s="61"/>
      <c r="BH378" s="61"/>
      <c r="BI378" s="61"/>
      <c r="BJ378" s="61"/>
      <c r="BK378" s="61"/>
      <c r="BL378" s="61"/>
      <c r="BM378" s="61"/>
      <c r="BN378" s="61"/>
      <c r="BO378" s="61"/>
      <c r="BP378" s="61"/>
      <c r="BQ378" s="61"/>
      <c r="BR378" s="61"/>
      <c r="BS378" s="61"/>
      <c r="BT378" s="61"/>
      <c r="BU378" s="61"/>
      <c r="BV378" s="61"/>
      <c r="BW378" s="61"/>
      <c r="BX378" s="61"/>
      <c r="BY378" s="61"/>
      <c r="BZ378" s="61"/>
      <c r="CA378" s="61"/>
      <c r="CB378" s="61"/>
      <c r="CC378" s="61"/>
      <c r="CD378" s="61"/>
      <c r="CE378" s="61"/>
      <c r="CF378" s="61"/>
      <c r="CG378" s="61"/>
      <c r="CH378" s="61"/>
      <c r="CI378" s="61"/>
      <c r="CJ378" s="61"/>
      <c r="CK378" s="61"/>
      <c r="CL378" s="61"/>
      <c r="CM378" s="61"/>
      <c r="CN378" s="61"/>
      <c r="CO378" s="61"/>
      <c r="CP378" s="61"/>
      <c r="CQ378" s="61"/>
      <c r="CR378" s="61"/>
      <c r="CS378" s="61"/>
      <c r="CT378" s="61"/>
      <c r="CU378" s="61"/>
      <c r="CV378" s="61"/>
      <c r="CW378" s="61"/>
      <c r="CX378" s="61"/>
      <c r="CY378" s="61"/>
      <c r="CZ378" s="61"/>
      <c r="DA378" s="61"/>
      <c r="DB378" s="61"/>
      <c r="DC378" s="61"/>
      <c r="DD378" s="61"/>
      <c r="DE378" s="61"/>
      <c r="DF378" s="61"/>
      <c r="DG378" s="61"/>
      <c r="DH378" s="61"/>
      <c r="DI378" s="61"/>
      <c r="DJ378" s="61"/>
      <c r="DK378" s="61"/>
      <c r="DL378" s="61"/>
      <c r="DM378" s="61"/>
      <c r="DN378" s="61"/>
      <c r="DO378" s="61"/>
      <c r="DP378" s="61"/>
      <c r="DQ378" s="61"/>
      <c r="DR378" s="61"/>
      <c r="DS378" s="61"/>
      <c r="DT378" s="61"/>
      <c r="DU378" s="61"/>
      <c r="DV378" s="61"/>
      <c r="DW378" s="61"/>
      <c r="DX378" s="61"/>
      <c r="DY378" s="61"/>
      <c r="DZ378" s="61"/>
      <c r="EA378" s="61"/>
      <c r="EB378" s="61"/>
      <c r="EC378" s="61"/>
      <c r="ED378" s="61"/>
      <c r="EE378" s="61"/>
      <c r="EF378" s="61"/>
      <c r="EG378" s="61"/>
      <c r="EH378" s="61"/>
      <c r="EI378" s="61"/>
      <c r="EJ378" s="61"/>
      <c r="EK378" s="61"/>
      <c r="EL378" s="61"/>
      <c r="EM378" s="61"/>
      <c r="EN378" s="61"/>
      <c r="EO378" s="61"/>
      <c r="EP378" s="61"/>
      <c r="EQ378" s="61"/>
      <c r="ER378" s="61"/>
      <c r="ES378" s="61"/>
      <c r="ET378" s="61"/>
      <c r="EU378" s="61"/>
      <c r="EV378" s="61"/>
      <c r="EW378" s="61"/>
      <c r="EX378" s="61"/>
      <c r="EY378" s="61"/>
      <c r="EZ378" s="61"/>
      <c r="FA378" s="61"/>
      <c r="FB378" s="61"/>
      <c r="FC378" s="61"/>
      <c r="FD378" s="61"/>
      <c r="FE378" s="61"/>
      <c r="FF378" s="61"/>
      <c r="FG378" s="61"/>
      <c r="FH378" s="61"/>
      <c r="FI378" s="61"/>
      <c r="FJ378" s="61"/>
      <c r="FK378" s="61"/>
      <c r="FL378" s="61"/>
      <c r="FM378" s="61"/>
      <c r="FN378" s="61"/>
      <c r="FO378" s="61"/>
      <c r="FP378" s="61"/>
      <c r="FQ378" s="61"/>
      <c r="FR378" s="61"/>
      <c r="FS378" s="61"/>
      <c r="FT378" s="61"/>
      <c r="FU378" s="61"/>
      <c r="FV378" s="61"/>
      <c r="FW378" s="61"/>
      <c r="FX378" s="61"/>
      <c r="FY378" s="61"/>
      <c r="FZ378" s="61"/>
      <c r="GA378" s="61"/>
      <c r="GB378" s="61"/>
      <c r="GC378" s="61"/>
      <c r="GD378" s="61"/>
      <c r="GE378" s="61"/>
      <c r="GF378" s="61"/>
      <c r="GG378" s="61"/>
      <c r="GH378" s="61"/>
      <c r="GI378" s="61"/>
      <c r="GJ378" s="61"/>
      <c r="GK378" s="61"/>
      <c r="GL378" s="61"/>
      <c r="GM378" s="61"/>
      <c r="GN378" s="61"/>
      <c r="GO378" s="61"/>
      <c r="GP378" s="61"/>
      <c r="GQ378" s="61"/>
      <c r="GR378" s="61"/>
      <c r="GS378" s="61"/>
      <c r="GT378" s="61"/>
      <c r="GU378" s="61"/>
      <c r="GV378" s="61"/>
      <c r="GW378" s="61"/>
      <c r="GX378" s="61"/>
      <c r="GY378" s="61"/>
      <c r="GZ378" s="61"/>
      <c r="HA378" s="61"/>
      <c r="HB378" s="61"/>
      <c r="HC378" s="61"/>
      <c r="HD378" s="61"/>
      <c r="HE378" s="61"/>
      <c r="HF378" s="61"/>
      <c r="HG378" s="61"/>
      <c r="HH378" s="61"/>
      <c r="HI378" s="61"/>
      <c r="HJ378" s="61"/>
      <c r="HK378" s="61"/>
      <c r="HL378" s="61"/>
      <c r="HM378" s="61"/>
      <c r="HN378" s="61"/>
      <c r="HO378" s="61"/>
      <c r="HP378" s="61"/>
    </row>
    <row r="379" spans="1:239" x14ac:dyDescent="0.2">
      <c r="A379" s="44">
        <f t="shared" si="9"/>
        <v>373</v>
      </c>
      <c r="B379" s="11" t="s">
        <v>2678</v>
      </c>
      <c r="C379" s="11" t="s">
        <v>17</v>
      </c>
      <c r="D379" s="11"/>
      <c r="E379" s="11" t="s">
        <v>2092</v>
      </c>
      <c r="F379" s="12" t="s">
        <v>2093</v>
      </c>
      <c r="G379" s="13">
        <v>3046</v>
      </c>
      <c r="H379" s="13">
        <v>7188</v>
      </c>
      <c r="I379" s="14" t="s">
        <v>41</v>
      </c>
      <c r="J379" s="46" t="s">
        <v>50</v>
      </c>
      <c r="L379" s="7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c r="AV379" s="61"/>
      <c r="AW379" s="61"/>
      <c r="AX379" s="61"/>
      <c r="AY379" s="61"/>
      <c r="AZ379" s="61"/>
      <c r="BA379" s="61"/>
      <c r="BB379" s="61"/>
      <c r="BC379" s="61"/>
      <c r="BD379" s="61"/>
      <c r="BE379" s="61"/>
      <c r="BF379" s="61"/>
      <c r="BG379" s="61"/>
      <c r="BH379" s="61"/>
      <c r="BI379" s="61"/>
      <c r="BJ379" s="61"/>
      <c r="BK379" s="61"/>
      <c r="BL379" s="61"/>
      <c r="BM379" s="61"/>
      <c r="BN379" s="61"/>
      <c r="BO379" s="61"/>
      <c r="BP379" s="61"/>
      <c r="BQ379" s="61"/>
      <c r="BR379" s="61"/>
      <c r="BS379" s="61"/>
      <c r="BT379" s="61"/>
      <c r="BU379" s="61"/>
      <c r="BV379" s="61"/>
      <c r="BW379" s="61"/>
      <c r="BX379" s="61"/>
      <c r="BY379" s="61"/>
      <c r="BZ379" s="61"/>
      <c r="CA379" s="61"/>
      <c r="CB379" s="61"/>
      <c r="CC379" s="61"/>
      <c r="CD379" s="61"/>
      <c r="CE379" s="61"/>
      <c r="CF379" s="61"/>
      <c r="CG379" s="61"/>
      <c r="CH379" s="61"/>
      <c r="CI379" s="61"/>
      <c r="CJ379" s="61"/>
      <c r="CK379" s="61"/>
      <c r="CL379" s="61"/>
      <c r="CM379" s="61"/>
      <c r="CN379" s="61"/>
      <c r="CO379" s="61"/>
      <c r="CP379" s="61"/>
      <c r="CQ379" s="61"/>
      <c r="CR379" s="61"/>
      <c r="CS379" s="61"/>
      <c r="CT379" s="61"/>
      <c r="CU379" s="61"/>
      <c r="CV379" s="61"/>
      <c r="CW379" s="61"/>
      <c r="CX379" s="61"/>
      <c r="CY379" s="61"/>
      <c r="CZ379" s="61"/>
      <c r="DA379" s="61"/>
      <c r="DB379" s="61"/>
      <c r="DC379" s="61"/>
      <c r="DD379" s="61"/>
      <c r="DE379" s="61"/>
      <c r="DF379" s="61"/>
      <c r="DG379" s="61"/>
      <c r="DH379" s="61"/>
      <c r="DI379" s="61"/>
      <c r="DJ379" s="61"/>
      <c r="DK379" s="61"/>
      <c r="DL379" s="61"/>
      <c r="DM379" s="61"/>
      <c r="DN379" s="61"/>
      <c r="DO379" s="61"/>
      <c r="DP379" s="61"/>
      <c r="DQ379" s="61"/>
      <c r="DR379" s="61"/>
      <c r="DS379" s="61"/>
      <c r="DT379" s="61"/>
      <c r="DU379" s="61"/>
      <c r="DV379" s="61"/>
      <c r="DW379" s="61"/>
      <c r="DX379" s="61"/>
      <c r="DY379" s="61"/>
      <c r="DZ379" s="61"/>
      <c r="EA379" s="61"/>
      <c r="EB379" s="61"/>
      <c r="EC379" s="61"/>
      <c r="ED379" s="61"/>
      <c r="EE379" s="61"/>
      <c r="EF379" s="61"/>
      <c r="EG379" s="61"/>
      <c r="EH379" s="61"/>
      <c r="EI379" s="61"/>
      <c r="EJ379" s="61"/>
      <c r="EK379" s="61"/>
      <c r="EL379" s="61"/>
      <c r="EM379" s="61"/>
      <c r="EN379" s="61"/>
      <c r="EO379" s="61"/>
      <c r="EP379" s="61"/>
      <c r="EQ379" s="61"/>
      <c r="ER379" s="61"/>
      <c r="ES379" s="61"/>
      <c r="ET379" s="61"/>
      <c r="EU379" s="61"/>
      <c r="EV379" s="61"/>
      <c r="EW379" s="61"/>
      <c r="EX379" s="61"/>
      <c r="EY379" s="61"/>
      <c r="EZ379" s="61"/>
      <c r="FA379" s="61"/>
      <c r="FB379" s="61"/>
      <c r="FC379" s="61"/>
      <c r="FD379" s="61"/>
      <c r="FE379" s="61"/>
      <c r="FF379" s="61"/>
      <c r="FG379" s="61"/>
      <c r="FH379" s="61"/>
      <c r="FI379" s="61"/>
      <c r="FJ379" s="61"/>
      <c r="FK379" s="61"/>
      <c r="FL379" s="61"/>
      <c r="FM379" s="61"/>
      <c r="FN379" s="61"/>
      <c r="FO379" s="61"/>
      <c r="FP379" s="61"/>
      <c r="FQ379" s="61"/>
      <c r="FR379" s="61"/>
      <c r="FS379" s="61"/>
      <c r="FT379" s="61"/>
      <c r="FU379" s="61"/>
      <c r="FV379" s="61"/>
      <c r="FW379" s="61"/>
      <c r="FX379" s="61"/>
      <c r="FY379" s="61"/>
      <c r="FZ379" s="61"/>
      <c r="GA379" s="61"/>
      <c r="GB379" s="61"/>
      <c r="GC379" s="61"/>
      <c r="GD379" s="61"/>
      <c r="GE379" s="61"/>
      <c r="GF379" s="61"/>
      <c r="GG379" s="61"/>
      <c r="GH379" s="61"/>
      <c r="GI379" s="61"/>
      <c r="GJ379" s="61"/>
      <c r="GK379" s="61"/>
      <c r="GL379" s="61"/>
      <c r="GM379" s="61"/>
      <c r="GN379" s="61"/>
      <c r="GO379" s="61"/>
      <c r="GP379" s="61"/>
      <c r="GQ379" s="61"/>
      <c r="GR379" s="61"/>
      <c r="GS379" s="61"/>
      <c r="GT379" s="61"/>
      <c r="GU379" s="61"/>
      <c r="GV379" s="61"/>
      <c r="GW379" s="61"/>
      <c r="GX379" s="61"/>
      <c r="GY379" s="61"/>
      <c r="GZ379" s="61"/>
      <c r="HA379" s="61"/>
      <c r="HB379" s="61"/>
      <c r="HC379" s="61"/>
      <c r="HD379" s="61"/>
      <c r="HE379" s="61"/>
      <c r="HF379" s="61"/>
      <c r="HG379" s="61"/>
      <c r="HH379" s="61"/>
      <c r="HI379" s="61"/>
      <c r="HJ379" s="61"/>
      <c r="HK379" s="61"/>
      <c r="HL379" s="61"/>
      <c r="HM379" s="61"/>
      <c r="HN379" s="61"/>
      <c r="HO379" s="61"/>
      <c r="HP379" s="61"/>
    </row>
    <row r="380" spans="1:239" x14ac:dyDescent="0.2">
      <c r="A380" s="44">
        <f t="shared" si="9"/>
        <v>374</v>
      </c>
      <c r="B380" s="11" t="s">
        <v>2683</v>
      </c>
      <c r="C380" s="11" t="s">
        <v>17</v>
      </c>
      <c r="D380" s="11"/>
      <c r="E380" s="11" t="s">
        <v>2092</v>
      </c>
      <c r="F380" s="12" t="s">
        <v>580</v>
      </c>
      <c r="G380" s="13">
        <v>1840</v>
      </c>
      <c r="H380" s="13">
        <v>4294</v>
      </c>
      <c r="I380" s="14" t="s">
        <v>603</v>
      </c>
      <c r="J380" s="46" t="s">
        <v>50</v>
      </c>
      <c r="K380" s="8" t="s">
        <v>784</v>
      </c>
      <c r="L380" s="7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61"/>
      <c r="AY380" s="61"/>
      <c r="AZ380" s="61"/>
      <c r="BA380" s="61"/>
      <c r="BB380" s="61"/>
      <c r="BC380" s="61"/>
      <c r="BD380" s="61"/>
      <c r="BE380" s="61"/>
      <c r="BF380" s="61"/>
      <c r="BG380" s="61"/>
      <c r="BH380" s="61"/>
      <c r="BI380" s="61"/>
      <c r="BJ380" s="61"/>
      <c r="BK380" s="61"/>
      <c r="BL380" s="61"/>
      <c r="BM380" s="61"/>
      <c r="BN380" s="61"/>
      <c r="BO380" s="61"/>
      <c r="BP380" s="61"/>
      <c r="BQ380" s="61"/>
      <c r="BR380" s="61"/>
      <c r="BS380" s="61"/>
      <c r="BT380" s="61"/>
      <c r="BU380" s="61"/>
      <c r="BV380" s="61"/>
      <c r="BW380" s="61"/>
      <c r="BX380" s="61"/>
      <c r="BY380" s="61"/>
      <c r="BZ380" s="61"/>
      <c r="CA380" s="61"/>
      <c r="CB380" s="61"/>
      <c r="CC380" s="61"/>
      <c r="CD380" s="61"/>
      <c r="CE380" s="61"/>
      <c r="CF380" s="61"/>
      <c r="CG380" s="61"/>
      <c r="CH380" s="61"/>
      <c r="CI380" s="61"/>
      <c r="CJ380" s="61"/>
      <c r="CK380" s="61"/>
      <c r="CL380" s="61"/>
      <c r="CM380" s="61"/>
      <c r="CN380" s="61"/>
      <c r="CO380" s="61"/>
      <c r="CP380" s="61"/>
      <c r="CQ380" s="61"/>
      <c r="CR380" s="61"/>
      <c r="CS380" s="61"/>
      <c r="CT380" s="61"/>
      <c r="CU380" s="61"/>
      <c r="CV380" s="61"/>
      <c r="CW380" s="61"/>
      <c r="CX380" s="61"/>
      <c r="CY380" s="61"/>
      <c r="CZ380" s="61"/>
      <c r="DA380" s="61"/>
      <c r="DB380" s="61"/>
      <c r="DC380" s="61"/>
      <c r="DD380" s="61"/>
      <c r="DE380" s="61"/>
      <c r="DF380" s="61"/>
      <c r="DG380" s="61"/>
      <c r="DH380" s="61"/>
      <c r="DI380" s="61"/>
      <c r="DJ380" s="61"/>
      <c r="DK380" s="61"/>
      <c r="DL380" s="61"/>
      <c r="DM380" s="61"/>
      <c r="DN380" s="61"/>
      <c r="DO380" s="61"/>
      <c r="DP380" s="61"/>
      <c r="DQ380" s="61"/>
      <c r="DR380" s="61"/>
      <c r="DS380" s="61"/>
      <c r="DT380" s="61"/>
      <c r="DU380" s="61"/>
      <c r="DV380" s="61"/>
      <c r="DW380" s="61"/>
      <c r="DX380" s="61"/>
      <c r="DY380" s="61"/>
      <c r="DZ380" s="61"/>
      <c r="EA380" s="61"/>
      <c r="EB380" s="61"/>
      <c r="EC380" s="61"/>
      <c r="ED380" s="61"/>
      <c r="EE380" s="61"/>
      <c r="EF380" s="61"/>
      <c r="EG380" s="61"/>
      <c r="EH380" s="61"/>
      <c r="EI380" s="61"/>
      <c r="EJ380" s="61"/>
      <c r="EK380" s="61"/>
      <c r="EL380" s="61"/>
      <c r="EM380" s="61"/>
      <c r="EN380" s="61"/>
      <c r="EO380" s="61"/>
      <c r="EP380" s="61"/>
      <c r="EQ380" s="61"/>
      <c r="ER380" s="61"/>
      <c r="ES380" s="61"/>
      <c r="ET380" s="61"/>
      <c r="EU380" s="61"/>
      <c r="EV380" s="61"/>
      <c r="EW380" s="61"/>
      <c r="EX380" s="61"/>
      <c r="EY380" s="61"/>
      <c r="EZ380" s="61"/>
      <c r="FA380" s="61"/>
      <c r="FB380" s="61"/>
      <c r="FC380" s="61"/>
      <c r="FD380" s="61"/>
      <c r="FE380" s="61"/>
      <c r="FF380" s="61"/>
      <c r="FG380" s="61"/>
      <c r="FH380" s="61"/>
      <c r="FI380" s="61"/>
      <c r="FJ380" s="61"/>
      <c r="FK380" s="61"/>
      <c r="FL380" s="61"/>
      <c r="FM380" s="61"/>
      <c r="FN380" s="61"/>
      <c r="FO380" s="61"/>
      <c r="FP380" s="61"/>
      <c r="FQ380" s="61"/>
      <c r="FR380" s="61"/>
      <c r="FS380" s="61"/>
      <c r="FT380" s="61"/>
      <c r="FU380" s="61"/>
      <c r="FV380" s="61"/>
      <c r="FW380" s="61"/>
      <c r="FX380" s="61"/>
      <c r="FY380" s="61"/>
      <c r="FZ380" s="61"/>
      <c r="GA380" s="61"/>
      <c r="GB380" s="61"/>
      <c r="GC380" s="61"/>
      <c r="GD380" s="61"/>
      <c r="GE380" s="61"/>
      <c r="GF380" s="61"/>
      <c r="GG380" s="61"/>
      <c r="GH380" s="61"/>
      <c r="GI380" s="61"/>
      <c r="GJ380" s="61"/>
      <c r="GK380" s="61"/>
      <c r="GL380" s="61"/>
      <c r="GM380" s="61"/>
      <c r="GN380" s="61"/>
      <c r="GO380" s="61"/>
      <c r="GP380" s="61"/>
      <c r="GQ380" s="61"/>
      <c r="GR380" s="61"/>
      <c r="GS380" s="61"/>
      <c r="GT380" s="61"/>
      <c r="GU380" s="61"/>
      <c r="GV380" s="61"/>
      <c r="GW380" s="61"/>
      <c r="GX380" s="61"/>
      <c r="GY380" s="61"/>
      <c r="GZ380" s="61"/>
      <c r="HA380" s="61"/>
      <c r="HB380" s="61"/>
      <c r="HC380" s="61"/>
      <c r="HD380" s="61"/>
      <c r="HE380" s="61"/>
      <c r="HF380" s="61"/>
      <c r="HG380" s="61"/>
      <c r="HH380" s="61"/>
      <c r="HI380" s="61"/>
      <c r="HJ380" s="61"/>
      <c r="HK380" s="61"/>
      <c r="HL380" s="61"/>
      <c r="HM380" s="61"/>
      <c r="HN380" s="61"/>
      <c r="HO380" s="61"/>
      <c r="HP380" s="61"/>
    </row>
    <row r="381" spans="1:239" x14ac:dyDescent="0.2">
      <c r="A381" s="44">
        <f t="shared" si="9"/>
        <v>375</v>
      </c>
      <c r="B381" s="11" t="s">
        <v>2684</v>
      </c>
      <c r="C381" s="11" t="s">
        <v>17</v>
      </c>
      <c r="D381" s="11"/>
      <c r="E381" s="11" t="s">
        <v>2092</v>
      </c>
      <c r="F381" s="12" t="s">
        <v>2094</v>
      </c>
      <c r="G381" s="13">
        <v>1012</v>
      </c>
      <c r="H381" s="13">
        <v>811</v>
      </c>
      <c r="I381" s="14" t="s">
        <v>41</v>
      </c>
      <c r="J381" s="46" t="s">
        <v>50</v>
      </c>
      <c r="K381" s="8" t="s">
        <v>784</v>
      </c>
      <c r="L381" s="7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c r="AT381" s="61"/>
      <c r="AU381" s="61"/>
      <c r="AV381" s="61"/>
      <c r="AW381" s="61"/>
      <c r="AX381" s="61"/>
      <c r="AY381" s="61"/>
      <c r="AZ381" s="61"/>
      <c r="BA381" s="61"/>
      <c r="BB381" s="61"/>
      <c r="BC381" s="61"/>
      <c r="BD381" s="61"/>
      <c r="BE381" s="61"/>
      <c r="BF381" s="61"/>
      <c r="BG381" s="61"/>
      <c r="BH381" s="61"/>
      <c r="BI381" s="61"/>
      <c r="BJ381" s="61"/>
      <c r="BK381" s="61"/>
      <c r="BL381" s="61"/>
      <c r="BM381" s="61"/>
      <c r="BN381" s="61"/>
      <c r="BO381" s="61"/>
      <c r="BP381" s="61"/>
      <c r="BQ381" s="61"/>
      <c r="BR381" s="61"/>
      <c r="BS381" s="61"/>
      <c r="BT381" s="61"/>
      <c r="BU381" s="61"/>
      <c r="BV381" s="61"/>
      <c r="BW381" s="61"/>
      <c r="BX381" s="61"/>
      <c r="BY381" s="61"/>
      <c r="BZ381" s="61"/>
      <c r="CA381" s="61"/>
      <c r="CB381" s="61"/>
      <c r="CC381" s="61"/>
      <c r="CD381" s="61"/>
      <c r="CE381" s="61"/>
      <c r="CF381" s="61"/>
      <c r="CG381" s="61"/>
      <c r="CH381" s="61"/>
      <c r="CI381" s="61"/>
      <c r="CJ381" s="61"/>
      <c r="CK381" s="61"/>
      <c r="CL381" s="61"/>
      <c r="CM381" s="61"/>
      <c r="CN381" s="61"/>
      <c r="CO381" s="61"/>
      <c r="CP381" s="61"/>
      <c r="CQ381" s="61"/>
      <c r="CR381" s="61"/>
      <c r="CS381" s="61"/>
      <c r="CT381" s="61"/>
      <c r="CU381" s="61"/>
      <c r="CV381" s="61"/>
      <c r="CW381" s="61"/>
      <c r="CX381" s="61"/>
      <c r="CY381" s="61"/>
      <c r="CZ381" s="61"/>
      <c r="DA381" s="61"/>
      <c r="DB381" s="61"/>
      <c r="DC381" s="61"/>
      <c r="DD381" s="61"/>
      <c r="DE381" s="61"/>
      <c r="DF381" s="61"/>
      <c r="DG381" s="61"/>
      <c r="DH381" s="61"/>
      <c r="DI381" s="61"/>
      <c r="DJ381" s="61"/>
      <c r="DK381" s="61"/>
      <c r="DL381" s="61"/>
      <c r="DM381" s="61"/>
      <c r="DN381" s="61"/>
      <c r="DO381" s="61"/>
      <c r="DP381" s="61"/>
      <c r="DQ381" s="61"/>
      <c r="DR381" s="61"/>
      <c r="DS381" s="61"/>
      <c r="DT381" s="61"/>
      <c r="DU381" s="61"/>
      <c r="DV381" s="61"/>
      <c r="DW381" s="61"/>
      <c r="DX381" s="61"/>
      <c r="DY381" s="61"/>
      <c r="DZ381" s="61"/>
      <c r="EA381" s="61"/>
      <c r="EB381" s="61"/>
      <c r="EC381" s="61"/>
      <c r="ED381" s="61"/>
      <c r="EE381" s="61"/>
      <c r="EF381" s="61"/>
      <c r="EG381" s="61"/>
      <c r="EH381" s="61"/>
      <c r="EI381" s="61"/>
      <c r="EJ381" s="61"/>
      <c r="EK381" s="61"/>
      <c r="EL381" s="61"/>
      <c r="EM381" s="61"/>
      <c r="EN381" s="61"/>
      <c r="EO381" s="61"/>
      <c r="EP381" s="61"/>
      <c r="EQ381" s="61"/>
      <c r="ER381" s="61"/>
      <c r="ES381" s="61"/>
      <c r="ET381" s="61"/>
      <c r="EU381" s="61"/>
      <c r="EV381" s="61"/>
      <c r="EW381" s="61"/>
      <c r="EX381" s="61"/>
      <c r="EY381" s="61"/>
      <c r="EZ381" s="61"/>
      <c r="FA381" s="61"/>
      <c r="FB381" s="61"/>
      <c r="FC381" s="61"/>
      <c r="FD381" s="61"/>
      <c r="FE381" s="61"/>
      <c r="FF381" s="61"/>
      <c r="FG381" s="61"/>
      <c r="FH381" s="61"/>
      <c r="FI381" s="61"/>
      <c r="FJ381" s="61"/>
      <c r="FK381" s="61"/>
      <c r="FL381" s="61"/>
      <c r="FM381" s="61"/>
      <c r="FN381" s="61"/>
      <c r="FO381" s="61"/>
      <c r="FP381" s="61"/>
      <c r="FQ381" s="61"/>
      <c r="FR381" s="61"/>
      <c r="FS381" s="61"/>
      <c r="FT381" s="61"/>
      <c r="FU381" s="61"/>
      <c r="FV381" s="61"/>
      <c r="FW381" s="61"/>
      <c r="FX381" s="61"/>
      <c r="FY381" s="61"/>
      <c r="FZ381" s="61"/>
      <c r="GA381" s="61"/>
      <c r="GB381" s="61"/>
      <c r="GC381" s="61"/>
      <c r="GD381" s="61"/>
      <c r="GE381" s="61"/>
      <c r="GF381" s="61"/>
      <c r="GG381" s="61"/>
      <c r="GH381" s="61"/>
      <c r="GI381" s="61"/>
      <c r="GJ381" s="61"/>
      <c r="GK381" s="61"/>
      <c r="GL381" s="61"/>
      <c r="GM381" s="61"/>
      <c r="GN381" s="61"/>
      <c r="GO381" s="61"/>
      <c r="GP381" s="61"/>
      <c r="GQ381" s="61"/>
      <c r="GR381" s="61"/>
      <c r="GS381" s="61"/>
      <c r="GT381" s="61"/>
      <c r="GU381" s="61"/>
      <c r="GV381" s="61"/>
      <c r="GW381" s="61"/>
      <c r="GX381" s="61"/>
      <c r="GY381" s="61"/>
      <c r="GZ381" s="61"/>
      <c r="HA381" s="61"/>
      <c r="HB381" s="61"/>
      <c r="HC381" s="61"/>
      <c r="HD381" s="61"/>
      <c r="HE381" s="61"/>
      <c r="HF381" s="61"/>
      <c r="HG381" s="61"/>
      <c r="HH381" s="61"/>
      <c r="HI381" s="61"/>
      <c r="HJ381" s="61"/>
      <c r="HK381" s="61"/>
      <c r="HL381" s="61"/>
      <c r="HM381" s="61"/>
      <c r="HN381" s="61"/>
      <c r="HO381" s="61"/>
      <c r="HP381" s="61"/>
    </row>
    <row r="382" spans="1:239" x14ac:dyDescent="0.2">
      <c r="A382" s="44">
        <f t="shared" si="9"/>
        <v>376</v>
      </c>
      <c r="B382" s="11" t="s">
        <v>2685</v>
      </c>
      <c r="C382" s="11" t="s">
        <v>17</v>
      </c>
      <c r="D382" s="11"/>
      <c r="E382" s="11" t="s">
        <v>2092</v>
      </c>
      <c r="F382" s="12" t="s">
        <v>106</v>
      </c>
      <c r="G382" s="13">
        <v>651</v>
      </c>
      <c r="H382" s="13">
        <v>1458</v>
      </c>
      <c r="I382" s="14" t="s">
        <v>41</v>
      </c>
      <c r="J382" s="46" t="s">
        <v>50</v>
      </c>
      <c r="L382" s="71"/>
      <c r="EE382" s="61"/>
      <c r="EF382" s="61"/>
      <c r="EG382" s="61"/>
      <c r="EH382" s="61"/>
      <c r="EI382" s="61"/>
      <c r="EJ382" s="61"/>
      <c r="EK382" s="61"/>
      <c r="EL382" s="61"/>
      <c r="EM382" s="61"/>
      <c r="EN382" s="61"/>
      <c r="EO382" s="61"/>
      <c r="EP382" s="61"/>
      <c r="EQ382" s="61"/>
      <c r="ER382" s="61"/>
      <c r="ES382" s="61"/>
      <c r="ET382" s="61"/>
      <c r="EU382" s="61"/>
      <c r="EV382" s="61"/>
      <c r="EW382" s="61"/>
      <c r="EX382" s="61"/>
      <c r="EY382" s="61"/>
      <c r="EZ382" s="61"/>
      <c r="FA382" s="61"/>
      <c r="FB382" s="61"/>
      <c r="FC382" s="61"/>
      <c r="FD382" s="61"/>
      <c r="FE382" s="61"/>
      <c r="FF382" s="61"/>
      <c r="FG382" s="61"/>
      <c r="FH382" s="61"/>
      <c r="FI382" s="61"/>
      <c r="FJ382" s="61"/>
      <c r="FK382" s="61"/>
      <c r="FL382" s="61"/>
      <c r="FM382" s="61"/>
      <c r="FN382" s="61"/>
      <c r="FO382" s="61"/>
      <c r="FP382" s="61"/>
      <c r="FQ382" s="61"/>
      <c r="FR382" s="61"/>
      <c r="FS382" s="61"/>
      <c r="FT382" s="61"/>
      <c r="FU382" s="61"/>
      <c r="FV382" s="61"/>
      <c r="FW382" s="61"/>
      <c r="FX382" s="61"/>
      <c r="FY382" s="61"/>
      <c r="FZ382" s="61"/>
      <c r="GA382" s="61"/>
      <c r="GB382" s="61"/>
      <c r="GC382" s="61"/>
      <c r="GD382" s="61"/>
      <c r="GE382" s="61"/>
      <c r="GF382" s="61"/>
      <c r="GG382" s="61"/>
      <c r="GH382" s="61"/>
      <c r="GI382" s="61"/>
      <c r="GJ382" s="61"/>
      <c r="GK382" s="61"/>
      <c r="GL382" s="61"/>
      <c r="GM382" s="61"/>
      <c r="GN382" s="61"/>
      <c r="GO382" s="61"/>
      <c r="GP382" s="61"/>
      <c r="GQ382" s="61"/>
      <c r="GR382" s="61"/>
      <c r="GS382" s="61"/>
      <c r="GT382" s="61"/>
      <c r="GU382" s="61"/>
      <c r="GV382" s="61"/>
      <c r="GW382" s="61"/>
      <c r="GX382" s="61"/>
      <c r="GY382" s="61"/>
      <c r="GZ382" s="61"/>
      <c r="HA382" s="61"/>
      <c r="HB382" s="61"/>
      <c r="HC382" s="61"/>
      <c r="HD382" s="61"/>
      <c r="HE382" s="61"/>
      <c r="HF382" s="61"/>
      <c r="HG382" s="61"/>
      <c r="HH382" s="61"/>
      <c r="HI382" s="61"/>
      <c r="HJ382" s="61"/>
      <c r="HK382" s="61"/>
      <c r="HL382" s="61"/>
      <c r="HM382" s="61"/>
      <c r="HN382" s="61"/>
      <c r="HO382" s="61"/>
      <c r="HP382" s="61"/>
    </row>
    <row r="383" spans="1:239" x14ac:dyDescent="0.2">
      <c r="A383" s="44">
        <f t="shared" si="9"/>
        <v>377</v>
      </c>
      <c r="B383" s="11" t="s">
        <v>2690</v>
      </c>
      <c r="C383" s="11" t="s">
        <v>17</v>
      </c>
      <c r="D383" s="11"/>
      <c r="E383" s="11" t="s">
        <v>2689</v>
      </c>
      <c r="F383" s="12" t="s">
        <v>485</v>
      </c>
      <c r="G383" s="13">
        <v>638</v>
      </c>
      <c r="H383" s="13">
        <v>1337</v>
      </c>
      <c r="I383" s="14" t="s">
        <v>41</v>
      </c>
      <c r="J383" s="46" t="s">
        <v>50</v>
      </c>
      <c r="L383" s="71"/>
      <c r="EE383" s="61"/>
      <c r="EF383" s="61"/>
      <c r="EG383" s="61"/>
      <c r="EH383" s="61"/>
      <c r="EI383" s="61"/>
      <c r="EJ383" s="61"/>
      <c r="EK383" s="61"/>
      <c r="EL383" s="61"/>
      <c r="EM383" s="61"/>
      <c r="EN383" s="61"/>
      <c r="EO383" s="61"/>
      <c r="EP383" s="61"/>
      <c r="EQ383" s="61"/>
      <c r="ER383" s="61"/>
      <c r="ES383" s="61"/>
      <c r="ET383" s="61"/>
      <c r="EU383" s="61"/>
      <c r="EV383" s="61"/>
      <c r="EW383" s="61"/>
      <c r="EX383" s="61"/>
      <c r="EY383" s="61"/>
      <c r="EZ383" s="61"/>
      <c r="FA383" s="61"/>
      <c r="FB383" s="61"/>
      <c r="FC383" s="61"/>
      <c r="FD383" s="61"/>
      <c r="FE383" s="61"/>
      <c r="FF383" s="61"/>
      <c r="FG383" s="61"/>
      <c r="FH383" s="61"/>
      <c r="FI383" s="61"/>
      <c r="FJ383" s="61"/>
      <c r="FK383" s="61"/>
      <c r="FL383" s="61"/>
      <c r="FM383" s="61"/>
      <c r="FN383" s="61"/>
      <c r="FO383" s="61"/>
      <c r="FP383" s="61"/>
      <c r="FQ383" s="61"/>
      <c r="FR383" s="61"/>
      <c r="FS383" s="61"/>
      <c r="FT383" s="61"/>
      <c r="FU383" s="61"/>
      <c r="FV383" s="61"/>
      <c r="FW383" s="61"/>
      <c r="FX383" s="61"/>
      <c r="FY383" s="61"/>
      <c r="FZ383" s="61"/>
      <c r="GA383" s="61"/>
      <c r="GB383" s="61"/>
      <c r="GC383" s="61"/>
      <c r="GD383" s="61"/>
      <c r="GE383" s="61"/>
      <c r="GF383" s="61"/>
      <c r="GG383" s="61"/>
      <c r="GH383" s="61"/>
      <c r="GI383" s="61"/>
      <c r="GJ383" s="61"/>
      <c r="GK383" s="61"/>
      <c r="GL383" s="61"/>
      <c r="GM383" s="61"/>
      <c r="GN383" s="61"/>
      <c r="GO383" s="61"/>
      <c r="GP383" s="61"/>
      <c r="GQ383" s="61"/>
      <c r="GR383" s="61"/>
      <c r="GS383" s="61"/>
      <c r="GT383" s="61"/>
      <c r="GU383" s="61"/>
      <c r="GV383" s="61"/>
      <c r="GW383" s="61"/>
      <c r="GX383" s="61"/>
      <c r="GY383" s="61"/>
      <c r="GZ383" s="61"/>
      <c r="HA383" s="61"/>
      <c r="HB383" s="61"/>
      <c r="HC383" s="61"/>
      <c r="HD383" s="61"/>
      <c r="HE383" s="61"/>
      <c r="HF383" s="61"/>
      <c r="HG383" s="61"/>
      <c r="HH383" s="61"/>
      <c r="HI383" s="61"/>
      <c r="HJ383" s="61"/>
      <c r="HK383" s="61"/>
      <c r="HL383" s="61"/>
      <c r="HM383" s="61"/>
      <c r="HN383" s="61"/>
      <c r="HO383" s="61"/>
      <c r="HP383" s="61"/>
    </row>
    <row r="384" spans="1:239" x14ac:dyDescent="0.2">
      <c r="A384" s="44">
        <f t="shared" si="9"/>
        <v>378</v>
      </c>
      <c r="B384" s="11" t="s">
        <v>2696</v>
      </c>
      <c r="C384" s="11" t="s">
        <v>17</v>
      </c>
      <c r="D384" s="11"/>
      <c r="E384" s="11" t="s">
        <v>2689</v>
      </c>
      <c r="F384" s="12" t="s">
        <v>2697</v>
      </c>
      <c r="G384" s="13">
        <v>2503</v>
      </c>
      <c r="H384" s="13">
        <v>3945</v>
      </c>
      <c r="I384" s="14" t="s">
        <v>41</v>
      </c>
      <c r="J384" s="46" t="s">
        <v>50</v>
      </c>
      <c r="K384" s="8" t="s">
        <v>784</v>
      </c>
      <c r="L384" s="60"/>
      <c r="M384" s="61"/>
      <c r="N384" s="61"/>
      <c r="O384" s="61"/>
      <c r="P384" s="61"/>
      <c r="Q384" s="61"/>
      <c r="R384" s="61"/>
      <c r="S384" s="61"/>
      <c r="T384" s="61"/>
      <c r="U384" s="61"/>
      <c r="V384" s="61"/>
      <c r="W384" s="61"/>
      <c r="X384" s="61"/>
      <c r="Y384" s="61"/>
      <c r="Z384" s="61"/>
      <c r="AA384" s="61"/>
      <c r="AB384" s="61"/>
      <c r="AC384" s="61"/>
      <c r="AD384" s="61"/>
      <c r="AE384" s="61"/>
      <c r="AF384" s="61"/>
      <c r="AG384" s="61"/>
      <c r="AH384" s="61"/>
      <c r="AI384" s="61"/>
      <c r="AJ384" s="61"/>
      <c r="AK384" s="61"/>
      <c r="AL384" s="61"/>
      <c r="AM384" s="61"/>
      <c r="AN384" s="61"/>
      <c r="AO384" s="61"/>
      <c r="AP384" s="61"/>
      <c r="AQ384" s="61"/>
      <c r="AR384" s="61"/>
      <c r="AS384" s="61"/>
      <c r="AT384" s="61"/>
      <c r="AU384" s="61"/>
      <c r="AV384" s="61"/>
      <c r="AW384" s="61"/>
      <c r="AX384" s="61"/>
      <c r="AY384" s="61"/>
      <c r="AZ384" s="61"/>
      <c r="BA384" s="61"/>
      <c r="BB384" s="61"/>
      <c r="BC384" s="61"/>
      <c r="BD384" s="61"/>
      <c r="BE384" s="61"/>
      <c r="BF384" s="61"/>
      <c r="BG384" s="61"/>
      <c r="BH384" s="61"/>
      <c r="BI384" s="61"/>
      <c r="BJ384" s="61"/>
      <c r="BK384" s="61"/>
      <c r="BL384" s="61"/>
      <c r="BM384" s="61"/>
      <c r="BN384" s="61"/>
      <c r="BO384" s="61"/>
      <c r="BP384" s="61"/>
      <c r="BQ384" s="61"/>
      <c r="BR384" s="61"/>
      <c r="BS384" s="61"/>
      <c r="BT384" s="61"/>
      <c r="BU384" s="61"/>
      <c r="BV384" s="61"/>
      <c r="BW384" s="61"/>
      <c r="BX384" s="61"/>
      <c r="BY384" s="61"/>
      <c r="BZ384" s="61"/>
      <c r="CA384" s="61"/>
      <c r="CB384" s="61"/>
      <c r="CC384" s="61"/>
      <c r="CD384" s="61"/>
      <c r="CE384" s="61"/>
      <c r="CF384" s="61"/>
      <c r="CG384" s="61"/>
      <c r="CH384" s="61"/>
      <c r="CI384" s="61"/>
      <c r="CJ384" s="61"/>
      <c r="CK384" s="61"/>
      <c r="CL384" s="61"/>
      <c r="CM384" s="61"/>
      <c r="CN384" s="61"/>
      <c r="CO384" s="61"/>
      <c r="CP384" s="61"/>
      <c r="CQ384" s="61"/>
      <c r="CR384" s="61"/>
      <c r="CS384" s="61"/>
      <c r="CT384" s="61"/>
      <c r="CU384" s="61"/>
      <c r="CV384" s="61"/>
      <c r="CW384" s="61"/>
      <c r="CX384" s="61"/>
      <c r="CY384" s="61"/>
      <c r="CZ384" s="61"/>
      <c r="DA384" s="61"/>
      <c r="DB384" s="61"/>
      <c r="DC384" s="61"/>
      <c r="DD384" s="61"/>
      <c r="DE384" s="61"/>
      <c r="DF384" s="61"/>
      <c r="DG384" s="61"/>
      <c r="DH384" s="61"/>
      <c r="DI384" s="61"/>
      <c r="DJ384" s="61"/>
      <c r="DK384" s="61"/>
      <c r="DL384" s="61"/>
      <c r="DM384" s="61"/>
      <c r="DN384" s="61"/>
      <c r="DO384" s="61"/>
      <c r="DP384" s="61"/>
      <c r="DQ384" s="61"/>
      <c r="DR384" s="61"/>
      <c r="DS384" s="61"/>
      <c r="DT384" s="61"/>
      <c r="DU384" s="61"/>
      <c r="DV384" s="61"/>
      <c r="DW384" s="61"/>
      <c r="DX384" s="61"/>
      <c r="DY384" s="61"/>
      <c r="DZ384" s="61"/>
      <c r="EA384" s="61"/>
      <c r="EB384" s="61"/>
      <c r="EC384" s="61"/>
      <c r="ED384" s="61"/>
      <c r="EE384" s="61"/>
      <c r="EF384" s="61"/>
      <c r="EG384" s="61"/>
      <c r="EH384" s="61"/>
      <c r="EI384" s="61"/>
      <c r="EJ384" s="61"/>
      <c r="EK384" s="61"/>
      <c r="EL384" s="61"/>
      <c r="EM384" s="61"/>
      <c r="EN384" s="61"/>
      <c r="EO384" s="61"/>
      <c r="EP384" s="61"/>
      <c r="EQ384" s="61"/>
      <c r="ER384" s="61"/>
      <c r="ES384" s="61"/>
      <c r="ET384" s="61"/>
      <c r="EU384" s="61"/>
      <c r="EV384" s="61"/>
      <c r="EW384" s="61"/>
      <c r="EX384" s="61"/>
      <c r="EY384" s="61"/>
      <c r="EZ384" s="61"/>
      <c r="FA384" s="61"/>
      <c r="FB384" s="61"/>
      <c r="FC384" s="61"/>
      <c r="FD384" s="61"/>
      <c r="FE384" s="61"/>
      <c r="FF384" s="61"/>
      <c r="FG384" s="61"/>
      <c r="FH384" s="61"/>
      <c r="FI384" s="61"/>
      <c r="FJ384" s="61"/>
      <c r="FK384" s="61"/>
      <c r="FL384" s="61"/>
      <c r="FM384" s="61"/>
      <c r="FN384" s="61"/>
      <c r="FO384" s="61"/>
      <c r="FP384" s="61"/>
      <c r="FQ384" s="61"/>
      <c r="FR384" s="61"/>
      <c r="FS384" s="61"/>
      <c r="FT384" s="61"/>
      <c r="FU384" s="61"/>
      <c r="FV384" s="61"/>
      <c r="FW384" s="61"/>
      <c r="FX384" s="61"/>
      <c r="FY384" s="61"/>
      <c r="FZ384" s="61"/>
      <c r="GA384" s="61"/>
      <c r="GB384" s="61"/>
      <c r="GC384" s="61"/>
      <c r="GD384" s="61"/>
      <c r="GE384" s="61"/>
      <c r="GF384" s="61"/>
      <c r="GG384" s="61"/>
      <c r="GH384" s="61"/>
      <c r="GI384" s="61"/>
      <c r="GJ384" s="61"/>
      <c r="GK384" s="61"/>
      <c r="GL384" s="61"/>
      <c r="GM384" s="61"/>
      <c r="GN384" s="61"/>
      <c r="GO384" s="61"/>
      <c r="GP384" s="61"/>
      <c r="GQ384" s="61"/>
      <c r="GR384" s="61"/>
      <c r="GS384" s="61"/>
      <c r="GT384" s="61"/>
      <c r="GU384" s="61"/>
      <c r="GV384" s="61"/>
      <c r="GW384" s="61"/>
      <c r="GX384" s="61"/>
      <c r="GY384" s="61"/>
      <c r="GZ384" s="61"/>
      <c r="HA384" s="61"/>
      <c r="HB384" s="61"/>
      <c r="HC384" s="61"/>
      <c r="HD384" s="61"/>
      <c r="HE384" s="61"/>
      <c r="HF384" s="61"/>
      <c r="HG384" s="61"/>
      <c r="HH384" s="61"/>
      <c r="HI384" s="61"/>
      <c r="HJ384" s="61"/>
      <c r="HK384" s="61"/>
      <c r="HL384" s="61"/>
      <c r="HM384" s="61"/>
      <c r="HN384" s="61"/>
      <c r="HO384" s="61"/>
      <c r="HP384" s="61"/>
    </row>
    <row r="385" spans="1:224" x14ac:dyDescent="0.2">
      <c r="A385" s="44">
        <f t="shared" si="9"/>
        <v>379</v>
      </c>
      <c r="B385" s="11" t="s">
        <v>2698</v>
      </c>
      <c r="C385" s="11" t="s">
        <v>17</v>
      </c>
      <c r="D385" s="11"/>
      <c r="E385" s="11" t="s">
        <v>2689</v>
      </c>
      <c r="F385" s="12" t="s">
        <v>91</v>
      </c>
      <c r="G385" s="13">
        <v>2297</v>
      </c>
      <c r="H385" s="13">
        <v>4888</v>
      </c>
      <c r="I385" s="14" t="s">
        <v>711</v>
      </c>
      <c r="J385" s="46" t="s">
        <v>50</v>
      </c>
      <c r="K385" s="8" t="s">
        <v>785</v>
      </c>
      <c r="L385" s="71"/>
      <c r="M385" s="61"/>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c r="AQ385" s="61"/>
      <c r="AR385" s="61"/>
      <c r="AS385" s="61"/>
      <c r="AT385" s="61"/>
      <c r="AU385" s="61"/>
      <c r="AV385" s="61"/>
      <c r="AW385" s="61"/>
      <c r="AX385" s="61"/>
      <c r="AY385" s="61"/>
      <c r="AZ385" s="61"/>
      <c r="BA385" s="61"/>
      <c r="BB385" s="61"/>
      <c r="BC385" s="61"/>
      <c r="BD385" s="61"/>
      <c r="BE385" s="61"/>
      <c r="BF385" s="61"/>
      <c r="BG385" s="61"/>
      <c r="BH385" s="61"/>
      <c r="BI385" s="61"/>
      <c r="BJ385" s="61"/>
      <c r="BK385" s="61"/>
      <c r="BL385" s="61"/>
      <c r="BM385" s="61"/>
      <c r="BN385" s="61"/>
      <c r="BO385" s="61"/>
      <c r="BP385" s="61"/>
      <c r="BQ385" s="61"/>
      <c r="BR385" s="61"/>
      <c r="BS385" s="61"/>
      <c r="BT385" s="61"/>
      <c r="BU385" s="61"/>
      <c r="BV385" s="61"/>
      <c r="BW385" s="61"/>
      <c r="BX385" s="61"/>
      <c r="BY385" s="61"/>
      <c r="BZ385" s="61"/>
      <c r="CA385" s="61"/>
      <c r="CB385" s="61"/>
      <c r="CC385" s="61"/>
      <c r="CD385" s="61"/>
      <c r="CE385" s="61"/>
      <c r="CF385" s="61"/>
      <c r="CG385" s="61"/>
      <c r="CH385" s="61"/>
      <c r="CI385" s="61"/>
      <c r="CJ385" s="61"/>
      <c r="CK385" s="61"/>
      <c r="CL385" s="61"/>
      <c r="CM385" s="61"/>
      <c r="CN385" s="61"/>
      <c r="CO385" s="61"/>
      <c r="CP385" s="61"/>
      <c r="CQ385" s="61"/>
      <c r="CR385" s="61"/>
      <c r="CS385" s="61"/>
      <c r="CT385" s="61"/>
      <c r="CU385" s="61"/>
      <c r="CV385" s="61"/>
      <c r="CW385" s="61"/>
      <c r="CX385" s="61"/>
      <c r="CY385" s="61"/>
      <c r="CZ385" s="61"/>
      <c r="DA385" s="61"/>
      <c r="DB385" s="61"/>
      <c r="DC385" s="61"/>
      <c r="DD385" s="61"/>
      <c r="DE385" s="61"/>
      <c r="DF385" s="61"/>
      <c r="DG385" s="61"/>
      <c r="DH385" s="61"/>
      <c r="DI385" s="61"/>
      <c r="DJ385" s="61"/>
      <c r="DK385" s="61"/>
      <c r="DL385" s="61"/>
      <c r="DM385" s="61"/>
      <c r="DN385" s="61"/>
      <c r="DO385" s="61"/>
      <c r="DP385" s="61"/>
      <c r="DQ385" s="61"/>
      <c r="DR385" s="61"/>
      <c r="DS385" s="61"/>
      <c r="DT385" s="61"/>
      <c r="DU385" s="61"/>
      <c r="DV385" s="61"/>
      <c r="DW385" s="61"/>
      <c r="DX385" s="61"/>
      <c r="DY385" s="61"/>
      <c r="DZ385" s="61"/>
      <c r="EA385" s="61"/>
      <c r="EB385" s="61"/>
      <c r="EC385" s="61"/>
      <c r="ED385" s="61"/>
      <c r="EE385" s="61"/>
      <c r="EF385" s="61"/>
      <c r="EG385" s="61"/>
      <c r="EH385" s="61"/>
      <c r="EI385" s="61"/>
      <c r="EJ385" s="61"/>
      <c r="EK385" s="61"/>
      <c r="EL385" s="61"/>
      <c r="EM385" s="61"/>
      <c r="EN385" s="61"/>
      <c r="EO385" s="61"/>
      <c r="EP385" s="61"/>
      <c r="EQ385" s="61"/>
      <c r="ER385" s="61"/>
      <c r="ES385" s="61"/>
      <c r="ET385" s="61"/>
      <c r="EU385" s="61"/>
      <c r="EV385" s="61"/>
      <c r="EW385" s="61"/>
      <c r="EX385" s="61"/>
      <c r="EY385" s="61"/>
      <c r="EZ385" s="61"/>
      <c r="FA385" s="61"/>
      <c r="FB385" s="61"/>
      <c r="FC385" s="61"/>
      <c r="FD385" s="61"/>
      <c r="FE385" s="61"/>
      <c r="FF385" s="61"/>
      <c r="FG385" s="61"/>
      <c r="FH385" s="61"/>
      <c r="FI385" s="61"/>
      <c r="FJ385" s="61"/>
      <c r="FK385" s="61"/>
      <c r="FL385" s="61"/>
      <c r="FM385" s="61"/>
      <c r="FN385" s="61"/>
      <c r="FO385" s="61"/>
      <c r="FP385" s="61"/>
      <c r="FQ385" s="61"/>
      <c r="FR385" s="61"/>
      <c r="FS385" s="61"/>
      <c r="FT385" s="61"/>
      <c r="FU385" s="61"/>
      <c r="FV385" s="61"/>
      <c r="FW385" s="61"/>
      <c r="FX385" s="61"/>
      <c r="FY385" s="61"/>
      <c r="FZ385" s="61"/>
      <c r="GA385" s="61"/>
      <c r="GB385" s="61"/>
      <c r="GC385" s="61"/>
      <c r="GD385" s="61"/>
      <c r="GE385" s="61"/>
      <c r="GF385" s="61"/>
      <c r="GG385" s="61"/>
      <c r="GH385" s="61"/>
      <c r="GI385" s="61"/>
      <c r="GJ385" s="61"/>
      <c r="GK385" s="61"/>
      <c r="GL385" s="61"/>
      <c r="GM385" s="61"/>
      <c r="GN385" s="61"/>
      <c r="GO385" s="61"/>
      <c r="GP385" s="61"/>
      <c r="GQ385" s="61"/>
      <c r="GR385" s="61"/>
      <c r="GS385" s="61"/>
      <c r="GT385" s="61"/>
      <c r="GU385" s="61"/>
      <c r="GV385" s="61"/>
      <c r="GW385" s="61"/>
      <c r="GX385" s="61"/>
      <c r="GY385" s="61"/>
      <c r="GZ385" s="61"/>
      <c r="HA385" s="61"/>
      <c r="HB385" s="61"/>
      <c r="HC385" s="61"/>
      <c r="HD385" s="61"/>
      <c r="HE385" s="61"/>
      <c r="HF385" s="61"/>
      <c r="HG385" s="61"/>
      <c r="HH385" s="61"/>
      <c r="HI385" s="61"/>
      <c r="HJ385" s="61"/>
      <c r="HK385" s="61"/>
      <c r="HL385" s="61"/>
      <c r="HM385" s="61"/>
      <c r="HN385" s="61"/>
      <c r="HO385" s="61"/>
      <c r="HP385" s="61"/>
    </row>
    <row r="386" spans="1:224" x14ac:dyDescent="0.2">
      <c r="A386" s="44">
        <f t="shared" si="9"/>
        <v>380</v>
      </c>
      <c r="B386" s="40" t="s">
        <v>2720</v>
      </c>
      <c r="C386" s="40" t="s">
        <v>17</v>
      </c>
      <c r="D386" s="40"/>
      <c r="E386" s="40" t="s">
        <v>2721</v>
      </c>
      <c r="F386" s="97" t="s">
        <v>2722</v>
      </c>
      <c r="G386" s="113">
        <v>8260</v>
      </c>
      <c r="H386" s="113">
        <v>16054</v>
      </c>
      <c r="I386" s="114" t="s">
        <v>2</v>
      </c>
      <c r="J386" s="115" t="s">
        <v>50</v>
      </c>
      <c r="K386" s="54" t="s">
        <v>784</v>
      </c>
    </row>
    <row r="387" spans="1:224" x14ac:dyDescent="0.2">
      <c r="A387" s="44">
        <f t="shared" si="9"/>
        <v>381</v>
      </c>
      <c r="B387" s="11" t="s">
        <v>2723</v>
      </c>
      <c r="C387" s="11" t="s">
        <v>17</v>
      </c>
      <c r="D387" s="11"/>
      <c r="E387" s="11" t="s">
        <v>2721</v>
      </c>
      <c r="F387" s="12" t="s">
        <v>356</v>
      </c>
      <c r="G387" s="13">
        <v>4247</v>
      </c>
      <c r="H387" s="13">
        <v>9558</v>
      </c>
      <c r="I387" s="14" t="s">
        <v>711</v>
      </c>
      <c r="J387" s="46" t="s">
        <v>50</v>
      </c>
      <c r="K387" s="8" t="s">
        <v>785</v>
      </c>
    </row>
    <row r="388" spans="1:224" x14ac:dyDescent="0.2">
      <c r="A388" s="44">
        <f t="shared" si="9"/>
        <v>382</v>
      </c>
      <c r="B388" s="11" t="s">
        <v>2724</v>
      </c>
      <c r="C388" s="11" t="s">
        <v>17</v>
      </c>
      <c r="D388" s="11"/>
      <c r="E388" s="11" t="s">
        <v>2721</v>
      </c>
      <c r="F388" s="12" t="s">
        <v>2725</v>
      </c>
      <c r="G388" s="13">
        <v>1257</v>
      </c>
      <c r="H388" s="13">
        <v>2749</v>
      </c>
      <c r="I388" s="14" t="s">
        <v>41</v>
      </c>
      <c r="J388" s="46" t="s">
        <v>50</v>
      </c>
      <c r="K388" s="8" t="s">
        <v>783</v>
      </c>
    </row>
    <row r="389" spans="1:224" x14ac:dyDescent="0.2">
      <c r="A389" s="44">
        <f t="shared" si="9"/>
        <v>383</v>
      </c>
      <c r="B389" s="11" t="s">
        <v>2742</v>
      </c>
      <c r="C389" s="11" t="s">
        <v>17</v>
      </c>
      <c r="D389" s="11"/>
      <c r="E389" s="11" t="s">
        <v>2735</v>
      </c>
      <c r="F389" s="12" t="s">
        <v>97</v>
      </c>
      <c r="G389" s="13">
        <v>3250</v>
      </c>
      <c r="H389" s="13">
        <v>5028</v>
      </c>
      <c r="I389" s="14" t="s">
        <v>41</v>
      </c>
      <c r="J389" s="46" t="s">
        <v>50</v>
      </c>
      <c r="K389" s="8" t="s">
        <v>784</v>
      </c>
    </row>
    <row r="390" spans="1:224" x14ac:dyDescent="0.2">
      <c r="A390" s="44">
        <f t="shared" si="9"/>
        <v>384</v>
      </c>
      <c r="B390" s="11" t="s">
        <v>2743</v>
      </c>
      <c r="C390" s="11" t="s">
        <v>17</v>
      </c>
      <c r="D390" s="11"/>
      <c r="E390" s="11" t="s">
        <v>2735</v>
      </c>
      <c r="F390" s="12" t="s">
        <v>2697</v>
      </c>
      <c r="G390" s="13">
        <v>1903</v>
      </c>
      <c r="H390" s="13">
        <v>3966</v>
      </c>
      <c r="I390" s="14" t="s">
        <v>41</v>
      </c>
      <c r="J390" s="46" t="s">
        <v>50</v>
      </c>
      <c r="K390" s="8" t="s">
        <v>784</v>
      </c>
    </row>
    <row r="391" spans="1:224" x14ac:dyDescent="0.2">
      <c r="A391" s="44">
        <f t="shared" si="9"/>
        <v>385</v>
      </c>
      <c r="B391" s="11" t="s">
        <v>2768</v>
      </c>
      <c r="C391" s="11" t="s">
        <v>17</v>
      </c>
      <c r="D391" s="11"/>
      <c r="E391" s="11" t="s">
        <v>2763</v>
      </c>
      <c r="F391" s="12" t="s">
        <v>2769</v>
      </c>
      <c r="G391" s="13">
        <v>4786</v>
      </c>
      <c r="H391" s="13">
        <v>10130</v>
      </c>
      <c r="I391" s="14" t="s">
        <v>41</v>
      </c>
      <c r="J391" s="46" t="s">
        <v>50</v>
      </c>
    </row>
    <row r="392" spans="1:224" x14ac:dyDescent="0.2">
      <c r="A392" s="44">
        <f t="shared" si="9"/>
        <v>386</v>
      </c>
      <c r="B392" s="11" t="s">
        <v>2770</v>
      </c>
      <c r="C392" s="11" t="s">
        <v>17</v>
      </c>
      <c r="D392" s="11"/>
      <c r="E392" s="11" t="s">
        <v>2763</v>
      </c>
      <c r="F392" s="12" t="s">
        <v>2771</v>
      </c>
      <c r="G392" s="13">
        <v>606</v>
      </c>
      <c r="H392" s="13">
        <v>1305</v>
      </c>
      <c r="I392" s="14" t="s">
        <v>41</v>
      </c>
      <c r="J392" s="46" t="s">
        <v>50</v>
      </c>
    </row>
    <row r="393" spans="1:224" x14ac:dyDescent="0.2">
      <c r="A393" s="44">
        <f t="shared" si="9"/>
        <v>387</v>
      </c>
      <c r="B393" s="11" t="s">
        <v>2772</v>
      </c>
      <c r="C393" s="11" t="s">
        <v>17</v>
      </c>
      <c r="D393" s="11"/>
      <c r="E393" s="11" t="s">
        <v>2763</v>
      </c>
      <c r="F393" s="12" t="s">
        <v>2773</v>
      </c>
      <c r="G393" s="13">
        <v>2290</v>
      </c>
      <c r="H393" s="13">
        <v>5821</v>
      </c>
      <c r="I393" s="14" t="s">
        <v>711</v>
      </c>
      <c r="J393" s="46" t="s">
        <v>50</v>
      </c>
    </row>
    <row r="394" spans="1:224" x14ac:dyDescent="0.2">
      <c r="A394" s="44">
        <f t="shared" si="9"/>
        <v>388</v>
      </c>
      <c r="B394" s="11" t="s">
        <v>2774</v>
      </c>
      <c r="C394" s="11" t="s">
        <v>17</v>
      </c>
      <c r="D394" s="11"/>
      <c r="E394" s="11" t="s">
        <v>2763</v>
      </c>
      <c r="F394" s="12" t="s">
        <v>2775</v>
      </c>
      <c r="G394" s="13">
        <v>4325</v>
      </c>
      <c r="H394" s="13">
        <v>8254</v>
      </c>
      <c r="I394" s="14" t="s">
        <v>41</v>
      </c>
      <c r="J394" s="46" t="s">
        <v>50</v>
      </c>
      <c r="K394" s="8" t="s">
        <v>784</v>
      </c>
    </row>
    <row r="395" spans="1:224" x14ac:dyDescent="0.2">
      <c r="A395" s="44">
        <f t="shared" si="9"/>
        <v>389</v>
      </c>
      <c r="B395" s="11" t="s">
        <v>2776</v>
      </c>
      <c r="C395" s="11" t="s">
        <v>727</v>
      </c>
      <c r="D395" s="11"/>
      <c r="E395" s="11" t="s">
        <v>2763</v>
      </c>
      <c r="F395" s="12" t="s">
        <v>440</v>
      </c>
      <c r="G395" s="13">
        <v>9305</v>
      </c>
      <c r="H395" s="13">
        <v>20046</v>
      </c>
      <c r="I395" s="14" t="s">
        <v>41</v>
      </c>
      <c r="J395" s="46" t="s">
        <v>50</v>
      </c>
    </row>
    <row r="396" spans="1:224" x14ac:dyDescent="0.2">
      <c r="A396" s="44">
        <f t="shared" si="9"/>
        <v>390</v>
      </c>
      <c r="B396" s="11" t="s">
        <v>2789</v>
      </c>
      <c r="C396" s="11" t="s">
        <v>727</v>
      </c>
      <c r="D396" s="11"/>
      <c r="E396" s="11" t="s">
        <v>2787</v>
      </c>
      <c r="F396" s="12" t="s">
        <v>1681</v>
      </c>
      <c r="G396" s="13">
        <v>1015</v>
      </c>
      <c r="H396" s="13">
        <v>2230</v>
      </c>
      <c r="I396" s="14" t="s">
        <v>41</v>
      </c>
      <c r="J396" s="46" t="s">
        <v>50</v>
      </c>
      <c r="K396" s="8" t="s">
        <v>784</v>
      </c>
    </row>
    <row r="397" spans="1:224" x14ac:dyDescent="0.2">
      <c r="A397" s="44">
        <f t="shared" si="9"/>
        <v>391</v>
      </c>
      <c r="B397" s="11" t="s">
        <v>2790</v>
      </c>
      <c r="C397" s="11" t="s">
        <v>727</v>
      </c>
      <c r="D397" s="11"/>
      <c r="E397" s="11" t="s">
        <v>2787</v>
      </c>
      <c r="F397" s="12" t="s">
        <v>2791</v>
      </c>
      <c r="G397" s="13">
        <v>4610</v>
      </c>
      <c r="H397" s="13">
        <v>8092</v>
      </c>
      <c r="I397" s="14" t="s">
        <v>54</v>
      </c>
      <c r="J397" s="46" t="s">
        <v>50</v>
      </c>
    </row>
    <row r="398" spans="1:224" x14ac:dyDescent="0.2">
      <c r="A398" s="44">
        <f t="shared" si="9"/>
        <v>392</v>
      </c>
      <c r="B398" s="11" t="s">
        <v>2792</v>
      </c>
      <c r="C398" s="11" t="s">
        <v>727</v>
      </c>
      <c r="D398" s="11"/>
      <c r="E398" s="11" t="s">
        <v>2787</v>
      </c>
      <c r="F398" s="12" t="s">
        <v>540</v>
      </c>
      <c r="G398" s="13">
        <v>754</v>
      </c>
      <c r="H398" s="13">
        <v>1539</v>
      </c>
      <c r="I398" s="14" t="s">
        <v>41</v>
      </c>
      <c r="J398" s="46" t="s">
        <v>50</v>
      </c>
      <c r="K398" s="8" t="s">
        <v>784</v>
      </c>
    </row>
    <row r="399" spans="1:224" x14ac:dyDescent="0.2">
      <c r="A399" s="44">
        <f t="shared" si="9"/>
        <v>393</v>
      </c>
      <c r="B399" s="11" t="s">
        <v>2794</v>
      </c>
      <c r="C399" s="11" t="s">
        <v>727</v>
      </c>
      <c r="D399" s="11"/>
      <c r="E399" s="11" t="s">
        <v>2787</v>
      </c>
      <c r="F399" s="12" t="s">
        <v>2795</v>
      </c>
      <c r="G399" s="13">
        <v>5206</v>
      </c>
      <c r="H399" s="13">
        <v>10927</v>
      </c>
      <c r="I399" s="14" t="s">
        <v>711</v>
      </c>
      <c r="J399" s="46" t="s">
        <v>50</v>
      </c>
    </row>
    <row r="400" spans="1:224" x14ac:dyDescent="0.2">
      <c r="A400" s="44">
        <f t="shared" si="9"/>
        <v>394</v>
      </c>
      <c r="B400" s="11" t="s">
        <v>2793</v>
      </c>
      <c r="C400" s="11" t="s">
        <v>727</v>
      </c>
      <c r="D400" s="11"/>
      <c r="E400" s="11" t="s">
        <v>2787</v>
      </c>
      <c r="F400" s="12" t="s">
        <v>507</v>
      </c>
      <c r="G400" s="13">
        <v>8225</v>
      </c>
      <c r="H400" s="13">
        <v>15410</v>
      </c>
      <c r="I400" s="14" t="s">
        <v>41</v>
      </c>
      <c r="J400" s="46" t="s">
        <v>50</v>
      </c>
      <c r="K400" s="8" t="s">
        <v>784</v>
      </c>
    </row>
    <row r="401" spans="1:224" x14ac:dyDescent="0.2">
      <c r="A401" s="44">
        <f t="shared" si="9"/>
        <v>395</v>
      </c>
      <c r="B401" s="40" t="s">
        <v>2820</v>
      </c>
      <c r="C401" s="40" t="s">
        <v>2838</v>
      </c>
      <c r="D401" s="40"/>
      <c r="E401" s="40" t="s">
        <v>2812</v>
      </c>
      <c r="F401" s="97" t="s">
        <v>392</v>
      </c>
      <c r="G401" s="113">
        <v>888</v>
      </c>
      <c r="H401" s="113">
        <v>1810</v>
      </c>
      <c r="I401" s="114" t="s">
        <v>711</v>
      </c>
      <c r="J401" s="115" t="s">
        <v>50</v>
      </c>
      <c r="K401" s="54" t="s">
        <v>784</v>
      </c>
    </row>
    <row r="402" spans="1:224" x14ac:dyDescent="0.2">
      <c r="A402" s="44">
        <f t="shared" si="9"/>
        <v>396</v>
      </c>
      <c r="B402" s="11" t="s">
        <v>2813</v>
      </c>
      <c r="C402" s="11" t="s">
        <v>727</v>
      </c>
      <c r="D402" s="11"/>
      <c r="E402" s="11" t="s">
        <v>2812</v>
      </c>
      <c r="F402" s="12" t="s">
        <v>2814</v>
      </c>
      <c r="G402" s="13">
        <v>2422</v>
      </c>
      <c r="H402" s="13">
        <v>4481</v>
      </c>
      <c r="I402" s="14" t="s">
        <v>41</v>
      </c>
      <c r="J402" s="46" t="s">
        <v>50</v>
      </c>
      <c r="K402" s="8" t="s">
        <v>784</v>
      </c>
    </row>
    <row r="403" spans="1:224" x14ac:dyDescent="0.2">
      <c r="A403" s="44">
        <f t="shared" si="9"/>
        <v>397</v>
      </c>
      <c r="B403" s="11" t="s">
        <v>2815</v>
      </c>
      <c r="C403" s="11" t="s">
        <v>727</v>
      </c>
      <c r="D403" s="11"/>
      <c r="E403" s="11" t="s">
        <v>2812</v>
      </c>
      <c r="F403" s="12" t="s">
        <v>2816</v>
      </c>
      <c r="G403" s="13">
        <v>2264</v>
      </c>
      <c r="H403" s="13">
        <v>4552</v>
      </c>
      <c r="I403" s="14" t="s">
        <v>41</v>
      </c>
      <c r="J403" s="46" t="s">
        <v>50</v>
      </c>
      <c r="K403" s="8" t="s">
        <v>784</v>
      </c>
    </row>
    <row r="404" spans="1:224" x14ac:dyDescent="0.2">
      <c r="A404" s="44">
        <f t="shared" si="9"/>
        <v>398</v>
      </c>
      <c r="B404" s="11" t="s">
        <v>2817</v>
      </c>
      <c r="C404" s="11" t="s">
        <v>727</v>
      </c>
      <c r="D404" s="11"/>
      <c r="E404" s="11" t="s">
        <v>2812</v>
      </c>
      <c r="F404" s="12" t="s">
        <v>223</v>
      </c>
      <c r="G404" s="13">
        <v>2854</v>
      </c>
      <c r="H404" s="13">
        <v>7496</v>
      </c>
      <c r="I404" s="14" t="s">
        <v>711</v>
      </c>
      <c r="J404" s="46" t="s">
        <v>50</v>
      </c>
    </row>
    <row r="405" spans="1:224" x14ac:dyDescent="0.2">
      <c r="A405" s="44">
        <f>ROW()-6</f>
        <v>399</v>
      </c>
      <c r="B405" s="11" t="s">
        <v>2818</v>
      </c>
      <c r="C405" s="11" t="s">
        <v>727</v>
      </c>
      <c r="D405" s="11"/>
      <c r="E405" s="11" t="s">
        <v>2812</v>
      </c>
      <c r="F405" s="12" t="s">
        <v>2819</v>
      </c>
      <c r="G405" s="13">
        <v>9077</v>
      </c>
      <c r="H405" s="13">
        <v>16720</v>
      </c>
      <c r="I405" s="14" t="s">
        <v>41</v>
      </c>
      <c r="J405" s="46" t="s">
        <v>50</v>
      </c>
    </row>
    <row r="406" spans="1:224" x14ac:dyDescent="0.2">
      <c r="A406" s="44">
        <f t="shared" ref="A406:A541" si="10">ROW()-6</f>
        <v>400</v>
      </c>
      <c r="B406" s="11" t="s">
        <v>2847</v>
      </c>
      <c r="C406" s="11" t="s">
        <v>727</v>
      </c>
      <c r="D406" s="11"/>
      <c r="E406" s="11" t="s">
        <v>2842</v>
      </c>
      <c r="F406" s="12" t="s">
        <v>2848</v>
      </c>
      <c r="G406" s="13">
        <v>1773</v>
      </c>
      <c r="H406" s="13">
        <v>3346</v>
      </c>
      <c r="I406" s="14" t="s">
        <v>41</v>
      </c>
      <c r="J406" s="46" t="s">
        <v>50</v>
      </c>
      <c r="K406" s="8" t="s">
        <v>784</v>
      </c>
    </row>
    <row r="407" spans="1:224" x14ac:dyDescent="0.2">
      <c r="A407" s="44">
        <f t="shared" si="10"/>
        <v>401</v>
      </c>
      <c r="B407" s="11" t="s">
        <v>2849</v>
      </c>
      <c r="C407" s="11" t="s">
        <v>727</v>
      </c>
      <c r="D407" s="11"/>
      <c r="E407" s="11" t="s">
        <v>2842</v>
      </c>
      <c r="F407" s="12" t="s">
        <v>2850</v>
      </c>
      <c r="G407" s="13">
        <v>990</v>
      </c>
      <c r="H407" s="13">
        <v>2214</v>
      </c>
      <c r="I407" s="14" t="s">
        <v>51</v>
      </c>
      <c r="J407" s="46" t="s">
        <v>50</v>
      </c>
    </row>
    <row r="408" spans="1:224" x14ac:dyDescent="0.2">
      <c r="A408" s="44">
        <f t="shared" si="10"/>
        <v>402</v>
      </c>
      <c r="B408" s="11" t="s">
        <v>2851</v>
      </c>
      <c r="C408" s="11" t="s">
        <v>727</v>
      </c>
      <c r="D408" s="11"/>
      <c r="E408" s="11" t="s">
        <v>2842</v>
      </c>
      <c r="F408" s="12" t="s">
        <v>392</v>
      </c>
      <c r="G408" s="13">
        <v>985</v>
      </c>
      <c r="H408" s="13">
        <v>2011</v>
      </c>
      <c r="I408" s="14" t="s">
        <v>41</v>
      </c>
      <c r="J408" s="46" t="s">
        <v>50</v>
      </c>
      <c r="K408" s="8" t="s">
        <v>783</v>
      </c>
    </row>
    <row r="409" spans="1:224" x14ac:dyDescent="0.2">
      <c r="A409" s="44">
        <f t="shared" si="10"/>
        <v>403</v>
      </c>
      <c r="B409" s="11" t="s">
        <v>2852</v>
      </c>
      <c r="C409" s="11" t="s">
        <v>17</v>
      </c>
      <c r="D409" s="11"/>
      <c r="E409" s="11" t="s">
        <v>2842</v>
      </c>
      <c r="F409" s="12" t="s">
        <v>2853</v>
      </c>
      <c r="G409" s="13">
        <v>1475</v>
      </c>
      <c r="H409" s="13">
        <v>2839</v>
      </c>
      <c r="I409" s="14" t="s">
        <v>41</v>
      </c>
      <c r="J409" s="46" t="s">
        <v>50</v>
      </c>
    </row>
    <row r="410" spans="1:224" x14ac:dyDescent="0.2">
      <c r="A410" s="44">
        <f t="shared" si="10"/>
        <v>404</v>
      </c>
      <c r="B410" s="11" t="s">
        <v>2854</v>
      </c>
      <c r="C410" s="11" t="s">
        <v>17</v>
      </c>
      <c r="D410" s="11"/>
      <c r="E410" s="11" t="s">
        <v>2842</v>
      </c>
      <c r="F410" s="12" t="s">
        <v>2855</v>
      </c>
      <c r="G410" s="13">
        <v>1783</v>
      </c>
      <c r="H410" s="13">
        <v>6030</v>
      </c>
      <c r="I410" s="14" t="s">
        <v>51</v>
      </c>
      <c r="J410" s="46" t="s">
        <v>50</v>
      </c>
      <c r="K410" s="8" t="s">
        <v>784</v>
      </c>
    </row>
    <row r="411" spans="1:224" x14ac:dyDescent="0.2">
      <c r="A411" s="44">
        <f t="shared" si="10"/>
        <v>405</v>
      </c>
      <c r="B411" s="11" t="s">
        <v>2863</v>
      </c>
      <c r="C411" s="11" t="s">
        <v>727</v>
      </c>
      <c r="D411" s="11"/>
      <c r="E411" s="11" t="s">
        <v>2864</v>
      </c>
      <c r="F411" s="12" t="s">
        <v>389</v>
      </c>
      <c r="G411" s="13">
        <v>3637</v>
      </c>
      <c r="H411" s="13">
        <v>7449</v>
      </c>
      <c r="I411" s="14" t="s">
        <v>41</v>
      </c>
      <c r="J411" s="46" t="s">
        <v>50</v>
      </c>
    </row>
    <row r="412" spans="1:224" x14ac:dyDescent="0.2">
      <c r="A412" s="44">
        <f t="shared" si="10"/>
        <v>406</v>
      </c>
      <c r="B412" s="11" t="s">
        <v>2865</v>
      </c>
      <c r="C412" s="11" t="s">
        <v>727</v>
      </c>
      <c r="D412" s="11"/>
      <c r="E412" s="11" t="s">
        <v>2864</v>
      </c>
      <c r="F412" s="12" t="s">
        <v>539</v>
      </c>
      <c r="G412" s="13">
        <v>75468</v>
      </c>
      <c r="H412" s="13">
        <v>165312</v>
      </c>
      <c r="I412" s="14" t="s">
        <v>41</v>
      </c>
      <c r="J412" s="46" t="s">
        <v>50</v>
      </c>
      <c r="K412" s="8" t="s">
        <v>784</v>
      </c>
    </row>
    <row r="413" spans="1:224" x14ac:dyDescent="0.2">
      <c r="A413" s="44">
        <f t="shared" si="10"/>
        <v>407</v>
      </c>
      <c r="B413" s="11" t="s">
        <v>2866</v>
      </c>
      <c r="C413" s="11" t="s">
        <v>17</v>
      </c>
      <c r="D413" s="11"/>
      <c r="E413" s="11" t="s">
        <v>2864</v>
      </c>
      <c r="F413" s="12" t="s">
        <v>2867</v>
      </c>
      <c r="G413" s="13">
        <v>4665</v>
      </c>
      <c r="H413" s="13">
        <v>9786</v>
      </c>
      <c r="I413" s="14" t="s">
        <v>2</v>
      </c>
      <c r="J413" s="46" t="s">
        <v>50</v>
      </c>
    </row>
    <row r="414" spans="1:224" x14ac:dyDescent="0.2">
      <c r="A414" s="44">
        <f t="shared" si="10"/>
        <v>408</v>
      </c>
      <c r="B414" s="11" t="s">
        <v>2868</v>
      </c>
      <c r="C414" s="11" t="s">
        <v>17</v>
      </c>
      <c r="D414" s="11"/>
      <c r="E414" s="11" t="s">
        <v>2864</v>
      </c>
      <c r="F414" s="12" t="s">
        <v>345</v>
      </c>
      <c r="G414" s="13">
        <v>867</v>
      </c>
      <c r="H414" s="13">
        <v>1640</v>
      </c>
      <c r="I414" s="14" t="s">
        <v>2</v>
      </c>
      <c r="J414" s="46" t="s">
        <v>50</v>
      </c>
    </row>
    <row r="415" spans="1:224" s="60" customFormat="1" x14ac:dyDescent="0.2">
      <c r="A415" s="138" t="s">
        <v>2702</v>
      </c>
      <c r="B415" s="139"/>
      <c r="C415" s="139"/>
      <c r="D415" s="139"/>
      <c r="E415" s="139"/>
      <c r="F415" s="139"/>
      <c r="G415" s="139"/>
      <c r="H415" s="139"/>
      <c r="I415" s="139"/>
      <c r="J415" s="139"/>
      <c r="K415" s="140"/>
    </row>
    <row r="416" spans="1:224" x14ac:dyDescent="0.2">
      <c r="A416" s="44">
        <f>ROW()-7</f>
        <v>409</v>
      </c>
      <c r="B416" s="11" t="s">
        <v>1206</v>
      </c>
      <c r="C416" s="11" t="s">
        <v>1241</v>
      </c>
      <c r="D416" s="15"/>
      <c r="E416" s="56">
        <v>2008.04</v>
      </c>
      <c r="F416" s="16" t="s">
        <v>129</v>
      </c>
      <c r="G416" s="17">
        <v>537</v>
      </c>
      <c r="H416" s="17">
        <v>1280</v>
      </c>
      <c r="I416" s="18" t="s">
        <v>4</v>
      </c>
      <c r="J416" s="52" t="s">
        <v>50</v>
      </c>
      <c r="K416" s="10"/>
      <c r="L416" s="62"/>
      <c r="EE416" s="61"/>
      <c r="EF416" s="61"/>
      <c r="EG416" s="61"/>
      <c r="EH416" s="61"/>
      <c r="EI416" s="61"/>
      <c r="EJ416" s="61"/>
      <c r="EK416" s="61"/>
      <c r="EL416" s="61"/>
      <c r="EM416" s="61"/>
      <c r="EN416" s="61"/>
      <c r="EO416" s="61"/>
      <c r="EP416" s="61"/>
      <c r="EQ416" s="61"/>
      <c r="ER416" s="61"/>
      <c r="ES416" s="61"/>
      <c r="ET416" s="61"/>
      <c r="EU416" s="61"/>
      <c r="EV416" s="61"/>
      <c r="EW416" s="61"/>
      <c r="EX416" s="61"/>
      <c r="EY416" s="61"/>
      <c r="EZ416" s="61"/>
      <c r="FA416" s="61"/>
      <c r="FB416" s="61"/>
      <c r="FC416" s="61"/>
      <c r="FD416" s="61"/>
      <c r="FE416" s="61"/>
      <c r="FF416" s="61"/>
      <c r="FG416" s="61"/>
      <c r="FH416" s="61"/>
      <c r="FI416" s="61"/>
      <c r="FJ416" s="61"/>
      <c r="FK416" s="61"/>
      <c r="FL416" s="61"/>
      <c r="FM416" s="61"/>
      <c r="FN416" s="61"/>
      <c r="FO416" s="61"/>
      <c r="FP416" s="61"/>
      <c r="FQ416" s="61"/>
      <c r="FR416" s="61"/>
      <c r="FS416" s="61"/>
      <c r="FT416" s="61"/>
      <c r="FU416" s="61"/>
      <c r="FV416" s="61"/>
      <c r="FW416" s="61"/>
      <c r="FX416" s="61"/>
      <c r="FY416" s="61"/>
      <c r="FZ416" s="61"/>
      <c r="GA416" s="61"/>
      <c r="GB416" s="61"/>
      <c r="GC416" s="61"/>
      <c r="GD416" s="61"/>
      <c r="GE416" s="61"/>
      <c r="GF416" s="61"/>
      <c r="GG416" s="61"/>
      <c r="GH416" s="61"/>
      <c r="GI416" s="61"/>
      <c r="GJ416" s="61"/>
      <c r="GK416" s="61"/>
      <c r="GL416" s="61"/>
      <c r="GM416" s="61"/>
      <c r="GN416" s="61"/>
      <c r="GO416" s="61"/>
      <c r="GP416" s="61"/>
      <c r="GQ416" s="61"/>
      <c r="GR416" s="61"/>
      <c r="GS416" s="61"/>
      <c r="GT416" s="61"/>
      <c r="GU416" s="61"/>
      <c r="GV416" s="61"/>
      <c r="GW416" s="61"/>
      <c r="GX416" s="61"/>
      <c r="GY416" s="61"/>
      <c r="GZ416" s="61"/>
      <c r="HA416" s="61"/>
      <c r="HB416" s="61"/>
      <c r="HC416" s="61"/>
      <c r="HD416" s="61"/>
      <c r="HE416" s="61"/>
      <c r="HF416" s="61"/>
      <c r="HG416" s="61"/>
      <c r="HH416" s="61"/>
      <c r="HI416" s="61"/>
      <c r="HJ416" s="61"/>
      <c r="HK416" s="61"/>
      <c r="HL416" s="61"/>
      <c r="HM416" s="61"/>
      <c r="HN416" s="61"/>
      <c r="HO416" s="61"/>
      <c r="HP416" s="61"/>
    </row>
    <row r="417" spans="1:224" x14ac:dyDescent="0.2">
      <c r="A417" s="44">
        <f t="shared" ref="A417:A481" si="11">ROW()-7</f>
        <v>410</v>
      </c>
      <c r="B417" s="11" t="s">
        <v>1207</v>
      </c>
      <c r="C417" s="11" t="s">
        <v>1241</v>
      </c>
      <c r="D417" s="15"/>
      <c r="E417" s="55">
        <v>2009.02</v>
      </c>
      <c r="F417" s="12" t="s">
        <v>367</v>
      </c>
      <c r="G417" s="13">
        <v>84</v>
      </c>
      <c r="H417" s="13">
        <v>102</v>
      </c>
      <c r="I417" s="46" t="s">
        <v>2</v>
      </c>
      <c r="J417" s="46" t="s">
        <v>50</v>
      </c>
      <c r="L417" s="62"/>
      <c r="EE417" s="61"/>
      <c r="EF417" s="61"/>
      <c r="EG417" s="61"/>
      <c r="EH417" s="61"/>
      <c r="EI417" s="61"/>
      <c r="EJ417" s="61"/>
      <c r="EK417" s="61"/>
      <c r="EL417" s="61"/>
      <c r="EM417" s="61"/>
      <c r="EN417" s="61"/>
      <c r="EO417" s="61"/>
      <c r="EP417" s="61"/>
      <c r="EQ417" s="61"/>
      <c r="ER417" s="61"/>
      <c r="ES417" s="61"/>
      <c r="ET417" s="61"/>
      <c r="EU417" s="61"/>
      <c r="EV417" s="61"/>
      <c r="EW417" s="61"/>
      <c r="EX417" s="61"/>
      <c r="EY417" s="61"/>
      <c r="EZ417" s="61"/>
      <c r="FA417" s="61"/>
      <c r="FB417" s="61"/>
      <c r="FC417" s="61"/>
      <c r="FD417" s="61"/>
      <c r="FE417" s="61"/>
      <c r="FF417" s="61"/>
      <c r="FG417" s="61"/>
      <c r="FH417" s="61"/>
      <c r="FI417" s="61"/>
      <c r="FJ417" s="61"/>
      <c r="FK417" s="61"/>
      <c r="FL417" s="61"/>
      <c r="FM417" s="61"/>
      <c r="FN417" s="61"/>
      <c r="FO417" s="61"/>
      <c r="FP417" s="61"/>
      <c r="FQ417" s="61"/>
      <c r="FR417" s="61"/>
      <c r="FS417" s="61"/>
      <c r="FT417" s="61"/>
      <c r="FU417" s="61"/>
      <c r="FV417" s="61"/>
      <c r="FW417" s="61"/>
      <c r="FX417" s="61"/>
      <c r="FY417" s="61"/>
      <c r="FZ417" s="61"/>
      <c r="GA417" s="61"/>
      <c r="GB417" s="61"/>
      <c r="GC417" s="61"/>
      <c r="GD417" s="61"/>
      <c r="GE417" s="61"/>
      <c r="GF417" s="61"/>
      <c r="GV417" s="61"/>
      <c r="GW417" s="61"/>
      <c r="GX417" s="61"/>
      <c r="GY417" s="61"/>
      <c r="GZ417" s="61"/>
      <c r="HA417" s="61"/>
      <c r="HB417" s="61"/>
      <c r="HC417" s="61"/>
      <c r="HD417" s="61"/>
      <c r="HE417" s="61"/>
      <c r="HF417" s="61"/>
      <c r="HG417" s="61"/>
      <c r="HH417" s="61"/>
      <c r="HI417" s="61"/>
      <c r="HJ417" s="61"/>
      <c r="HK417" s="61"/>
      <c r="HL417" s="61"/>
      <c r="HM417" s="61"/>
      <c r="HN417" s="61"/>
      <c r="HO417" s="61"/>
      <c r="HP417" s="61"/>
    </row>
    <row r="418" spans="1:224" x14ac:dyDescent="0.2">
      <c r="A418" s="44">
        <f t="shared" si="11"/>
        <v>411</v>
      </c>
      <c r="B418" s="11" t="s">
        <v>1208</v>
      </c>
      <c r="C418" s="11" t="s">
        <v>1241</v>
      </c>
      <c r="D418" s="15"/>
      <c r="E418" s="55">
        <v>2009.02</v>
      </c>
      <c r="F418" s="12" t="s">
        <v>367</v>
      </c>
      <c r="G418" s="13">
        <v>339</v>
      </c>
      <c r="H418" s="13">
        <v>431</v>
      </c>
      <c r="I418" s="46" t="s">
        <v>2</v>
      </c>
      <c r="J418" s="46" t="s">
        <v>50</v>
      </c>
      <c r="L418" s="62"/>
      <c r="EE418" s="61"/>
      <c r="EF418" s="61"/>
      <c r="EG418" s="61"/>
      <c r="EH418" s="61"/>
      <c r="EI418" s="61"/>
      <c r="EJ418" s="61"/>
      <c r="EK418" s="61"/>
      <c r="EL418" s="61"/>
      <c r="EM418" s="61"/>
      <c r="EN418" s="61"/>
      <c r="EO418" s="61"/>
      <c r="EP418" s="61"/>
      <c r="EQ418" s="61"/>
      <c r="ER418" s="61"/>
      <c r="ES418" s="61"/>
      <c r="ET418" s="61"/>
      <c r="EU418" s="61"/>
      <c r="EV418" s="61"/>
      <c r="EW418" s="61"/>
      <c r="EX418" s="61"/>
      <c r="EY418" s="61"/>
      <c r="EZ418" s="61"/>
      <c r="FA418" s="61"/>
      <c r="FB418" s="61"/>
      <c r="FC418" s="61"/>
      <c r="FD418" s="61"/>
      <c r="FE418" s="61"/>
      <c r="FF418" s="61"/>
      <c r="FG418" s="61"/>
      <c r="FH418" s="61"/>
      <c r="FI418" s="61"/>
      <c r="FJ418" s="61"/>
      <c r="FK418" s="61"/>
      <c r="FL418" s="61"/>
      <c r="FM418" s="61"/>
      <c r="FN418" s="61"/>
      <c r="FO418" s="61"/>
      <c r="FP418" s="61"/>
      <c r="FQ418" s="61"/>
      <c r="FR418" s="61"/>
      <c r="FS418" s="61"/>
      <c r="FT418" s="61"/>
      <c r="FU418" s="61"/>
      <c r="FV418" s="61"/>
      <c r="FW418" s="61"/>
      <c r="FX418" s="61"/>
      <c r="FY418" s="61"/>
      <c r="FZ418" s="61"/>
      <c r="GA418" s="61"/>
      <c r="GB418" s="61"/>
      <c r="GC418" s="61"/>
      <c r="GD418" s="61"/>
      <c r="GE418" s="61"/>
      <c r="GF418" s="61"/>
    </row>
    <row r="419" spans="1:224" x14ac:dyDescent="0.2">
      <c r="A419" s="44">
        <f t="shared" si="11"/>
        <v>412</v>
      </c>
      <c r="B419" s="11" t="s">
        <v>1210</v>
      </c>
      <c r="C419" s="11" t="s">
        <v>1241</v>
      </c>
      <c r="D419" s="15"/>
      <c r="E419" s="56">
        <v>2011.01</v>
      </c>
      <c r="F419" s="12" t="s">
        <v>495</v>
      </c>
      <c r="G419" s="13">
        <v>530</v>
      </c>
      <c r="H419" s="13">
        <v>579</v>
      </c>
      <c r="I419" s="46" t="s">
        <v>4</v>
      </c>
      <c r="J419" s="46" t="s">
        <v>50</v>
      </c>
      <c r="L419" s="62"/>
      <c r="EE419" s="61"/>
      <c r="EF419" s="61"/>
      <c r="EG419" s="61"/>
      <c r="EH419" s="61"/>
      <c r="EI419" s="61"/>
      <c r="EJ419" s="61"/>
      <c r="EK419" s="61"/>
      <c r="EL419" s="61"/>
      <c r="EM419" s="61"/>
      <c r="EN419" s="61"/>
      <c r="EO419" s="61"/>
      <c r="EP419" s="61"/>
      <c r="EQ419" s="61"/>
      <c r="ER419" s="61"/>
      <c r="ES419" s="61"/>
      <c r="ET419" s="61"/>
      <c r="EU419" s="61"/>
      <c r="EV419" s="61"/>
      <c r="EW419" s="61"/>
      <c r="EX419" s="61"/>
      <c r="EY419" s="61"/>
      <c r="EZ419" s="61"/>
      <c r="FA419" s="61"/>
      <c r="FB419" s="61"/>
      <c r="FC419" s="61"/>
      <c r="FD419" s="61"/>
      <c r="FE419" s="61"/>
      <c r="FF419" s="61"/>
      <c r="FG419" s="61"/>
      <c r="FH419" s="61"/>
      <c r="FI419" s="61"/>
      <c r="FJ419" s="61"/>
      <c r="FK419" s="61"/>
      <c r="FL419" s="61"/>
      <c r="FM419" s="61"/>
      <c r="FN419" s="61"/>
      <c r="FO419" s="61"/>
      <c r="FP419" s="61"/>
      <c r="FQ419" s="61"/>
      <c r="FR419" s="61"/>
      <c r="FS419" s="61"/>
      <c r="FT419" s="61"/>
      <c r="FU419" s="61"/>
      <c r="FV419" s="61"/>
      <c r="FW419" s="61"/>
      <c r="FX419" s="61"/>
      <c r="FY419" s="61"/>
      <c r="FZ419" s="61"/>
      <c r="GA419" s="61"/>
      <c r="GB419" s="61"/>
      <c r="GC419" s="61"/>
      <c r="GD419" s="61"/>
      <c r="GE419" s="61"/>
      <c r="GF419" s="61"/>
      <c r="GG419" s="61"/>
      <c r="GH419" s="61"/>
      <c r="GI419" s="61"/>
      <c r="GJ419" s="61"/>
      <c r="GK419" s="61"/>
      <c r="GL419" s="61"/>
      <c r="GM419" s="61"/>
      <c r="GN419" s="61"/>
      <c r="GO419" s="61"/>
      <c r="GP419" s="61"/>
      <c r="GQ419" s="61"/>
      <c r="GR419" s="61"/>
      <c r="GS419" s="61"/>
      <c r="GT419" s="61"/>
      <c r="GU419" s="61"/>
      <c r="GV419" s="61"/>
      <c r="GW419" s="61"/>
      <c r="GX419" s="61"/>
      <c r="GY419" s="61"/>
      <c r="GZ419" s="61"/>
      <c r="HA419" s="61"/>
      <c r="HB419" s="61"/>
      <c r="HC419" s="61"/>
      <c r="HD419" s="61"/>
      <c r="HE419" s="61"/>
      <c r="HF419" s="61"/>
      <c r="HG419" s="61"/>
      <c r="HH419" s="61"/>
      <c r="HI419" s="61"/>
      <c r="HJ419" s="61"/>
      <c r="HK419" s="61"/>
      <c r="HL419" s="61"/>
      <c r="HM419" s="61"/>
      <c r="HN419" s="61"/>
      <c r="HO419" s="61"/>
      <c r="HP419" s="61"/>
    </row>
    <row r="420" spans="1:224" x14ac:dyDescent="0.2">
      <c r="A420" s="44">
        <f t="shared" si="11"/>
        <v>413</v>
      </c>
      <c r="B420" s="11" t="s">
        <v>1211</v>
      </c>
      <c r="C420" s="11" t="s">
        <v>1241</v>
      </c>
      <c r="D420" s="15"/>
      <c r="E420" s="56">
        <v>2011.03</v>
      </c>
      <c r="F420" s="12" t="s">
        <v>444</v>
      </c>
      <c r="G420" s="13">
        <v>727</v>
      </c>
      <c r="H420" s="13">
        <v>1406</v>
      </c>
      <c r="I420" s="46" t="s">
        <v>4</v>
      </c>
      <c r="J420" s="46" t="s">
        <v>50</v>
      </c>
      <c r="EE420" s="61"/>
      <c r="EF420" s="61"/>
      <c r="EG420" s="61"/>
      <c r="EH420" s="61"/>
      <c r="EI420" s="61"/>
      <c r="EJ420" s="61"/>
      <c r="EK420" s="61"/>
      <c r="EL420" s="61"/>
      <c r="EM420" s="61"/>
      <c r="EN420" s="61"/>
      <c r="EO420" s="61"/>
      <c r="EP420" s="61"/>
      <c r="EQ420" s="61"/>
      <c r="ER420" s="61"/>
      <c r="ES420" s="61"/>
      <c r="ET420" s="61"/>
      <c r="EU420" s="61"/>
      <c r="EV420" s="61"/>
      <c r="EW420" s="61"/>
      <c r="EX420" s="61"/>
      <c r="EY420" s="61"/>
      <c r="EZ420" s="61"/>
      <c r="FA420" s="61"/>
      <c r="FB420" s="61"/>
      <c r="FC420" s="61"/>
      <c r="FD420" s="61"/>
      <c r="FE420" s="61"/>
      <c r="FF420" s="61"/>
      <c r="FG420" s="61"/>
      <c r="FH420" s="61"/>
      <c r="FI420" s="61"/>
      <c r="FJ420" s="61"/>
      <c r="FK420" s="61"/>
      <c r="FL420" s="61"/>
      <c r="FM420" s="61"/>
      <c r="FN420" s="61"/>
      <c r="FO420" s="61"/>
      <c r="FP420" s="61"/>
      <c r="FQ420" s="61"/>
      <c r="FR420" s="61"/>
      <c r="FS420" s="61"/>
      <c r="FT420" s="61"/>
      <c r="FU420" s="61"/>
      <c r="FV420" s="61"/>
      <c r="FW420" s="61"/>
      <c r="FX420" s="61"/>
      <c r="FY420" s="61"/>
      <c r="FZ420" s="61"/>
      <c r="GA420" s="61"/>
      <c r="GB420" s="61"/>
      <c r="GC420" s="61"/>
      <c r="GD420" s="61"/>
      <c r="GE420" s="61"/>
      <c r="GF420" s="61"/>
    </row>
    <row r="421" spans="1:224" x14ac:dyDescent="0.2">
      <c r="A421" s="44">
        <f t="shared" si="11"/>
        <v>414</v>
      </c>
      <c r="B421" s="11" t="s">
        <v>1212</v>
      </c>
      <c r="C421" s="11" t="s">
        <v>1241</v>
      </c>
      <c r="D421" s="15"/>
      <c r="E421" s="56">
        <v>2011.11</v>
      </c>
      <c r="F421" s="12" t="s">
        <v>389</v>
      </c>
      <c r="G421" s="13">
        <v>293</v>
      </c>
      <c r="H421" s="13">
        <v>651</v>
      </c>
      <c r="I421" s="46" t="s">
        <v>4</v>
      </c>
      <c r="J421" s="46" t="s">
        <v>50</v>
      </c>
      <c r="L421" s="62"/>
      <c r="EE421" s="61"/>
      <c r="EF421" s="61"/>
      <c r="EG421" s="61"/>
      <c r="EH421" s="61"/>
      <c r="EI421" s="61"/>
      <c r="EJ421" s="61"/>
      <c r="EK421" s="61"/>
      <c r="EL421" s="61"/>
      <c r="EM421" s="61"/>
      <c r="EN421" s="61"/>
      <c r="EO421" s="61"/>
      <c r="EP421" s="61"/>
      <c r="EQ421" s="61"/>
      <c r="ER421" s="61"/>
      <c r="ES421" s="61"/>
      <c r="ET421" s="61"/>
      <c r="EU421" s="61"/>
      <c r="EV421" s="61"/>
      <c r="EW421" s="61"/>
      <c r="EX421" s="61"/>
      <c r="EY421" s="61"/>
      <c r="EZ421" s="61"/>
      <c r="FA421" s="61"/>
      <c r="FB421" s="61"/>
      <c r="FC421" s="61"/>
      <c r="FD421" s="61"/>
      <c r="FE421" s="61"/>
      <c r="FF421" s="61"/>
      <c r="FG421" s="61"/>
      <c r="FH421" s="61"/>
      <c r="FI421" s="61"/>
      <c r="FJ421" s="61"/>
      <c r="FK421" s="61"/>
      <c r="FL421" s="61"/>
      <c r="FM421" s="61"/>
      <c r="FN421" s="61"/>
      <c r="FO421" s="61"/>
      <c r="FP421" s="61"/>
      <c r="FQ421" s="61"/>
      <c r="FR421" s="61"/>
      <c r="FS421" s="61"/>
      <c r="FT421" s="61"/>
      <c r="FU421" s="61"/>
      <c r="FV421" s="61"/>
      <c r="FW421" s="61"/>
      <c r="FX421" s="61"/>
      <c r="FY421" s="61"/>
      <c r="FZ421" s="61"/>
      <c r="GA421" s="61"/>
      <c r="GB421" s="61"/>
      <c r="GC421" s="61"/>
      <c r="GD421" s="61"/>
      <c r="GE421" s="61"/>
      <c r="GF421" s="61"/>
      <c r="GG421" s="61"/>
      <c r="GH421" s="61"/>
      <c r="GI421" s="61"/>
      <c r="GJ421" s="61"/>
      <c r="GK421" s="61"/>
      <c r="GL421" s="61"/>
      <c r="GM421" s="61"/>
      <c r="GN421" s="61"/>
      <c r="GO421" s="61"/>
      <c r="GP421" s="61"/>
      <c r="GQ421" s="61"/>
      <c r="GR421" s="61"/>
      <c r="GS421" s="61"/>
      <c r="GT421" s="61"/>
      <c r="GU421" s="61"/>
      <c r="GV421" s="61"/>
      <c r="GW421" s="61"/>
      <c r="GX421" s="61"/>
      <c r="GY421" s="61"/>
      <c r="GZ421" s="61"/>
      <c r="HA421" s="61"/>
      <c r="HB421" s="61"/>
      <c r="HC421" s="61"/>
      <c r="HD421" s="61"/>
      <c r="HE421" s="61"/>
      <c r="HF421" s="61"/>
      <c r="HG421" s="61"/>
      <c r="HH421" s="61"/>
      <c r="HI421" s="61"/>
      <c r="HJ421" s="61"/>
      <c r="HK421" s="61"/>
      <c r="HL421" s="61"/>
      <c r="HM421" s="61"/>
      <c r="HN421" s="61"/>
      <c r="HO421" s="61"/>
      <c r="HP421" s="61"/>
    </row>
    <row r="422" spans="1:224" x14ac:dyDescent="0.2">
      <c r="A422" s="44">
        <f t="shared" si="11"/>
        <v>415</v>
      </c>
      <c r="B422" s="11" t="s">
        <v>1213</v>
      </c>
      <c r="C422" s="11" t="s">
        <v>1241</v>
      </c>
      <c r="D422" s="15"/>
      <c r="E422" s="56">
        <v>2012.02</v>
      </c>
      <c r="F422" s="12" t="s">
        <v>366</v>
      </c>
      <c r="G422" s="13">
        <v>395</v>
      </c>
      <c r="H422" s="13">
        <v>423</v>
      </c>
      <c r="I422" s="14" t="s">
        <v>2170</v>
      </c>
      <c r="J422" s="46" t="s">
        <v>50</v>
      </c>
      <c r="EE422" s="61"/>
      <c r="EF422" s="61"/>
      <c r="EG422" s="61"/>
      <c r="EH422" s="61"/>
      <c r="EI422" s="61"/>
      <c r="EJ422" s="61"/>
      <c r="EK422" s="61"/>
      <c r="EL422" s="61"/>
      <c r="EM422" s="61"/>
      <c r="EN422" s="61"/>
      <c r="EO422" s="61"/>
      <c r="EP422" s="61"/>
      <c r="EQ422" s="61"/>
      <c r="ER422" s="61"/>
      <c r="ES422" s="61"/>
      <c r="ET422" s="61"/>
      <c r="EU422" s="61"/>
      <c r="EV422" s="61"/>
      <c r="EW422" s="61"/>
      <c r="EX422" s="61"/>
      <c r="EY422" s="61"/>
      <c r="EZ422" s="61"/>
      <c r="FA422" s="61"/>
      <c r="FB422" s="61"/>
      <c r="FC422" s="61"/>
      <c r="FD422" s="61"/>
      <c r="FE422" s="61"/>
      <c r="FF422" s="61"/>
      <c r="FG422" s="61"/>
      <c r="FH422" s="61"/>
      <c r="FI422" s="61"/>
      <c r="FJ422" s="61"/>
      <c r="FK422" s="61"/>
      <c r="FL422" s="61"/>
      <c r="FM422" s="61"/>
      <c r="FN422" s="61"/>
      <c r="FO422" s="61"/>
      <c r="FP422" s="61"/>
      <c r="FQ422" s="61"/>
      <c r="FR422" s="61"/>
      <c r="FS422" s="61"/>
      <c r="FT422" s="61"/>
      <c r="FU422" s="61"/>
      <c r="FV422" s="61"/>
      <c r="FW422" s="61"/>
      <c r="FX422" s="61"/>
      <c r="FY422" s="61"/>
      <c r="FZ422" s="61"/>
      <c r="GA422" s="61"/>
      <c r="GB422" s="61"/>
      <c r="GC422" s="61"/>
      <c r="GD422" s="61"/>
      <c r="GE422" s="61"/>
      <c r="GF422" s="61"/>
      <c r="GV422" s="61"/>
      <c r="GW422" s="61"/>
      <c r="GX422" s="61"/>
      <c r="GY422" s="61"/>
      <c r="GZ422" s="61"/>
      <c r="HA422" s="61"/>
      <c r="HB422" s="61"/>
      <c r="HC422" s="61"/>
      <c r="HD422" s="61"/>
      <c r="HE422" s="61"/>
      <c r="HF422" s="61"/>
      <c r="HG422" s="61"/>
      <c r="HH422" s="61"/>
      <c r="HI422" s="61"/>
      <c r="HJ422" s="61"/>
      <c r="HK422" s="61"/>
      <c r="HL422" s="61"/>
      <c r="HM422" s="61"/>
      <c r="HN422" s="61"/>
      <c r="HO422" s="61"/>
      <c r="HP422" s="61"/>
    </row>
    <row r="423" spans="1:224" x14ac:dyDescent="0.2">
      <c r="A423" s="44">
        <f t="shared" si="11"/>
        <v>416</v>
      </c>
      <c r="B423" s="15" t="s">
        <v>1214</v>
      </c>
      <c r="C423" s="11" t="s">
        <v>1241</v>
      </c>
      <c r="D423" s="15"/>
      <c r="E423" s="56">
        <v>2012.04</v>
      </c>
      <c r="F423" s="16" t="s">
        <v>77</v>
      </c>
      <c r="G423" s="17">
        <v>823</v>
      </c>
      <c r="H423" s="17">
        <v>1292</v>
      </c>
      <c r="I423" s="18" t="s">
        <v>2</v>
      </c>
      <c r="J423" s="52" t="s">
        <v>50</v>
      </c>
      <c r="EE423" s="61"/>
      <c r="EF423" s="61"/>
      <c r="EG423" s="61"/>
      <c r="EH423" s="61"/>
      <c r="EI423" s="61"/>
      <c r="EJ423" s="61"/>
      <c r="EK423" s="61"/>
      <c r="EL423" s="61"/>
      <c r="EM423" s="61"/>
      <c r="EN423" s="61"/>
      <c r="EO423" s="61"/>
      <c r="EP423" s="61"/>
      <c r="EQ423" s="61"/>
      <c r="ER423" s="61"/>
      <c r="ES423" s="61"/>
      <c r="ET423" s="61"/>
      <c r="EU423" s="61"/>
      <c r="EV423" s="61"/>
      <c r="EW423" s="61"/>
      <c r="EX423" s="61"/>
      <c r="EY423" s="61"/>
      <c r="EZ423" s="61"/>
      <c r="FA423" s="61"/>
      <c r="FB423" s="61"/>
      <c r="FC423" s="61"/>
      <c r="FD423" s="61"/>
      <c r="FE423" s="61"/>
      <c r="FF423" s="61"/>
      <c r="FG423" s="61"/>
      <c r="FH423" s="61"/>
      <c r="FI423" s="61"/>
      <c r="FJ423" s="61"/>
      <c r="FK423" s="61"/>
      <c r="FL423" s="61"/>
      <c r="FM423" s="61"/>
      <c r="FN423" s="61"/>
      <c r="FO423" s="61"/>
      <c r="FP423" s="61"/>
      <c r="FQ423" s="61"/>
      <c r="FR423" s="61"/>
      <c r="FS423" s="61"/>
      <c r="FT423" s="61"/>
      <c r="FU423" s="61"/>
      <c r="FV423" s="61"/>
      <c r="FW423" s="61"/>
      <c r="FX423" s="61"/>
      <c r="FY423" s="61"/>
      <c r="FZ423" s="61"/>
      <c r="GA423" s="61"/>
      <c r="GB423" s="61"/>
      <c r="GC423" s="61"/>
      <c r="GD423" s="61"/>
      <c r="GE423" s="61"/>
      <c r="GF423" s="61"/>
    </row>
    <row r="424" spans="1:224" x14ac:dyDescent="0.2">
      <c r="A424" s="44">
        <f t="shared" si="11"/>
        <v>417</v>
      </c>
      <c r="B424" s="11" t="s">
        <v>1215</v>
      </c>
      <c r="C424" s="11" t="s">
        <v>1241</v>
      </c>
      <c r="D424" s="15"/>
      <c r="E424" s="55">
        <v>2012.06</v>
      </c>
      <c r="F424" s="12" t="s">
        <v>340</v>
      </c>
      <c r="G424" s="13">
        <v>230</v>
      </c>
      <c r="H424" s="13">
        <v>374</v>
      </c>
      <c r="I424" s="14" t="s">
        <v>863</v>
      </c>
      <c r="J424" s="46" t="s">
        <v>50</v>
      </c>
      <c r="K424" s="8" t="s">
        <v>2189</v>
      </c>
      <c r="EE424" s="61"/>
      <c r="EF424" s="61"/>
      <c r="EG424" s="61"/>
      <c r="EH424" s="61"/>
      <c r="EI424" s="61"/>
      <c r="EJ424" s="61"/>
      <c r="EK424" s="61"/>
      <c r="EL424" s="61"/>
      <c r="EM424" s="61"/>
      <c r="EN424" s="61"/>
      <c r="EO424" s="61"/>
      <c r="EP424" s="61"/>
      <c r="EQ424" s="61"/>
      <c r="ER424" s="61"/>
      <c r="ES424" s="61"/>
      <c r="ET424" s="61"/>
      <c r="EU424" s="61"/>
      <c r="EV424" s="61"/>
      <c r="EW424" s="61"/>
      <c r="EX424" s="61"/>
      <c r="EY424" s="61"/>
      <c r="EZ424" s="61"/>
      <c r="FA424" s="61"/>
      <c r="FB424" s="61"/>
      <c r="FC424" s="61"/>
      <c r="FD424" s="61"/>
      <c r="FE424" s="61"/>
      <c r="FF424" s="61"/>
      <c r="FG424" s="61"/>
      <c r="FH424" s="61"/>
      <c r="FI424" s="61"/>
      <c r="FJ424" s="61"/>
      <c r="FK424" s="61"/>
      <c r="FL424" s="61"/>
      <c r="FM424" s="61"/>
      <c r="FN424" s="61"/>
      <c r="FO424" s="61"/>
      <c r="FP424" s="61"/>
      <c r="FQ424" s="61"/>
      <c r="FR424" s="61"/>
      <c r="FS424" s="61"/>
      <c r="FT424" s="61"/>
      <c r="FU424" s="61"/>
      <c r="FV424" s="61"/>
      <c r="FW424" s="61"/>
      <c r="FX424" s="61"/>
      <c r="FY424" s="61"/>
      <c r="FZ424" s="61"/>
      <c r="GA424" s="61"/>
      <c r="GB424" s="61"/>
      <c r="GC424" s="61"/>
      <c r="GD424" s="61"/>
      <c r="GE424" s="61"/>
      <c r="GF424" s="61"/>
    </row>
    <row r="425" spans="1:224" x14ac:dyDescent="0.2">
      <c r="A425" s="44">
        <f t="shared" si="11"/>
        <v>418</v>
      </c>
      <c r="B425" s="15" t="s">
        <v>1216</v>
      </c>
      <c r="C425" s="11" t="s">
        <v>1241</v>
      </c>
      <c r="D425" s="15"/>
      <c r="E425" s="56">
        <v>2012.11</v>
      </c>
      <c r="F425" s="12" t="s">
        <v>364</v>
      </c>
      <c r="G425" s="13">
        <v>379</v>
      </c>
      <c r="H425" s="13">
        <v>664</v>
      </c>
      <c r="I425" s="14" t="s">
        <v>2</v>
      </c>
      <c r="J425" s="46" t="s">
        <v>50</v>
      </c>
      <c r="EE425" s="61"/>
      <c r="EF425" s="61"/>
      <c r="EG425" s="61"/>
      <c r="EH425" s="61"/>
      <c r="EI425" s="61"/>
      <c r="EJ425" s="61"/>
      <c r="EK425" s="61"/>
      <c r="EL425" s="61"/>
      <c r="EM425" s="61"/>
      <c r="EN425" s="61"/>
      <c r="EO425" s="61"/>
      <c r="EP425" s="61"/>
      <c r="EQ425" s="61"/>
      <c r="ER425" s="61"/>
      <c r="ES425" s="61"/>
      <c r="ET425" s="61"/>
      <c r="EU425" s="61"/>
      <c r="EV425" s="61"/>
      <c r="EW425" s="61"/>
      <c r="EX425" s="61"/>
      <c r="EY425" s="61"/>
      <c r="EZ425" s="61"/>
      <c r="FA425" s="61"/>
      <c r="FB425" s="61"/>
      <c r="FC425" s="61"/>
      <c r="FD425" s="61"/>
      <c r="FE425" s="61"/>
      <c r="FF425" s="61"/>
      <c r="FG425" s="61"/>
      <c r="FH425" s="61"/>
      <c r="FI425" s="61"/>
      <c r="FJ425" s="61"/>
      <c r="FK425" s="61"/>
      <c r="FL425" s="61"/>
      <c r="FM425" s="61"/>
      <c r="FN425" s="61"/>
      <c r="FO425" s="61"/>
      <c r="FP425" s="61"/>
      <c r="FQ425" s="61"/>
      <c r="FR425" s="61"/>
      <c r="FS425" s="61"/>
      <c r="FT425" s="61"/>
      <c r="FU425" s="61"/>
      <c r="FV425" s="61"/>
      <c r="FW425" s="61"/>
      <c r="FX425" s="61"/>
      <c r="FY425" s="61"/>
      <c r="FZ425" s="61"/>
      <c r="GA425" s="61"/>
      <c r="GB425" s="61"/>
      <c r="GC425" s="61"/>
      <c r="GD425" s="61"/>
      <c r="GE425" s="61"/>
      <c r="GF425" s="61"/>
    </row>
    <row r="426" spans="1:224" x14ac:dyDescent="0.2">
      <c r="A426" s="44">
        <f t="shared" si="11"/>
        <v>419</v>
      </c>
      <c r="B426" s="15" t="s">
        <v>1217</v>
      </c>
      <c r="C426" s="11" t="s">
        <v>1241</v>
      </c>
      <c r="D426" s="15"/>
      <c r="E426" s="55">
        <v>2013.02</v>
      </c>
      <c r="F426" s="12" t="s">
        <v>370</v>
      </c>
      <c r="G426" s="13">
        <v>1237</v>
      </c>
      <c r="H426" s="13">
        <v>2786</v>
      </c>
      <c r="I426" s="14" t="s">
        <v>2185</v>
      </c>
      <c r="J426" s="46" t="s">
        <v>50</v>
      </c>
      <c r="EE426" s="61"/>
      <c r="EF426" s="61"/>
      <c r="EG426" s="61"/>
      <c r="EH426" s="61"/>
      <c r="EI426" s="61"/>
      <c r="EJ426" s="61"/>
      <c r="EK426" s="61"/>
      <c r="EL426" s="61"/>
      <c r="EM426" s="61"/>
      <c r="EN426" s="61"/>
      <c r="EO426" s="61"/>
      <c r="EP426" s="61"/>
      <c r="EQ426" s="61"/>
      <c r="ER426" s="61"/>
      <c r="ES426" s="61"/>
      <c r="ET426" s="61"/>
      <c r="EU426" s="61"/>
      <c r="EV426" s="61"/>
      <c r="EW426" s="61"/>
      <c r="EX426" s="61"/>
      <c r="EY426" s="61"/>
      <c r="EZ426" s="61"/>
      <c r="FA426" s="61"/>
      <c r="FB426" s="61"/>
      <c r="FC426" s="61"/>
      <c r="FD426" s="61"/>
      <c r="FE426" s="61"/>
      <c r="FF426" s="61"/>
      <c r="FG426" s="61"/>
      <c r="FH426" s="61"/>
      <c r="FI426" s="61"/>
      <c r="FJ426" s="61"/>
      <c r="FK426" s="61"/>
      <c r="FL426" s="61"/>
      <c r="FM426" s="61"/>
      <c r="FN426" s="61"/>
      <c r="FO426" s="61"/>
      <c r="FP426" s="61"/>
      <c r="FQ426" s="61"/>
      <c r="FR426" s="61"/>
      <c r="FS426" s="61"/>
      <c r="FT426" s="61"/>
      <c r="FU426" s="61"/>
      <c r="FV426" s="61"/>
      <c r="FW426" s="61"/>
      <c r="FX426" s="61"/>
      <c r="FY426" s="61"/>
      <c r="FZ426" s="61"/>
      <c r="GA426" s="61"/>
      <c r="GB426" s="61"/>
      <c r="GC426" s="61"/>
      <c r="GD426" s="61"/>
      <c r="GE426" s="61"/>
      <c r="GF426" s="61"/>
    </row>
    <row r="427" spans="1:224" x14ac:dyDescent="0.2">
      <c r="A427" s="44">
        <f t="shared" si="11"/>
        <v>420</v>
      </c>
      <c r="B427" s="15" t="s">
        <v>1219</v>
      </c>
      <c r="C427" s="15" t="s">
        <v>1241</v>
      </c>
      <c r="D427" s="15"/>
      <c r="E427" s="55">
        <v>2013.04</v>
      </c>
      <c r="F427" s="12" t="s">
        <v>345</v>
      </c>
      <c r="G427" s="13">
        <v>287</v>
      </c>
      <c r="H427" s="13">
        <v>709</v>
      </c>
      <c r="I427" s="14" t="s">
        <v>2215</v>
      </c>
      <c r="J427" s="46" t="s">
        <v>50</v>
      </c>
      <c r="K427" s="8" t="s">
        <v>2216</v>
      </c>
      <c r="EE427" s="61"/>
      <c r="EF427" s="61"/>
      <c r="EG427" s="61"/>
      <c r="EH427" s="61"/>
      <c r="EI427" s="61"/>
      <c r="EJ427" s="61"/>
      <c r="EK427" s="61"/>
      <c r="EL427" s="61"/>
      <c r="EM427" s="61"/>
      <c r="EN427" s="61"/>
      <c r="EO427" s="61"/>
      <c r="EP427" s="61"/>
      <c r="EQ427" s="61"/>
      <c r="ER427" s="61"/>
      <c r="ES427" s="61"/>
      <c r="ET427" s="61"/>
      <c r="EU427" s="61"/>
      <c r="EV427" s="61"/>
      <c r="EW427" s="61"/>
      <c r="EX427" s="61"/>
      <c r="EY427" s="61"/>
      <c r="EZ427" s="61"/>
      <c r="FA427" s="61"/>
      <c r="FB427" s="61"/>
      <c r="FC427" s="61"/>
      <c r="FD427" s="61"/>
      <c r="FE427" s="61"/>
      <c r="FF427" s="61"/>
      <c r="FG427" s="61"/>
      <c r="FH427" s="61"/>
      <c r="FI427" s="61"/>
      <c r="FJ427" s="61"/>
      <c r="FK427" s="61"/>
      <c r="FL427" s="61"/>
      <c r="FM427" s="61"/>
      <c r="FN427" s="61"/>
      <c r="FO427" s="61"/>
      <c r="FP427" s="61"/>
      <c r="FQ427" s="61"/>
      <c r="FR427" s="61"/>
      <c r="FS427" s="61"/>
      <c r="FT427" s="61"/>
      <c r="FU427" s="61"/>
      <c r="FV427" s="61"/>
      <c r="FW427" s="61"/>
      <c r="FX427" s="61"/>
      <c r="FY427" s="61"/>
      <c r="FZ427" s="61"/>
      <c r="GA427" s="61"/>
      <c r="GB427" s="61"/>
      <c r="GC427" s="61"/>
      <c r="GD427" s="61"/>
      <c r="GE427" s="61"/>
      <c r="GF427" s="61"/>
    </row>
    <row r="428" spans="1:224" x14ac:dyDescent="0.2">
      <c r="A428" s="44">
        <f t="shared" si="11"/>
        <v>421</v>
      </c>
      <c r="B428" s="15" t="s">
        <v>1220</v>
      </c>
      <c r="C428" s="15" t="s">
        <v>1241</v>
      </c>
      <c r="D428" s="15"/>
      <c r="E428" s="55">
        <v>2013.06</v>
      </c>
      <c r="F428" s="12" t="s">
        <v>335</v>
      </c>
      <c r="G428" s="13">
        <v>729</v>
      </c>
      <c r="H428" s="13">
        <v>1139</v>
      </c>
      <c r="I428" s="14" t="s">
        <v>2185</v>
      </c>
      <c r="J428" s="46" t="s">
        <v>50</v>
      </c>
      <c r="EE428" s="61"/>
      <c r="EF428" s="61"/>
      <c r="EG428" s="61"/>
      <c r="EH428" s="61"/>
      <c r="EI428" s="61"/>
      <c r="EJ428" s="61"/>
      <c r="EK428" s="61"/>
      <c r="EL428" s="61"/>
      <c r="EM428" s="61"/>
      <c r="EN428" s="61"/>
      <c r="EO428" s="61"/>
      <c r="EP428" s="61"/>
      <c r="EQ428" s="61"/>
      <c r="ER428" s="61"/>
      <c r="ES428" s="61"/>
      <c r="ET428" s="61"/>
      <c r="EU428" s="61"/>
      <c r="EV428" s="61"/>
      <c r="EW428" s="61"/>
      <c r="EX428" s="61"/>
      <c r="EY428" s="61"/>
      <c r="EZ428" s="61"/>
      <c r="FA428" s="61"/>
      <c r="FB428" s="61"/>
      <c r="FC428" s="61"/>
      <c r="FD428" s="61"/>
      <c r="FE428" s="61"/>
      <c r="FF428" s="61"/>
      <c r="FG428" s="61"/>
      <c r="FH428" s="61"/>
      <c r="FI428" s="61"/>
      <c r="FJ428" s="61"/>
      <c r="FK428" s="61"/>
      <c r="FL428" s="61"/>
      <c r="FM428" s="61"/>
      <c r="FN428" s="61"/>
      <c r="FO428" s="61"/>
      <c r="FP428" s="61"/>
      <c r="FQ428" s="61"/>
      <c r="FR428" s="61"/>
      <c r="FS428" s="61"/>
      <c r="FT428" s="61"/>
      <c r="FU428" s="61"/>
      <c r="FV428" s="61"/>
      <c r="FW428" s="61"/>
      <c r="FX428" s="61"/>
      <c r="FY428" s="61"/>
      <c r="FZ428" s="61"/>
      <c r="GA428" s="61"/>
      <c r="GB428" s="61"/>
      <c r="GC428" s="61"/>
      <c r="GD428" s="61"/>
      <c r="GE428" s="61"/>
      <c r="GF428" s="61"/>
    </row>
    <row r="429" spans="1:224" x14ac:dyDescent="0.2">
      <c r="A429" s="44">
        <f t="shared" si="11"/>
        <v>422</v>
      </c>
      <c r="B429" s="15" t="s">
        <v>1706</v>
      </c>
      <c r="C429" s="11" t="s">
        <v>1241</v>
      </c>
      <c r="D429" s="34"/>
      <c r="E429" s="56">
        <v>2013.12</v>
      </c>
      <c r="F429" s="42" t="s">
        <v>255</v>
      </c>
      <c r="G429" s="17">
        <v>391</v>
      </c>
      <c r="H429" s="13">
        <v>111</v>
      </c>
      <c r="I429" s="14" t="s">
        <v>2243</v>
      </c>
      <c r="J429" s="46"/>
      <c r="K429" s="8" t="s">
        <v>2244</v>
      </c>
    </row>
    <row r="430" spans="1:224" x14ac:dyDescent="0.2">
      <c r="A430" s="44">
        <f t="shared" si="11"/>
        <v>423</v>
      </c>
      <c r="B430" s="11" t="s">
        <v>1221</v>
      </c>
      <c r="C430" s="11" t="s">
        <v>1241</v>
      </c>
      <c r="D430" s="15"/>
      <c r="E430" s="55">
        <v>2013.12</v>
      </c>
      <c r="F430" s="12" t="s">
        <v>334</v>
      </c>
      <c r="G430" s="13">
        <v>602</v>
      </c>
      <c r="H430" s="13">
        <v>840</v>
      </c>
      <c r="I430" s="14" t="s">
        <v>2217</v>
      </c>
      <c r="J430" s="46" t="s">
        <v>50</v>
      </c>
    </row>
    <row r="431" spans="1:224" x14ac:dyDescent="0.2">
      <c r="A431" s="44">
        <f t="shared" si="11"/>
        <v>424</v>
      </c>
      <c r="B431" s="15" t="s">
        <v>1038</v>
      </c>
      <c r="C431" s="11" t="s">
        <v>1241</v>
      </c>
      <c r="D431" s="15"/>
      <c r="E431" s="56">
        <v>2014.02</v>
      </c>
      <c r="F431" s="42" t="s">
        <v>190</v>
      </c>
      <c r="G431" s="43">
        <v>1234</v>
      </c>
      <c r="H431" s="13">
        <v>2058</v>
      </c>
      <c r="I431" s="14" t="s">
        <v>2205</v>
      </c>
      <c r="J431" s="46" t="s">
        <v>50</v>
      </c>
      <c r="K431" s="9"/>
    </row>
    <row r="432" spans="1:224" x14ac:dyDescent="0.2">
      <c r="A432" s="44">
        <f t="shared" si="11"/>
        <v>425</v>
      </c>
      <c r="B432" s="15" t="s">
        <v>1223</v>
      </c>
      <c r="C432" s="11" t="s">
        <v>1241</v>
      </c>
      <c r="D432" s="15"/>
      <c r="E432" s="56">
        <v>2014.02</v>
      </c>
      <c r="F432" s="42" t="s">
        <v>316</v>
      </c>
      <c r="G432" s="43">
        <v>314</v>
      </c>
      <c r="H432" s="13">
        <v>535</v>
      </c>
      <c r="I432" s="14" t="s">
        <v>2238</v>
      </c>
      <c r="J432" s="46" t="s">
        <v>50</v>
      </c>
      <c r="K432" s="8" t="s">
        <v>2207</v>
      </c>
    </row>
    <row r="433" spans="1:239" x14ac:dyDescent="0.2">
      <c r="A433" s="44">
        <f t="shared" si="11"/>
        <v>426</v>
      </c>
      <c r="B433" s="15" t="s">
        <v>1224</v>
      </c>
      <c r="C433" s="11" t="s">
        <v>1241</v>
      </c>
      <c r="D433" s="15"/>
      <c r="E433" s="56">
        <v>2014.04</v>
      </c>
      <c r="F433" s="42" t="s">
        <v>230</v>
      </c>
      <c r="G433" s="43">
        <v>94</v>
      </c>
      <c r="H433" s="13">
        <v>214</v>
      </c>
      <c r="I433" s="14" t="s">
        <v>3</v>
      </c>
      <c r="J433" s="46" t="s">
        <v>50</v>
      </c>
      <c r="K433" s="8" t="s">
        <v>2216</v>
      </c>
    </row>
    <row r="434" spans="1:239" x14ac:dyDescent="0.2">
      <c r="A434" s="44">
        <f t="shared" si="11"/>
        <v>427</v>
      </c>
      <c r="B434" s="15" t="s">
        <v>1321</v>
      </c>
      <c r="C434" s="11" t="s">
        <v>1241</v>
      </c>
      <c r="D434" s="15"/>
      <c r="E434" s="56">
        <v>2014.04</v>
      </c>
      <c r="F434" s="42" t="s">
        <v>321</v>
      </c>
      <c r="G434" s="17">
        <v>416</v>
      </c>
      <c r="H434" s="17">
        <v>623</v>
      </c>
      <c r="I434" s="18" t="s">
        <v>5</v>
      </c>
      <c r="J434" s="52" t="s">
        <v>30</v>
      </c>
      <c r="K434" s="10" t="s">
        <v>2262</v>
      </c>
    </row>
    <row r="435" spans="1:239" x14ac:dyDescent="0.2">
      <c r="A435" s="44">
        <f t="shared" si="11"/>
        <v>428</v>
      </c>
      <c r="B435" s="15" t="s">
        <v>1566</v>
      </c>
      <c r="C435" s="11" t="s">
        <v>1241</v>
      </c>
      <c r="D435" s="11"/>
      <c r="E435" s="56">
        <v>2014.04</v>
      </c>
      <c r="F435" s="42" t="s">
        <v>319</v>
      </c>
      <c r="G435" s="43">
        <v>1652</v>
      </c>
      <c r="H435" s="13">
        <v>3221</v>
      </c>
      <c r="I435" s="14" t="s">
        <v>2205</v>
      </c>
      <c r="J435" s="46" t="s">
        <v>50</v>
      </c>
      <c r="K435" s="8" t="s">
        <v>2263</v>
      </c>
    </row>
    <row r="436" spans="1:239" x14ac:dyDescent="0.2">
      <c r="A436" s="44">
        <f t="shared" si="11"/>
        <v>429</v>
      </c>
      <c r="B436" s="15" t="s">
        <v>1225</v>
      </c>
      <c r="C436" s="15" t="s">
        <v>1241</v>
      </c>
      <c r="D436" s="15"/>
      <c r="E436" s="56">
        <v>2014.06</v>
      </c>
      <c r="F436" s="42" t="s">
        <v>326</v>
      </c>
      <c r="G436" s="43">
        <v>142</v>
      </c>
      <c r="H436" s="13">
        <v>135</v>
      </c>
      <c r="I436" s="14" t="s">
        <v>2212</v>
      </c>
      <c r="J436" s="46" t="s">
        <v>50</v>
      </c>
      <c r="K436" s="8" t="s">
        <v>2269</v>
      </c>
    </row>
    <row r="437" spans="1:239" x14ac:dyDescent="0.2">
      <c r="A437" s="44">
        <f t="shared" si="11"/>
        <v>430</v>
      </c>
      <c r="B437" s="11" t="s">
        <v>1227</v>
      </c>
      <c r="C437" s="11" t="s">
        <v>1241</v>
      </c>
      <c r="D437" s="11"/>
      <c r="E437" s="56">
        <v>2014.08</v>
      </c>
      <c r="F437" s="12" t="s">
        <v>273</v>
      </c>
      <c r="G437" s="13">
        <v>523</v>
      </c>
      <c r="H437" s="13">
        <v>1231</v>
      </c>
      <c r="I437" s="14" t="s">
        <v>2135</v>
      </c>
      <c r="J437" s="46" t="s">
        <v>50</v>
      </c>
      <c r="K437" s="9" t="s">
        <v>2216</v>
      </c>
    </row>
    <row r="438" spans="1:239" x14ac:dyDescent="0.2">
      <c r="A438" s="44">
        <f t="shared" si="11"/>
        <v>431</v>
      </c>
      <c r="B438" s="11" t="s">
        <v>1045</v>
      </c>
      <c r="C438" s="11" t="s">
        <v>1241</v>
      </c>
      <c r="D438" s="15"/>
      <c r="E438" s="56" t="s">
        <v>2280</v>
      </c>
      <c r="F438" s="12" t="s">
        <v>188</v>
      </c>
      <c r="G438" s="13">
        <v>1630</v>
      </c>
      <c r="H438" s="13">
        <v>3657</v>
      </c>
      <c r="I438" s="14" t="s">
        <v>2205</v>
      </c>
      <c r="J438" s="46" t="s">
        <v>50</v>
      </c>
    </row>
    <row r="439" spans="1:239" x14ac:dyDescent="0.2">
      <c r="A439" s="44">
        <f t="shared" si="11"/>
        <v>432</v>
      </c>
      <c r="B439" s="11" t="s">
        <v>1230</v>
      </c>
      <c r="C439" s="11" t="s">
        <v>1241</v>
      </c>
      <c r="D439" s="11"/>
      <c r="E439" s="56">
        <v>2015.01</v>
      </c>
      <c r="F439" s="12" t="s">
        <v>307</v>
      </c>
      <c r="G439" s="13">
        <v>1822</v>
      </c>
      <c r="H439" s="13">
        <v>3508</v>
      </c>
      <c r="I439" s="14" t="s">
        <v>2209</v>
      </c>
      <c r="J439" s="46" t="s">
        <v>50</v>
      </c>
    </row>
    <row r="440" spans="1:239" s="8" customFormat="1" x14ac:dyDescent="0.2">
      <c r="A440" s="44">
        <f t="shared" si="11"/>
        <v>433</v>
      </c>
      <c r="B440" s="15" t="s">
        <v>1231</v>
      </c>
      <c r="C440" s="11" t="s">
        <v>1241</v>
      </c>
      <c r="D440" s="15"/>
      <c r="E440" s="56">
        <v>2015.03</v>
      </c>
      <c r="F440" s="16" t="s">
        <v>253</v>
      </c>
      <c r="G440" s="17">
        <v>1305</v>
      </c>
      <c r="H440" s="17">
        <v>2550</v>
      </c>
      <c r="I440" s="14" t="s">
        <v>2221</v>
      </c>
      <c r="J440" s="52" t="s">
        <v>50</v>
      </c>
      <c r="K440" s="10"/>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c r="DB440" s="3"/>
      <c r="DC440" s="3"/>
      <c r="DD440" s="3"/>
      <c r="DE440" s="3"/>
      <c r="DF440" s="3"/>
      <c r="DG440" s="3"/>
      <c r="DH440" s="3"/>
      <c r="DI440" s="3"/>
      <c r="DJ440" s="3"/>
      <c r="DK440" s="3"/>
      <c r="DL440" s="3"/>
      <c r="DM440" s="3"/>
      <c r="DN440" s="3"/>
      <c r="DO440" s="3"/>
      <c r="DP440" s="3"/>
      <c r="DQ440" s="3"/>
      <c r="DR440" s="3"/>
      <c r="DS440" s="3"/>
      <c r="DT440" s="3"/>
      <c r="DU440" s="3"/>
      <c r="DV440" s="3"/>
      <c r="DW440" s="3"/>
      <c r="DX440" s="3"/>
      <c r="DY440" s="3"/>
      <c r="DZ440" s="3"/>
      <c r="EA440" s="3"/>
      <c r="EB440" s="3"/>
      <c r="EC440" s="3"/>
      <c r="ED440" s="3"/>
      <c r="EE440" s="3"/>
      <c r="EF440" s="3"/>
      <c r="EG440" s="3"/>
      <c r="EH440" s="3"/>
      <c r="EI440" s="3"/>
      <c r="EJ440" s="3"/>
      <c r="EK440" s="3"/>
      <c r="EL440" s="3"/>
      <c r="EM440" s="3"/>
      <c r="EN440" s="3"/>
      <c r="EO440" s="3"/>
      <c r="EP440" s="3"/>
      <c r="EQ440" s="3"/>
      <c r="ER440" s="3"/>
      <c r="ES440" s="3"/>
      <c r="ET440" s="3"/>
      <c r="EU440" s="3"/>
      <c r="EV440" s="3"/>
      <c r="EW440" s="3"/>
      <c r="EX440" s="3"/>
      <c r="EY440" s="3"/>
      <c r="EZ440" s="3"/>
      <c r="FA440" s="3"/>
      <c r="FB440" s="3"/>
      <c r="FC440" s="3"/>
      <c r="FD440" s="3"/>
      <c r="FE440" s="3"/>
      <c r="FF440" s="3"/>
      <c r="FG440" s="3"/>
      <c r="FH440" s="3"/>
      <c r="FI440" s="3"/>
      <c r="FJ440" s="3"/>
      <c r="FK440" s="3"/>
      <c r="FL440" s="3"/>
      <c r="FM440" s="3"/>
      <c r="FN440" s="3"/>
      <c r="FO440" s="3"/>
      <c r="FP440" s="3"/>
      <c r="FQ440" s="3"/>
      <c r="FR440" s="3"/>
      <c r="FS440" s="3"/>
      <c r="FT440" s="3"/>
      <c r="FU440" s="3"/>
      <c r="FV440" s="3"/>
      <c r="FW440" s="3"/>
      <c r="FX440" s="3"/>
      <c r="FY440" s="3"/>
      <c r="FZ440" s="3"/>
      <c r="GA440" s="3"/>
      <c r="GB440" s="3"/>
      <c r="GC440" s="3"/>
      <c r="GD440" s="3"/>
      <c r="GE440" s="3"/>
      <c r="GF440" s="3"/>
      <c r="GG440" s="3"/>
      <c r="GH440" s="3"/>
      <c r="GI440" s="3"/>
      <c r="GJ440" s="3"/>
      <c r="GK440" s="3"/>
      <c r="GL440" s="3"/>
      <c r="GM440" s="3"/>
      <c r="GN440" s="3"/>
      <c r="GO440" s="3"/>
      <c r="GP440" s="3"/>
      <c r="GQ440" s="3"/>
      <c r="GR440" s="3"/>
      <c r="GS440" s="3"/>
      <c r="GT440" s="3"/>
      <c r="GU440" s="3"/>
      <c r="GV440" s="3"/>
      <c r="GW440" s="3"/>
      <c r="GX440" s="3"/>
      <c r="GY440" s="3"/>
      <c r="GZ440" s="3"/>
      <c r="HA440" s="3"/>
      <c r="HB440" s="3"/>
      <c r="HC440" s="3"/>
      <c r="HD440" s="3"/>
      <c r="HE440" s="3"/>
      <c r="HF440" s="3"/>
      <c r="HG440" s="3"/>
      <c r="HH440" s="3"/>
      <c r="HI440" s="3"/>
      <c r="HJ440" s="3"/>
      <c r="HK440" s="3"/>
      <c r="HL440" s="3"/>
      <c r="HM440" s="3"/>
      <c r="HN440" s="3"/>
      <c r="HO440" s="3"/>
      <c r="HP440" s="3"/>
      <c r="HQ440" s="3"/>
      <c r="HR440" s="3"/>
      <c r="HS440" s="3"/>
      <c r="HT440" s="3"/>
      <c r="HU440" s="3"/>
      <c r="HV440" s="3"/>
      <c r="HW440" s="3"/>
      <c r="HX440" s="3"/>
      <c r="HY440" s="3"/>
      <c r="HZ440" s="3"/>
      <c r="IA440" s="3"/>
      <c r="IB440" s="3"/>
      <c r="IC440" s="3"/>
      <c r="ID440" s="3"/>
      <c r="IE440" s="3"/>
    </row>
    <row r="441" spans="1:239" s="8" customFormat="1" x14ac:dyDescent="0.2">
      <c r="A441" s="44">
        <f t="shared" si="11"/>
        <v>434</v>
      </c>
      <c r="B441" s="15" t="s">
        <v>1232</v>
      </c>
      <c r="C441" s="15" t="s">
        <v>1241</v>
      </c>
      <c r="D441" s="15"/>
      <c r="E441" s="56">
        <v>2015.05</v>
      </c>
      <c r="F441" s="16" t="s">
        <v>190</v>
      </c>
      <c r="G441" s="17">
        <v>616</v>
      </c>
      <c r="H441" s="17">
        <v>1226</v>
      </c>
      <c r="I441" s="18" t="s">
        <v>2301</v>
      </c>
      <c r="J441" s="52" t="s">
        <v>50</v>
      </c>
      <c r="K441" s="9"/>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c r="DB441" s="3"/>
      <c r="DC441" s="3"/>
      <c r="DD441" s="3"/>
      <c r="DE441" s="3"/>
      <c r="DF441" s="3"/>
      <c r="DG441" s="3"/>
      <c r="DH441" s="3"/>
      <c r="DI441" s="3"/>
      <c r="DJ441" s="3"/>
      <c r="DK441" s="3"/>
      <c r="DL441" s="3"/>
      <c r="DM441" s="3"/>
      <c r="DN441" s="3"/>
      <c r="DO441" s="3"/>
      <c r="DP441" s="3"/>
      <c r="DQ441" s="3"/>
      <c r="DR441" s="3"/>
      <c r="DS441" s="3"/>
      <c r="DT441" s="3"/>
      <c r="DU441" s="3"/>
      <c r="DV441" s="3"/>
      <c r="DW441" s="3"/>
      <c r="DX441" s="3"/>
      <c r="DY441" s="3"/>
      <c r="DZ441" s="3"/>
      <c r="EA441" s="3"/>
      <c r="EB441" s="3"/>
      <c r="EC441" s="3"/>
      <c r="ED441" s="3"/>
      <c r="EE441" s="3"/>
      <c r="EF441" s="3"/>
      <c r="EG441" s="3"/>
      <c r="EH441" s="3"/>
      <c r="EI441" s="3"/>
      <c r="EJ441" s="3"/>
      <c r="EK441" s="3"/>
      <c r="EL441" s="3"/>
      <c r="EM441" s="3"/>
      <c r="EN441" s="3"/>
      <c r="EO441" s="3"/>
      <c r="EP441" s="3"/>
      <c r="EQ441" s="3"/>
      <c r="ER441" s="3"/>
      <c r="ES441" s="3"/>
      <c r="ET441" s="3"/>
      <c r="EU441" s="3"/>
      <c r="EV441" s="3"/>
      <c r="EW441" s="3"/>
      <c r="EX441" s="3"/>
      <c r="EY441" s="3"/>
      <c r="EZ441" s="3"/>
      <c r="FA441" s="3"/>
      <c r="FB441" s="3"/>
      <c r="FC441" s="3"/>
      <c r="FD441" s="3"/>
      <c r="FE441" s="3"/>
      <c r="FF441" s="3"/>
      <c r="FG441" s="3"/>
      <c r="FH441" s="3"/>
      <c r="FI441" s="3"/>
      <c r="FJ441" s="3"/>
      <c r="FK441" s="3"/>
      <c r="FL441" s="3"/>
      <c r="FM441" s="3"/>
      <c r="FN441" s="3"/>
      <c r="FO441" s="3"/>
      <c r="FP441" s="3"/>
      <c r="FQ441" s="3"/>
      <c r="FR441" s="3"/>
      <c r="FS441" s="3"/>
      <c r="FT441" s="3"/>
      <c r="FU441" s="3"/>
      <c r="FV441" s="3"/>
      <c r="FW441" s="3"/>
      <c r="FX441" s="3"/>
      <c r="FY441" s="3"/>
      <c r="FZ441" s="3"/>
      <c r="GA441" s="3"/>
      <c r="GB441" s="3"/>
      <c r="GC441" s="3"/>
      <c r="GD441" s="3"/>
      <c r="GE441" s="3"/>
      <c r="GF441" s="3"/>
      <c r="GG441" s="3"/>
      <c r="GH441" s="3"/>
      <c r="GI441" s="3"/>
      <c r="GJ441" s="3"/>
      <c r="GK441" s="3"/>
      <c r="GL441" s="3"/>
      <c r="GM441" s="3"/>
      <c r="GN441" s="3"/>
      <c r="GO441" s="3"/>
      <c r="GP441" s="3"/>
      <c r="GQ441" s="3"/>
      <c r="GR441" s="3"/>
      <c r="GS441" s="3"/>
      <c r="GT441" s="3"/>
      <c r="GU441" s="3"/>
      <c r="GV441" s="3"/>
      <c r="GW441" s="3"/>
      <c r="GX441" s="3"/>
      <c r="GY441" s="3"/>
      <c r="GZ441" s="3"/>
      <c r="HA441" s="3"/>
      <c r="HB441" s="3"/>
      <c r="HC441" s="3"/>
      <c r="HD441" s="3"/>
      <c r="HE441" s="3"/>
      <c r="HF441" s="3"/>
      <c r="HG441" s="3"/>
      <c r="HH441" s="3"/>
      <c r="HI441" s="3"/>
      <c r="HJ441" s="3"/>
      <c r="HK441" s="3"/>
      <c r="HL441" s="3"/>
      <c r="HM441" s="3"/>
      <c r="HN441" s="3"/>
      <c r="HO441" s="3"/>
      <c r="HP441" s="3"/>
      <c r="HQ441" s="3"/>
      <c r="HR441" s="3"/>
      <c r="HS441" s="3"/>
      <c r="HT441" s="3"/>
      <c r="HU441" s="3"/>
      <c r="HV441" s="3"/>
      <c r="HW441" s="3"/>
      <c r="HX441" s="3"/>
      <c r="HY441" s="3"/>
      <c r="HZ441" s="3"/>
      <c r="IA441" s="3"/>
      <c r="IB441" s="3"/>
      <c r="IC441" s="3"/>
      <c r="ID441" s="3"/>
      <c r="IE441" s="3"/>
    </row>
    <row r="442" spans="1:239" s="8" customFormat="1" x14ac:dyDescent="0.2">
      <c r="A442" s="44">
        <f t="shared" si="11"/>
        <v>435</v>
      </c>
      <c r="B442" s="15" t="s">
        <v>1233</v>
      </c>
      <c r="C442" s="15" t="s">
        <v>1241</v>
      </c>
      <c r="D442" s="15"/>
      <c r="E442" s="56">
        <v>2015.05</v>
      </c>
      <c r="F442" s="16" t="s">
        <v>265</v>
      </c>
      <c r="G442" s="17">
        <v>877</v>
      </c>
      <c r="H442" s="17">
        <v>1547</v>
      </c>
      <c r="I442" s="18" t="s">
        <v>2197</v>
      </c>
      <c r="J442" s="52" t="s">
        <v>50</v>
      </c>
      <c r="K442" s="9"/>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3"/>
      <c r="CZ442" s="3"/>
      <c r="DA442" s="3"/>
      <c r="DB442" s="3"/>
      <c r="DC442" s="3"/>
      <c r="DD442" s="3"/>
      <c r="DE442" s="3"/>
      <c r="DF442" s="3"/>
      <c r="DG442" s="3"/>
      <c r="DH442" s="3"/>
      <c r="DI442" s="3"/>
      <c r="DJ442" s="3"/>
      <c r="DK442" s="3"/>
      <c r="DL442" s="3"/>
      <c r="DM442" s="3"/>
      <c r="DN442" s="3"/>
      <c r="DO442" s="3"/>
      <c r="DP442" s="3"/>
      <c r="DQ442" s="3"/>
      <c r="DR442" s="3"/>
      <c r="DS442" s="3"/>
      <c r="DT442" s="3"/>
      <c r="DU442" s="3"/>
      <c r="DV442" s="3"/>
      <c r="DW442" s="3"/>
      <c r="DX442" s="3"/>
      <c r="DY442" s="3"/>
      <c r="DZ442" s="3"/>
      <c r="EA442" s="3"/>
      <c r="EB442" s="3"/>
      <c r="EC442" s="3"/>
      <c r="ED442" s="3"/>
      <c r="EE442" s="3"/>
      <c r="EF442" s="3"/>
      <c r="EG442" s="3"/>
      <c r="EH442" s="3"/>
      <c r="EI442" s="3"/>
      <c r="EJ442" s="3"/>
      <c r="EK442" s="3"/>
      <c r="EL442" s="3"/>
      <c r="EM442" s="3"/>
      <c r="EN442" s="3"/>
      <c r="EO442" s="3"/>
      <c r="EP442" s="3"/>
      <c r="EQ442" s="3"/>
      <c r="ER442" s="3"/>
      <c r="ES442" s="3"/>
      <c r="ET442" s="3"/>
      <c r="EU442" s="3"/>
      <c r="EV442" s="3"/>
      <c r="EW442" s="3"/>
      <c r="EX442" s="3"/>
      <c r="EY442" s="3"/>
      <c r="EZ442" s="3"/>
      <c r="FA442" s="3"/>
      <c r="FB442" s="3"/>
      <c r="FC442" s="3"/>
      <c r="FD442" s="3"/>
      <c r="FE442" s="3"/>
      <c r="FF442" s="3"/>
      <c r="FG442" s="3"/>
      <c r="FH442" s="3"/>
      <c r="FI442" s="3"/>
      <c r="FJ442" s="3"/>
      <c r="FK442" s="3"/>
      <c r="FL442" s="3"/>
      <c r="FM442" s="3"/>
      <c r="FN442" s="3"/>
      <c r="FO442" s="3"/>
      <c r="FP442" s="3"/>
      <c r="FQ442" s="3"/>
      <c r="FR442" s="3"/>
      <c r="FS442" s="3"/>
      <c r="FT442" s="3"/>
      <c r="FU442" s="3"/>
      <c r="FV442" s="3"/>
      <c r="FW442" s="3"/>
      <c r="FX442" s="3"/>
      <c r="FY442" s="3"/>
      <c r="FZ442" s="3"/>
      <c r="GA442" s="3"/>
      <c r="GB442" s="3"/>
      <c r="GC442" s="3"/>
      <c r="GD442" s="3"/>
      <c r="GE442" s="3"/>
      <c r="GF442" s="3"/>
      <c r="GG442" s="3"/>
      <c r="GH442" s="3"/>
      <c r="GI442" s="3"/>
      <c r="GJ442" s="3"/>
      <c r="GK442" s="3"/>
      <c r="GL442" s="3"/>
      <c r="GM442" s="3"/>
      <c r="GN442" s="3"/>
      <c r="GO442" s="3"/>
      <c r="GP442" s="3"/>
      <c r="GQ442" s="3"/>
      <c r="GR442" s="3"/>
      <c r="GS442" s="3"/>
      <c r="GT442" s="3"/>
      <c r="GU442" s="3"/>
      <c r="GV442" s="3"/>
      <c r="GW442" s="3"/>
      <c r="GX442" s="3"/>
      <c r="GY442" s="3"/>
      <c r="GZ442" s="3"/>
      <c r="HA442" s="3"/>
      <c r="HB442" s="3"/>
      <c r="HC442" s="3"/>
      <c r="HD442" s="3"/>
      <c r="HE442" s="3"/>
      <c r="HF442" s="3"/>
      <c r="HG442" s="3"/>
      <c r="HH442" s="3"/>
      <c r="HI442" s="3"/>
      <c r="HJ442" s="3"/>
      <c r="HK442" s="3"/>
      <c r="HL442" s="3"/>
      <c r="HM442" s="3"/>
      <c r="HN442" s="3"/>
      <c r="HO442" s="3"/>
      <c r="HP442" s="3"/>
      <c r="HQ442" s="3"/>
      <c r="HR442" s="3"/>
      <c r="HS442" s="3"/>
      <c r="HT442" s="3"/>
      <c r="HU442" s="3"/>
      <c r="HV442" s="3"/>
      <c r="HW442" s="3"/>
      <c r="HX442" s="3"/>
      <c r="HY442" s="3"/>
      <c r="HZ442" s="3"/>
      <c r="IA442" s="3"/>
      <c r="IB442" s="3"/>
      <c r="IC442" s="3"/>
      <c r="ID442" s="3"/>
      <c r="IE442" s="3"/>
    </row>
    <row r="443" spans="1:239" s="8" customFormat="1" x14ac:dyDescent="0.2">
      <c r="A443" s="44">
        <f t="shared" si="11"/>
        <v>436</v>
      </c>
      <c r="B443" s="15" t="s">
        <v>1234</v>
      </c>
      <c r="C443" s="15" t="s">
        <v>1241</v>
      </c>
      <c r="D443" s="15"/>
      <c r="E443" s="56">
        <v>2015.05</v>
      </c>
      <c r="F443" s="16" t="s">
        <v>144</v>
      </c>
      <c r="G443" s="17">
        <v>561</v>
      </c>
      <c r="H443" s="17">
        <v>1075</v>
      </c>
      <c r="I443" s="18" t="s">
        <v>2279</v>
      </c>
      <c r="J443" s="52" t="s">
        <v>50</v>
      </c>
      <c r="K443" s="10"/>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c r="DB443" s="3"/>
      <c r="DC443" s="3"/>
      <c r="DD443" s="3"/>
      <c r="DE443" s="3"/>
      <c r="DF443" s="3"/>
      <c r="DG443" s="3"/>
      <c r="DH443" s="3"/>
      <c r="DI443" s="3"/>
      <c r="DJ443" s="3"/>
      <c r="DK443" s="3"/>
      <c r="DL443" s="3"/>
      <c r="DM443" s="3"/>
      <c r="DN443" s="3"/>
      <c r="DO443" s="3"/>
      <c r="DP443" s="3"/>
      <c r="DQ443" s="3"/>
      <c r="DR443" s="3"/>
      <c r="DS443" s="3"/>
      <c r="DT443" s="3"/>
      <c r="DU443" s="3"/>
      <c r="DV443" s="3"/>
      <c r="DW443" s="3"/>
      <c r="DX443" s="3"/>
      <c r="DY443" s="3"/>
      <c r="DZ443" s="3"/>
      <c r="EA443" s="3"/>
      <c r="EB443" s="3"/>
      <c r="EC443" s="3"/>
      <c r="ED443" s="3"/>
      <c r="EE443" s="3"/>
      <c r="EF443" s="3"/>
      <c r="EG443" s="3"/>
      <c r="EH443" s="3"/>
      <c r="EI443" s="3"/>
      <c r="EJ443" s="3"/>
      <c r="EK443" s="3"/>
      <c r="EL443" s="3"/>
      <c r="EM443" s="3"/>
      <c r="EN443" s="3"/>
      <c r="EO443" s="3"/>
      <c r="EP443" s="3"/>
      <c r="EQ443" s="3"/>
      <c r="ER443" s="3"/>
      <c r="ES443" s="3"/>
      <c r="ET443" s="3"/>
      <c r="EU443" s="3"/>
      <c r="EV443" s="3"/>
      <c r="EW443" s="3"/>
      <c r="EX443" s="3"/>
      <c r="EY443" s="3"/>
      <c r="EZ443" s="3"/>
      <c r="FA443" s="3"/>
      <c r="FB443" s="3"/>
      <c r="FC443" s="3"/>
      <c r="FD443" s="3"/>
      <c r="FE443" s="3"/>
      <c r="FF443" s="3"/>
      <c r="FG443" s="3"/>
      <c r="FH443" s="3"/>
      <c r="FI443" s="3"/>
      <c r="FJ443" s="3"/>
      <c r="FK443" s="3"/>
      <c r="FL443" s="3"/>
      <c r="FM443" s="3"/>
      <c r="FN443" s="3"/>
      <c r="FO443" s="3"/>
      <c r="FP443" s="3"/>
      <c r="FQ443" s="3"/>
      <c r="FR443" s="3"/>
      <c r="FS443" s="3"/>
      <c r="FT443" s="3"/>
      <c r="FU443" s="3"/>
      <c r="FV443" s="3"/>
      <c r="FW443" s="3"/>
      <c r="FX443" s="3"/>
      <c r="FY443" s="3"/>
      <c r="FZ443" s="3"/>
      <c r="GA443" s="3"/>
      <c r="GB443" s="3"/>
      <c r="GC443" s="3"/>
      <c r="GD443" s="3"/>
      <c r="GE443" s="3"/>
      <c r="GF443" s="3"/>
      <c r="GG443" s="3"/>
      <c r="GH443" s="3"/>
      <c r="GI443" s="3"/>
      <c r="GJ443" s="3"/>
      <c r="GK443" s="3"/>
      <c r="GL443" s="3"/>
      <c r="GM443" s="3"/>
      <c r="GN443" s="3"/>
      <c r="GO443" s="3"/>
      <c r="GP443" s="3"/>
      <c r="GQ443" s="3"/>
      <c r="GR443" s="3"/>
      <c r="GS443" s="3"/>
      <c r="GT443" s="3"/>
      <c r="GU443" s="3"/>
      <c r="GV443" s="3"/>
      <c r="GW443" s="3"/>
      <c r="GX443" s="3"/>
      <c r="GY443" s="3"/>
      <c r="GZ443" s="3"/>
      <c r="HA443" s="3"/>
      <c r="HB443" s="3"/>
      <c r="HC443" s="3"/>
      <c r="HD443" s="3"/>
      <c r="HE443" s="3"/>
      <c r="HF443" s="3"/>
      <c r="HG443" s="3"/>
      <c r="HH443" s="3"/>
      <c r="HI443" s="3"/>
      <c r="HJ443" s="3"/>
      <c r="HK443" s="3"/>
      <c r="HL443" s="3"/>
      <c r="HM443" s="3"/>
      <c r="HN443" s="3"/>
      <c r="HO443" s="3"/>
      <c r="HP443" s="3"/>
      <c r="HQ443" s="3"/>
      <c r="HR443" s="3"/>
      <c r="HS443" s="3"/>
      <c r="HT443" s="3"/>
      <c r="HU443" s="3"/>
      <c r="HV443" s="3"/>
      <c r="HW443" s="3"/>
      <c r="HX443" s="3"/>
      <c r="HY443" s="3"/>
      <c r="HZ443" s="3"/>
      <c r="IA443" s="3"/>
      <c r="IB443" s="3"/>
      <c r="IC443" s="3"/>
      <c r="ID443" s="3"/>
      <c r="IE443" s="3"/>
    </row>
    <row r="444" spans="1:239" s="8" customFormat="1" x14ac:dyDescent="0.2">
      <c r="A444" s="44">
        <f t="shared" si="11"/>
        <v>437</v>
      </c>
      <c r="B444" s="15" t="s">
        <v>1059</v>
      </c>
      <c r="C444" s="15" t="s">
        <v>1241</v>
      </c>
      <c r="D444" s="15"/>
      <c r="E444" s="56">
        <v>2015.07</v>
      </c>
      <c r="F444" s="16" t="s">
        <v>222</v>
      </c>
      <c r="G444" s="17">
        <v>488</v>
      </c>
      <c r="H444" s="17">
        <v>974</v>
      </c>
      <c r="I444" s="18" t="s">
        <v>2185</v>
      </c>
      <c r="J444" s="52" t="s">
        <v>50</v>
      </c>
      <c r="K444" s="10"/>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c r="CU444" s="3"/>
      <c r="CV444" s="3"/>
      <c r="CW444" s="3"/>
      <c r="CX444" s="3"/>
      <c r="CY444" s="3"/>
      <c r="CZ444" s="3"/>
      <c r="DA444" s="3"/>
      <c r="DB444" s="3"/>
      <c r="DC444" s="3"/>
      <c r="DD444" s="3"/>
      <c r="DE444" s="3"/>
      <c r="DF444" s="3"/>
      <c r="DG444" s="3"/>
      <c r="DH444" s="3"/>
      <c r="DI444" s="3"/>
      <c r="DJ444" s="3"/>
      <c r="DK444" s="3"/>
      <c r="DL444" s="3"/>
      <c r="DM444" s="3"/>
      <c r="DN444" s="3"/>
      <c r="DO444" s="3"/>
      <c r="DP444" s="3"/>
      <c r="DQ444" s="3"/>
      <c r="DR444" s="3"/>
      <c r="DS444" s="3"/>
      <c r="DT444" s="3"/>
      <c r="DU444" s="3"/>
      <c r="DV444" s="3"/>
      <c r="DW444" s="3"/>
      <c r="DX444" s="3"/>
      <c r="DY444" s="3"/>
      <c r="DZ444" s="3"/>
      <c r="EA444" s="3"/>
      <c r="EB444" s="3"/>
      <c r="EC444" s="3"/>
      <c r="ED444" s="3"/>
      <c r="EE444" s="3"/>
      <c r="EF444" s="3"/>
      <c r="EG444" s="3"/>
      <c r="EH444" s="3"/>
      <c r="EI444" s="3"/>
      <c r="EJ444" s="3"/>
      <c r="EK444" s="3"/>
      <c r="EL444" s="3"/>
      <c r="EM444" s="3"/>
      <c r="EN444" s="3"/>
      <c r="EO444" s="3"/>
      <c r="EP444" s="3"/>
      <c r="EQ444" s="3"/>
      <c r="ER444" s="3"/>
      <c r="ES444" s="3"/>
      <c r="ET444" s="3"/>
      <c r="EU444" s="3"/>
      <c r="EV444" s="3"/>
      <c r="EW444" s="3"/>
      <c r="EX444" s="3"/>
      <c r="EY444" s="3"/>
      <c r="EZ444" s="3"/>
      <c r="FA444" s="3"/>
      <c r="FB444" s="3"/>
      <c r="FC444" s="3"/>
      <c r="FD444" s="3"/>
      <c r="FE444" s="3"/>
      <c r="FF444" s="3"/>
      <c r="FG444" s="3"/>
      <c r="FH444" s="3"/>
      <c r="FI444" s="3"/>
      <c r="FJ444" s="3"/>
      <c r="FK444" s="3"/>
      <c r="FL444" s="3"/>
      <c r="FM444" s="3"/>
      <c r="FN444" s="3"/>
      <c r="FO444" s="3"/>
      <c r="FP444" s="3"/>
      <c r="FQ444" s="3"/>
      <c r="FR444" s="3"/>
      <c r="FS444" s="3"/>
      <c r="FT444" s="3"/>
      <c r="FU444" s="3"/>
      <c r="FV444" s="3"/>
      <c r="FW444" s="3"/>
      <c r="FX444" s="3"/>
      <c r="FY444" s="3"/>
      <c r="FZ444" s="3"/>
      <c r="GA444" s="3"/>
      <c r="GB444" s="3"/>
      <c r="GC444" s="3"/>
      <c r="GD444" s="3"/>
      <c r="GE444" s="3"/>
      <c r="GF444" s="3"/>
      <c r="GG444" s="3"/>
      <c r="GH444" s="3"/>
      <c r="GI444" s="3"/>
      <c r="GJ444" s="3"/>
      <c r="GK444" s="3"/>
      <c r="GL444" s="3"/>
      <c r="GM444" s="3"/>
      <c r="GN444" s="3"/>
      <c r="GO444" s="3"/>
      <c r="GP444" s="3"/>
      <c r="GQ444" s="3"/>
      <c r="GR444" s="3"/>
      <c r="GS444" s="3"/>
      <c r="GT444" s="3"/>
      <c r="GU444" s="3"/>
      <c r="GV444" s="3"/>
      <c r="GW444" s="3"/>
      <c r="GX444" s="3"/>
      <c r="GY444" s="3"/>
      <c r="GZ444" s="3"/>
      <c r="HA444" s="3"/>
      <c r="HB444" s="3"/>
      <c r="HC444" s="3"/>
      <c r="HD444" s="3"/>
      <c r="HE444" s="3"/>
      <c r="HF444" s="3"/>
      <c r="HG444" s="3"/>
      <c r="HH444" s="3"/>
      <c r="HI444" s="3"/>
      <c r="HJ444" s="3"/>
      <c r="HK444" s="3"/>
      <c r="HL444" s="3"/>
      <c r="HM444" s="3"/>
      <c r="HN444" s="3"/>
      <c r="HO444" s="3"/>
      <c r="HP444" s="3"/>
      <c r="HQ444" s="3"/>
      <c r="HR444" s="3"/>
      <c r="HS444" s="3"/>
      <c r="HT444" s="3"/>
      <c r="HU444" s="3"/>
      <c r="HV444" s="3"/>
      <c r="HW444" s="3"/>
      <c r="HX444" s="3"/>
      <c r="HY444" s="3"/>
      <c r="HZ444" s="3"/>
      <c r="IA444" s="3"/>
      <c r="IB444" s="3"/>
      <c r="IC444" s="3"/>
      <c r="ID444" s="3"/>
      <c r="IE444" s="3"/>
    </row>
    <row r="445" spans="1:239" s="8" customFormat="1" x14ac:dyDescent="0.2">
      <c r="A445" s="44">
        <f t="shared" si="11"/>
        <v>438</v>
      </c>
      <c r="B445" s="15" t="s">
        <v>1235</v>
      </c>
      <c r="C445" s="15" t="s">
        <v>1241</v>
      </c>
      <c r="D445" s="15"/>
      <c r="E445" s="56">
        <v>2015.07</v>
      </c>
      <c r="F445" s="16" t="s">
        <v>186</v>
      </c>
      <c r="G445" s="17">
        <v>1124</v>
      </c>
      <c r="H445" s="17">
        <v>2891</v>
      </c>
      <c r="I445" s="18" t="s">
        <v>2206</v>
      </c>
      <c r="J445" s="52" t="s">
        <v>50</v>
      </c>
      <c r="K445" s="10"/>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c r="CS445" s="3"/>
      <c r="CT445" s="3"/>
      <c r="CU445" s="3"/>
      <c r="CV445" s="3"/>
      <c r="CW445" s="3"/>
      <c r="CX445" s="3"/>
      <c r="CY445" s="3"/>
      <c r="CZ445" s="3"/>
      <c r="DA445" s="3"/>
      <c r="DB445" s="3"/>
      <c r="DC445" s="3"/>
      <c r="DD445" s="3"/>
      <c r="DE445" s="3"/>
      <c r="DF445" s="3"/>
      <c r="DG445" s="3"/>
      <c r="DH445" s="3"/>
      <c r="DI445" s="3"/>
      <c r="DJ445" s="3"/>
      <c r="DK445" s="3"/>
      <c r="DL445" s="3"/>
      <c r="DM445" s="3"/>
      <c r="DN445" s="3"/>
      <c r="DO445" s="3"/>
      <c r="DP445" s="3"/>
      <c r="DQ445" s="3"/>
      <c r="DR445" s="3"/>
      <c r="DS445" s="3"/>
      <c r="DT445" s="3"/>
      <c r="DU445" s="3"/>
      <c r="DV445" s="3"/>
      <c r="DW445" s="3"/>
      <c r="DX445" s="3"/>
      <c r="DY445" s="3"/>
      <c r="DZ445" s="3"/>
      <c r="EA445" s="3"/>
      <c r="EB445" s="3"/>
      <c r="EC445" s="3"/>
      <c r="ED445" s="3"/>
      <c r="EE445" s="3"/>
      <c r="EF445" s="3"/>
      <c r="EG445" s="3"/>
      <c r="EH445" s="3"/>
      <c r="EI445" s="3"/>
      <c r="EJ445" s="3"/>
      <c r="EK445" s="3"/>
      <c r="EL445" s="3"/>
      <c r="EM445" s="3"/>
      <c r="EN445" s="3"/>
      <c r="EO445" s="3"/>
      <c r="EP445" s="3"/>
      <c r="EQ445" s="3"/>
      <c r="ER445" s="3"/>
      <c r="ES445" s="3"/>
      <c r="ET445" s="3"/>
      <c r="EU445" s="3"/>
      <c r="EV445" s="3"/>
      <c r="EW445" s="3"/>
      <c r="EX445" s="3"/>
      <c r="EY445" s="3"/>
      <c r="EZ445" s="3"/>
      <c r="FA445" s="3"/>
      <c r="FB445" s="3"/>
      <c r="FC445" s="3"/>
      <c r="FD445" s="3"/>
      <c r="FE445" s="3"/>
      <c r="FF445" s="3"/>
      <c r="FG445" s="3"/>
      <c r="FH445" s="3"/>
      <c r="FI445" s="3"/>
      <c r="FJ445" s="3"/>
      <c r="FK445" s="3"/>
      <c r="FL445" s="3"/>
      <c r="FM445" s="3"/>
      <c r="FN445" s="3"/>
      <c r="FO445" s="3"/>
      <c r="FP445" s="3"/>
      <c r="FQ445" s="3"/>
      <c r="FR445" s="3"/>
      <c r="FS445" s="3"/>
      <c r="FT445" s="3"/>
      <c r="FU445" s="3"/>
      <c r="FV445" s="3"/>
      <c r="FW445" s="3"/>
      <c r="FX445" s="3"/>
      <c r="FY445" s="3"/>
      <c r="FZ445" s="3"/>
      <c r="GA445" s="3"/>
      <c r="GB445" s="3"/>
      <c r="GC445" s="3"/>
      <c r="GD445" s="3"/>
      <c r="GE445" s="3"/>
      <c r="GF445" s="3"/>
      <c r="GG445" s="3"/>
      <c r="GH445" s="3"/>
      <c r="GI445" s="3"/>
      <c r="GJ445" s="3"/>
      <c r="GK445" s="3"/>
      <c r="GL445" s="3"/>
      <c r="GM445" s="3"/>
      <c r="GN445" s="3"/>
      <c r="GO445" s="3"/>
      <c r="GP445" s="3"/>
      <c r="GQ445" s="3"/>
      <c r="GR445" s="3"/>
      <c r="GS445" s="3"/>
      <c r="GT445" s="3"/>
      <c r="GU445" s="3"/>
      <c r="GV445" s="3"/>
      <c r="GW445" s="3"/>
      <c r="GX445" s="3"/>
      <c r="GY445" s="3"/>
      <c r="GZ445" s="3"/>
      <c r="HA445" s="3"/>
      <c r="HB445" s="3"/>
      <c r="HC445" s="3"/>
      <c r="HD445" s="3"/>
      <c r="HE445" s="3"/>
      <c r="HF445" s="3"/>
      <c r="HG445" s="3"/>
      <c r="HH445" s="3"/>
      <c r="HI445" s="3"/>
      <c r="HJ445" s="3"/>
      <c r="HK445" s="3"/>
      <c r="HL445" s="3"/>
      <c r="HM445" s="3"/>
      <c r="HN445" s="3"/>
      <c r="HO445" s="3"/>
      <c r="HP445" s="3"/>
      <c r="HQ445" s="3"/>
      <c r="HR445" s="3"/>
      <c r="HS445" s="3"/>
      <c r="HT445" s="3"/>
      <c r="HU445" s="3"/>
      <c r="HV445" s="3"/>
      <c r="HW445" s="3"/>
      <c r="HX445" s="3"/>
      <c r="HY445" s="3"/>
      <c r="HZ445" s="3"/>
      <c r="IA445" s="3"/>
      <c r="IB445" s="3"/>
      <c r="IC445" s="3"/>
      <c r="ID445" s="3"/>
      <c r="IE445" s="3"/>
    </row>
    <row r="446" spans="1:239" s="8" customFormat="1" x14ac:dyDescent="0.2">
      <c r="A446" s="44">
        <f t="shared" si="11"/>
        <v>439</v>
      </c>
      <c r="B446" s="15" t="s">
        <v>2322</v>
      </c>
      <c r="C446" s="15" t="s">
        <v>2323</v>
      </c>
      <c r="D446" s="15"/>
      <c r="E446" s="56">
        <v>2015.08</v>
      </c>
      <c r="F446" s="16" t="s">
        <v>186</v>
      </c>
      <c r="G446" s="17">
        <v>1205</v>
      </c>
      <c r="H446" s="17">
        <v>2187</v>
      </c>
      <c r="I446" s="18" t="s">
        <v>2238</v>
      </c>
      <c r="J446" s="52" t="s">
        <v>50</v>
      </c>
      <c r="K446" s="10"/>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c r="DG446" s="3"/>
      <c r="DH446" s="3"/>
      <c r="DI446" s="3"/>
      <c r="DJ446" s="3"/>
      <c r="DK446" s="3"/>
      <c r="DL446" s="3"/>
      <c r="DM446" s="3"/>
      <c r="DN446" s="3"/>
      <c r="DO446" s="3"/>
      <c r="DP446" s="3"/>
      <c r="DQ446" s="3"/>
      <c r="DR446" s="3"/>
      <c r="DS446" s="3"/>
      <c r="DT446" s="3"/>
      <c r="DU446" s="3"/>
      <c r="DV446" s="3"/>
      <c r="DW446" s="3"/>
      <c r="DX446" s="3"/>
      <c r="DY446" s="3"/>
      <c r="DZ446" s="3"/>
      <c r="EA446" s="3"/>
      <c r="EB446" s="3"/>
      <c r="EC446" s="3"/>
      <c r="ED446" s="3"/>
      <c r="EE446" s="3"/>
      <c r="EF446" s="3"/>
      <c r="EG446" s="3"/>
      <c r="EH446" s="3"/>
      <c r="EI446" s="3"/>
      <c r="EJ446" s="3"/>
      <c r="EK446" s="3"/>
      <c r="EL446" s="3"/>
      <c r="EM446" s="3"/>
      <c r="EN446" s="3"/>
      <c r="EO446" s="3"/>
      <c r="EP446" s="3"/>
      <c r="EQ446" s="3"/>
      <c r="ER446" s="3"/>
      <c r="ES446" s="3"/>
      <c r="ET446" s="3"/>
      <c r="EU446" s="3"/>
      <c r="EV446" s="3"/>
      <c r="EW446" s="3"/>
      <c r="EX446" s="3"/>
      <c r="EY446" s="3"/>
      <c r="EZ446" s="3"/>
      <c r="FA446" s="3"/>
      <c r="FB446" s="3"/>
      <c r="FC446" s="3"/>
      <c r="FD446" s="3"/>
      <c r="FE446" s="3"/>
      <c r="FF446" s="3"/>
      <c r="FG446" s="3"/>
      <c r="FH446" s="3"/>
      <c r="FI446" s="3"/>
      <c r="FJ446" s="3"/>
      <c r="FK446" s="3"/>
      <c r="FL446" s="3"/>
      <c r="FM446" s="3"/>
      <c r="FN446" s="3"/>
      <c r="FO446" s="3"/>
      <c r="FP446" s="3"/>
      <c r="FQ446" s="3"/>
      <c r="FR446" s="3"/>
      <c r="FS446" s="3"/>
      <c r="FT446" s="3"/>
      <c r="FU446" s="3"/>
      <c r="FV446" s="3"/>
      <c r="FW446" s="3"/>
      <c r="FX446" s="3"/>
      <c r="FY446" s="3"/>
      <c r="FZ446" s="3"/>
      <c r="GA446" s="3"/>
      <c r="GB446" s="3"/>
      <c r="GC446" s="3"/>
      <c r="GD446" s="3"/>
      <c r="GE446" s="3"/>
      <c r="GF446" s="3"/>
      <c r="GG446" s="3"/>
      <c r="GH446" s="3"/>
      <c r="GI446" s="3"/>
      <c r="GJ446" s="3"/>
      <c r="GK446" s="3"/>
      <c r="GL446" s="3"/>
      <c r="GM446" s="3"/>
      <c r="GN446" s="3"/>
      <c r="GO446" s="3"/>
      <c r="GP446" s="3"/>
      <c r="GQ446" s="3"/>
      <c r="GR446" s="3"/>
      <c r="GS446" s="3"/>
      <c r="GT446" s="3"/>
      <c r="GU446" s="3"/>
      <c r="GV446" s="3"/>
      <c r="GW446" s="3"/>
      <c r="GX446" s="3"/>
      <c r="GY446" s="3"/>
      <c r="GZ446" s="3"/>
      <c r="HA446" s="3"/>
      <c r="HB446" s="3"/>
      <c r="HC446" s="3"/>
      <c r="HD446" s="3"/>
      <c r="HE446" s="3"/>
      <c r="HF446" s="3"/>
      <c r="HG446" s="3"/>
      <c r="HH446" s="3"/>
      <c r="HI446" s="3"/>
      <c r="HJ446" s="3"/>
      <c r="HK446" s="3"/>
      <c r="HL446" s="3"/>
      <c r="HM446" s="3"/>
      <c r="HN446" s="3"/>
      <c r="HO446" s="3"/>
      <c r="HP446" s="3"/>
      <c r="HQ446" s="3"/>
      <c r="HR446" s="3"/>
      <c r="HS446" s="3"/>
      <c r="HT446" s="3"/>
      <c r="HU446" s="3"/>
      <c r="HV446" s="3"/>
      <c r="HW446" s="3"/>
      <c r="HX446" s="3"/>
      <c r="HY446" s="3"/>
      <c r="HZ446" s="3"/>
      <c r="IA446" s="3"/>
      <c r="IB446" s="3"/>
      <c r="IC446" s="3"/>
      <c r="ID446" s="3"/>
      <c r="IE446" s="3"/>
    </row>
    <row r="447" spans="1:239" s="8" customFormat="1" x14ac:dyDescent="0.2">
      <c r="A447" s="44">
        <f t="shared" si="11"/>
        <v>440</v>
      </c>
      <c r="B447" s="15" t="s">
        <v>1236</v>
      </c>
      <c r="C447" s="15" t="s">
        <v>18</v>
      </c>
      <c r="D447" s="15"/>
      <c r="E447" s="56">
        <v>2015.09</v>
      </c>
      <c r="F447" s="16" t="s">
        <v>228</v>
      </c>
      <c r="G447" s="17">
        <v>1014</v>
      </c>
      <c r="H447" s="17">
        <v>1502</v>
      </c>
      <c r="I447" s="18" t="s">
        <v>2174</v>
      </c>
      <c r="J447" s="52" t="s">
        <v>50</v>
      </c>
      <c r="K447" s="10"/>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c r="DG447" s="3"/>
      <c r="DH447" s="3"/>
      <c r="DI447" s="3"/>
      <c r="DJ447" s="3"/>
      <c r="DK447" s="3"/>
      <c r="DL447" s="3"/>
      <c r="DM447" s="3"/>
      <c r="DN447" s="3"/>
      <c r="DO447" s="3"/>
      <c r="DP447" s="3"/>
      <c r="DQ447" s="3"/>
      <c r="DR447" s="3"/>
      <c r="DS447" s="3"/>
      <c r="DT447" s="3"/>
      <c r="DU447" s="3"/>
      <c r="DV447" s="3"/>
      <c r="DW447" s="3"/>
      <c r="DX447" s="3"/>
      <c r="DY447" s="3"/>
      <c r="DZ447" s="3"/>
      <c r="EA447" s="3"/>
      <c r="EB447" s="3"/>
      <c r="EC447" s="3"/>
      <c r="ED447" s="3"/>
      <c r="EE447" s="3"/>
      <c r="EF447" s="3"/>
      <c r="EG447" s="3"/>
      <c r="EH447" s="3"/>
      <c r="EI447" s="3"/>
      <c r="EJ447" s="3"/>
      <c r="EK447" s="3"/>
      <c r="EL447" s="3"/>
      <c r="EM447" s="3"/>
      <c r="EN447" s="3"/>
      <c r="EO447" s="3"/>
      <c r="EP447" s="3"/>
      <c r="EQ447" s="3"/>
      <c r="ER447" s="3"/>
      <c r="ES447" s="3"/>
      <c r="ET447" s="3"/>
      <c r="EU447" s="3"/>
      <c r="EV447" s="3"/>
      <c r="EW447" s="3"/>
      <c r="EX447" s="3"/>
      <c r="EY447" s="3"/>
      <c r="EZ447" s="3"/>
      <c r="FA447" s="3"/>
      <c r="FB447" s="3"/>
      <c r="FC447" s="3"/>
      <c r="FD447" s="3"/>
      <c r="FE447" s="3"/>
      <c r="FF447" s="3"/>
      <c r="FG447" s="3"/>
      <c r="FH447" s="3"/>
      <c r="FI447" s="3"/>
      <c r="FJ447" s="3"/>
      <c r="FK447" s="3"/>
      <c r="FL447" s="3"/>
      <c r="FM447" s="3"/>
      <c r="FN447" s="3"/>
      <c r="FO447" s="3"/>
      <c r="FP447" s="3"/>
      <c r="FQ447" s="3"/>
      <c r="FR447" s="3"/>
      <c r="FS447" s="3"/>
      <c r="FT447" s="3"/>
      <c r="FU447" s="3"/>
      <c r="FV447" s="3"/>
      <c r="FW447" s="3"/>
      <c r="FX447" s="3"/>
      <c r="FY447" s="3"/>
      <c r="FZ447" s="3"/>
      <c r="GA447" s="3"/>
      <c r="GB447" s="3"/>
      <c r="GC447" s="3"/>
      <c r="GD447" s="3"/>
      <c r="GE447" s="3"/>
      <c r="GF447" s="3"/>
      <c r="GG447" s="3"/>
      <c r="GH447" s="3"/>
      <c r="GI447" s="3"/>
      <c r="GJ447" s="3"/>
      <c r="GK447" s="3"/>
      <c r="GL447" s="3"/>
      <c r="GM447" s="3"/>
      <c r="GN447" s="3"/>
      <c r="GO447" s="3"/>
      <c r="GP447" s="3"/>
      <c r="GQ447" s="3"/>
      <c r="GR447" s="3"/>
      <c r="GS447" s="3"/>
      <c r="GT447" s="3"/>
      <c r="GU447" s="3"/>
      <c r="GV447" s="3"/>
      <c r="GW447" s="3"/>
      <c r="GX447" s="3"/>
      <c r="GY447" s="3"/>
      <c r="GZ447" s="3"/>
      <c r="HA447" s="3"/>
      <c r="HB447" s="3"/>
      <c r="HC447" s="3"/>
      <c r="HD447" s="3"/>
      <c r="HE447" s="3"/>
      <c r="HF447" s="3"/>
      <c r="HG447" s="3"/>
      <c r="HH447" s="3"/>
      <c r="HI447" s="3"/>
      <c r="HJ447" s="3"/>
      <c r="HK447" s="3"/>
      <c r="HL447" s="3"/>
      <c r="HM447" s="3"/>
      <c r="HN447" s="3"/>
      <c r="HO447" s="3"/>
      <c r="HP447" s="3"/>
      <c r="HQ447" s="3"/>
      <c r="HR447" s="3"/>
      <c r="HS447" s="3"/>
      <c r="HT447" s="3"/>
      <c r="HU447" s="3"/>
      <c r="HV447" s="3"/>
      <c r="HW447" s="3"/>
      <c r="HX447" s="3"/>
      <c r="HY447" s="3"/>
      <c r="HZ447" s="3"/>
      <c r="IA447" s="3"/>
      <c r="IB447" s="3"/>
      <c r="IC447" s="3"/>
      <c r="ID447" s="3"/>
      <c r="IE447" s="3"/>
    </row>
    <row r="448" spans="1:239" s="8" customFormat="1" x14ac:dyDescent="0.2">
      <c r="A448" s="44">
        <f t="shared" si="11"/>
        <v>441</v>
      </c>
      <c r="B448" s="15" t="s">
        <v>1237</v>
      </c>
      <c r="C448" s="15" t="s">
        <v>1241</v>
      </c>
      <c r="D448" s="15"/>
      <c r="E448" s="56">
        <v>2015.09</v>
      </c>
      <c r="F448" s="16" t="s">
        <v>223</v>
      </c>
      <c r="G448" s="17">
        <v>655</v>
      </c>
      <c r="H448" s="17">
        <v>850</v>
      </c>
      <c r="I448" s="18" t="s">
        <v>2205</v>
      </c>
      <c r="J448" s="52" t="s">
        <v>50</v>
      </c>
      <c r="K448" s="10" t="s">
        <v>2328</v>
      </c>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c r="DG448" s="3"/>
      <c r="DH448" s="3"/>
      <c r="DI448" s="3"/>
      <c r="DJ448" s="3"/>
      <c r="DK448" s="3"/>
      <c r="DL448" s="3"/>
      <c r="DM448" s="3"/>
      <c r="DN448" s="3"/>
      <c r="DO448" s="3"/>
      <c r="DP448" s="3"/>
      <c r="DQ448" s="3"/>
      <c r="DR448" s="3"/>
      <c r="DS448" s="3"/>
      <c r="DT448" s="3"/>
      <c r="DU448" s="3"/>
      <c r="DV448" s="3"/>
      <c r="DW448" s="3"/>
      <c r="DX448" s="3"/>
      <c r="DY448" s="3"/>
      <c r="DZ448" s="3"/>
      <c r="EA448" s="3"/>
      <c r="EB448" s="3"/>
      <c r="EC448" s="3"/>
      <c r="ED448" s="3"/>
      <c r="EE448" s="3"/>
      <c r="EF448" s="3"/>
      <c r="EG448" s="3"/>
      <c r="EH448" s="3"/>
      <c r="EI448" s="3"/>
      <c r="EJ448" s="3"/>
      <c r="EK448" s="3"/>
      <c r="EL448" s="3"/>
      <c r="EM448" s="3"/>
      <c r="EN448" s="3"/>
      <c r="EO448" s="3"/>
      <c r="EP448" s="3"/>
      <c r="EQ448" s="3"/>
      <c r="ER448" s="3"/>
      <c r="ES448" s="3"/>
      <c r="ET448" s="3"/>
      <c r="EU448" s="3"/>
      <c r="EV448" s="3"/>
      <c r="EW448" s="3"/>
      <c r="EX448" s="3"/>
      <c r="EY448" s="3"/>
      <c r="EZ448" s="3"/>
      <c r="FA448" s="3"/>
      <c r="FB448" s="3"/>
      <c r="FC448" s="3"/>
      <c r="FD448" s="3"/>
      <c r="FE448" s="3"/>
      <c r="FF448" s="3"/>
      <c r="FG448" s="3"/>
      <c r="FH448" s="3"/>
      <c r="FI448" s="3"/>
      <c r="FJ448" s="3"/>
      <c r="FK448" s="3"/>
      <c r="FL448" s="3"/>
      <c r="FM448" s="3"/>
      <c r="FN448" s="3"/>
      <c r="FO448" s="3"/>
      <c r="FP448" s="3"/>
      <c r="FQ448" s="3"/>
      <c r="FR448" s="3"/>
      <c r="FS448" s="3"/>
      <c r="FT448" s="3"/>
      <c r="FU448" s="3"/>
      <c r="FV448" s="3"/>
      <c r="FW448" s="3"/>
      <c r="FX448" s="3"/>
      <c r="FY448" s="3"/>
      <c r="FZ448" s="3"/>
      <c r="GA448" s="3"/>
      <c r="GB448" s="3"/>
      <c r="GC448" s="3"/>
      <c r="GD448" s="3"/>
      <c r="GE448" s="3"/>
      <c r="GF448" s="3"/>
      <c r="GG448" s="3"/>
      <c r="GH448" s="3"/>
      <c r="GI448" s="3"/>
      <c r="GJ448" s="3"/>
      <c r="GK448" s="3"/>
      <c r="GL448" s="3"/>
      <c r="GM448" s="3"/>
      <c r="GN448" s="3"/>
      <c r="GO448" s="3"/>
      <c r="GP448" s="3"/>
      <c r="GQ448" s="3"/>
      <c r="GR448" s="3"/>
      <c r="GS448" s="3"/>
      <c r="GT448" s="3"/>
      <c r="GU448" s="3"/>
      <c r="GV448" s="3"/>
      <c r="GW448" s="3"/>
      <c r="GX448" s="3"/>
      <c r="GY448" s="3"/>
      <c r="GZ448" s="3"/>
      <c r="HA448" s="3"/>
      <c r="HB448" s="3"/>
      <c r="HC448" s="3"/>
      <c r="HD448" s="3"/>
      <c r="HE448" s="3"/>
      <c r="HF448" s="3"/>
      <c r="HG448" s="3"/>
      <c r="HH448" s="3"/>
      <c r="HI448" s="3"/>
      <c r="HJ448" s="3"/>
      <c r="HK448" s="3"/>
      <c r="HL448" s="3"/>
      <c r="HM448" s="3"/>
      <c r="HN448" s="3"/>
      <c r="HO448" s="3"/>
      <c r="HP448" s="3"/>
      <c r="HQ448" s="3"/>
      <c r="HR448" s="3"/>
      <c r="HS448" s="3"/>
      <c r="HT448" s="3"/>
      <c r="HU448" s="3"/>
      <c r="HV448" s="3"/>
      <c r="HW448" s="3"/>
      <c r="HX448" s="3"/>
      <c r="HY448" s="3"/>
      <c r="HZ448" s="3"/>
      <c r="IA448" s="3"/>
      <c r="IB448" s="3"/>
      <c r="IC448" s="3"/>
      <c r="ID448" s="3"/>
      <c r="IE448" s="3"/>
    </row>
    <row r="449" spans="1:239" s="8" customFormat="1" x14ac:dyDescent="0.2">
      <c r="A449" s="44">
        <f t="shared" si="11"/>
        <v>442</v>
      </c>
      <c r="B449" s="15" t="s">
        <v>2338</v>
      </c>
      <c r="C449" s="15" t="s">
        <v>1241</v>
      </c>
      <c r="D449" s="15"/>
      <c r="E449" s="56" t="s">
        <v>1000</v>
      </c>
      <c r="F449" s="16" t="s">
        <v>139</v>
      </c>
      <c r="G449" s="17">
        <v>238</v>
      </c>
      <c r="H449" s="17">
        <v>421</v>
      </c>
      <c r="I449" s="18" t="s">
        <v>2339</v>
      </c>
      <c r="J449" s="52" t="s">
        <v>50</v>
      </c>
      <c r="K449" s="9"/>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c r="DG449" s="3"/>
      <c r="DH449" s="3"/>
      <c r="DI449" s="3"/>
      <c r="DJ449" s="3"/>
      <c r="DK449" s="3"/>
      <c r="DL449" s="3"/>
      <c r="DM449" s="3"/>
      <c r="DN449" s="3"/>
      <c r="DO449" s="3"/>
      <c r="DP449" s="3"/>
      <c r="DQ449" s="3"/>
      <c r="DR449" s="3"/>
      <c r="DS449" s="3"/>
      <c r="DT449" s="3"/>
      <c r="DU449" s="3"/>
      <c r="DV449" s="3"/>
      <c r="DW449" s="3"/>
      <c r="DX449" s="3"/>
      <c r="DY449" s="3"/>
      <c r="DZ449" s="3"/>
      <c r="EA449" s="3"/>
      <c r="EB449" s="3"/>
      <c r="EC449" s="3"/>
      <c r="ED449" s="3"/>
      <c r="EE449" s="3"/>
      <c r="EF449" s="3"/>
      <c r="EG449" s="3"/>
      <c r="EH449" s="3"/>
      <c r="EI449" s="3"/>
      <c r="EJ449" s="3"/>
      <c r="EK449" s="3"/>
      <c r="EL449" s="3"/>
      <c r="EM449" s="3"/>
      <c r="EN449" s="3"/>
      <c r="EO449" s="3"/>
      <c r="EP449" s="3"/>
      <c r="EQ449" s="3"/>
      <c r="ER449" s="3"/>
      <c r="ES449" s="3"/>
      <c r="ET449" s="3"/>
      <c r="EU449" s="3"/>
      <c r="EV449" s="3"/>
      <c r="EW449" s="3"/>
      <c r="EX449" s="3"/>
      <c r="EY449" s="3"/>
      <c r="EZ449" s="3"/>
      <c r="FA449" s="3"/>
      <c r="FB449" s="3"/>
      <c r="FC449" s="3"/>
      <c r="FD449" s="3"/>
      <c r="FE449" s="3"/>
      <c r="FF449" s="3"/>
      <c r="FG449" s="3"/>
      <c r="FH449" s="3"/>
      <c r="FI449" s="3"/>
      <c r="FJ449" s="3"/>
      <c r="FK449" s="3"/>
      <c r="FL449" s="3"/>
      <c r="FM449" s="3"/>
      <c r="FN449" s="3"/>
      <c r="FO449" s="3"/>
      <c r="FP449" s="3"/>
      <c r="FQ449" s="3"/>
      <c r="FR449" s="3"/>
      <c r="FS449" s="3"/>
      <c r="FT449" s="3"/>
      <c r="FU449" s="3"/>
      <c r="FV449" s="3"/>
      <c r="FW449" s="3"/>
      <c r="FX449" s="3"/>
      <c r="FY449" s="3"/>
      <c r="FZ449" s="3"/>
      <c r="GA449" s="3"/>
      <c r="GB449" s="3"/>
      <c r="GC449" s="3"/>
      <c r="GD449" s="3"/>
      <c r="GE449" s="3"/>
      <c r="GF449" s="3"/>
      <c r="GG449" s="3"/>
      <c r="GH449" s="3"/>
      <c r="GI449" s="3"/>
      <c r="GJ449" s="3"/>
      <c r="GK449" s="3"/>
      <c r="GL449" s="3"/>
      <c r="GM449" s="3"/>
      <c r="GN449" s="3"/>
      <c r="GO449" s="3"/>
      <c r="GP449" s="3"/>
      <c r="GQ449" s="3"/>
      <c r="GR449" s="3"/>
      <c r="GS449" s="3"/>
      <c r="GT449" s="3"/>
      <c r="GU449" s="3"/>
      <c r="GV449" s="3"/>
      <c r="GW449" s="3"/>
      <c r="GX449" s="3"/>
      <c r="GY449" s="3"/>
      <c r="GZ449" s="3"/>
      <c r="HA449" s="3"/>
      <c r="HB449" s="3"/>
      <c r="HC449" s="3"/>
      <c r="HD449" s="3"/>
      <c r="HE449" s="3"/>
      <c r="HF449" s="3"/>
      <c r="HG449" s="3"/>
      <c r="HH449" s="3"/>
      <c r="HI449" s="3"/>
      <c r="HJ449" s="3"/>
      <c r="HK449" s="3"/>
      <c r="HL449" s="3"/>
      <c r="HM449" s="3"/>
      <c r="HN449" s="3"/>
      <c r="HO449" s="3"/>
      <c r="HP449" s="3"/>
      <c r="HQ449" s="3"/>
      <c r="HR449" s="3"/>
      <c r="HS449" s="3"/>
      <c r="HT449" s="3"/>
      <c r="HU449" s="3"/>
      <c r="HV449" s="3"/>
      <c r="HW449" s="3"/>
      <c r="HX449" s="3"/>
      <c r="HY449" s="3"/>
      <c r="HZ449" s="3"/>
      <c r="IA449" s="3"/>
      <c r="IB449" s="3"/>
      <c r="IC449" s="3"/>
      <c r="ID449" s="3"/>
      <c r="IE449" s="3"/>
    </row>
    <row r="450" spans="1:239" s="8" customFormat="1" x14ac:dyDescent="0.2">
      <c r="A450" s="44">
        <f t="shared" si="11"/>
        <v>443</v>
      </c>
      <c r="B450" s="15" t="s">
        <v>1239</v>
      </c>
      <c r="C450" s="15" t="s">
        <v>1241</v>
      </c>
      <c r="D450" s="15"/>
      <c r="E450" s="56">
        <v>2016.03</v>
      </c>
      <c r="F450" s="16" t="s">
        <v>246</v>
      </c>
      <c r="G450" s="17">
        <v>656</v>
      </c>
      <c r="H450" s="17">
        <v>1194</v>
      </c>
      <c r="I450" s="18" t="s">
        <v>2135</v>
      </c>
      <c r="J450" s="52" t="s">
        <v>50</v>
      </c>
      <c r="K450" s="10"/>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c r="DG450" s="3"/>
      <c r="DH450" s="3"/>
      <c r="DI450" s="3"/>
      <c r="DJ450" s="3"/>
      <c r="DK450" s="3"/>
      <c r="DL450" s="3"/>
      <c r="DM450" s="3"/>
      <c r="DN450" s="3"/>
      <c r="DO450" s="3"/>
      <c r="DP450" s="3"/>
      <c r="DQ450" s="3"/>
      <c r="DR450" s="3"/>
      <c r="DS450" s="3"/>
      <c r="DT450" s="3"/>
      <c r="DU450" s="3"/>
      <c r="DV450" s="3"/>
      <c r="DW450" s="3"/>
      <c r="DX450" s="3"/>
      <c r="DY450" s="3"/>
      <c r="DZ450" s="3"/>
      <c r="EA450" s="3"/>
      <c r="EB450" s="3"/>
      <c r="EC450" s="3"/>
      <c r="ED450" s="3"/>
      <c r="EE450" s="3"/>
      <c r="EF450" s="3"/>
      <c r="EG450" s="3"/>
      <c r="EH450" s="3"/>
      <c r="EI450" s="3"/>
      <c r="EJ450" s="3"/>
      <c r="EK450" s="3"/>
      <c r="EL450" s="3"/>
      <c r="EM450" s="3"/>
      <c r="EN450" s="3"/>
      <c r="EO450" s="3"/>
      <c r="EP450" s="3"/>
      <c r="EQ450" s="3"/>
      <c r="ER450" s="3"/>
      <c r="ES450" s="3"/>
      <c r="ET450" s="3"/>
      <c r="EU450" s="3"/>
      <c r="EV450" s="3"/>
      <c r="EW450" s="3"/>
      <c r="EX450" s="3"/>
      <c r="EY450" s="3"/>
      <c r="EZ450" s="3"/>
      <c r="FA450" s="3"/>
      <c r="FB450" s="3"/>
      <c r="FC450" s="3"/>
      <c r="FD450" s="3"/>
      <c r="FE450" s="3"/>
      <c r="FF450" s="3"/>
      <c r="FG450" s="3"/>
      <c r="FH450" s="3"/>
      <c r="FI450" s="3"/>
      <c r="FJ450" s="3"/>
      <c r="FK450" s="3"/>
      <c r="FL450" s="3"/>
      <c r="FM450" s="3"/>
      <c r="FN450" s="3"/>
      <c r="FO450" s="3"/>
      <c r="FP450" s="3"/>
      <c r="FQ450" s="3"/>
      <c r="FR450" s="3"/>
      <c r="FS450" s="3"/>
      <c r="FT450" s="3"/>
      <c r="FU450" s="3"/>
      <c r="FV450" s="3"/>
      <c r="FW450" s="3"/>
      <c r="FX450" s="3"/>
      <c r="FY450" s="3"/>
      <c r="FZ450" s="3"/>
      <c r="GA450" s="3"/>
      <c r="GB450" s="3"/>
      <c r="GC450" s="3"/>
      <c r="GD450" s="3"/>
      <c r="GE450" s="3"/>
      <c r="GF450" s="3"/>
      <c r="GG450" s="3"/>
      <c r="GH450" s="3"/>
      <c r="GI450" s="3"/>
      <c r="GJ450" s="3"/>
      <c r="GK450" s="3"/>
      <c r="GL450" s="3"/>
      <c r="GM450" s="3"/>
      <c r="GN450" s="3"/>
      <c r="GO450" s="3"/>
      <c r="GP450" s="3"/>
      <c r="GQ450" s="3"/>
      <c r="GR450" s="3"/>
      <c r="GS450" s="3"/>
      <c r="GT450" s="3"/>
      <c r="GU450" s="3"/>
      <c r="GV450" s="3"/>
      <c r="GW450" s="3"/>
      <c r="GX450" s="3"/>
      <c r="GY450" s="3"/>
      <c r="GZ450" s="3"/>
      <c r="HA450" s="3"/>
      <c r="HB450" s="3"/>
      <c r="HC450" s="3"/>
      <c r="HD450" s="3"/>
      <c r="HE450" s="3"/>
      <c r="HF450" s="3"/>
      <c r="HG450" s="3"/>
      <c r="HH450" s="3"/>
      <c r="HI450" s="3"/>
      <c r="HJ450" s="3"/>
      <c r="HK450" s="3"/>
      <c r="HL450" s="3"/>
      <c r="HM450" s="3"/>
      <c r="HN450" s="3"/>
      <c r="HO450" s="3"/>
      <c r="HP450" s="3"/>
      <c r="HQ450" s="3"/>
      <c r="HR450" s="3"/>
      <c r="HS450" s="3"/>
      <c r="HT450" s="3"/>
      <c r="HU450" s="3"/>
      <c r="HV450" s="3"/>
      <c r="HW450" s="3"/>
      <c r="HX450" s="3"/>
      <c r="HY450" s="3"/>
      <c r="HZ450" s="3"/>
      <c r="IA450" s="3"/>
      <c r="IB450" s="3"/>
      <c r="IC450" s="3"/>
      <c r="ID450" s="3"/>
      <c r="IE450" s="3"/>
    </row>
    <row r="451" spans="1:239" s="8" customFormat="1" x14ac:dyDescent="0.2">
      <c r="A451" s="44">
        <f t="shared" si="11"/>
        <v>444</v>
      </c>
      <c r="B451" s="15" t="s">
        <v>1240</v>
      </c>
      <c r="C451" s="15" t="s">
        <v>1241</v>
      </c>
      <c r="D451" s="15"/>
      <c r="E451" s="56">
        <v>2016.04</v>
      </c>
      <c r="F451" s="16" t="s">
        <v>129</v>
      </c>
      <c r="G451" s="17">
        <v>1267</v>
      </c>
      <c r="H451" s="17">
        <v>2693</v>
      </c>
      <c r="I451" s="18" t="s">
        <v>2217</v>
      </c>
      <c r="J451" s="52" t="s">
        <v>50</v>
      </c>
      <c r="K451" s="10"/>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c r="DG451" s="3"/>
      <c r="DH451" s="3"/>
      <c r="DI451" s="3"/>
      <c r="DJ451" s="3"/>
      <c r="DK451" s="3"/>
      <c r="DL451" s="3"/>
      <c r="DM451" s="3"/>
      <c r="DN451" s="3"/>
      <c r="DO451" s="3"/>
      <c r="DP451" s="3"/>
      <c r="DQ451" s="3"/>
      <c r="DR451" s="3"/>
      <c r="DS451" s="3"/>
      <c r="DT451" s="3"/>
      <c r="DU451" s="3"/>
      <c r="DV451" s="3"/>
      <c r="DW451" s="3"/>
      <c r="DX451" s="3"/>
      <c r="DY451" s="3"/>
      <c r="DZ451" s="3"/>
      <c r="EA451" s="3"/>
      <c r="EB451" s="3"/>
      <c r="EC451" s="3"/>
      <c r="ED451" s="3"/>
      <c r="EE451" s="3"/>
      <c r="EF451" s="3"/>
      <c r="EG451" s="3"/>
      <c r="EH451" s="3"/>
      <c r="EI451" s="3"/>
      <c r="EJ451" s="3"/>
      <c r="EK451" s="3"/>
      <c r="EL451" s="3"/>
      <c r="EM451" s="3"/>
      <c r="EN451" s="3"/>
      <c r="EO451" s="3"/>
      <c r="EP451" s="3"/>
      <c r="EQ451" s="3"/>
      <c r="ER451" s="3"/>
      <c r="ES451" s="3"/>
      <c r="ET451" s="3"/>
      <c r="EU451" s="3"/>
      <c r="EV451" s="3"/>
      <c r="EW451" s="3"/>
      <c r="EX451" s="3"/>
      <c r="EY451" s="3"/>
      <c r="EZ451" s="3"/>
      <c r="FA451" s="3"/>
      <c r="FB451" s="3"/>
      <c r="FC451" s="3"/>
      <c r="FD451" s="3"/>
      <c r="FE451" s="3"/>
      <c r="FF451" s="3"/>
      <c r="FG451" s="3"/>
      <c r="FH451" s="3"/>
      <c r="FI451" s="3"/>
      <c r="FJ451" s="3"/>
      <c r="FK451" s="3"/>
      <c r="FL451" s="3"/>
      <c r="FM451" s="3"/>
      <c r="FN451" s="3"/>
      <c r="FO451" s="3"/>
      <c r="FP451" s="3"/>
      <c r="FQ451" s="3"/>
      <c r="FR451" s="3"/>
      <c r="FS451" s="3"/>
      <c r="FT451" s="3"/>
      <c r="FU451" s="3"/>
      <c r="FV451" s="3"/>
      <c r="FW451" s="3"/>
      <c r="FX451" s="3"/>
      <c r="FY451" s="3"/>
      <c r="FZ451" s="3"/>
      <c r="GA451" s="3"/>
      <c r="GB451" s="3"/>
      <c r="GC451" s="3"/>
      <c r="GD451" s="3"/>
      <c r="GE451" s="3"/>
      <c r="GF451" s="3"/>
      <c r="GG451" s="3"/>
      <c r="GH451" s="3"/>
      <c r="GI451" s="3"/>
      <c r="GJ451" s="3"/>
      <c r="GK451" s="3"/>
      <c r="GL451" s="3"/>
      <c r="GM451" s="3"/>
      <c r="GN451" s="3"/>
      <c r="GO451" s="3"/>
      <c r="GP451" s="3"/>
      <c r="GQ451" s="3"/>
      <c r="GR451" s="3"/>
      <c r="GS451" s="3"/>
      <c r="GT451" s="3"/>
      <c r="GU451" s="3"/>
      <c r="GV451" s="3"/>
      <c r="GW451" s="3"/>
      <c r="GX451" s="3"/>
      <c r="GY451" s="3"/>
      <c r="GZ451" s="3"/>
      <c r="HA451" s="3"/>
      <c r="HB451" s="3"/>
      <c r="HC451" s="3"/>
      <c r="HD451" s="3"/>
      <c r="HE451" s="3"/>
      <c r="HF451" s="3"/>
      <c r="HG451" s="3"/>
      <c r="HH451" s="3"/>
      <c r="HI451" s="3"/>
      <c r="HJ451" s="3"/>
      <c r="HK451" s="3"/>
      <c r="HL451" s="3"/>
      <c r="HM451" s="3"/>
      <c r="HN451" s="3"/>
      <c r="HO451" s="3"/>
      <c r="HP451" s="3"/>
      <c r="HQ451" s="3"/>
      <c r="HR451" s="3"/>
      <c r="HS451" s="3"/>
      <c r="HT451" s="3"/>
      <c r="HU451" s="3"/>
      <c r="HV451" s="3"/>
      <c r="HW451" s="3"/>
      <c r="HX451" s="3"/>
      <c r="HY451" s="3"/>
      <c r="HZ451" s="3"/>
      <c r="IA451" s="3"/>
      <c r="IB451" s="3"/>
      <c r="IC451" s="3"/>
      <c r="ID451" s="3"/>
      <c r="IE451" s="3"/>
    </row>
    <row r="452" spans="1:239" s="8" customFormat="1" x14ac:dyDescent="0.2">
      <c r="A452" s="44">
        <f t="shared" si="11"/>
        <v>445</v>
      </c>
      <c r="B452" s="15" t="s">
        <v>1243</v>
      </c>
      <c r="C452" s="15" t="s">
        <v>1241</v>
      </c>
      <c r="D452" s="15"/>
      <c r="E452" s="56">
        <v>2016.06</v>
      </c>
      <c r="F452" s="16" t="s">
        <v>163</v>
      </c>
      <c r="G452" s="17">
        <v>123</v>
      </c>
      <c r="H452" s="17">
        <v>283</v>
      </c>
      <c r="I452" s="18" t="s">
        <v>4</v>
      </c>
      <c r="J452" s="52" t="s">
        <v>50</v>
      </c>
      <c r="K452" s="10"/>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c r="DG452" s="3"/>
      <c r="DH452" s="3"/>
      <c r="DI452" s="3"/>
      <c r="DJ452" s="3"/>
      <c r="DK452" s="3"/>
      <c r="DL452" s="3"/>
      <c r="DM452" s="3"/>
      <c r="DN452" s="3"/>
      <c r="DO452" s="3"/>
      <c r="DP452" s="3"/>
      <c r="DQ452" s="3"/>
      <c r="DR452" s="3"/>
      <c r="DS452" s="3"/>
      <c r="DT452" s="3"/>
      <c r="DU452" s="3"/>
      <c r="DV452" s="3"/>
      <c r="DW452" s="3"/>
      <c r="DX452" s="3"/>
      <c r="DY452" s="3"/>
      <c r="DZ452" s="3"/>
      <c r="EA452" s="3"/>
      <c r="EB452" s="3"/>
      <c r="EC452" s="3"/>
      <c r="ED452" s="3"/>
      <c r="EE452" s="3"/>
      <c r="EF452" s="3"/>
      <c r="EG452" s="3"/>
      <c r="EH452" s="3"/>
      <c r="EI452" s="3"/>
      <c r="EJ452" s="3"/>
      <c r="EK452" s="3"/>
      <c r="EL452" s="3"/>
      <c r="EM452" s="3"/>
      <c r="EN452" s="3"/>
      <c r="EO452" s="3"/>
      <c r="EP452" s="3"/>
      <c r="EQ452" s="3"/>
      <c r="ER452" s="3"/>
      <c r="ES452" s="3"/>
      <c r="ET452" s="3"/>
      <c r="EU452" s="3"/>
      <c r="EV452" s="3"/>
      <c r="EW452" s="3"/>
      <c r="EX452" s="3"/>
      <c r="EY452" s="3"/>
      <c r="EZ452" s="3"/>
      <c r="FA452" s="3"/>
      <c r="FB452" s="3"/>
      <c r="FC452" s="3"/>
      <c r="FD452" s="3"/>
      <c r="FE452" s="3"/>
      <c r="FF452" s="3"/>
      <c r="FG452" s="3"/>
      <c r="FH452" s="3"/>
      <c r="FI452" s="3"/>
      <c r="FJ452" s="3"/>
      <c r="FK452" s="3"/>
      <c r="FL452" s="3"/>
      <c r="FM452" s="3"/>
      <c r="FN452" s="3"/>
      <c r="FO452" s="3"/>
      <c r="FP452" s="3"/>
      <c r="FQ452" s="3"/>
      <c r="FR452" s="3"/>
      <c r="FS452" s="3"/>
      <c r="FT452" s="3"/>
      <c r="FU452" s="3"/>
      <c r="FV452" s="3"/>
      <c r="FW452" s="3"/>
      <c r="FX452" s="3"/>
      <c r="FY452" s="3"/>
      <c r="FZ452" s="3"/>
      <c r="GA452" s="3"/>
      <c r="GB452" s="3"/>
      <c r="GC452" s="3"/>
      <c r="GD452" s="3"/>
      <c r="GE452" s="3"/>
      <c r="GF452" s="3"/>
      <c r="GG452" s="3"/>
      <c r="GH452" s="3"/>
      <c r="GI452" s="3"/>
      <c r="GJ452" s="3"/>
      <c r="GK452" s="3"/>
      <c r="GL452" s="3"/>
      <c r="GM452" s="3"/>
      <c r="GN452" s="3"/>
      <c r="GO452" s="3"/>
      <c r="GP452" s="3"/>
      <c r="GQ452" s="3"/>
      <c r="GR452" s="3"/>
      <c r="GS452" s="3"/>
      <c r="GT452" s="3"/>
      <c r="GU452" s="3"/>
      <c r="GV452" s="3"/>
      <c r="GW452" s="3"/>
      <c r="GX452" s="3"/>
      <c r="GY452" s="3"/>
      <c r="GZ452" s="3"/>
      <c r="HA452" s="3"/>
      <c r="HB452" s="3"/>
      <c r="HC452" s="3"/>
      <c r="HD452" s="3"/>
      <c r="HE452" s="3"/>
      <c r="HF452" s="3"/>
      <c r="HG452" s="3"/>
      <c r="HH452" s="3"/>
      <c r="HI452" s="3"/>
      <c r="HJ452" s="3"/>
      <c r="HK452" s="3"/>
      <c r="HL452" s="3"/>
      <c r="HM452" s="3"/>
      <c r="HN452" s="3"/>
      <c r="HO452" s="3"/>
      <c r="HP452" s="3"/>
      <c r="HQ452" s="3"/>
      <c r="HR452" s="3"/>
      <c r="HS452" s="3"/>
      <c r="HT452" s="3"/>
      <c r="HU452" s="3"/>
      <c r="HV452" s="3"/>
      <c r="HW452" s="3"/>
      <c r="HX452" s="3"/>
      <c r="HY452" s="3"/>
      <c r="HZ452" s="3"/>
      <c r="IA452" s="3"/>
      <c r="IB452" s="3"/>
      <c r="IC452" s="3"/>
      <c r="ID452" s="3"/>
      <c r="IE452" s="3"/>
    </row>
    <row r="453" spans="1:239" s="8" customFormat="1" x14ac:dyDescent="0.2">
      <c r="A453" s="44">
        <f t="shared" si="11"/>
        <v>446</v>
      </c>
      <c r="B453" s="15" t="s">
        <v>2357</v>
      </c>
      <c r="C453" s="15" t="s">
        <v>1241</v>
      </c>
      <c r="D453" s="15"/>
      <c r="E453" s="56">
        <v>2016.06</v>
      </c>
      <c r="F453" s="16" t="s">
        <v>126</v>
      </c>
      <c r="G453" s="17">
        <v>1207</v>
      </c>
      <c r="H453" s="17">
        <v>1630</v>
      </c>
      <c r="I453" s="18" t="s">
        <v>4</v>
      </c>
      <c r="J453" s="52" t="s">
        <v>50</v>
      </c>
      <c r="K453" s="10" t="s">
        <v>2331</v>
      </c>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c r="DG453" s="3"/>
      <c r="DH453" s="3"/>
      <c r="DI453" s="3"/>
      <c r="DJ453" s="3"/>
      <c r="DK453" s="3"/>
      <c r="DL453" s="3"/>
      <c r="DM453" s="3"/>
      <c r="DN453" s="3"/>
      <c r="DO453" s="3"/>
      <c r="DP453" s="3"/>
      <c r="DQ453" s="3"/>
      <c r="DR453" s="3"/>
      <c r="DS453" s="3"/>
      <c r="DT453" s="3"/>
      <c r="DU453" s="3"/>
      <c r="DV453" s="3"/>
      <c r="DW453" s="3"/>
      <c r="DX453" s="3"/>
      <c r="DY453" s="3"/>
      <c r="DZ453" s="3"/>
      <c r="EA453" s="3"/>
      <c r="EB453" s="3"/>
      <c r="EC453" s="3"/>
      <c r="ED453" s="3"/>
      <c r="EE453" s="3"/>
      <c r="EF453" s="3"/>
      <c r="EG453" s="3"/>
      <c r="EH453" s="3"/>
      <c r="EI453" s="3"/>
      <c r="EJ453" s="3"/>
      <c r="EK453" s="3"/>
      <c r="EL453" s="3"/>
      <c r="EM453" s="3"/>
      <c r="EN453" s="3"/>
      <c r="EO453" s="3"/>
      <c r="EP453" s="3"/>
      <c r="EQ453" s="3"/>
      <c r="ER453" s="3"/>
      <c r="ES453" s="3"/>
      <c r="ET453" s="3"/>
      <c r="EU453" s="3"/>
      <c r="EV453" s="3"/>
      <c r="EW453" s="3"/>
      <c r="EX453" s="3"/>
      <c r="EY453" s="3"/>
      <c r="EZ453" s="3"/>
      <c r="FA453" s="3"/>
      <c r="FB453" s="3"/>
      <c r="FC453" s="3"/>
      <c r="FD453" s="3"/>
      <c r="FE453" s="3"/>
      <c r="FF453" s="3"/>
      <c r="FG453" s="3"/>
      <c r="FH453" s="3"/>
      <c r="FI453" s="3"/>
      <c r="FJ453" s="3"/>
      <c r="FK453" s="3"/>
      <c r="FL453" s="3"/>
      <c r="FM453" s="3"/>
      <c r="FN453" s="3"/>
      <c r="FO453" s="3"/>
      <c r="FP453" s="3"/>
      <c r="FQ453" s="3"/>
      <c r="FR453" s="3"/>
      <c r="FS453" s="3"/>
      <c r="FT453" s="3"/>
      <c r="FU453" s="3"/>
      <c r="FV453" s="3"/>
      <c r="FW453" s="3"/>
      <c r="FX453" s="3"/>
      <c r="FY453" s="3"/>
      <c r="FZ453" s="3"/>
      <c r="GA453" s="3"/>
      <c r="GB453" s="3"/>
      <c r="GC453" s="3"/>
      <c r="GD453" s="3"/>
      <c r="GE453" s="3"/>
      <c r="GF453" s="3"/>
      <c r="GG453" s="3"/>
      <c r="GH453" s="3"/>
      <c r="GI453" s="3"/>
      <c r="GJ453" s="3"/>
      <c r="GK453" s="3"/>
      <c r="GL453" s="3"/>
      <c r="GM453" s="3"/>
      <c r="GN453" s="3"/>
      <c r="GO453" s="3"/>
      <c r="GP453" s="3"/>
      <c r="GQ453" s="3"/>
      <c r="GR453" s="3"/>
      <c r="GS453" s="3"/>
      <c r="GT453" s="3"/>
      <c r="GU453" s="3"/>
      <c r="GV453" s="3"/>
      <c r="GW453" s="3"/>
      <c r="GX453" s="3"/>
      <c r="GY453" s="3"/>
      <c r="GZ453" s="3"/>
      <c r="HA453" s="3"/>
      <c r="HB453" s="3"/>
      <c r="HC453" s="3"/>
      <c r="HD453" s="3"/>
      <c r="HE453" s="3"/>
      <c r="HF453" s="3"/>
      <c r="HG453" s="3"/>
      <c r="HH453" s="3"/>
      <c r="HI453" s="3"/>
      <c r="HJ453" s="3"/>
      <c r="HK453" s="3"/>
      <c r="HL453" s="3"/>
      <c r="HM453" s="3"/>
      <c r="HN453" s="3"/>
      <c r="HO453" s="3"/>
      <c r="HP453" s="3"/>
      <c r="HQ453" s="3"/>
      <c r="HR453" s="3"/>
      <c r="HS453" s="3"/>
      <c r="HT453" s="3"/>
      <c r="HU453" s="3"/>
      <c r="HV453" s="3"/>
      <c r="HW453" s="3"/>
      <c r="HX453" s="3"/>
      <c r="HY453" s="3"/>
      <c r="HZ453" s="3"/>
      <c r="IA453" s="3"/>
      <c r="IB453" s="3"/>
      <c r="IC453" s="3"/>
      <c r="ID453" s="3"/>
      <c r="IE453" s="3"/>
    </row>
    <row r="454" spans="1:239" s="8" customFormat="1" x14ac:dyDescent="0.2">
      <c r="A454" s="44">
        <f t="shared" si="11"/>
        <v>447</v>
      </c>
      <c r="B454" s="15" t="s">
        <v>1244</v>
      </c>
      <c r="C454" s="15" t="s">
        <v>2365</v>
      </c>
      <c r="D454" s="15"/>
      <c r="E454" s="56">
        <v>2016.08</v>
      </c>
      <c r="F454" s="16" t="s">
        <v>197</v>
      </c>
      <c r="G454" s="17">
        <v>457</v>
      </c>
      <c r="H454" s="17">
        <v>914</v>
      </c>
      <c r="I454" s="18" t="s">
        <v>4</v>
      </c>
      <c r="J454" s="52" t="s">
        <v>50</v>
      </c>
      <c r="K454" s="9"/>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c r="DG454" s="3"/>
      <c r="DH454" s="3"/>
      <c r="DI454" s="3"/>
      <c r="DJ454" s="3"/>
      <c r="DK454" s="3"/>
      <c r="DL454" s="3"/>
      <c r="DM454" s="3"/>
      <c r="DN454" s="3"/>
      <c r="DO454" s="3"/>
      <c r="DP454" s="3"/>
      <c r="DQ454" s="3"/>
      <c r="DR454" s="3"/>
      <c r="DS454" s="3"/>
      <c r="DT454" s="3"/>
      <c r="DU454" s="3"/>
      <c r="DV454" s="3"/>
      <c r="DW454" s="3"/>
      <c r="DX454" s="3"/>
      <c r="DY454" s="3"/>
      <c r="DZ454" s="3"/>
      <c r="EA454" s="3"/>
      <c r="EB454" s="3"/>
      <c r="EC454" s="3"/>
      <c r="ED454" s="3"/>
      <c r="EE454" s="3"/>
      <c r="EF454" s="3"/>
      <c r="EG454" s="3"/>
      <c r="EH454" s="3"/>
      <c r="EI454" s="3"/>
      <c r="EJ454" s="3"/>
      <c r="EK454" s="3"/>
      <c r="EL454" s="3"/>
      <c r="EM454" s="3"/>
      <c r="EN454" s="3"/>
      <c r="EO454" s="3"/>
      <c r="EP454" s="3"/>
      <c r="EQ454" s="3"/>
      <c r="ER454" s="3"/>
      <c r="ES454" s="3"/>
      <c r="ET454" s="3"/>
      <c r="EU454" s="3"/>
      <c r="EV454" s="3"/>
      <c r="EW454" s="3"/>
      <c r="EX454" s="3"/>
      <c r="EY454" s="3"/>
      <c r="EZ454" s="3"/>
      <c r="FA454" s="3"/>
      <c r="FB454" s="3"/>
      <c r="FC454" s="3"/>
      <c r="FD454" s="3"/>
      <c r="FE454" s="3"/>
      <c r="FF454" s="3"/>
      <c r="FG454" s="3"/>
      <c r="FH454" s="3"/>
      <c r="FI454" s="3"/>
      <c r="FJ454" s="3"/>
      <c r="FK454" s="3"/>
      <c r="FL454" s="3"/>
      <c r="FM454" s="3"/>
      <c r="FN454" s="3"/>
      <c r="FO454" s="3"/>
      <c r="FP454" s="3"/>
      <c r="FQ454" s="3"/>
      <c r="FR454" s="3"/>
      <c r="FS454" s="3"/>
      <c r="FT454" s="3"/>
      <c r="FU454" s="3"/>
      <c r="FV454" s="3"/>
      <c r="FW454" s="3"/>
      <c r="FX454" s="3"/>
      <c r="FY454" s="3"/>
      <c r="FZ454" s="3"/>
      <c r="GA454" s="3"/>
      <c r="GB454" s="3"/>
      <c r="GC454" s="3"/>
      <c r="GD454" s="3"/>
      <c r="GE454" s="3"/>
      <c r="GF454" s="3"/>
      <c r="GG454" s="3"/>
      <c r="GH454" s="3"/>
      <c r="GI454" s="3"/>
      <c r="GJ454" s="3"/>
      <c r="GK454" s="3"/>
      <c r="GL454" s="3"/>
      <c r="GM454" s="3"/>
      <c r="GN454" s="3"/>
      <c r="GO454" s="3"/>
      <c r="GP454" s="3"/>
      <c r="GQ454" s="3"/>
      <c r="GR454" s="3"/>
      <c r="GS454" s="3"/>
      <c r="GT454" s="3"/>
      <c r="GU454" s="3"/>
      <c r="GV454" s="3"/>
      <c r="GW454" s="3"/>
      <c r="GX454" s="3"/>
      <c r="GY454" s="3"/>
      <c r="GZ454" s="3"/>
      <c r="HA454" s="3"/>
      <c r="HB454" s="3"/>
      <c r="HC454" s="3"/>
      <c r="HD454" s="3"/>
      <c r="HE454" s="3"/>
      <c r="HF454" s="3"/>
      <c r="HG454" s="3"/>
      <c r="HH454" s="3"/>
      <c r="HI454" s="3"/>
      <c r="HJ454" s="3"/>
      <c r="HK454" s="3"/>
      <c r="HL454" s="3"/>
      <c r="HM454" s="3"/>
      <c r="HN454" s="3"/>
      <c r="HO454" s="3"/>
      <c r="HP454" s="3"/>
      <c r="HQ454" s="3"/>
      <c r="HR454" s="3"/>
      <c r="HS454" s="3"/>
      <c r="HT454" s="3"/>
      <c r="HU454" s="3"/>
      <c r="HV454" s="3"/>
      <c r="HW454" s="3"/>
      <c r="HX454" s="3"/>
      <c r="HY454" s="3"/>
      <c r="HZ454" s="3"/>
      <c r="IA454" s="3"/>
      <c r="IB454" s="3"/>
      <c r="IC454" s="3"/>
      <c r="ID454" s="3"/>
      <c r="IE454" s="3"/>
    </row>
    <row r="455" spans="1:239" s="8" customFormat="1" x14ac:dyDescent="0.2">
      <c r="A455" s="44">
        <f t="shared" si="11"/>
        <v>448</v>
      </c>
      <c r="B455" s="15" t="s">
        <v>1245</v>
      </c>
      <c r="C455" s="15" t="s">
        <v>2365</v>
      </c>
      <c r="D455" s="15"/>
      <c r="E455" s="56">
        <v>2016.08</v>
      </c>
      <c r="F455" s="16" t="s">
        <v>220</v>
      </c>
      <c r="G455" s="17">
        <v>392</v>
      </c>
      <c r="H455" s="17">
        <v>861</v>
      </c>
      <c r="I455" s="18" t="s">
        <v>3</v>
      </c>
      <c r="J455" s="52" t="s">
        <v>50</v>
      </c>
      <c r="K455" s="9"/>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c r="DG455" s="3"/>
      <c r="DH455" s="3"/>
      <c r="DI455" s="3"/>
      <c r="DJ455" s="3"/>
      <c r="DK455" s="3"/>
      <c r="DL455" s="3"/>
      <c r="DM455" s="3"/>
      <c r="DN455" s="3"/>
      <c r="DO455" s="3"/>
      <c r="DP455" s="3"/>
      <c r="DQ455" s="3"/>
      <c r="DR455" s="3"/>
      <c r="DS455" s="3"/>
      <c r="DT455" s="3"/>
      <c r="DU455" s="3"/>
      <c r="DV455" s="3"/>
      <c r="DW455" s="3"/>
      <c r="DX455" s="3"/>
      <c r="DY455" s="3"/>
      <c r="DZ455" s="3"/>
      <c r="EA455" s="3"/>
      <c r="EB455" s="3"/>
      <c r="EC455" s="3"/>
      <c r="ED455" s="3"/>
      <c r="EE455" s="3"/>
      <c r="EF455" s="3"/>
      <c r="EG455" s="3"/>
      <c r="EH455" s="3"/>
      <c r="EI455" s="3"/>
      <c r="EJ455" s="3"/>
      <c r="EK455" s="3"/>
      <c r="EL455" s="3"/>
      <c r="EM455" s="3"/>
      <c r="EN455" s="3"/>
      <c r="EO455" s="3"/>
      <c r="EP455" s="3"/>
      <c r="EQ455" s="3"/>
      <c r="ER455" s="3"/>
      <c r="ES455" s="3"/>
      <c r="ET455" s="3"/>
      <c r="EU455" s="3"/>
      <c r="EV455" s="3"/>
      <c r="EW455" s="3"/>
      <c r="EX455" s="3"/>
      <c r="EY455" s="3"/>
      <c r="EZ455" s="3"/>
      <c r="FA455" s="3"/>
      <c r="FB455" s="3"/>
      <c r="FC455" s="3"/>
      <c r="FD455" s="3"/>
      <c r="FE455" s="3"/>
      <c r="FF455" s="3"/>
      <c r="FG455" s="3"/>
      <c r="FH455" s="3"/>
      <c r="FI455" s="3"/>
      <c r="FJ455" s="3"/>
      <c r="FK455" s="3"/>
      <c r="FL455" s="3"/>
      <c r="FM455" s="3"/>
      <c r="FN455" s="3"/>
      <c r="FO455" s="3"/>
      <c r="FP455" s="3"/>
      <c r="FQ455" s="3"/>
      <c r="FR455" s="3"/>
      <c r="FS455" s="3"/>
      <c r="FT455" s="3"/>
      <c r="FU455" s="3"/>
      <c r="FV455" s="3"/>
      <c r="FW455" s="3"/>
      <c r="FX455" s="3"/>
      <c r="FY455" s="3"/>
      <c r="FZ455" s="3"/>
      <c r="GA455" s="3"/>
      <c r="GB455" s="3"/>
      <c r="GC455" s="3"/>
      <c r="GD455" s="3"/>
      <c r="GE455" s="3"/>
      <c r="GF455" s="3"/>
      <c r="GG455" s="3"/>
      <c r="GH455" s="3"/>
      <c r="GI455" s="3"/>
      <c r="GJ455" s="3"/>
      <c r="GK455" s="3"/>
      <c r="GL455" s="3"/>
      <c r="GM455" s="3"/>
      <c r="GN455" s="3"/>
      <c r="GO455" s="3"/>
      <c r="GP455" s="3"/>
      <c r="GQ455" s="3"/>
      <c r="GR455" s="3"/>
      <c r="GS455" s="3"/>
      <c r="GT455" s="3"/>
      <c r="GU455" s="3"/>
      <c r="GV455" s="3"/>
      <c r="GW455" s="3"/>
      <c r="GX455" s="3"/>
      <c r="GY455" s="3"/>
      <c r="GZ455" s="3"/>
      <c r="HA455" s="3"/>
      <c r="HB455" s="3"/>
      <c r="HC455" s="3"/>
      <c r="HD455" s="3"/>
      <c r="HE455" s="3"/>
      <c r="HF455" s="3"/>
      <c r="HG455" s="3"/>
      <c r="HH455" s="3"/>
      <c r="HI455" s="3"/>
      <c r="HJ455" s="3"/>
      <c r="HK455" s="3"/>
      <c r="HL455" s="3"/>
      <c r="HM455" s="3"/>
      <c r="HN455" s="3"/>
      <c r="HO455" s="3"/>
      <c r="HP455" s="3"/>
      <c r="HQ455" s="3"/>
      <c r="HR455" s="3"/>
      <c r="HS455" s="3"/>
      <c r="HT455" s="3"/>
      <c r="HU455" s="3"/>
      <c r="HV455" s="3"/>
      <c r="HW455" s="3"/>
      <c r="HX455" s="3"/>
      <c r="HY455" s="3"/>
      <c r="HZ455" s="3"/>
      <c r="IA455" s="3"/>
      <c r="IB455" s="3"/>
      <c r="IC455" s="3"/>
      <c r="ID455" s="3"/>
      <c r="IE455" s="3"/>
    </row>
    <row r="456" spans="1:239" s="8" customFormat="1" x14ac:dyDescent="0.2">
      <c r="A456" s="44">
        <f t="shared" si="11"/>
        <v>449</v>
      </c>
      <c r="B456" s="15" t="s">
        <v>1246</v>
      </c>
      <c r="C456" s="15" t="s">
        <v>1241</v>
      </c>
      <c r="D456" s="15"/>
      <c r="E456" s="56">
        <v>2016.09</v>
      </c>
      <c r="F456" s="16" t="s">
        <v>144</v>
      </c>
      <c r="G456" s="17">
        <v>173</v>
      </c>
      <c r="H456" s="17">
        <v>390</v>
      </c>
      <c r="I456" s="18" t="s">
        <v>4</v>
      </c>
      <c r="J456" s="52" t="s">
        <v>50</v>
      </c>
      <c r="K456" s="10" t="s">
        <v>2373</v>
      </c>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c r="DG456" s="3"/>
      <c r="DH456" s="3"/>
      <c r="DI456" s="3"/>
      <c r="DJ456" s="3"/>
      <c r="DK456" s="3"/>
      <c r="DL456" s="3"/>
      <c r="DM456" s="3"/>
      <c r="DN456" s="3"/>
      <c r="DO456" s="3"/>
      <c r="DP456" s="3"/>
      <c r="DQ456" s="3"/>
      <c r="DR456" s="3"/>
      <c r="DS456" s="3"/>
      <c r="DT456" s="3"/>
      <c r="DU456" s="3"/>
      <c r="DV456" s="3"/>
      <c r="DW456" s="3"/>
      <c r="DX456" s="3"/>
      <c r="DY456" s="3"/>
      <c r="DZ456" s="3"/>
      <c r="EA456" s="3"/>
      <c r="EB456" s="3"/>
      <c r="EC456" s="3"/>
      <c r="ED456" s="3"/>
      <c r="EE456" s="3"/>
      <c r="EF456" s="3"/>
      <c r="EG456" s="3"/>
      <c r="EH456" s="3"/>
      <c r="EI456" s="3"/>
      <c r="EJ456" s="3"/>
      <c r="EK456" s="3"/>
      <c r="EL456" s="3"/>
      <c r="EM456" s="3"/>
      <c r="EN456" s="3"/>
      <c r="EO456" s="3"/>
      <c r="EP456" s="3"/>
      <c r="EQ456" s="3"/>
      <c r="ER456" s="3"/>
      <c r="ES456" s="3"/>
      <c r="ET456" s="3"/>
      <c r="EU456" s="3"/>
      <c r="EV456" s="3"/>
      <c r="EW456" s="3"/>
      <c r="EX456" s="3"/>
      <c r="EY456" s="3"/>
      <c r="EZ456" s="3"/>
      <c r="FA456" s="3"/>
      <c r="FB456" s="3"/>
      <c r="FC456" s="3"/>
      <c r="FD456" s="3"/>
      <c r="FE456" s="3"/>
      <c r="FF456" s="3"/>
      <c r="FG456" s="3"/>
      <c r="FH456" s="3"/>
      <c r="FI456" s="3"/>
      <c r="FJ456" s="3"/>
      <c r="FK456" s="3"/>
      <c r="FL456" s="3"/>
      <c r="FM456" s="3"/>
      <c r="FN456" s="3"/>
      <c r="FO456" s="3"/>
      <c r="FP456" s="3"/>
      <c r="FQ456" s="3"/>
      <c r="FR456" s="3"/>
      <c r="FS456" s="3"/>
      <c r="FT456" s="3"/>
      <c r="FU456" s="3"/>
      <c r="FV456" s="3"/>
      <c r="FW456" s="3"/>
      <c r="FX456" s="3"/>
      <c r="FY456" s="3"/>
      <c r="FZ456" s="3"/>
      <c r="GA456" s="3"/>
      <c r="GB456" s="3"/>
      <c r="GC456" s="3"/>
      <c r="GD456" s="3"/>
      <c r="GE456" s="3"/>
      <c r="GF456" s="3"/>
      <c r="GG456" s="3"/>
      <c r="GH456" s="3"/>
      <c r="GI456" s="3"/>
      <c r="GJ456" s="3"/>
      <c r="GK456" s="3"/>
      <c r="GL456" s="3"/>
      <c r="GM456" s="3"/>
      <c r="GN456" s="3"/>
      <c r="GO456" s="3"/>
      <c r="GP456" s="3"/>
      <c r="GQ456" s="3"/>
      <c r="GR456" s="3"/>
      <c r="GS456" s="3"/>
      <c r="GT456" s="3"/>
      <c r="GU456" s="3"/>
      <c r="GV456" s="3"/>
      <c r="GW456" s="3"/>
      <c r="GX456" s="3"/>
      <c r="GY456" s="3"/>
      <c r="GZ456" s="3"/>
      <c r="HA456" s="3"/>
      <c r="HB456" s="3"/>
      <c r="HC456" s="3"/>
      <c r="HD456" s="3"/>
      <c r="HE456" s="3"/>
      <c r="HF456" s="3"/>
      <c r="HG456" s="3"/>
      <c r="HH456" s="3"/>
      <c r="HI456" s="3"/>
      <c r="HJ456" s="3"/>
      <c r="HK456" s="3"/>
      <c r="HL456" s="3"/>
      <c r="HM456" s="3"/>
      <c r="HN456" s="3"/>
      <c r="HO456" s="3"/>
      <c r="HP456" s="3"/>
      <c r="HQ456" s="3"/>
      <c r="HR456" s="3"/>
      <c r="HS456" s="3"/>
      <c r="HT456" s="3"/>
      <c r="HU456" s="3"/>
      <c r="HV456" s="3"/>
      <c r="HW456" s="3"/>
      <c r="HX456" s="3"/>
      <c r="HY456" s="3"/>
      <c r="HZ456" s="3"/>
      <c r="IA456" s="3"/>
      <c r="IB456" s="3"/>
      <c r="IC456" s="3"/>
      <c r="ID456" s="3"/>
      <c r="IE456" s="3"/>
    </row>
    <row r="457" spans="1:239" s="8" customFormat="1" x14ac:dyDescent="0.2">
      <c r="A457" s="44">
        <f t="shared" si="11"/>
        <v>450</v>
      </c>
      <c r="B457" s="15" t="s">
        <v>1247</v>
      </c>
      <c r="C457" s="15" t="s">
        <v>1241</v>
      </c>
      <c r="D457" s="15"/>
      <c r="E457" s="56" t="s">
        <v>900</v>
      </c>
      <c r="F457" s="16" t="s">
        <v>144</v>
      </c>
      <c r="G457" s="17">
        <v>505</v>
      </c>
      <c r="H457" s="17">
        <v>915</v>
      </c>
      <c r="I457" s="18" t="s">
        <v>4</v>
      </c>
      <c r="J457" s="52" t="s">
        <v>50</v>
      </c>
      <c r="K457" s="10"/>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c r="DG457" s="3"/>
      <c r="DH457" s="3"/>
      <c r="DI457" s="3"/>
      <c r="DJ457" s="3"/>
      <c r="DK457" s="3"/>
      <c r="DL457" s="3"/>
      <c r="DM457" s="3"/>
      <c r="DN457" s="3"/>
      <c r="DO457" s="3"/>
      <c r="DP457" s="3"/>
      <c r="DQ457" s="3"/>
      <c r="DR457" s="3"/>
      <c r="DS457" s="3"/>
      <c r="DT457" s="3"/>
      <c r="DU457" s="3"/>
      <c r="DV457" s="3"/>
      <c r="DW457" s="3"/>
      <c r="DX457" s="3"/>
      <c r="DY457" s="3"/>
      <c r="DZ457" s="3"/>
      <c r="EA457" s="3"/>
      <c r="EB457" s="3"/>
      <c r="EC457" s="3"/>
      <c r="ED457" s="3"/>
      <c r="EE457" s="3"/>
      <c r="EF457" s="3"/>
      <c r="EG457" s="3"/>
      <c r="EH457" s="3"/>
      <c r="EI457" s="3"/>
      <c r="EJ457" s="3"/>
      <c r="EK457" s="3"/>
      <c r="EL457" s="3"/>
      <c r="EM457" s="3"/>
      <c r="EN457" s="3"/>
      <c r="EO457" s="3"/>
      <c r="EP457" s="3"/>
      <c r="EQ457" s="3"/>
      <c r="ER457" s="3"/>
      <c r="ES457" s="3"/>
      <c r="ET457" s="3"/>
      <c r="EU457" s="3"/>
      <c r="EV457" s="3"/>
      <c r="EW457" s="3"/>
      <c r="EX457" s="3"/>
      <c r="EY457" s="3"/>
      <c r="EZ457" s="3"/>
      <c r="FA457" s="3"/>
      <c r="FB457" s="3"/>
      <c r="FC457" s="3"/>
      <c r="FD457" s="3"/>
      <c r="FE457" s="3"/>
      <c r="FF457" s="3"/>
      <c r="FG457" s="3"/>
      <c r="FH457" s="3"/>
      <c r="FI457" s="3"/>
      <c r="FJ457" s="3"/>
      <c r="FK457" s="3"/>
      <c r="FL457" s="3"/>
      <c r="FM457" s="3"/>
      <c r="FN457" s="3"/>
      <c r="FO457" s="3"/>
      <c r="FP457" s="3"/>
      <c r="FQ457" s="3"/>
      <c r="FR457" s="3"/>
      <c r="FS457" s="3"/>
      <c r="FT457" s="3"/>
      <c r="FU457" s="3"/>
      <c r="FV457" s="3"/>
      <c r="FW457" s="3"/>
      <c r="FX457" s="3"/>
      <c r="FY457" s="3"/>
      <c r="FZ457" s="3"/>
      <c r="GA457" s="3"/>
      <c r="GB457" s="3"/>
      <c r="GC457" s="3"/>
      <c r="GD457" s="3"/>
      <c r="GE457" s="3"/>
      <c r="GF457" s="3"/>
      <c r="GG457" s="3"/>
      <c r="GH457" s="3"/>
      <c r="GI457" s="3"/>
      <c r="GJ457" s="3"/>
      <c r="GK457" s="3"/>
      <c r="GL457" s="3"/>
      <c r="GM457" s="3"/>
      <c r="GN457" s="3"/>
      <c r="GO457" s="3"/>
      <c r="GP457" s="3"/>
      <c r="GQ457" s="3"/>
      <c r="GR457" s="3"/>
      <c r="GS457" s="3"/>
      <c r="GT457" s="3"/>
      <c r="GU457" s="3"/>
      <c r="GV457" s="3"/>
      <c r="GW457" s="3"/>
      <c r="GX457" s="3"/>
      <c r="GY457" s="3"/>
      <c r="GZ457" s="3"/>
      <c r="HA457" s="3"/>
      <c r="HB457" s="3"/>
      <c r="HC457" s="3"/>
      <c r="HD457" s="3"/>
      <c r="HE457" s="3"/>
      <c r="HF457" s="3"/>
      <c r="HG457" s="3"/>
      <c r="HH457" s="3"/>
      <c r="HI457" s="3"/>
      <c r="HJ457" s="3"/>
      <c r="HK457" s="3"/>
      <c r="HL457" s="3"/>
      <c r="HM457" s="3"/>
      <c r="HN457" s="3"/>
      <c r="HO457" s="3"/>
      <c r="HP457" s="3"/>
      <c r="HQ457" s="3"/>
      <c r="HR457" s="3"/>
      <c r="HS457" s="3"/>
      <c r="HT457" s="3"/>
      <c r="HU457" s="3"/>
      <c r="HV457" s="3"/>
      <c r="HW457" s="3"/>
      <c r="HX457" s="3"/>
      <c r="HY457" s="3"/>
      <c r="HZ457" s="3"/>
      <c r="IA457" s="3"/>
      <c r="IB457" s="3"/>
      <c r="IC457" s="3"/>
      <c r="ID457" s="3"/>
      <c r="IE457" s="3"/>
    </row>
    <row r="458" spans="1:239" s="8" customFormat="1" x14ac:dyDescent="0.2">
      <c r="A458" s="44">
        <f t="shared" si="11"/>
        <v>451</v>
      </c>
      <c r="B458" s="15" t="s">
        <v>1248</v>
      </c>
      <c r="C458" s="15" t="s">
        <v>1241</v>
      </c>
      <c r="D458" s="15"/>
      <c r="E458" s="56" t="s">
        <v>900</v>
      </c>
      <c r="F458" s="16" t="s">
        <v>188</v>
      </c>
      <c r="G458" s="17">
        <v>1236</v>
      </c>
      <c r="H458" s="17">
        <v>2552</v>
      </c>
      <c r="I458" s="18" t="s">
        <v>4</v>
      </c>
      <c r="J458" s="52" t="s">
        <v>50</v>
      </c>
      <c r="K458" s="10"/>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c r="DG458" s="3"/>
      <c r="DH458" s="3"/>
      <c r="DI458" s="3"/>
      <c r="DJ458" s="3"/>
      <c r="DK458" s="3"/>
      <c r="DL458" s="3"/>
      <c r="DM458" s="3"/>
      <c r="DN458" s="3"/>
      <c r="DO458" s="3"/>
      <c r="DP458" s="3"/>
      <c r="DQ458" s="3"/>
      <c r="DR458" s="3"/>
      <c r="DS458" s="3"/>
      <c r="DT458" s="3"/>
      <c r="DU458" s="3"/>
      <c r="DV458" s="3"/>
      <c r="DW458" s="3"/>
      <c r="DX458" s="3"/>
      <c r="DY458" s="3"/>
      <c r="DZ458" s="3"/>
      <c r="EA458" s="3"/>
      <c r="EB458" s="3"/>
      <c r="EC458" s="3"/>
      <c r="ED458" s="3"/>
      <c r="EE458" s="3"/>
      <c r="EF458" s="3"/>
      <c r="EG458" s="3"/>
      <c r="EH458" s="3"/>
      <c r="EI458" s="3"/>
      <c r="EJ458" s="3"/>
      <c r="EK458" s="3"/>
      <c r="EL458" s="3"/>
      <c r="EM458" s="3"/>
      <c r="EN458" s="3"/>
      <c r="EO458" s="3"/>
      <c r="EP458" s="3"/>
      <c r="EQ458" s="3"/>
      <c r="ER458" s="3"/>
      <c r="ES458" s="3"/>
      <c r="ET458" s="3"/>
      <c r="EU458" s="3"/>
      <c r="EV458" s="3"/>
      <c r="EW458" s="3"/>
      <c r="EX458" s="3"/>
      <c r="EY458" s="3"/>
      <c r="EZ458" s="3"/>
      <c r="FA458" s="3"/>
      <c r="FB458" s="3"/>
      <c r="FC458" s="3"/>
      <c r="FD458" s="3"/>
      <c r="FE458" s="3"/>
      <c r="FF458" s="3"/>
      <c r="FG458" s="3"/>
      <c r="FH458" s="3"/>
      <c r="FI458" s="3"/>
      <c r="FJ458" s="3"/>
      <c r="FK458" s="3"/>
      <c r="FL458" s="3"/>
      <c r="FM458" s="3"/>
      <c r="FN458" s="3"/>
      <c r="FO458" s="3"/>
      <c r="FP458" s="3"/>
      <c r="FQ458" s="3"/>
      <c r="FR458" s="3"/>
      <c r="FS458" s="3"/>
      <c r="FT458" s="3"/>
      <c r="FU458" s="3"/>
      <c r="FV458" s="3"/>
      <c r="FW458" s="3"/>
      <c r="FX458" s="3"/>
      <c r="FY458" s="3"/>
      <c r="FZ458" s="3"/>
      <c r="GA458" s="3"/>
      <c r="GB458" s="3"/>
      <c r="GC458" s="3"/>
      <c r="GD458" s="3"/>
      <c r="GE458" s="3"/>
      <c r="GF458" s="3"/>
      <c r="GG458" s="3"/>
      <c r="GH458" s="3"/>
      <c r="GI458" s="3"/>
      <c r="GJ458" s="3"/>
      <c r="GK458" s="3"/>
      <c r="GL458" s="3"/>
      <c r="GM458" s="3"/>
      <c r="GN458" s="3"/>
      <c r="GO458" s="3"/>
      <c r="GP458" s="3"/>
      <c r="GQ458" s="3"/>
      <c r="GR458" s="3"/>
      <c r="GS458" s="3"/>
      <c r="GT458" s="3"/>
      <c r="GU458" s="3"/>
      <c r="GV458" s="3"/>
      <c r="GW458" s="3"/>
      <c r="GX458" s="3"/>
      <c r="GY458" s="3"/>
      <c r="GZ458" s="3"/>
      <c r="HA458" s="3"/>
      <c r="HB458" s="3"/>
      <c r="HC458" s="3"/>
      <c r="HD458" s="3"/>
      <c r="HE458" s="3"/>
      <c r="HF458" s="3"/>
      <c r="HG458" s="3"/>
      <c r="HH458" s="3"/>
      <c r="HI458" s="3"/>
      <c r="HJ458" s="3"/>
      <c r="HK458" s="3"/>
      <c r="HL458" s="3"/>
      <c r="HM458" s="3"/>
      <c r="HN458" s="3"/>
      <c r="HO458" s="3"/>
      <c r="HP458" s="3"/>
      <c r="HQ458" s="3"/>
      <c r="HR458" s="3"/>
      <c r="HS458" s="3"/>
      <c r="HT458" s="3"/>
      <c r="HU458" s="3"/>
      <c r="HV458" s="3"/>
      <c r="HW458" s="3"/>
      <c r="HX458" s="3"/>
      <c r="HY458" s="3"/>
      <c r="HZ458" s="3"/>
      <c r="IA458" s="3"/>
      <c r="IB458" s="3"/>
      <c r="IC458" s="3"/>
      <c r="ID458" s="3"/>
      <c r="IE458" s="3"/>
    </row>
    <row r="459" spans="1:239" s="8" customFormat="1" x14ac:dyDescent="0.2">
      <c r="A459" s="44">
        <f t="shared" si="11"/>
        <v>452</v>
      </c>
      <c r="B459" s="15" t="s">
        <v>1249</v>
      </c>
      <c r="C459" s="15" t="s">
        <v>1241</v>
      </c>
      <c r="D459" s="15"/>
      <c r="E459" s="56" t="s">
        <v>900</v>
      </c>
      <c r="F459" s="16" t="s">
        <v>160</v>
      </c>
      <c r="G459" s="17">
        <v>191</v>
      </c>
      <c r="H459" s="17">
        <v>446</v>
      </c>
      <c r="I459" s="18" t="s">
        <v>40</v>
      </c>
      <c r="J459" s="52" t="s">
        <v>50</v>
      </c>
      <c r="K459" s="10"/>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c r="DG459" s="3"/>
      <c r="DH459" s="3"/>
      <c r="DI459" s="3"/>
      <c r="DJ459" s="3"/>
      <c r="DK459" s="3"/>
      <c r="DL459" s="3"/>
      <c r="DM459" s="3"/>
      <c r="DN459" s="3"/>
      <c r="DO459" s="3"/>
      <c r="DP459" s="3"/>
      <c r="DQ459" s="3"/>
      <c r="DR459" s="3"/>
      <c r="DS459" s="3"/>
      <c r="DT459" s="3"/>
      <c r="DU459" s="3"/>
      <c r="DV459" s="3"/>
      <c r="DW459" s="3"/>
      <c r="DX459" s="3"/>
      <c r="DY459" s="3"/>
      <c r="DZ459" s="3"/>
      <c r="EA459" s="3"/>
      <c r="EB459" s="3"/>
      <c r="EC459" s="3"/>
      <c r="ED459" s="3"/>
      <c r="EE459" s="3"/>
      <c r="EF459" s="3"/>
      <c r="EG459" s="3"/>
      <c r="EH459" s="3"/>
      <c r="EI459" s="3"/>
      <c r="EJ459" s="3"/>
      <c r="EK459" s="3"/>
      <c r="EL459" s="3"/>
      <c r="EM459" s="3"/>
      <c r="EN459" s="3"/>
      <c r="EO459" s="3"/>
      <c r="EP459" s="3"/>
      <c r="EQ459" s="3"/>
      <c r="ER459" s="3"/>
      <c r="ES459" s="3"/>
      <c r="ET459" s="3"/>
      <c r="EU459" s="3"/>
      <c r="EV459" s="3"/>
      <c r="EW459" s="3"/>
      <c r="EX459" s="3"/>
      <c r="EY459" s="3"/>
      <c r="EZ459" s="3"/>
      <c r="FA459" s="3"/>
      <c r="FB459" s="3"/>
      <c r="FC459" s="3"/>
      <c r="FD459" s="3"/>
      <c r="FE459" s="3"/>
      <c r="FF459" s="3"/>
      <c r="FG459" s="3"/>
      <c r="FH459" s="3"/>
      <c r="FI459" s="3"/>
      <c r="FJ459" s="3"/>
      <c r="FK459" s="3"/>
      <c r="FL459" s="3"/>
      <c r="FM459" s="3"/>
      <c r="FN459" s="3"/>
      <c r="FO459" s="3"/>
      <c r="FP459" s="3"/>
      <c r="FQ459" s="3"/>
      <c r="FR459" s="3"/>
      <c r="FS459" s="3"/>
      <c r="FT459" s="3"/>
      <c r="FU459" s="3"/>
      <c r="FV459" s="3"/>
      <c r="FW459" s="3"/>
      <c r="FX459" s="3"/>
      <c r="FY459" s="3"/>
      <c r="FZ459" s="3"/>
      <c r="GA459" s="3"/>
      <c r="GB459" s="3"/>
      <c r="GC459" s="3"/>
      <c r="GD459" s="3"/>
      <c r="GE459" s="3"/>
      <c r="GF459" s="3"/>
      <c r="GG459" s="3"/>
      <c r="GH459" s="3"/>
      <c r="GI459" s="3"/>
      <c r="GJ459" s="3"/>
      <c r="GK459" s="3"/>
      <c r="GL459" s="3"/>
      <c r="GM459" s="3"/>
      <c r="GN459" s="3"/>
      <c r="GO459" s="3"/>
      <c r="GP459" s="3"/>
      <c r="GQ459" s="3"/>
      <c r="GR459" s="3"/>
      <c r="GS459" s="3"/>
      <c r="GT459" s="3"/>
      <c r="GU459" s="3"/>
      <c r="GV459" s="3"/>
      <c r="GW459" s="3"/>
      <c r="GX459" s="3"/>
      <c r="GY459" s="3"/>
      <c r="GZ459" s="3"/>
      <c r="HA459" s="3"/>
      <c r="HB459" s="3"/>
      <c r="HC459" s="3"/>
      <c r="HD459" s="3"/>
      <c r="HE459" s="3"/>
      <c r="HF459" s="3"/>
      <c r="HG459" s="3"/>
      <c r="HH459" s="3"/>
      <c r="HI459" s="3"/>
      <c r="HJ459" s="3"/>
      <c r="HK459" s="3"/>
      <c r="HL459" s="3"/>
      <c r="HM459" s="3"/>
      <c r="HN459" s="3"/>
      <c r="HO459" s="3"/>
      <c r="HP459" s="3"/>
      <c r="HQ459" s="3"/>
      <c r="HR459" s="3"/>
      <c r="HS459" s="3"/>
      <c r="HT459" s="3"/>
      <c r="HU459" s="3"/>
      <c r="HV459" s="3"/>
      <c r="HW459" s="3"/>
      <c r="HX459" s="3"/>
      <c r="HY459" s="3"/>
      <c r="HZ459" s="3"/>
      <c r="IA459" s="3"/>
      <c r="IB459" s="3"/>
      <c r="IC459" s="3"/>
      <c r="ID459" s="3"/>
      <c r="IE459" s="3"/>
    </row>
    <row r="460" spans="1:239" s="8" customFormat="1" x14ac:dyDescent="0.2">
      <c r="A460" s="44">
        <f t="shared" si="11"/>
        <v>453</v>
      </c>
      <c r="B460" s="15" t="s">
        <v>1250</v>
      </c>
      <c r="C460" s="15" t="s">
        <v>1241</v>
      </c>
      <c r="D460" s="15"/>
      <c r="E460" s="56" t="s">
        <v>900</v>
      </c>
      <c r="F460" s="16" t="s">
        <v>184</v>
      </c>
      <c r="G460" s="17">
        <v>618</v>
      </c>
      <c r="H460" s="17">
        <v>1141</v>
      </c>
      <c r="I460" s="18" t="s">
        <v>4</v>
      </c>
      <c r="J460" s="52" t="s">
        <v>50</v>
      </c>
      <c r="K460" s="10"/>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c r="DG460" s="3"/>
      <c r="DH460" s="3"/>
      <c r="DI460" s="3"/>
      <c r="DJ460" s="3"/>
      <c r="DK460" s="3"/>
      <c r="DL460" s="3"/>
      <c r="DM460" s="3"/>
      <c r="DN460" s="3"/>
      <c r="DO460" s="3"/>
      <c r="DP460" s="3"/>
      <c r="DQ460" s="3"/>
      <c r="DR460" s="3"/>
      <c r="DS460" s="3"/>
      <c r="DT460" s="3"/>
      <c r="DU460" s="3"/>
      <c r="DV460" s="3"/>
      <c r="DW460" s="3"/>
      <c r="DX460" s="3"/>
      <c r="DY460" s="3"/>
      <c r="DZ460" s="3"/>
      <c r="EA460" s="3"/>
      <c r="EB460" s="3"/>
      <c r="EC460" s="3"/>
      <c r="ED460" s="3"/>
      <c r="EE460" s="3"/>
      <c r="EF460" s="3"/>
      <c r="EG460" s="3"/>
      <c r="EH460" s="3"/>
      <c r="EI460" s="3"/>
      <c r="EJ460" s="3"/>
      <c r="EK460" s="3"/>
      <c r="EL460" s="3"/>
      <c r="EM460" s="3"/>
      <c r="EN460" s="3"/>
      <c r="EO460" s="3"/>
      <c r="EP460" s="3"/>
      <c r="EQ460" s="3"/>
      <c r="ER460" s="3"/>
      <c r="ES460" s="3"/>
      <c r="ET460" s="3"/>
      <c r="EU460" s="3"/>
      <c r="EV460" s="3"/>
      <c r="EW460" s="3"/>
      <c r="EX460" s="3"/>
      <c r="EY460" s="3"/>
      <c r="EZ460" s="3"/>
      <c r="FA460" s="3"/>
      <c r="FB460" s="3"/>
      <c r="FC460" s="3"/>
      <c r="FD460" s="3"/>
      <c r="FE460" s="3"/>
      <c r="FF460" s="3"/>
      <c r="FG460" s="3"/>
      <c r="FH460" s="3"/>
      <c r="FI460" s="3"/>
      <c r="FJ460" s="3"/>
      <c r="FK460" s="3"/>
      <c r="FL460" s="3"/>
      <c r="FM460" s="3"/>
      <c r="FN460" s="3"/>
      <c r="FO460" s="3"/>
      <c r="FP460" s="3"/>
      <c r="FQ460" s="3"/>
      <c r="FR460" s="3"/>
      <c r="FS460" s="3"/>
      <c r="FT460" s="3"/>
      <c r="FU460" s="3"/>
      <c r="FV460" s="3"/>
      <c r="FW460" s="3"/>
      <c r="FX460" s="3"/>
      <c r="FY460" s="3"/>
      <c r="FZ460" s="3"/>
      <c r="GA460" s="3"/>
      <c r="GB460" s="3"/>
      <c r="GC460" s="3"/>
      <c r="GD460" s="3"/>
      <c r="GE460" s="3"/>
      <c r="GF460" s="3"/>
      <c r="GG460" s="3"/>
      <c r="GH460" s="3"/>
      <c r="GI460" s="3"/>
      <c r="GJ460" s="3"/>
      <c r="GK460" s="3"/>
      <c r="GL460" s="3"/>
      <c r="GM460" s="3"/>
      <c r="GN460" s="3"/>
      <c r="GO460" s="3"/>
      <c r="GP460" s="3"/>
      <c r="GQ460" s="3"/>
      <c r="GR460" s="3"/>
      <c r="GS460" s="3"/>
      <c r="GT460" s="3"/>
      <c r="GU460" s="3"/>
      <c r="GV460" s="3"/>
      <c r="GW460" s="3"/>
      <c r="GX460" s="3"/>
      <c r="GY460" s="3"/>
      <c r="GZ460" s="3"/>
      <c r="HA460" s="3"/>
      <c r="HB460" s="3"/>
      <c r="HC460" s="3"/>
      <c r="HD460" s="3"/>
      <c r="HE460" s="3"/>
      <c r="HF460" s="3"/>
      <c r="HG460" s="3"/>
      <c r="HH460" s="3"/>
      <c r="HI460" s="3"/>
      <c r="HJ460" s="3"/>
      <c r="HK460" s="3"/>
      <c r="HL460" s="3"/>
      <c r="HM460" s="3"/>
      <c r="HN460" s="3"/>
      <c r="HO460" s="3"/>
      <c r="HP460" s="3"/>
      <c r="HQ460" s="3"/>
      <c r="HR460" s="3"/>
      <c r="HS460" s="3"/>
      <c r="HT460" s="3"/>
      <c r="HU460" s="3"/>
      <c r="HV460" s="3"/>
      <c r="HW460" s="3"/>
      <c r="HX460" s="3"/>
      <c r="HY460" s="3"/>
      <c r="HZ460" s="3"/>
      <c r="IA460" s="3"/>
      <c r="IB460" s="3"/>
      <c r="IC460" s="3"/>
      <c r="ID460" s="3"/>
      <c r="IE460" s="3"/>
    </row>
    <row r="461" spans="1:239" s="8" customFormat="1" x14ac:dyDescent="0.2">
      <c r="A461" s="44">
        <f t="shared" si="11"/>
        <v>454</v>
      </c>
      <c r="B461" s="15" t="s">
        <v>1251</v>
      </c>
      <c r="C461" s="15" t="s">
        <v>2399</v>
      </c>
      <c r="D461" s="15"/>
      <c r="E461" s="56">
        <v>2016.12</v>
      </c>
      <c r="F461" s="16" t="s">
        <v>129</v>
      </c>
      <c r="G461" s="17">
        <v>686</v>
      </c>
      <c r="H461" s="17">
        <v>1551</v>
      </c>
      <c r="I461" s="22" t="s">
        <v>2330</v>
      </c>
      <c r="J461" s="22" t="s">
        <v>50</v>
      </c>
      <c r="K461" s="10"/>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c r="DG461" s="3"/>
      <c r="DH461" s="3"/>
      <c r="DI461" s="3"/>
      <c r="DJ461" s="3"/>
      <c r="DK461" s="3"/>
      <c r="DL461" s="3"/>
      <c r="DM461" s="3"/>
      <c r="DN461" s="3"/>
      <c r="DO461" s="3"/>
      <c r="DP461" s="3"/>
      <c r="DQ461" s="3"/>
      <c r="DR461" s="3"/>
      <c r="DS461" s="3"/>
      <c r="DT461" s="3"/>
      <c r="DU461" s="3"/>
      <c r="DV461" s="3"/>
      <c r="DW461" s="3"/>
      <c r="DX461" s="3"/>
      <c r="DY461" s="3"/>
      <c r="DZ461" s="3"/>
      <c r="EA461" s="3"/>
      <c r="EB461" s="3"/>
      <c r="EC461" s="3"/>
      <c r="ED461" s="3"/>
      <c r="EE461" s="3"/>
      <c r="EF461" s="3"/>
      <c r="EG461" s="3"/>
      <c r="EH461" s="3"/>
      <c r="EI461" s="3"/>
      <c r="EJ461" s="3"/>
      <c r="EK461" s="3"/>
      <c r="EL461" s="3"/>
      <c r="EM461" s="3"/>
      <c r="EN461" s="3"/>
      <c r="EO461" s="3"/>
      <c r="EP461" s="3"/>
      <c r="EQ461" s="3"/>
      <c r="ER461" s="3"/>
      <c r="ES461" s="3"/>
      <c r="ET461" s="3"/>
      <c r="EU461" s="3"/>
      <c r="EV461" s="3"/>
      <c r="EW461" s="3"/>
      <c r="EX461" s="3"/>
      <c r="EY461" s="3"/>
      <c r="EZ461" s="3"/>
      <c r="FA461" s="3"/>
      <c r="FB461" s="3"/>
      <c r="FC461" s="3"/>
      <c r="FD461" s="3"/>
      <c r="FE461" s="3"/>
      <c r="FF461" s="3"/>
      <c r="FG461" s="3"/>
      <c r="FH461" s="3"/>
      <c r="FI461" s="3"/>
      <c r="FJ461" s="3"/>
      <c r="FK461" s="3"/>
      <c r="FL461" s="3"/>
      <c r="FM461" s="3"/>
      <c r="FN461" s="3"/>
      <c r="FO461" s="3"/>
      <c r="FP461" s="3"/>
      <c r="FQ461" s="3"/>
      <c r="FR461" s="3"/>
      <c r="FS461" s="3"/>
      <c r="FT461" s="3"/>
      <c r="FU461" s="3"/>
      <c r="FV461" s="3"/>
      <c r="FW461" s="3"/>
      <c r="FX461" s="3"/>
      <c r="FY461" s="3"/>
      <c r="FZ461" s="3"/>
      <c r="GA461" s="3"/>
      <c r="GB461" s="3"/>
      <c r="GC461" s="3"/>
      <c r="GD461" s="3"/>
      <c r="GE461" s="3"/>
      <c r="GF461" s="3"/>
      <c r="GG461" s="3"/>
      <c r="GH461" s="3"/>
      <c r="GI461" s="3"/>
      <c r="GJ461" s="3"/>
      <c r="GK461" s="3"/>
      <c r="GL461" s="3"/>
      <c r="GM461" s="3"/>
      <c r="GN461" s="3"/>
      <c r="GO461" s="3"/>
      <c r="GP461" s="3"/>
      <c r="GQ461" s="3"/>
      <c r="GR461" s="3"/>
      <c r="GS461" s="3"/>
      <c r="GT461" s="3"/>
      <c r="GU461" s="3"/>
      <c r="GV461" s="3"/>
      <c r="GW461" s="3"/>
      <c r="GX461" s="3"/>
      <c r="GY461" s="3"/>
      <c r="GZ461" s="3"/>
      <c r="HA461" s="3"/>
      <c r="HB461" s="3"/>
      <c r="HC461" s="3"/>
      <c r="HD461" s="3"/>
      <c r="HE461" s="3"/>
      <c r="HF461" s="3"/>
      <c r="HG461" s="3"/>
      <c r="HH461" s="3"/>
      <c r="HI461" s="3"/>
      <c r="HJ461" s="3"/>
      <c r="HK461" s="3"/>
      <c r="HL461" s="3"/>
      <c r="HM461" s="3"/>
      <c r="HN461" s="3"/>
      <c r="HO461" s="3"/>
      <c r="HP461" s="3"/>
      <c r="HQ461" s="3"/>
      <c r="HR461" s="3"/>
      <c r="HS461" s="3"/>
      <c r="HT461" s="3"/>
      <c r="HU461" s="3"/>
      <c r="HV461" s="3"/>
      <c r="HW461" s="3"/>
      <c r="HX461" s="3"/>
      <c r="HY461" s="3"/>
      <c r="HZ461" s="3"/>
      <c r="IA461" s="3"/>
      <c r="IB461" s="3"/>
      <c r="IC461" s="3"/>
      <c r="ID461" s="3"/>
      <c r="IE461" s="3"/>
    </row>
    <row r="462" spans="1:239" s="8" customFormat="1" x14ac:dyDescent="0.2">
      <c r="A462" s="44">
        <f t="shared" si="11"/>
        <v>455</v>
      </c>
      <c r="B462" s="15" t="s">
        <v>1252</v>
      </c>
      <c r="C462" s="15" t="s">
        <v>2400</v>
      </c>
      <c r="D462" s="15"/>
      <c r="E462" s="56">
        <v>2016.12</v>
      </c>
      <c r="F462" s="16" t="s">
        <v>129</v>
      </c>
      <c r="G462" s="17">
        <v>1229</v>
      </c>
      <c r="H462" s="17">
        <v>1954</v>
      </c>
      <c r="I462" s="18" t="s">
        <v>4</v>
      </c>
      <c r="J462" s="22" t="s">
        <v>50</v>
      </c>
      <c r="K462" s="10"/>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c r="DG462" s="3"/>
      <c r="DH462" s="3"/>
      <c r="DI462" s="3"/>
      <c r="DJ462" s="3"/>
      <c r="DK462" s="3"/>
      <c r="DL462" s="3"/>
      <c r="DM462" s="3"/>
      <c r="DN462" s="3"/>
      <c r="DO462" s="3"/>
      <c r="DP462" s="3"/>
      <c r="DQ462" s="3"/>
      <c r="DR462" s="3"/>
      <c r="DS462" s="3"/>
      <c r="DT462" s="3"/>
      <c r="DU462" s="3"/>
      <c r="DV462" s="3"/>
      <c r="DW462" s="3"/>
      <c r="DX462" s="3"/>
      <c r="DY462" s="3"/>
      <c r="DZ462" s="3"/>
      <c r="EA462" s="3"/>
      <c r="EB462" s="3"/>
      <c r="EC462" s="3"/>
      <c r="ED462" s="3"/>
      <c r="EE462" s="3"/>
      <c r="EF462" s="3"/>
      <c r="EG462" s="3"/>
      <c r="EH462" s="3"/>
      <c r="EI462" s="3"/>
      <c r="EJ462" s="3"/>
      <c r="EK462" s="3"/>
      <c r="EL462" s="3"/>
      <c r="EM462" s="3"/>
      <c r="EN462" s="3"/>
      <c r="EO462" s="3"/>
      <c r="EP462" s="3"/>
      <c r="EQ462" s="3"/>
      <c r="ER462" s="3"/>
      <c r="ES462" s="3"/>
      <c r="ET462" s="3"/>
      <c r="EU462" s="3"/>
      <c r="EV462" s="3"/>
      <c r="EW462" s="3"/>
      <c r="EX462" s="3"/>
      <c r="EY462" s="3"/>
      <c r="EZ462" s="3"/>
      <c r="FA462" s="3"/>
      <c r="FB462" s="3"/>
      <c r="FC462" s="3"/>
      <c r="FD462" s="3"/>
      <c r="FE462" s="3"/>
      <c r="FF462" s="3"/>
      <c r="FG462" s="3"/>
      <c r="FH462" s="3"/>
      <c r="FI462" s="3"/>
      <c r="FJ462" s="3"/>
      <c r="FK462" s="3"/>
      <c r="FL462" s="3"/>
      <c r="FM462" s="3"/>
      <c r="FN462" s="3"/>
      <c r="FO462" s="3"/>
      <c r="FP462" s="3"/>
      <c r="FQ462" s="3"/>
      <c r="FR462" s="3"/>
      <c r="FS462" s="3"/>
      <c r="FT462" s="3"/>
      <c r="FU462" s="3"/>
      <c r="FV462" s="3"/>
      <c r="FW462" s="3"/>
      <c r="FX462" s="3"/>
      <c r="FY462" s="3"/>
      <c r="FZ462" s="3"/>
      <c r="GA462" s="3"/>
      <c r="GB462" s="3"/>
      <c r="GC462" s="3"/>
      <c r="GD462" s="3"/>
      <c r="GE462" s="3"/>
      <c r="GF462" s="3"/>
      <c r="GG462" s="3"/>
      <c r="GH462" s="3"/>
      <c r="GI462" s="3"/>
      <c r="GJ462" s="3"/>
      <c r="GK462" s="3"/>
      <c r="GL462" s="3"/>
      <c r="GM462" s="3"/>
      <c r="GN462" s="3"/>
      <c r="GO462" s="3"/>
      <c r="GP462" s="3"/>
      <c r="GQ462" s="3"/>
      <c r="GR462" s="3"/>
      <c r="GS462" s="3"/>
      <c r="GT462" s="3"/>
      <c r="GU462" s="3"/>
      <c r="GV462" s="3"/>
      <c r="GW462" s="3"/>
      <c r="GX462" s="3"/>
      <c r="GY462" s="3"/>
      <c r="GZ462" s="3"/>
      <c r="HA462" s="3"/>
      <c r="HB462" s="3"/>
      <c r="HC462" s="3"/>
      <c r="HD462" s="3"/>
      <c r="HE462" s="3"/>
      <c r="HF462" s="3"/>
      <c r="HG462" s="3"/>
      <c r="HH462" s="3"/>
      <c r="HI462" s="3"/>
      <c r="HJ462" s="3"/>
      <c r="HK462" s="3"/>
      <c r="HL462" s="3"/>
      <c r="HM462" s="3"/>
      <c r="HN462" s="3"/>
      <c r="HO462" s="3"/>
      <c r="HP462" s="3"/>
      <c r="HQ462" s="3"/>
      <c r="HR462" s="3"/>
      <c r="HS462" s="3"/>
      <c r="HT462" s="3"/>
      <c r="HU462" s="3"/>
      <c r="HV462" s="3"/>
      <c r="HW462" s="3"/>
      <c r="HX462" s="3"/>
      <c r="HY462" s="3"/>
      <c r="HZ462" s="3"/>
      <c r="IA462" s="3"/>
      <c r="IB462" s="3"/>
      <c r="IC462" s="3"/>
      <c r="ID462" s="3"/>
      <c r="IE462" s="3"/>
    </row>
    <row r="463" spans="1:239" s="8" customFormat="1" x14ac:dyDescent="0.2">
      <c r="A463" s="44">
        <f t="shared" si="11"/>
        <v>456</v>
      </c>
      <c r="B463" s="15" t="s">
        <v>1253</v>
      </c>
      <c r="C463" s="15" t="s">
        <v>2408</v>
      </c>
      <c r="D463" s="16"/>
      <c r="E463" s="56">
        <v>2017.01</v>
      </c>
      <c r="F463" s="16" t="s">
        <v>141</v>
      </c>
      <c r="G463" s="20">
        <v>448</v>
      </c>
      <c r="H463" s="17">
        <v>850</v>
      </c>
      <c r="I463" s="18" t="s">
        <v>4</v>
      </c>
      <c r="J463" s="22" t="s">
        <v>50</v>
      </c>
      <c r="K463" s="10"/>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c r="DG463" s="3"/>
      <c r="DH463" s="3"/>
      <c r="DI463" s="3"/>
      <c r="DJ463" s="3"/>
      <c r="DK463" s="3"/>
      <c r="DL463" s="3"/>
      <c r="DM463" s="3"/>
      <c r="DN463" s="3"/>
      <c r="DO463" s="3"/>
      <c r="DP463" s="3"/>
      <c r="DQ463" s="3"/>
      <c r="DR463" s="3"/>
      <c r="DS463" s="3"/>
      <c r="DT463" s="3"/>
      <c r="DU463" s="3"/>
      <c r="DV463" s="3"/>
      <c r="DW463" s="3"/>
      <c r="DX463" s="3"/>
      <c r="DY463" s="3"/>
      <c r="DZ463" s="3"/>
      <c r="EA463" s="3"/>
      <c r="EB463" s="3"/>
      <c r="EC463" s="3"/>
      <c r="ED463" s="3"/>
      <c r="EE463" s="3"/>
      <c r="EF463" s="3"/>
      <c r="EG463" s="3"/>
      <c r="EH463" s="3"/>
      <c r="EI463" s="3"/>
      <c r="EJ463" s="3"/>
      <c r="EK463" s="3"/>
      <c r="EL463" s="3"/>
      <c r="EM463" s="3"/>
      <c r="EN463" s="3"/>
      <c r="EO463" s="3"/>
      <c r="EP463" s="3"/>
      <c r="EQ463" s="3"/>
      <c r="ER463" s="3"/>
      <c r="ES463" s="3"/>
      <c r="ET463" s="3"/>
      <c r="EU463" s="3"/>
      <c r="EV463" s="3"/>
      <c r="EW463" s="3"/>
      <c r="EX463" s="3"/>
      <c r="EY463" s="3"/>
      <c r="EZ463" s="3"/>
      <c r="FA463" s="3"/>
      <c r="FB463" s="3"/>
      <c r="FC463" s="3"/>
      <c r="FD463" s="3"/>
      <c r="FE463" s="3"/>
      <c r="FF463" s="3"/>
      <c r="FG463" s="3"/>
      <c r="FH463" s="3"/>
      <c r="FI463" s="3"/>
      <c r="FJ463" s="3"/>
      <c r="FK463" s="3"/>
      <c r="FL463" s="3"/>
      <c r="FM463" s="3"/>
      <c r="FN463" s="3"/>
      <c r="FO463" s="3"/>
      <c r="FP463" s="3"/>
      <c r="FQ463" s="3"/>
      <c r="FR463" s="3"/>
      <c r="FS463" s="3"/>
      <c r="FT463" s="3"/>
      <c r="FU463" s="3"/>
      <c r="FV463" s="3"/>
      <c r="FW463" s="3"/>
      <c r="FX463" s="3"/>
      <c r="FY463" s="3"/>
      <c r="FZ463" s="3"/>
      <c r="GA463" s="3"/>
      <c r="GB463" s="3"/>
      <c r="GC463" s="3"/>
      <c r="GD463" s="3"/>
      <c r="GE463" s="3"/>
      <c r="GF463" s="3"/>
      <c r="GG463" s="3"/>
      <c r="GH463" s="3"/>
      <c r="GI463" s="3"/>
      <c r="GJ463" s="3"/>
      <c r="GK463" s="3"/>
      <c r="GL463" s="3"/>
      <c r="GM463" s="3"/>
      <c r="GN463" s="3"/>
      <c r="GO463" s="3"/>
      <c r="GP463" s="3"/>
      <c r="GQ463" s="3"/>
      <c r="GR463" s="3"/>
      <c r="GS463" s="3"/>
      <c r="GT463" s="3"/>
      <c r="GU463" s="3"/>
      <c r="GV463" s="3"/>
      <c r="GW463" s="3"/>
      <c r="GX463" s="3"/>
      <c r="GY463" s="3"/>
      <c r="GZ463" s="3"/>
      <c r="HA463" s="3"/>
      <c r="HB463" s="3"/>
      <c r="HC463" s="3"/>
      <c r="HD463" s="3"/>
      <c r="HE463" s="3"/>
      <c r="HF463" s="3"/>
      <c r="HG463" s="3"/>
      <c r="HH463" s="3"/>
      <c r="HI463" s="3"/>
      <c r="HJ463" s="3"/>
      <c r="HK463" s="3"/>
      <c r="HL463" s="3"/>
      <c r="HM463" s="3"/>
      <c r="HN463" s="3"/>
      <c r="HO463" s="3"/>
      <c r="HP463" s="3"/>
      <c r="HQ463" s="3"/>
      <c r="HR463" s="3"/>
      <c r="HS463" s="3"/>
      <c r="HT463" s="3"/>
      <c r="HU463" s="3"/>
      <c r="HV463" s="3"/>
      <c r="HW463" s="3"/>
      <c r="HX463" s="3"/>
      <c r="HY463" s="3"/>
      <c r="HZ463" s="3"/>
      <c r="IA463" s="3"/>
      <c r="IB463" s="3"/>
      <c r="IC463" s="3"/>
      <c r="ID463" s="3"/>
      <c r="IE463" s="3"/>
    </row>
    <row r="464" spans="1:239" s="8" customFormat="1" x14ac:dyDescent="0.2">
      <c r="A464" s="44">
        <f t="shared" si="11"/>
        <v>457</v>
      </c>
      <c r="B464" s="15" t="s">
        <v>1254</v>
      </c>
      <c r="C464" s="15" t="s">
        <v>2408</v>
      </c>
      <c r="D464" s="16"/>
      <c r="E464" s="56">
        <v>2017.01</v>
      </c>
      <c r="F464" s="16" t="s">
        <v>131</v>
      </c>
      <c r="G464" s="20">
        <v>266</v>
      </c>
      <c r="H464" s="17">
        <v>596</v>
      </c>
      <c r="I464" s="18" t="s">
        <v>4</v>
      </c>
      <c r="J464" s="22" t="s">
        <v>50</v>
      </c>
      <c r="K464" s="10"/>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c r="DG464" s="3"/>
      <c r="DH464" s="3"/>
      <c r="DI464" s="3"/>
      <c r="DJ464" s="3"/>
      <c r="DK464" s="3"/>
      <c r="DL464" s="3"/>
      <c r="DM464" s="3"/>
      <c r="DN464" s="3"/>
      <c r="DO464" s="3"/>
      <c r="DP464" s="3"/>
      <c r="DQ464" s="3"/>
      <c r="DR464" s="3"/>
      <c r="DS464" s="3"/>
      <c r="DT464" s="3"/>
      <c r="DU464" s="3"/>
      <c r="DV464" s="3"/>
      <c r="DW464" s="3"/>
      <c r="DX464" s="3"/>
      <c r="DY464" s="3"/>
      <c r="DZ464" s="3"/>
      <c r="EA464" s="3"/>
      <c r="EB464" s="3"/>
      <c r="EC464" s="3"/>
      <c r="ED464" s="3"/>
      <c r="EE464" s="3"/>
      <c r="EF464" s="3"/>
      <c r="EG464" s="3"/>
      <c r="EH464" s="3"/>
      <c r="EI464" s="3"/>
      <c r="EJ464" s="3"/>
      <c r="EK464" s="3"/>
      <c r="EL464" s="3"/>
      <c r="EM464" s="3"/>
      <c r="EN464" s="3"/>
      <c r="EO464" s="3"/>
      <c r="EP464" s="3"/>
      <c r="EQ464" s="3"/>
      <c r="ER464" s="3"/>
      <c r="ES464" s="3"/>
      <c r="ET464" s="3"/>
      <c r="EU464" s="3"/>
      <c r="EV464" s="3"/>
      <c r="EW464" s="3"/>
      <c r="EX464" s="3"/>
      <c r="EY464" s="3"/>
      <c r="EZ464" s="3"/>
      <c r="FA464" s="3"/>
      <c r="FB464" s="3"/>
      <c r="FC464" s="3"/>
      <c r="FD464" s="3"/>
      <c r="FE464" s="3"/>
      <c r="FF464" s="3"/>
      <c r="FG464" s="3"/>
      <c r="FH464" s="3"/>
      <c r="FI464" s="3"/>
      <c r="FJ464" s="3"/>
      <c r="FK464" s="3"/>
      <c r="FL464" s="3"/>
      <c r="FM464" s="3"/>
      <c r="FN464" s="3"/>
      <c r="FO464" s="3"/>
      <c r="FP464" s="3"/>
      <c r="FQ464" s="3"/>
      <c r="FR464" s="3"/>
      <c r="FS464" s="3"/>
      <c r="FT464" s="3"/>
      <c r="FU464" s="3"/>
      <c r="FV464" s="3"/>
      <c r="FW464" s="3"/>
      <c r="FX464" s="3"/>
      <c r="FY464" s="3"/>
      <c r="FZ464" s="3"/>
      <c r="GA464" s="3"/>
      <c r="GB464" s="3"/>
      <c r="GC464" s="3"/>
      <c r="GD464" s="3"/>
      <c r="GE464" s="3"/>
      <c r="GF464" s="3"/>
      <c r="GG464" s="3"/>
      <c r="GH464" s="3"/>
      <c r="GI464" s="3"/>
      <c r="GJ464" s="3"/>
      <c r="GK464" s="3"/>
      <c r="GL464" s="3"/>
      <c r="GM464" s="3"/>
      <c r="GN464" s="3"/>
      <c r="GO464" s="3"/>
      <c r="GP464" s="3"/>
      <c r="GQ464" s="3"/>
      <c r="GR464" s="3"/>
      <c r="GS464" s="3"/>
      <c r="GT464" s="3"/>
      <c r="GU464" s="3"/>
      <c r="GV464" s="3"/>
      <c r="GW464" s="3"/>
      <c r="GX464" s="3"/>
      <c r="GY464" s="3"/>
      <c r="GZ464" s="3"/>
      <c r="HA464" s="3"/>
      <c r="HB464" s="3"/>
      <c r="HC464" s="3"/>
      <c r="HD464" s="3"/>
      <c r="HE464" s="3"/>
      <c r="HF464" s="3"/>
      <c r="HG464" s="3"/>
      <c r="HH464" s="3"/>
      <c r="HI464" s="3"/>
      <c r="HJ464" s="3"/>
      <c r="HK464" s="3"/>
      <c r="HL464" s="3"/>
      <c r="HM464" s="3"/>
      <c r="HN464" s="3"/>
      <c r="HO464" s="3"/>
      <c r="HP464" s="3"/>
      <c r="HQ464" s="3"/>
      <c r="HR464" s="3"/>
      <c r="HS464" s="3"/>
      <c r="HT464" s="3"/>
      <c r="HU464" s="3"/>
      <c r="HV464" s="3"/>
      <c r="HW464" s="3"/>
      <c r="HX464" s="3"/>
      <c r="HY464" s="3"/>
      <c r="HZ464" s="3"/>
      <c r="IA464" s="3"/>
      <c r="IB464" s="3"/>
      <c r="IC464" s="3"/>
      <c r="ID464" s="3"/>
      <c r="IE464" s="3"/>
    </row>
    <row r="465" spans="1:239" s="8" customFormat="1" x14ac:dyDescent="0.2">
      <c r="A465" s="44">
        <f t="shared" si="11"/>
        <v>458</v>
      </c>
      <c r="B465" s="15" t="s">
        <v>1255</v>
      </c>
      <c r="C465" s="15" t="s">
        <v>18</v>
      </c>
      <c r="D465" s="15"/>
      <c r="E465" s="56">
        <v>2017.02</v>
      </c>
      <c r="F465" s="16" t="s">
        <v>139</v>
      </c>
      <c r="G465" s="20">
        <v>211</v>
      </c>
      <c r="H465" s="17">
        <v>459</v>
      </c>
      <c r="I465" s="18" t="s">
        <v>4</v>
      </c>
      <c r="J465" s="22" t="s">
        <v>50</v>
      </c>
      <c r="K465" s="10"/>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c r="DG465" s="3"/>
      <c r="DH465" s="3"/>
      <c r="DI465" s="3"/>
      <c r="DJ465" s="3"/>
      <c r="DK465" s="3"/>
      <c r="DL465" s="3"/>
      <c r="DM465" s="3"/>
      <c r="DN465" s="3"/>
      <c r="DO465" s="3"/>
      <c r="DP465" s="3"/>
      <c r="DQ465" s="3"/>
      <c r="DR465" s="3"/>
      <c r="DS465" s="3"/>
      <c r="DT465" s="3"/>
      <c r="DU465" s="3"/>
      <c r="DV465" s="3"/>
      <c r="DW465" s="3"/>
      <c r="DX465" s="3"/>
      <c r="DY465" s="3"/>
      <c r="DZ465" s="3"/>
      <c r="EA465" s="3"/>
      <c r="EB465" s="3"/>
      <c r="EC465" s="3"/>
      <c r="ED465" s="3"/>
      <c r="EE465" s="3"/>
      <c r="EF465" s="3"/>
      <c r="EG465" s="3"/>
      <c r="EH465" s="3"/>
      <c r="EI465" s="3"/>
      <c r="EJ465" s="3"/>
      <c r="EK465" s="3"/>
      <c r="EL465" s="3"/>
      <c r="EM465" s="3"/>
      <c r="EN465" s="3"/>
      <c r="EO465" s="3"/>
      <c r="EP465" s="3"/>
      <c r="EQ465" s="3"/>
      <c r="ER465" s="3"/>
      <c r="ES465" s="3"/>
      <c r="ET465" s="3"/>
      <c r="EU465" s="3"/>
      <c r="EV465" s="3"/>
      <c r="EW465" s="3"/>
      <c r="EX465" s="3"/>
      <c r="EY465" s="3"/>
      <c r="EZ465" s="3"/>
      <c r="FA465" s="3"/>
      <c r="FB465" s="3"/>
      <c r="FC465" s="3"/>
      <c r="FD465" s="3"/>
      <c r="FE465" s="3"/>
      <c r="FF465" s="3"/>
      <c r="FG465" s="3"/>
      <c r="FH465" s="3"/>
      <c r="FI465" s="3"/>
      <c r="FJ465" s="3"/>
      <c r="FK465" s="3"/>
      <c r="FL465" s="3"/>
      <c r="FM465" s="3"/>
      <c r="FN465" s="3"/>
      <c r="FO465" s="3"/>
      <c r="FP465" s="3"/>
      <c r="FQ465" s="3"/>
      <c r="FR465" s="3"/>
      <c r="FS465" s="3"/>
      <c r="FT465" s="3"/>
      <c r="FU465" s="3"/>
      <c r="FV465" s="3"/>
      <c r="FW465" s="3"/>
      <c r="FX465" s="3"/>
      <c r="FY465" s="3"/>
      <c r="FZ465" s="3"/>
      <c r="GA465" s="3"/>
      <c r="GB465" s="3"/>
      <c r="GC465" s="3"/>
      <c r="GD465" s="3"/>
      <c r="GE465" s="3"/>
      <c r="GF465" s="3"/>
      <c r="GG465" s="3"/>
      <c r="GH465" s="3"/>
      <c r="GI465" s="3"/>
      <c r="GJ465" s="3"/>
      <c r="GK465" s="3"/>
      <c r="GL465" s="3"/>
      <c r="GM465" s="3"/>
      <c r="GN465" s="3"/>
      <c r="GO465" s="3"/>
      <c r="GP465" s="3"/>
      <c r="GQ465" s="3"/>
      <c r="GR465" s="3"/>
      <c r="GS465" s="3"/>
      <c r="GT465" s="3"/>
      <c r="GU465" s="3"/>
      <c r="GV465" s="3"/>
      <c r="GW465" s="3"/>
      <c r="GX465" s="3"/>
      <c r="GY465" s="3"/>
      <c r="GZ465" s="3"/>
      <c r="HA465" s="3"/>
      <c r="HB465" s="3"/>
      <c r="HC465" s="3"/>
      <c r="HD465" s="3"/>
      <c r="HE465" s="3"/>
      <c r="HF465" s="3"/>
      <c r="HG465" s="3"/>
      <c r="HH465" s="3"/>
      <c r="HI465" s="3"/>
      <c r="HJ465" s="3"/>
      <c r="HK465" s="3"/>
      <c r="HL465" s="3"/>
      <c r="HM465" s="3"/>
      <c r="HN465" s="3"/>
      <c r="HO465" s="3"/>
      <c r="HP465" s="3"/>
      <c r="HQ465" s="3"/>
      <c r="HR465" s="3"/>
      <c r="HS465" s="3"/>
      <c r="HT465" s="3"/>
      <c r="HU465" s="3"/>
      <c r="HV465" s="3"/>
      <c r="HW465" s="3"/>
      <c r="HX465" s="3"/>
      <c r="HY465" s="3"/>
      <c r="HZ465" s="3"/>
      <c r="IA465" s="3"/>
      <c r="IB465" s="3"/>
      <c r="IC465" s="3"/>
      <c r="ID465" s="3"/>
      <c r="IE465" s="3"/>
    </row>
    <row r="466" spans="1:239" s="8" customFormat="1" x14ac:dyDescent="0.2">
      <c r="A466" s="44">
        <f t="shared" si="11"/>
        <v>459</v>
      </c>
      <c r="B466" s="15" t="s">
        <v>1256</v>
      </c>
      <c r="C466" s="15" t="s">
        <v>2411</v>
      </c>
      <c r="D466" s="16"/>
      <c r="E466" s="56">
        <v>2017.02</v>
      </c>
      <c r="F466" s="16" t="s">
        <v>146</v>
      </c>
      <c r="G466" s="20">
        <v>309</v>
      </c>
      <c r="H466" s="17">
        <v>627</v>
      </c>
      <c r="I466" s="18" t="s">
        <v>4</v>
      </c>
      <c r="J466" s="22" t="s">
        <v>50</v>
      </c>
      <c r="K466" s="10"/>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c r="DG466" s="3"/>
      <c r="DH466" s="3"/>
      <c r="DI466" s="3"/>
      <c r="DJ466" s="3"/>
      <c r="DK466" s="3"/>
      <c r="DL466" s="3"/>
      <c r="DM466" s="3"/>
      <c r="DN466" s="3"/>
      <c r="DO466" s="3"/>
      <c r="DP466" s="3"/>
      <c r="DQ466" s="3"/>
      <c r="DR466" s="3"/>
      <c r="DS466" s="3"/>
      <c r="DT466" s="3"/>
      <c r="DU466" s="3"/>
      <c r="DV466" s="3"/>
      <c r="DW466" s="3"/>
      <c r="DX466" s="3"/>
      <c r="DY466" s="3"/>
      <c r="DZ466" s="3"/>
      <c r="EA466" s="3"/>
      <c r="EB466" s="3"/>
      <c r="EC466" s="3"/>
      <c r="ED466" s="3"/>
      <c r="EE466" s="3"/>
      <c r="EF466" s="3"/>
      <c r="EG466" s="3"/>
      <c r="EH466" s="3"/>
      <c r="EI466" s="3"/>
      <c r="EJ466" s="3"/>
      <c r="EK466" s="3"/>
      <c r="EL466" s="3"/>
      <c r="EM466" s="3"/>
      <c r="EN466" s="3"/>
      <c r="EO466" s="3"/>
      <c r="EP466" s="3"/>
      <c r="EQ466" s="3"/>
      <c r="ER466" s="3"/>
      <c r="ES466" s="3"/>
      <c r="ET466" s="3"/>
      <c r="EU466" s="3"/>
      <c r="EV466" s="3"/>
      <c r="EW466" s="3"/>
      <c r="EX466" s="3"/>
      <c r="EY466" s="3"/>
      <c r="EZ466" s="3"/>
      <c r="FA466" s="3"/>
      <c r="FB466" s="3"/>
      <c r="FC466" s="3"/>
      <c r="FD466" s="3"/>
      <c r="FE466" s="3"/>
      <c r="FF466" s="3"/>
      <c r="FG466" s="3"/>
      <c r="FH466" s="3"/>
      <c r="FI466" s="3"/>
      <c r="FJ466" s="3"/>
      <c r="FK466" s="3"/>
      <c r="FL466" s="3"/>
      <c r="FM466" s="3"/>
      <c r="FN466" s="3"/>
      <c r="FO466" s="3"/>
      <c r="FP466" s="3"/>
      <c r="FQ466" s="3"/>
      <c r="FR466" s="3"/>
      <c r="FS466" s="3"/>
      <c r="FT466" s="3"/>
      <c r="FU466" s="3"/>
      <c r="FV466" s="3"/>
      <c r="FW466" s="3"/>
      <c r="FX466" s="3"/>
      <c r="FY466" s="3"/>
      <c r="FZ466" s="3"/>
      <c r="GA466" s="3"/>
      <c r="GB466" s="3"/>
      <c r="GC466" s="3"/>
      <c r="GD466" s="3"/>
      <c r="GE466" s="3"/>
      <c r="GF466" s="3"/>
      <c r="GG466" s="3"/>
      <c r="GH466" s="3"/>
      <c r="GI466" s="3"/>
      <c r="GJ466" s="3"/>
      <c r="GK466" s="3"/>
      <c r="GL466" s="3"/>
      <c r="GM466" s="3"/>
      <c r="GN466" s="3"/>
      <c r="GO466" s="3"/>
      <c r="GP466" s="3"/>
      <c r="GQ466" s="3"/>
      <c r="GR466" s="3"/>
      <c r="GS466" s="3"/>
      <c r="GT466" s="3"/>
      <c r="GU466" s="3"/>
      <c r="GV466" s="3"/>
      <c r="GW466" s="3"/>
      <c r="GX466" s="3"/>
      <c r="GY466" s="3"/>
      <c r="GZ466" s="3"/>
      <c r="HA466" s="3"/>
      <c r="HB466" s="3"/>
      <c r="HC466" s="3"/>
      <c r="HD466" s="3"/>
      <c r="HE466" s="3"/>
      <c r="HF466" s="3"/>
      <c r="HG466" s="3"/>
      <c r="HH466" s="3"/>
      <c r="HI466" s="3"/>
      <c r="HJ466" s="3"/>
      <c r="HK466" s="3"/>
      <c r="HL466" s="3"/>
      <c r="HM466" s="3"/>
      <c r="HN466" s="3"/>
      <c r="HO466" s="3"/>
      <c r="HP466" s="3"/>
      <c r="HQ466" s="3"/>
      <c r="HR466" s="3"/>
      <c r="HS466" s="3"/>
      <c r="HT466" s="3"/>
      <c r="HU466" s="3"/>
      <c r="HV466" s="3"/>
      <c r="HW466" s="3"/>
      <c r="HX466" s="3"/>
      <c r="HY466" s="3"/>
      <c r="HZ466" s="3"/>
      <c r="IA466" s="3"/>
      <c r="IB466" s="3"/>
      <c r="IC466" s="3"/>
      <c r="ID466" s="3"/>
      <c r="IE466" s="3"/>
    </row>
    <row r="467" spans="1:239" s="8" customFormat="1" x14ac:dyDescent="0.2">
      <c r="A467" s="44">
        <f t="shared" si="11"/>
        <v>460</v>
      </c>
      <c r="B467" s="15" t="s">
        <v>1257</v>
      </c>
      <c r="C467" s="15" t="s">
        <v>2365</v>
      </c>
      <c r="D467" s="16"/>
      <c r="E467" s="56">
        <v>2017.02</v>
      </c>
      <c r="F467" s="16" t="s">
        <v>140</v>
      </c>
      <c r="G467" s="23">
        <v>774</v>
      </c>
      <c r="H467" s="17">
        <v>1116</v>
      </c>
      <c r="I467" s="18" t="s">
        <v>4</v>
      </c>
      <c r="J467" s="22" t="s">
        <v>2195</v>
      </c>
      <c r="K467" s="10" t="s">
        <v>2188</v>
      </c>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c r="DG467" s="3"/>
      <c r="DH467" s="3"/>
      <c r="DI467" s="3"/>
      <c r="DJ467" s="3"/>
      <c r="DK467" s="3"/>
      <c r="DL467" s="3"/>
      <c r="DM467" s="3"/>
      <c r="DN467" s="3"/>
      <c r="DO467" s="3"/>
      <c r="DP467" s="3"/>
      <c r="DQ467" s="3"/>
      <c r="DR467" s="3"/>
      <c r="DS467" s="3"/>
      <c r="DT467" s="3"/>
      <c r="DU467" s="3"/>
      <c r="DV467" s="3"/>
      <c r="DW467" s="3"/>
      <c r="DX467" s="3"/>
      <c r="DY467" s="3"/>
      <c r="DZ467" s="3"/>
      <c r="EA467" s="3"/>
      <c r="EB467" s="3"/>
      <c r="EC467" s="3"/>
      <c r="ED467" s="3"/>
      <c r="EE467" s="3"/>
      <c r="EF467" s="3"/>
      <c r="EG467" s="3"/>
      <c r="EH467" s="3"/>
      <c r="EI467" s="3"/>
      <c r="EJ467" s="3"/>
      <c r="EK467" s="3"/>
      <c r="EL467" s="3"/>
      <c r="EM467" s="3"/>
      <c r="EN467" s="3"/>
      <c r="EO467" s="3"/>
      <c r="EP467" s="3"/>
      <c r="EQ467" s="3"/>
      <c r="ER467" s="3"/>
      <c r="ES467" s="3"/>
      <c r="ET467" s="3"/>
      <c r="EU467" s="3"/>
      <c r="EV467" s="3"/>
      <c r="EW467" s="3"/>
      <c r="EX467" s="3"/>
      <c r="EY467" s="3"/>
      <c r="EZ467" s="3"/>
      <c r="FA467" s="3"/>
      <c r="FB467" s="3"/>
      <c r="FC467" s="3"/>
      <c r="FD467" s="3"/>
      <c r="FE467" s="3"/>
      <c r="FF467" s="3"/>
      <c r="FG467" s="3"/>
      <c r="FH467" s="3"/>
      <c r="FI467" s="3"/>
      <c r="FJ467" s="3"/>
      <c r="FK467" s="3"/>
      <c r="FL467" s="3"/>
      <c r="FM467" s="3"/>
      <c r="FN467" s="3"/>
      <c r="FO467" s="3"/>
      <c r="FP467" s="3"/>
      <c r="FQ467" s="3"/>
      <c r="FR467" s="3"/>
      <c r="FS467" s="3"/>
      <c r="FT467" s="3"/>
      <c r="FU467" s="3"/>
      <c r="FV467" s="3"/>
      <c r="FW467" s="3"/>
      <c r="FX467" s="3"/>
      <c r="FY467" s="3"/>
      <c r="FZ467" s="3"/>
      <c r="GA467" s="3"/>
      <c r="GB467" s="3"/>
      <c r="GC467" s="3"/>
      <c r="GD467" s="3"/>
      <c r="GE467" s="3"/>
      <c r="GF467" s="3"/>
      <c r="GG467" s="3"/>
      <c r="GH467" s="3"/>
      <c r="GI467" s="3"/>
      <c r="GJ467" s="3"/>
      <c r="GK467" s="3"/>
      <c r="GL467" s="3"/>
      <c r="GM467" s="3"/>
      <c r="GN467" s="3"/>
      <c r="GO467" s="3"/>
      <c r="GP467" s="3"/>
      <c r="GQ467" s="3"/>
      <c r="GR467" s="3"/>
      <c r="GS467" s="3"/>
      <c r="GT467" s="3"/>
      <c r="GU467" s="3"/>
      <c r="GV467" s="3"/>
      <c r="GW467" s="3"/>
      <c r="GX467" s="3"/>
      <c r="GY467" s="3"/>
      <c r="GZ467" s="3"/>
      <c r="HA467" s="3"/>
      <c r="HB467" s="3"/>
      <c r="HC467" s="3"/>
      <c r="HD467" s="3"/>
      <c r="HE467" s="3"/>
      <c r="HF467" s="3"/>
      <c r="HG467" s="3"/>
      <c r="HH467" s="3"/>
      <c r="HI467" s="3"/>
      <c r="HJ467" s="3"/>
      <c r="HK467" s="3"/>
      <c r="HL467" s="3"/>
      <c r="HM467" s="3"/>
      <c r="HN467" s="3"/>
      <c r="HO467" s="3"/>
      <c r="HP467" s="3"/>
      <c r="HQ467" s="3"/>
      <c r="HR467" s="3"/>
      <c r="HS467" s="3"/>
      <c r="HT467" s="3"/>
      <c r="HU467" s="3"/>
      <c r="HV467" s="3"/>
      <c r="HW467" s="3"/>
      <c r="HX467" s="3"/>
      <c r="HY467" s="3"/>
      <c r="HZ467" s="3"/>
      <c r="IA467" s="3"/>
      <c r="IB467" s="3"/>
      <c r="IC467" s="3"/>
      <c r="ID467" s="3"/>
      <c r="IE467" s="3"/>
    </row>
    <row r="468" spans="1:239" s="8" customFormat="1" x14ac:dyDescent="0.2">
      <c r="A468" s="44">
        <f t="shared" si="11"/>
        <v>461</v>
      </c>
      <c r="B468" s="15" t="s">
        <v>1258</v>
      </c>
      <c r="C468" s="15" t="s">
        <v>2400</v>
      </c>
      <c r="D468" s="16"/>
      <c r="E468" s="56">
        <v>2017.02</v>
      </c>
      <c r="F468" s="16" t="s">
        <v>148</v>
      </c>
      <c r="G468" s="20">
        <v>326</v>
      </c>
      <c r="H468" s="17">
        <v>674</v>
      </c>
      <c r="I468" s="18" t="s">
        <v>4</v>
      </c>
      <c r="J468" s="22" t="s">
        <v>50</v>
      </c>
      <c r="K468" s="10"/>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c r="DG468" s="3"/>
      <c r="DH468" s="3"/>
      <c r="DI468" s="3"/>
      <c r="DJ468" s="3"/>
      <c r="DK468" s="3"/>
      <c r="DL468" s="3"/>
      <c r="DM468" s="3"/>
      <c r="DN468" s="3"/>
      <c r="DO468" s="3"/>
      <c r="DP468" s="3"/>
      <c r="DQ468" s="3"/>
      <c r="DR468" s="3"/>
      <c r="DS468" s="3"/>
      <c r="DT468" s="3"/>
      <c r="DU468" s="3"/>
      <c r="DV468" s="3"/>
      <c r="DW468" s="3"/>
      <c r="DX468" s="3"/>
      <c r="DY468" s="3"/>
      <c r="DZ468" s="3"/>
      <c r="EA468" s="3"/>
      <c r="EB468" s="3"/>
      <c r="EC468" s="3"/>
      <c r="ED468" s="3"/>
      <c r="EE468" s="3"/>
      <c r="EF468" s="3"/>
      <c r="EG468" s="3"/>
      <c r="EH468" s="3"/>
      <c r="EI468" s="3"/>
      <c r="EJ468" s="3"/>
      <c r="EK468" s="3"/>
      <c r="EL468" s="3"/>
      <c r="EM468" s="3"/>
      <c r="EN468" s="3"/>
      <c r="EO468" s="3"/>
      <c r="EP468" s="3"/>
      <c r="EQ468" s="3"/>
      <c r="ER468" s="3"/>
      <c r="ES468" s="3"/>
      <c r="ET468" s="3"/>
      <c r="EU468" s="3"/>
      <c r="EV468" s="3"/>
      <c r="EW468" s="3"/>
      <c r="EX468" s="3"/>
      <c r="EY468" s="3"/>
      <c r="EZ468" s="3"/>
      <c r="FA468" s="3"/>
      <c r="FB468" s="3"/>
      <c r="FC468" s="3"/>
      <c r="FD468" s="3"/>
      <c r="FE468" s="3"/>
      <c r="FF468" s="3"/>
      <c r="FG468" s="3"/>
      <c r="FH468" s="3"/>
      <c r="FI468" s="3"/>
      <c r="FJ468" s="3"/>
      <c r="FK468" s="3"/>
      <c r="FL468" s="3"/>
      <c r="FM468" s="3"/>
      <c r="FN468" s="3"/>
      <c r="FO468" s="3"/>
      <c r="FP468" s="3"/>
      <c r="FQ468" s="3"/>
      <c r="FR468" s="3"/>
      <c r="FS468" s="3"/>
      <c r="FT468" s="3"/>
      <c r="FU468" s="3"/>
      <c r="FV468" s="3"/>
      <c r="FW468" s="3"/>
      <c r="FX468" s="3"/>
      <c r="FY468" s="3"/>
      <c r="FZ468" s="3"/>
      <c r="GA468" s="3"/>
      <c r="GB468" s="3"/>
      <c r="GC468" s="3"/>
      <c r="GD468" s="3"/>
      <c r="GE468" s="3"/>
      <c r="GF468" s="3"/>
      <c r="GG468" s="3"/>
      <c r="GH468" s="3"/>
      <c r="GI468" s="3"/>
      <c r="GJ468" s="3"/>
      <c r="GK468" s="3"/>
      <c r="GL468" s="3"/>
      <c r="GM468" s="3"/>
      <c r="GN468" s="3"/>
      <c r="GO468" s="3"/>
      <c r="GP468" s="3"/>
      <c r="GQ468" s="3"/>
      <c r="GR468" s="3"/>
      <c r="GS468" s="3"/>
      <c r="GT468" s="3"/>
      <c r="GU468" s="3"/>
      <c r="GV468" s="3"/>
      <c r="GW468" s="3"/>
      <c r="GX468" s="3"/>
      <c r="GY468" s="3"/>
      <c r="GZ468" s="3"/>
      <c r="HA468" s="3"/>
      <c r="HB468" s="3"/>
      <c r="HC468" s="3"/>
      <c r="HD468" s="3"/>
      <c r="HE468" s="3"/>
      <c r="HF468" s="3"/>
      <c r="HG468" s="3"/>
      <c r="HH468" s="3"/>
      <c r="HI468" s="3"/>
      <c r="HJ468" s="3"/>
      <c r="HK468" s="3"/>
      <c r="HL468" s="3"/>
      <c r="HM468" s="3"/>
      <c r="HN468" s="3"/>
      <c r="HO468" s="3"/>
      <c r="HP468" s="3"/>
      <c r="HQ468" s="3"/>
      <c r="HR468" s="3"/>
      <c r="HS468" s="3"/>
      <c r="HT468" s="3"/>
      <c r="HU468" s="3"/>
      <c r="HV468" s="3"/>
      <c r="HW468" s="3"/>
      <c r="HX468" s="3"/>
      <c r="HY468" s="3"/>
      <c r="HZ468" s="3"/>
      <c r="IA468" s="3"/>
      <c r="IB468" s="3"/>
      <c r="IC468" s="3"/>
      <c r="ID468" s="3"/>
      <c r="IE468" s="3"/>
    </row>
    <row r="469" spans="1:239" s="8" customFormat="1" x14ac:dyDescent="0.2">
      <c r="A469" s="44">
        <f t="shared" si="11"/>
        <v>462</v>
      </c>
      <c r="B469" s="15" t="s">
        <v>1259</v>
      </c>
      <c r="C469" s="15" t="s">
        <v>18</v>
      </c>
      <c r="D469" s="15"/>
      <c r="E469" s="56">
        <v>2017.03</v>
      </c>
      <c r="F469" s="16" t="s">
        <v>81</v>
      </c>
      <c r="G469" s="17">
        <v>348</v>
      </c>
      <c r="H469" s="17">
        <v>843</v>
      </c>
      <c r="I469" s="18" t="s">
        <v>4</v>
      </c>
      <c r="J469" s="22" t="s">
        <v>50</v>
      </c>
      <c r="K469" s="10"/>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c r="DG469" s="3"/>
      <c r="DH469" s="3"/>
      <c r="DI469" s="3"/>
      <c r="DJ469" s="3"/>
      <c r="DK469" s="3"/>
      <c r="DL469" s="3"/>
      <c r="DM469" s="3"/>
      <c r="DN469" s="3"/>
      <c r="DO469" s="3"/>
      <c r="DP469" s="3"/>
      <c r="DQ469" s="3"/>
      <c r="DR469" s="3"/>
      <c r="DS469" s="3"/>
      <c r="DT469" s="3"/>
      <c r="DU469" s="3"/>
      <c r="DV469" s="3"/>
      <c r="DW469" s="3"/>
      <c r="DX469" s="3"/>
      <c r="DY469" s="3"/>
      <c r="DZ469" s="3"/>
      <c r="EA469" s="3"/>
      <c r="EB469" s="3"/>
      <c r="EC469" s="3"/>
      <c r="ED469" s="3"/>
      <c r="EE469" s="3"/>
      <c r="EF469" s="3"/>
      <c r="EG469" s="3"/>
      <c r="EH469" s="3"/>
      <c r="EI469" s="3"/>
      <c r="EJ469" s="3"/>
      <c r="EK469" s="3"/>
      <c r="EL469" s="3"/>
      <c r="EM469" s="3"/>
      <c r="EN469" s="3"/>
      <c r="EO469" s="3"/>
      <c r="EP469" s="3"/>
      <c r="EQ469" s="3"/>
      <c r="ER469" s="3"/>
      <c r="ES469" s="3"/>
      <c r="ET469" s="3"/>
      <c r="EU469" s="3"/>
      <c r="EV469" s="3"/>
      <c r="EW469" s="3"/>
      <c r="EX469" s="3"/>
      <c r="EY469" s="3"/>
      <c r="EZ469" s="3"/>
      <c r="FA469" s="3"/>
      <c r="FB469" s="3"/>
      <c r="FC469" s="3"/>
      <c r="FD469" s="3"/>
      <c r="FE469" s="3"/>
      <c r="FF469" s="3"/>
      <c r="FG469" s="3"/>
      <c r="FH469" s="3"/>
      <c r="FI469" s="3"/>
      <c r="FJ469" s="3"/>
      <c r="FK469" s="3"/>
      <c r="FL469" s="3"/>
      <c r="FM469" s="3"/>
      <c r="FN469" s="3"/>
      <c r="FO469" s="3"/>
      <c r="FP469" s="3"/>
      <c r="FQ469" s="3"/>
      <c r="FR469" s="3"/>
      <c r="FS469" s="3"/>
      <c r="FT469" s="3"/>
      <c r="FU469" s="3"/>
      <c r="FV469" s="3"/>
      <c r="FW469" s="3"/>
      <c r="FX469" s="3"/>
      <c r="FY469" s="3"/>
      <c r="FZ469" s="3"/>
      <c r="GA469" s="3"/>
      <c r="GB469" s="3"/>
      <c r="GC469" s="3"/>
      <c r="GD469" s="3"/>
      <c r="GE469" s="3"/>
      <c r="GF469" s="3"/>
      <c r="GG469" s="3"/>
      <c r="GH469" s="3"/>
      <c r="GI469" s="3"/>
      <c r="GJ469" s="3"/>
      <c r="GK469" s="3"/>
      <c r="GL469" s="3"/>
      <c r="GM469" s="3"/>
      <c r="GN469" s="3"/>
      <c r="GO469" s="3"/>
      <c r="GP469" s="3"/>
      <c r="GQ469" s="3"/>
      <c r="GR469" s="3"/>
      <c r="GS469" s="3"/>
      <c r="GT469" s="3"/>
      <c r="GU469" s="3"/>
      <c r="GV469" s="3"/>
      <c r="GW469" s="3"/>
      <c r="GX469" s="3"/>
      <c r="GY469" s="3"/>
      <c r="GZ469" s="3"/>
      <c r="HA469" s="3"/>
      <c r="HB469" s="3"/>
      <c r="HC469" s="3"/>
      <c r="HD469" s="3"/>
      <c r="HE469" s="3"/>
      <c r="HF469" s="3"/>
      <c r="HG469" s="3"/>
      <c r="HH469" s="3"/>
      <c r="HI469" s="3"/>
      <c r="HJ469" s="3"/>
      <c r="HK469" s="3"/>
      <c r="HL469" s="3"/>
      <c r="HM469" s="3"/>
      <c r="HN469" s="3"/>
      <c r="HO469" s="3"/>
      <c r="HP469" s="3"/>
      <c r="HQ469" s="3"/>
      <c r="HR469" s="3"/>
      <c r="HS469" s="3"/>
      <c r="HT469" s="3"/>
      <c r="HU469" s="3"/>
      <c r="HV469" s="3"/>
      <c r="HW469" s="3"/>
      <c r="HX469" s="3"/>
      <c r="HY469" s="3"/>
      <c r="HZ469" s="3"/>
      <c r="IA469" s="3"/>
      <c r="IB469" s="3"/>
      <c r="IC469" s="3"/>
      <c r="ID469" s="3"/>
      <c r="IE469" s="3"/>
    </row>
    <row r="470" spans="1:239" s="8" customFormat="1" x14ac:dyDescent="0.2">
      <c r="A470" s="44">
        <f t="shared" si="11"/>
        <v>463</v>
      </c>
      <c r="B470" s="15" t="s">
        <v>1603</v>
      </c>
      <c r="C470" s="15" t="s">
        <v>18</v>
      </c>
      <c r="D470" s="11"/>
      <c r="E470" s="56">
        <v>2017.03</v>
      </c>
      <c r="F470" s="16" t="s">
        <v>145</v>
      </c>
      <c r="G470" s="17">
        <v>1981</v>
      </c>
      <c r="H470" s="17">
        <v>3861</v>
      </c>
      <c r="I470" s="22" t="s">
        <v>2135</v>
      </c>
      <c r="J470" s="22" t="s">
        <v>50</v>
      </c>
      <c r="K470" s="10"/>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c r="DG470" s="3"/>
      <c r="DH470" s="3"/>
      <c r="DI470" s="3"/>
      <c r="DJ470" s="3"/>
      <c r="DK470" s="3"/>
      <c r="DL470" s="3"/>
      <c r="DM470" s="3"/>
      <c r="DN470" s="3"/>
      <c r="DO470" s="3"/>
      <c r="DP470" s="3"/>
      <c r="DQ470" s="3"/>
      <c r="DR470" s="3"/>
      <c r="DS470" s="3"/>
      <c r="DT470" s="3"/>
      <c r="DU470" s="3"/>
      <c r="DV470" s="3"/>
      <c r="DW470" s="3"/>
      <c r="DX470" s="3"/>
      <c r="DY470" s="3"/>
      <c r="DZ470" s="3"/>
      <c r="EA470" s="3"/>
      <c r="EB470" s="3"/>
      <c r="EC470" s="3"/>
      <c r="ED470" s="3"/>
      <c r="EE470" s="3"/>
      <c r="EF470" s="3"/>
      <c r="EG470" s="3"/>
      <c r="EH470" s="3"/>
      <c r="EI470" s="3"/>
      <c r="EJ470" s="3"/>
      <c r="EK470" s="3"/>
      <c r="EL470" s="3"/>
      <c r="EM470" s="3"/>
      <c r="EN470" s="3"/>
      <c r="EO470" s="3"/>
      <c r="EP470" s="3"/>
      <c r="EQ470" s="3"/>
      <c r="ER470" s="3"/>
      <c r="ES470" s="3"/>
      <c r="ET470" s="3"/>
      <c r="EU470" s="3"/>
      <c r="EV470" s="3"/>
      <c r="EW470" s="3"/>
      <c r="EX470" s="3"/>
      <c r="EY470" s="3"/>
      <c r="EZ470" s="3"/>
      <c r="FA470" s="3"/>
      <c r="FB470" s="3"/>
      <c r="FC470" s="3"/>
      <c r="FD470" s="3"/>
      <c r="FE470" s="3"/>
      <c r="FF470" s="3"/>
      <c r="FG470" s="3"/>
      <c r="FH470" s="3"/>
      <c r="FI470" s="3"/>
      <c r="FJ470" s="3"/>
      <c r="FK470" s="3"/>
      <c r="FL470" s="3"/>
      <c r="FM470" s="3"/>
      <c r="FN470" s="3"/>
      <c r="FO470" s="3"/>
      <c r="FP470" s="3"/>
      <c r="FQ470" s="3"/>
      <c r="FR470" s="3"/>
      <c r="FS470" s="3"/>
      <c r="FT470" s="3"/>
      <c r="FU470" s="3"/>
      <c r="FV470" s="3"/>
      <c r="FW470" s="3"/>
      <c r="FX470" s="3"/>
      <c r="FY470" s="3"/>
      <c r="FZ470" s="3"/>
      <c r="GA470" s="3"/>
      <c r="GB470" s="3"/>
      <c r="GC470" s="3"/>
      <c r="GD470" s="3"/>
      <c r="GE470" s="3"/>
      <c r="GF470" s="3"/>
      <c r="GG470" s="3"/>
      <c r="GH470" s="3"/>
      <c r="GI470" s="3"/>
      <c r="GJ470" s="3"/>
      <c r="GK470" s="3"/>
      <c r="GL470" s="3"/>
      <c r="GM470" s="3"/>
      <c r="GN470" s="3"/>
      <c r="GO470" s="3"/>
      <c r="GP470" s="3"/>
      <c r="GQ470" s="3"/>
      <c r="GR470" s="3"/>
      <c r="GS470" s="3"/>
      <c r="GT470" s="3"/>
      <c r="GU470" s="3"/>
      <c r="GV470" s="3"/>
      <c r="GW470" s="3"/>
      <c r="GX470" s="3"/>
      <c r="GY470" s="3"/>
      <c r="GZ470" s="3"/>
      <c r="HA470" s="3"/>
      <c r="HB470" s="3"/>
      <c r="HC470" s="3"/>
      <c r="HD470" s="3"/>
      <c r="HE470" s="3"/>
      <c r="HF470" s="3"/>
      <c r="HG470" s="3"/>
      <c r="HH470" s="3"/>
      <c r="HI470" s="3"/>
      <c r="HJ470" s="3"/>
      <c r="HK470" s="3"/>
      <c r="HL470" s="3"/>
      <c r="HM470" s="3"/>
      <c r="HN470" s="3"/>
      <c r="HO470" s="3"/>
      <c r="HP470" s="3"/>
      <c r="HQ470" s="3"/>
      <c r="HR470" s="3"/>
      <c r="HS470" s="3"/>
      <c r="HT470" s="3"/>
      <c r="HU470" s="3"/>
      <c r="HV470" s="3"/>
      <c r="HW470" s="3"/>
      <c r="HX470" s="3"/>
      <c r="HY470" s="3"/>
      <c r="HZ470" s="3"/>
      <c r="IA470" s="3"/>
      <c r="IB470" s="3"/>
      <c r="IC470" s="3"/>
      <c r="ID470" s="3"/>
      <c r="IE470" s="3"/>
    </row>
    <row r="471" spans="1:239" s="8" customFormat="1" x14ac:dyDescent="0.2">
      <c r="A471" s="44">
        <f t="shared" si="11"/>
        <v>464</v>
      </c>
      <c r="B471" s="25" t="s">
        <v>952</v>
      </c>
      <c r="C471" s="25" t="s">
        <v>18</v>
      </c>
      <c r="D471" s="15"/>
      <c r="E471" s="56">
        <v>2017.07</v>
      </c>
      <c r="F471" s="16" t="s">
        <v>97</v>
      </c>
      <c r="G471" s="17">
        <v>160</v>
      </c>
      <c r="H471" s="17">
        <v>788</v>
      </c>
      <c r="I471" s="18" t="s">
        <v>2135</v>
      </c>
      <c r="J471" s="52" t="s">
        <v>50</v>
      </c>
      <c r="K471" s="10" t="s">
        <v>2311</v>
      </c>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c r="DG471" s="3"/>
      <c r="DH471" s="3"/>
      <c r="DI471" s="3"/>
      <c r="DJ471" s="3"/>
      <c r="DK471" s="3"/>
      <c r="DL471" s="3"/>
      <c r="DM471" s="3"/>
      <c r="DN471" s="3"/>
      <c r="DO471" s="3"/>
      <c r="DP471" s="3"/>
      <c r="DQ471" s="3"/>
      <c r="DR471" s="3"/>
      <c r="DS471" s="3"/>
      <c r="DT471" s="3"/>
      <c r="DU471" s="3"/>
      <c r="DV471" s="3"/>
      <c r="DW471" s="3"/>
      <c r="DX471" s="3"/>
      <c r="DY471" s="3"/>
      <c r="DZ471" s="3"/>
      <c r="EA471" s="3"/>
      <c r="EB471" s="3"/>
      <c r="EC471" s="3"/>
      <c r="ED471" s="3"/>
      <c r="EE471" s="3"/>
      <c r="EF471" s="3"/>
      <c r="EG471" s="3"/>
      <c r="EH471" s="3"/>
      <c r="EI471" s="3"/>
      <c r="EJ471" s="3"/>
      <c r="EK471" s="3"/>
      <c r="EL471" s="3"/>
      <c r="EM471" s="3"/>
      <c r="EN471" s="3"/>
      <c r="EO471" s="3"/>
      <c r="EP471" s="3"/>
      <c r="EQ471" s="3"/>
      <c r="ER471" s="3"/>
      <c r="ES471" s="3"/>
      <c r="ET471" s="3"/>
      <c r="EU471" s="3"/>
      <c r="EV471" s="3"/>
      <c r="EW471" s="3"/>
      <c r="EX471" s="3"/>
      <c r="EY471" s="3"/>
      <c r="EZ471" s="3"/>
      <c r="FA471" s="3"/>
      <c r="FB471" s="3"/>
      <c r="FC471" s="3"/>
      <c r="FD471" s="3"/>
      <c r="FE471" s="3"/>
      <c r="FF471" s="3"/>
      <c r="FG471" s="3"/>
      <c r="FH471" s="3"/>
      <c r="FI471" s="3"/>
      <c r="FJ471" s="3"/>
      <c r="FK471" s="3"/>
      <c r="FL471" s="3"/>
      <c r="FM471" s="3"/>
      <c r="FN471" s="3"/>
      <c r="FO471" s="3"/>
      <c r="FP471" s="3"/>
      <c r="FQ471" s="3"/>
      <c r="FR471" s="3"/>
      <c r="FS471" s="3"/>
      <c r="FT471" s="3"/>
      <c r="FU471" s="3"/>
      <c r="FV471" s="3"/>
      <c r="FW471" s="3"/>
      <c r="FX471" s="3"/>
      <c r="FY471" s="3"/>
      <c r="FZ471" s="3"/>
      <c r="GA471" s="3"/>
      <c r="GB471" s="3"/>
      <c r="GC471" s="3"/>
      <c r="GD471" s="3"/>
      <c r="GE471" s="3"/>
      <c r="GF471" s="3"/>
      <c r="GG471" s="3"/>
      <c r="GH471" s="3"/>
      <c r="GI471" s="3"/>
      <c r="GJ471" s="3"/>
      <c r="GK471" s="3"/>
      <c r="GL471" s="3"/>
      <c r="GM471" s="3"/>
      <c r="GN471" s="3"/>
      <c r="GO471" s="3"/>
      <c r="GP471" s="3"/>
      <c r="GQ471" s="3"/>
      <c r="GR471" s="3"/>
      <c r="GS471" s="3"/>
      <c r="GT471" s="3"/>
      <c r="GU471" s="3"/>
      <c r="GV471" s="3"/>
      <c r="GW471" s="3"/>
      <c r="GX471" s="3"/>
      <c r="GY471" s="3"/>
      <c r="GZ471" s="3"/>
      <c r="HA471" s="3"/>
      <c r="HB471" s="3"/>
      <c r="HC471" s="3"/>
      <c r="HD471" s="3"/>
      <c r="HE471" s="3"/>
      <c r="HF471" s="3"/>
      <c r="HG471" s="3"/>
      <c r="HH471" s="3"/>
      <c r="HI471" s="3"/>
      <c r="HJ471" s="3"/>
      <c r="HK471" s="3"/>
      <c r="HL471" s="3"/>
      <c r="HM471" s="3"/>
      <c r="HN471" s="3"/>
      <c r="HO471" s="3"/>
      <c r="HP471" s="3"/>
      <c r="HQ471" s="3"/>
      <c r="HR471" s="3"/>
      <c r="HS471" s="3"/>
      <c r="HT471" s="3"/>
      <c r="HU471" s="3"/>
      <c r="HV471" s="3"/>
      <c r="HW471" s="3"/>
      <c r="HX471" s="3"/>
      <c r="HY471" s="3"/>
      <c r="HZ471" s="3"/>
      <c r="IA471" s="3"/>
      <c r="IB471" s="3"/>
      <c r="IC471" s="3"/>
      <c r="ID471" s="3"/>
      <c r="IE471" s="3"/>
    </row>
    <row r="472" spans="1:239" x14ac:dyDescent="0.2">
      <c r="A472" s="44">
        <f t="shared" si="11"/>
        <v>465</v>
      </c>
      <c r="B472" s="25" t="s">
        <v>1260</v>
      </c>
      <c r="C472" s="15" t="s">
        <v>18</v>
      </c>
      <c r="D472" s="15"/>
      <c r="E472" s="56">
        <v>2017.07</v>
      </c>
      <c r="F472" s="16" t="s">
        <v>95</v>
      </c>
      <c r="G472" s="17">
        <v>989</v>
      </c>
      <c r="H472" s="17">
        <v>2213</v>
      </c>
      <c r="I472" s="18" t="s">
        <v>4</v>
      </c>
      <c r="J472" s="52" t="s">
        <v>50</v>
      </c>
      <c r="K472" s="10"/>
    </row>
    <row r="473" spans="1:239" x14ac:dyDescent="0.2">
      <c r="A473" s="44">
        <f t="shared" si="11"/>
        <v>466</v>
      </c>
      <c r="B473" s="15" t="s">
        <v>1261</v>
      </c>
      <c r="C473" s="15" t="s">
        <v>18</v>
      </c>
      <c r="D473" s="15"/>
      <c r="E473" s="56">
        <v>2017.07</v>
      </c>
      <c r="F473" s="16" t="s">
        <v>83</v>
      </c>
      <c r="G473" s="17">
        <v>387</v>
      </c>
      <c r="H473" s="17">
        <v>814</v>
      </c>
      <c r="I473" s="18" t="s">
        <v>2</v>
      </c>
      <c r="J473" s="52" t="s">
        <v>50</v>
      </c>
      <c r="K473" s="10"/>
    </row>
    <row r="474" spans="1:239" x14ac:dyDescent="0.2">
      <c r="A474" s="44">
        <f t="shared" si="11"/>
        <v>467</v>
      </c>
      <c r="B474" s="25" t="s">
        <v>1608</v>
      </c>
      <c r="C474" s="11" t="s">
        <v>18</v>
      </c>
      <c r="D474" s="11"/>
      <c r="E474" s="56">
        <v>2017.07</v>
      </c>
      <c r="F474" s="16" t="s">
        <v>93</v>
      </c>
      <c r="G474" s="17">
        <v>1780</v>
      </c>
      <c r="H474" s="17">
        <v>2833</v>
      </c>
      <c r="I474" s="18" t="s">
        <v>2137</v>
      </c>
      <c r="J474" s="52" t="s">
        <v>50</v>
      </c>
      <c r="K474" s="10"/>
    </row>
    <row r="475" spans="1:239" x14ac:dyDescent="0.2">
      <c r="A475" s="44">
        <f t="shared" si="11"/>
        <v>468</v>
      </c>
      <c r="B475" s="25" t="s">
        <v>1263</v>
      </c>
      <c r="C475" s="15" t="s">
        <v>18</v>
      </c>
      <c r="D475" s="16"/>
      <c r="E475" s="56">
        <v>2017.08</v>
      </c>
      <c r="F475" s="16" t="s">
        <v>80</v>
      </c>
      <c r="G475" s="17">
        <v>910</v>
      </c>
      <c r="H475" s="17">
        <v>2237</v>
      </c>
      <c r="I475" s="18" t="s">
        <v>2</v>
      </c>
      <c r="J475" s="52" t="s">
        <v>50</v>
      </c>
      <c r="K475" s="10" t="s">
        <v>2295</v>
      </c>
    </row>
    <row r="476" spans="1:239" x14ac:dyDescent="0.2">
      <c r="A476" s="44">
        <f t="shared" si="11"/>
        <v>469</v>
      </c>
      <c r="B476" s="25" t="s">
        <v>2449</v>
      </c>
      <c r="C476" s="15" t="s">
        <v>18</v>
      </c>
      <c r="D476" s="16"/>
      <c r="E476" s="56">
        <v>2017.08</v>
      </c>
      <c r="F476" s="16" t="s">
        <v>79</v>
      </c>
      <c r="G476" s="17">
        <v>897</v>
      </c>
      <c r="H476" s="17">
        <v>2263</v>
      </c>
      <c r="I476" s="18" t="s">
        <v>4</v>
      </c>
      <c r="J476" s="52" t="s">
        <v>50</v>
      </c>
      <c r="K476" s="10"/>
    </row>
    <row r="477" spans="1:239" x14ac:dyDescent="0.2">
      <c r="A477" s="44">
        <f t="shared" si="11"/>
        <v>470</v>
      </c>
      <c r="B477" s="25" t="s">
        <v>1264</v>
      </c>
      <c r="C477" s="25" t="s">
        <v>18</v>
      </c>
      <c r="D477" s="15"/>
      <c r="E477" s="56">
        <v>2017.08</v>
      </c>
      <c r="F477" s="16" t="s">
        <v>81</v>
      </c>
      <c r="G477" s="17">
        <v>325</v>
      </c>
      <c r="H477" s="17">
        <v>671</v>
      </c>
      <c r="I477" s="18" t="s">
        <v>4</v>
      </c>
      <c r="J477" s="52" t="s">
        <v>2251</v>
      </c>
      <c r="K477" s="10"/>
    </row>
    <row r="478" spans="1:239" x14ac:dyDescent="0.2">
      <c r="A478" s="44">
        <f t="shared" si="11"/>
        <v>471</v>
      </c>
      <c r="B478" s="25" t="s">
        <v>1265</v>
      </c>
      <c r="C478" s="25" t="s">
        <v>18</v>
      </c>
      <c r="D478" s="15"/>
      <c r="E478" s="56">
        <v>2017.08</v>
      </c>
      <c r="F478" s="16" t="s">
        <v>79</v>
      </c>
      <c r="G478" s="17">
        <v>897</v>
      </c>
      <c r="H478" s="17">
        <v>2263</v>
      </c>
      <c r="I478" s="18" t="s">
        <v>4</v>
      </c>
      <c r="J478" s="52" t="s">
        <v>50</v>
      </c>
      <c r="K478" s="10"/>
    </row>
    <row r="479" spans="1:239" x14ac:dyDescent="0.2">
      <c r="A479" s="44">
        <f t="shared" si="11"/>
        <v>472</v>
      </c>
      <c r="B479" s="25" t="s">
        <v>1266</v>
      </c>
      <c r="C479" s="25" t="s">
        <v>18</v>
      </c>
      <c r="D479" s="15"/>
      <c r="E479" s="56">
        <v>2017.08</v>
      </c>
      <c r="F479" s="16" t="s">
        <v>75</v>
      </c>
      <c r="G479" s="17">
        <v>189</v>
      </c>
      <c r="H479" s="17">
        <v>427</v>
      </c>
      <c r="I479" s="18" t="s">
        <v>4</v>
      </c>
      <c r="J479" s="52" t="s">
        <v>50</v>
      </c>
      <c r="K479" s="10"/>
    </row>
    <row r="480" spans="1:239" s="60" customFormat="1" x14ac:dyDescent="0.2">
      <c r="A480" s="44">
        <f t="shared" si="11"/>
        <v>473</v>
      </c>
      <c r="B480" s="25" t="s">
        <v>1267</v>
      </c>
      <c r="C480" s="15" t="s">
        <v>18</v>
      </c>
      <c r="D480" s="15"/>
      <c r="E480" s="56">
        <v>2017.09</v>
      </c>
      <c r="F480" s="16" t="s">
        <v>2456</v>
      </c>
      <c r="G480" s="17">
        <v>429</v>
      </c>
      <c r="H480" s="17">
        <v>947</v>
      </c>
      <c r="I480" s="18" t="s">
        <v>500</v>
      </c>
      <c r="J480" s="52" t="s">
        <v>50</v>
      </c>
      <c r="K480" s="10" t="s">
        <v>2457</v>
      </c>
      <c r="L480" s="3"/>
    </row>
    <row r="481" spans="1:12" x14ac:dyDescent="0.2">
      <c r="A481" s="44">
        <f t="shared" si="11"/>
        <v>474</v>
      </c>
      <c r="B481" s="25" t="s">
        <v>1268</v>
      </c>
      <c r="C481" s="15" t="s">
        <v>18</v>
      </c>
      <c r="D481" s="15"/>
      <c r="E481" s="56">
        <v>2017.09</v>
      </c>
      <c r="F481" s="16" t="s">
        <v>2458</v>
      </c>
      <c r="G481" s="17">
        <v>1606</v>
      </c>
      <c r="H481" s="17">
        <v>4036</v>
      </c>
      <c r="I481" s="18" t="s">
        <v>41</v>
      </c>
      <c r="J481" s="52" t="s">
        <v>50</v>
      </c>
      <c r="K481" s="10"/>
    </row>
    <row r="482" spans="1:12" s="60" customFormat="1" x14ac:dyDescent="0.2">
      <c r="A482" s="44">
        <f t="shared" ref="A482:A540" si="12">ROW()-7</f>
        <v>475</v>
      </c>
      <c r="B482" s="25" t="s">
        <v>1269</v>
      </c>
      <c r="C482" s="15" t="s">
        <v>18</v>
      </c>
      <c r="D482" s="15"/>
      <c r="E482" s="56" t="s">
        <v>2468</v>
      </c>
      <c r="F482" s="16" t="s">
        <v>504</v>
      </c>
      <c r="G482" s="17">
        <v>400</v>
      </c>
      <c r="H482" s="68">
        <v>1069</v>
      </c>
      <c r="I482" s="18" t="s">
        <v>2</v>
      </c>
      <c r="J482" s="52" t="s">
        <v>50</v>
      </c>
      <c r="K482" s="10"/>
      <c r="L482" s="3"/>
    </row>
    <row r="483" spans="1:12" s="60" customFormat="1" x14ac:dyDescent="0.2">
      <c r="A483" s="44">
        <f t="shared" si="12"/>
        <v>476</v>
      </c>
      <c r="B483" s="25" t="s">
        <v>1270</v>
      </c>
      <c r="C483" s="15" t="s">
        <v>18</v>
      </c>
      <c r="D483" s="15"/>
      <c r="E483" s="56" t="s">
        <v>2468</v>
      </c>
      <c r="F483" s="16" t="s">
        <v>115</v>
      </c>
      <c r="G483" s="17">
        <v>400</v>
      </c>
      <c r="H483" s="17">
        <v>1412</v>
      </c>
      <c r="I483" s="18" t="s">
        <v>4</v>
      </c>
      <c r="J483" s="52" t="s">
        <v>50</v>
      </c>
      <c r="K483" s="10"/>
      <c r="L483" s="3"/>
    </row>
    <row r="484" spans="1:12" s="60" customFormat="1" x14ac:dyDescent="0.2">
      <c r="A484" s="44">
        <f t="shared" si="12"/>
        <v>477</v>
      </c>
      <c r="B484" s="25" t="s">
        <v>1271</v>
      </c>
      <c r="C484" s="15" t="s">
        <v>18</v>
      </c>
      <c r="D484" s="15"/>
      <c r="E484" s="56">
        <v>2017.11</v>
      </c>
      <c r="F484" s="16" t="s">
        <v>505</v>
      </c>
      <c r="G484" s="17">
        <v>1106</v>
      </c>
      <c r="H484" s="17">
        <v>1257</v>
      </c>
      <c r="I484" s="18" t="s">
        <v>40</v>
      </c>
      <c r="J484" s="52" t="s">
        <v>50</v>
      </c>
      <c r="K484" s="10"/>
      <c r="L484" s="3"/>
    </row>
    <row r="485" spans="1:12" s="60" customFormat="1" x14ac:dyDescent="0.2">
      <c r="A485" s="44">
        <f t="shared" si="12"/>
        <v>478</v>
      </c>
      <c r="B485" s="25" t="s">
        <v>1272</v>
      </c>
      <c r="C485" s="15" t="s">
        <v>18</v>
      </c>
      <c r="D485" s="15"/>
      <c r="E485" s="56">
        <v>2017.11</v>
      </c>
      <c r="F485" s="16" t="s">
        <v>395</v>
      </c>
      <c r="G485" s="17">
        <v>204</v>
      </c>
      <c r="H485" s="17">
        <v>519</v>
      </c>
      <c r="I485" s="18" t="s">
        <v>3</v>
      </c>
      <c r="J485" s="52" t="s">
        <v>50</v>
      </c>
      <c r="K485" s="10"/>
      <c r="L485" s="3"/>
    </row>
    <row r="486" spans="1:12" s="60" customFormat="1" x14ac:dyDescent="0.2">
      <c r="A486" s="44">
        <f t="shared" si="12"/>
        <v>479</v>
      </c>
      <c r="B486" s="25" t="s">
        <v>1273</v>
      </c>
      <c r="C486" s="15" t="s">
        <v>18</v>
      </c>
      <c r="D486" s="16"/>
      <c r="E486" s="56">
        <v>2017.12</v>
      </c>
      <c r="F486" s="26" t="s">
        <v>2478</v>
      </c>
      <c r="G486" s="17">
        <v>516</v>
      </c>
      <c r="H486" s="17">
        <v>1104</v>
      </c>
      <c r="I486" s="18" t="s">
        <v>2479</v>
      </c>
      <c r="J486" s="52" t="s">
        <v>50</v>
      </c>
      <c r="K486" s="10"/>
      <c r="L486" s="3"/>
    </row>
    <row r="487" spans="1:12" s="60" customFormat="1" x14ac:dyDescent="0.2">
      <c r="A487" s="44">
        <f t="shared" si="12"/>
        <v>480</v>
      </c>
      <c r="B487" s="25" t="s">
        <v>1274</v>
      </c>
      <c r="C487" s="15" t="s">
        <v>18</v>
      </c>
      <c r="D487" s="16"/>
      <c r="E487" s="56">
        <v>2017.12</v>
      </c>
      <c r="F487" s="26" t="s">
        <v>97</v>
      </c>
      <c r="G487" s="17">
        <v>1898</v>
      </c>
      <c r="H487" s="17">
        <v>4066</v>
      </c>
      <c r="I487" s="18" t="s">
        <v>2174</v>
      </c>
      <c r="J487" s="52" t="s">
        <v>50</v>
      </c>
      <c r="K487" s="10" t="s">
        <v>2274</v>
      </c>
      <c r="L487" s="3"/>
    </row>
    <row r="488" spans="1:12" s="60" customFormat="1" x14ac:dyDescent="0.2">
      <c r="A488" s="44">
        <f t="shared" si="12"/>
        <v>481</v>
      </c>
      <c r="B488" s="25" t="s">
        <v>1276</v>
      </c>
      <c r="C488" s="15" t="s">
        <v>18</v>
      </c>
      <c r="D488" s="11"/>
      <c r="E488" s="56">
        <v>2018.01</v>
      </c>
      <c r="F488" s="16" t="s">
        <v>2484</v>
      </c>
      <c r="G488" s="17">
        <v>200</v>
      </c>
      <c r="H488" s="17">
        <v>289</v>
      </c>
      <c r="I488" s="18" t="s">
        <v>4</v>
      </c>
      <c r="J488" s="52" t="s">
        <v>50</v>
      </c>
      <c r="K488" s="10"/>
      <c r="L488" s="3"/>
    </row>
    <row r="489" spans="1:12" s="60" customFormat="1" x14ac:dyDescent="0.2">
      <c r="A489" s="44">
        <f t="shared" si="12"/>
        <v>482</v>
      </c>
      <c r="B489" s="15" t="s">
        <v>1277</v>
      </c>
      <c r="C489" s="15" t="s">
        <v>18</v>
      </c>
      <c r="D489" s="11"/>
      <c r="E489" s="56">
        <v>2018.01</v>
      </c>
      <c r="F489" s="16" t="s">
        <v>2485</v>
      </c>
      <c r="G489" s="17">
        <v>201</v>
      </c>
      <c r="H489" s="17">
        <v>427</v>
      </c>
      <c r="I489" s="18" t="s">
        <v>4</v>
      </c>
      <c r="J489" s="52" t="s">
        <v>50</v>
      </c>
      <c r="K489" s="10"/>
      <c r="L489" s="3"/>
    </row>
    <row r="490" spans="1:12" s="60" customFormat="1" x14ac:dyDescent="0.2">
      <c r="A490" s="44">
        <f t="shared" si="12"/>
        <v>483</v>
      </c>
      <c r="B490" s="15" t="s">
        <v>1278</v>
      </c>
      <c r="C490" s="15" t="s">
        <v>18</v>
      </c>
      <c r="D490" s="15"/>
      <c r="E490" s="56">
        <v>2018.03</v>
      </c>
      <c r="F490" s="16" t="s">
        <v>80</v>
      </c>
      <c r="G490" s="17">
        <v>893</v>
      </c>
      <c r="H490" s="17">
        <v>1559</v>
      </c>
      <c r="I490" s="18" t="s">
        <v>2</v>
      </c>
      <c r="J490" s="52" t="s">
        <v>2498</v>
      </c>
      <c r="K490" s="10"/>
      <c r="L490" s="3"/>
    </row>
    <row r="491" spans="1:12" s="60" customFormat="1" x14ac:dyDescent="0.2">
      <c r="A491" s="44">
        <f t="shared" si="12"/>
        <v>484</v>
      </c>
      <c r="B491" s="25" t="s">
        <v>1279</v>
      </c>
      <c r="C491" s="15" t="s">
        <v>18</v>
      </c>
      <c r="D491" s="15"/>
      <c r="E491" s="56">
        <v>2018.04</v>
      </c>
      <c r="F491" s="26" t="s">
        <v>504</v>
      </c>
      <c r="G491" s="17">
        <v>669</v>
      </c>
      <c r="H491" s="17">
        <v>1549</v>
      </c>
      <c r="I491" s="18" t="s">
        <v>4</v>
      </c>
      <c r="J491" s="52" t="s">
        <v>2513</v>
      </c>
      <c r="K491" s="10"/>
      <c r="L491" s="3"/>
    </row>
    <row r="492" spans="1:12" s="60" customFormat="1" x14ac:dyDescent="0.2">
      <c r="A492" s="44">
        <f t="shared" si="12"/>
        <v>485</v>
      </c>
      <c r="B492" s="15" t="s">
        <v>1280</v>
      </c>
      <c r="C492" s="15" t="s">
        <v>18</v>
      </c>
      <c r="D492" s="15"/>
      <c r="E492" s="56">
        <v>2018.06</v>
      </c>
      <c r="F492" s="16" t="s">
        <v>2525</v>
      </c>
      <c r="G492" s="17">
        <v>960</v>
      </c>
      <c r="H492" s="17">
        <v>1725</v>
      </c>
      <c r="I492" s="18" t="s">
        <v>4</v>
      </c>
      <c r="J492" s="52" t="s">
        <v>2500</v>
      </c>
      <c r="K492" s="10"/>
      <c r="L492" s="3"/>
    </row>
    <row r="493" spans="1:12" s="60" customFormat="1" x14ac:dyDescent="0.2">
      <c r="A493" s="44">
        <f t="shared" si="12"/>
        <v>486</v>
      </c>
      <c r="B493" s="28" t="s">
        <v>1281</v>
      </c>
      <c r="C493" s="28" t="s">
        <v>18</v>
      </c>
      <c r="D493" s="28"/>
      <c r="E493" s="69">
        <v>2018.07</v>
      </c>
      <c r="F493" s="29" t="s">
        <v>2546</v>
      </c>
      <c r="G493" s="30">
        <v>1584</v>
      </c>
      <c r="H493" s="30">
        <v>3562</v>
      </c>
      <c r="I493" s="31" t="s">
        <v>2141</v>
      </c>
      <c r="J493" s="84" t="s">
        <v>2158</v>
      </c>
      <c r="K493" s="24"/>
      <c r="L493" s="3"/>
    </row>
    <row r="494" spans="1:12" s="60" customFormat="1" x14ac:dyDescent="0.2">
      <c r="A494" s="44">
        <f t="shared" si="12"/>
        <v>487</v>
      </c>
      <c r="B494" s="28" t="s">
        <v>1282</v>
      </c>
      <c r="C494" s="28" t="s">
        <v>18</v>
      </c>
      <c r="D494" s="28"/>
      <c r="E494" s="69">
        <v>2018.07</v>
      </c>
      <c r="F494" s="29" t="s">
        <v>2547</v>
      </c>
      <c r="G494" s="30">
        <v>3299</v>
      </c>
      <c r="H494" s="30">
        <v>7688</v>
      </c>
      <c r="I494" s="31" t="s">
        <v>3</v>
      </c>
      <c r="J494" s="84" t="s">
        <v>2513</v>
      </c>
      <c r="K494" s="24"/>
      <c r="L494" s="3"/>
    </row>
    <row r="495" spans="1:12" s="60" customFormat="1" x14ac:dyDescent="0.2">
      <c r="A495" s="44">
        <f t="shared" si="12"/>
        <v>488</v>
      </c>
      <c r="B495" s="85" t="s">
        <v>1283</v>
      </c>
      <c r="C495" s="19" t="s">
        <v>18</v>
      </c>
      <c r="D495" s="11"/>
      <c r="E495" s="56">
        <v>2018.09</v>
      </c>
      <c r="F495" s="16" t="s">
        <v>553</v>
      </c>
      <c r="G495" s="33">
        <v>772</v>
      </c>
      <c r="H495" s="33">
        <v>1769</v>
      </c>
      <c r="I495" s="18" t="s">
        <v>41</v>
      </c>
      <c r="J495" s="37" t="s">
        <v>50</v>
      </c>
      <c r="K495" s="10"/>
      <c r="L495" s="3"/>
    </row>
    <row r="496" spans="1:12" s="60" customFormat="1" x14ac:dyDescent="0.2">
      <c r="A496" s="44">
        <f t="shared" si="12"/>
        <v>489</v>
      </c>
      <c r="B496" s="15" t="s">
        <v>1284</v>
      </c>
      <c r="C496" s="19" t="s">
        <v>18</v>
      </c>
      <c r="D496" s="11"/>
      <c r="E496" s="56">
        <v>2018.09</v>
      </c>
      <c r="F496" s="16" t="s">
        <v>2563</v>
      </c>
      <c r="G496" s="33">
        <v>593</v>
      </c>
      <c r="H496" s="33">
        <v>1264</v>
      </c>
      <c r="I496" s="18" t="s">
        <v>40</v>
      </c>
      <c r="J496" s="37" t="s">
        <v>50</v>
      </c>
      <c r="K496" s="10" t="s">
        <v>2482</v>
      </c>
      <c r="L496" s="3"/>
    </row>
    <row r="497" spans="1:12" s="60" customFormat="1" x14ac:dyDescent="0.2">
      <c r="A497" s="44">
        <f t="shared" si="12"/>
        <v>490</v>
      </c>
      <c r="B497" s="25" t="s">
        <v>1285</v>
      </c>
      <c r="C497" s="19" t="s">
        <v>18</v>
      </c>
      <c r="D497" s="11"/>
      <c r="E497" s="56">
        <v>2018.09</v>
      </c>
      <c r="F497" s="16" t="s">
        <v>2564</v>
      </c>
      <c r="G497" s="33">
        <v>766</v>
      </c>
      <c r="H497" s="33">
        <v>1566</v>
      </c>
      <c r="I497" s="31" t="s">
        <v>4</v>
      </c>
      <c r="J497" s="37" t="s">
        <v>50</v>
      </c>
      <c r="K497" s="10"/>
      <c r="L497" s="3"/>
    </row>
    <row r="498" spans="1:12" s="60" customFormat="1" x14ac:dyDescent="0.2">
      <c r="A498" s="44">
        <f t="shared" si="12"/>
        <v>491</v>
      </c>
      <c r="B498" s="25" t="s">
        <v>1286</v>
      </c>
      <c r="C498" s="34" t="s">
        <v>554</v>
      </c>
      <c r="D498" s="11"/>
      <c r="E498" s="56">
        <v>2018.09</v>
      </c>
      <c r="F498" s="35" t="s">
        <v>2566</v>
      </c>
      <c r="G498" s="36">
        <v>1281</v>
      </c>
      <c r="H498" s="33">
        <v>2895</v>
      </c>
      <c r="I498" s="31" t="s">
        <v>4</v>
      </c>
      <c r="J498" s="37" t="s">
        <v>50</v>
      </c>
      <c r="K498" s="10"/>
      <c r="L498" s="3"/>
    </row>
    <row r="499" spans="1:12" s="60" customFormat="1" x14ac:dyDescent="0.2">
      <c r="A499" s="44">
        <f t="shared" si="12"/>
        <v>492</v>
      </c>
      <c r="B499" s="25" t="s">
        <v>1287</v>
      </c>
      <c r="C499" s="15" t="s">
        <v>2586</v>
      </c>
      <c r="D499" s="15"/>
      <c r="E499" s="56" t="s">
        <v>555</v>
      </c>
      <c r="F499" s="26" t="s">
        <v>2587</v>
      </c>
      <c r="G499" s="17">
        <v>231</v>
      </c>
      <c r="H499" s="17">
        <v>790</v>
      </c>
      <c r="I499" s="18" t="s">
        <v>2135</v>
      </c>
      <c r="J499" s="52" t="s">
        <v>2588</v>
      </c>
      <c r="K499" s="10"/>
      <c r="L499" s="3"/>
    </row>
    <row r="500" spans="1:12" s="60" customFormat="1" x14ac:dyDescent="0.2">
      <c r="A500" s="44">
        <f t="shared" si="12"/>
        <v>493</v>
      </c>
      <c r="B500" s="25" t="s">
        <v>1288</v>
      </c>
      <c r="C500" s="34" t="s">
        <v>2365</v>
      </c>
      <c r="D500" s="11"/>
      <c r="E500" s="56">
        <v>2018.11</v>
      </c>
      <c r="F500" s="16" t="s">
        <v>2601</v>
      </c>
      <c r="G500" s="33">
        <v>578</v>
      </c>
      <c r="H500" s="33">
        <v>1089</v>
      </c>
      <c r="I500" s="31" t="s">
        <v>4</v>
      </c>
      <c r="J500" s="37" t="s">
        <v>2103</v>
      </c>
      <c r="K500" s="10"/>
      <c r="L500" s="3"/>
    </row>
    <row r="501" spans="1:12" s="60" customFormat="1" x14ac:dyDescent="0.2">
      <c r="A501" s="44">
        <f t="shared" si="12"/>
        <v>494</v>
      </c>
      <c r="B501" s="15" t="s">
        <v>1289</v>
      </c>
      <c r="C501" s="34" t="s">
        <v>2365</v>
      </c>
      <c r="D501" s="11"/>
      <c r="E501" s="56">
        <v>2018.11</v>
      </c>
      <c r="F501" s="16" t="s">
        <v>2601</v>
      </c>
      <c r="G501" s="33">
        <v>275</v>
      </c>
      <c r="H501" s="33">
        <v>559</v>
      </c>
      <c r="I501" s="31" t="s">
        <v>4</v>
      </c>
      <c r="J501" s="37" t="s">
        <v>2103</v>
      </c>
      <c r="K501" s="10"/>
      <c r="L501" s="3"/>
    </row>
    <row r="502" spans="1:12" s="71" customFormat="1" x14ac:dyDescent="0.2">
      <c r="A502" s="44">
        <f t="shared" si="12"/>
        <v>495</v>
      </c>
      <c r="B502" s="85" t="s">
        <v>1290</v>
      </c>
      <c r="C502" s="19" t="s">
        <v>2365</v>
      </c>
      <c r="D502" s="11"/>
      <c r="E502" s="56">
        <v>2018.11</v>
      </c>
      <c r="F502" s="16" t="s">
        <v>2602</v>
      </c>
      <c r="G502" s="33">
        <v>1058</v>
      </c>
      <c r="H502" s="33">
        <v>1538</v>
      </c>
      <c r="I502" s="31" t="s">
        <v>4</v>
      </c>
      <c r="J502" s="37" t="s">
        <v>2103</v>
      </c>
      <c r="K502" s="10" t="s">
        <v>2482</v>
      </c>
      <c r="L502" s="3"/>
    </row>
    <row r="503" spans="1:12" s="60" customFormat="1" x14ac:dyDescent="0.2">
      <c r="A503" s="44">
        <f t="shared" si="12"/>
        <v>496</v>
      </c>
      <c r="B503" s="25" t="s">
        <v>1291</v>
      </c>
      <c r="C503" s="34" t="s">
        <v>2365</v>
      </c>
      <c r="D503" s="11"/>
      <c r="E503" s="56">
        <v>2018.11</v>
      </c>
      <c r="F503" s="35" t="s">
        <v>2460</v>
      </c>
      <c r="G503" s="36">
        <v>237</v>
      </c>
      <c r="H503" s="33">
        <v>622</v>
      </c>
      <c r="I503" s="18" t="s">
        <v>2135</v>
      </c>
      <c r="J503" s="37" t="s">
        <v>2103</v>
      </c>
      <c r="K503" s="10"/>
      <c r="L503" s="62"/>
    </row>
    <row r="504" spans="1:12" s="60" customFormat="1" x14ac:dyDescent="0.2">
      <c r="A504" s="44">
        <f t="shared" si="12"/>
        <v>497</v>
      </c>
      <c r="B504" s="15" t="s">
        <v>1292</v>
      </c>
      <c r="C504" s="34" t="s">
        <v>18</v>
      </c>
      <c r="D504" s="11"/>
      <c r="E504" s="56">
        <v>2018.12</v>
      </c>
      <c r="F504" s="35" t="s">
        <v>560</v>
      </c>
      <c r="G504" s="17">
        <v>20</v>
      </c>
      <c r="H504" s="17">
        <v>20</v>
      </c>
      <c r="I504" s="31" t="s">
        <v>4</v>
      </c>
      <c r="J504" s="37" t="s">
        <v>33</v>
      </c>
      <c r="K504" s="8"/>
      <c r="L504" s="62"/>
    </row>
    <row r="505" spans="1:12" s="60" customFormat="1" x14ac:dyDescent="0.2">
      <c r="A505" s="44">
        <f t="shared" si="12"/>
        <v>498</v>
      </c>
      <c r="B505" s="15" t="s">
        <v>1293</v>
      </c>
      <c r="C505" s="34" t="s">
        <v>18</v>
      </c>
      <c r="D505" s="11"/>
      <c r="E505" s="56">
        <v>2018.12</v>
      </c>
      <c r="F505" s="35" t="s">
        <v>560</v>
      </c>
      <c r="G505" s="17">
        <v>431</v>
      </c>
      <c r="H505" s="17">
        <v>853</v>
      </c>
      <c r="I505" s="31" t="s">
        <v>4</v>
      </c>
      <c r="J505" s="37" t="s">
        <v>33</v>
      </c>
      <c r="K505" s="8"/>
      <c r="L505" s="62"/>
    </row>
    <row r="506" spans="1:12" s="60" customFormat="1" x14ac:dyDescent="0.2">
      <c r="A506" s="44">
        <f t="shared" si="12"/>
        <v>499</v>
      </c>
      <c r="B506" s="15" t="s">
        <v>568</v>
      </c>
      <c r="C506" s="34" t="s">
        <v>18</v>
      </c>
      <c r="D506" s="11"/>
      <c r="E506" s="56">
        <v>2018.12</v>
      </c>
      <c r="F506" s="32" t="s">
        <v>79</v>
      </c>
      <c r="G506" s="17">
        <v>364</v>
      </c>
      <c r="H506" s="17">
        <v>670</v>
      </c>
      <c r="I506" s="37" t="s">
        <v>2141</v>
      </c>
      <c r="J506" s="37" t="s">
        <v>33</v>
      </c>
      <c r="K506" s="8"/>
      <c r="L506" s="62"/>
    </row>
    <row r="507" spans="1:12" s="60" customFormat="1" x14ac:dyDescent="0.2">
      <c r="A507" s="44">
        <f t="shared" si="12"/>
        <v>500</v>
      </c>
      <c r="B507" s="15" t="s">
        <v>1294</v>
      </c>
      <c r="C507" s="34" t="s">
        <v>2608</v>
      </c>
      <c r="D507" s="34"/>
      <c r="E507" s="56">
        <v>2018.12</v>
      </c>
      <c r="F507" s="35" t="s">
        <v>573</v>
      </c>
      <c r="G507" s="17">
        <v>2023</v>
      </c>
      <c r="H507" s="17">
        <v>4537</v>
      </c>
      <c r="I507" s="37" t="s">
        <v>2597</v>
      </c>
      <c r="J507" s="37" t="s">
        <v>33</v>
      </c>
      <c r="K507" s="8"/>
      <c r="L507" s="62"/>
    </row>
    <row r="508" spans="1:12" s="60" customFormat="1" x14ac:dyDescent="0.2">
      <c r="A508" s="44">
        <f t="shared" si="12"/>
        <v>501</v>
      </c>
      <c r="B508" s="15" t="s">
        <v>1294</v>
      </c>
      <c r="C508" s="34" t="s">
        <v>2609</v>
      </c>
      <c r="D508" s="34"/>
      <c r="E508" s="56">
        <v>2018.12</v>
      </c>
      <c r="F508" s="35" t="s">
        <v>573</v>
      </c>
      <c r="G508" s="17">
        <v>91</v>
      </c>
      <c r="H508" s="17">
        <v>399</v>
      </c>
      <c r="I508" s="37" t="s">
        <v>2141</v>
      </c>
      <c r="J508" s="37" t="s">
        <v>33</v>
      </c>
      <c r="K508" s="8"/>
      <c r="L508" s="62"/>
    </row>
    <row r="509" spans="1:12" s="60" customFormat="1" x14ac:dyDescent="0.2">
      <c r="A509" s="44">
        <f t="shared" si="12"/>
        <v>502</v>
      </c>
      <c r="B509" s="15" t="s">
        <v>565</v>
      </c>
      <c r="C509" s="34" t="s">
        <v>2610</v>
      </c>
      <c r="D509" s="34"/>
      <c r="E509" s="56">
        <v>2018.12</v>
      </c>
      <c r="F509" s="35" t="s">
        <v>210</v>
      </c>
      <c r="G509" s="17">
        <v>677</v>
      </c>
      <c r="H509" s="17">
        <v>1445</v>
      </c>
      <c r="I509" s="37" t="s">
        <v>2213</v>
      </c>
      <c r="J509" s="37" t="s">
        <v>33</v>
      </c>
      <c r="K509" s="8"/>
      <c r="L509" s="3"/>
    </row>
    <row r="510" spans="1:12" s="60" customFormat="1" x14ac:dyDescent="0.2">
      <c r="A510" s="44">
        <f t="shared" si="12"/>
        <v>503</v>
      </c>
      <c r="B510" s="15" t="s">
        <v>2015</v>
      </c>
      <c r="C510" s="34" t="s">
        <v>2399</v>
      </c>
      <c r="D510" s="15"/>
      <c r="E510" s="56">
        <v>2018.12</v>
      </c>
      <c r="F510" s="35" t="s">
        <v>175</v>
      </c>
      <c r="G510" s="17">
        <v>362</v>
      </c>
      <c r="H510" s="17">
        <v>737</v>
      </c>
      <c r="I510" s="37" t="s">
        <v>2141</v>
      </c>
      <c r="J510" s="37" t="s">
        <v>2554</v>
      </c>
      <c r="K510" s="10"/>
      <c r="L510" s="62"/>
    </row>
    <row r="511" spans="1:12" s="60" customFormat="1" x14ac:dyDescent="0.2">
      <c r="A511" s="44">
        <f t="shared" si="12"/>
        <v>504</v>
      </c>
      <c r="B511" s="11" t="s">
        <v>576</v>
      </c>
      <c r="C511" s="12" t="s">
        <v>18</v>
      </c>
      <c r="D511" s="12"/>
      <c r="E511" s="70" t="s">
        <v>2612</v>
      </c>
      <c r="F511" s="12" t="s">
        <v>577</v>
      </c>
      <c r="G511" s="47">
        <v>1555</v>
      </c>
      <c r="H511" s="47">
        <v>2880</v>
      </c>
      <c r="I511" s="31" t="s">
        <v>4</v>
      </c>
      <c r="J511" s="50" t="s">
        <v>33</v>
      </c>
      <c r="K511" s="10"/>
      <c r="L511" s="62"/>
    </row>
    <row r="512" spans="1:12" s="60" customFormat="1" x14ac:dyDescent="0.2">
      <c r="A512" s="44">
        <f t="shared" si="12"/>
        <v>505</v>
      </c>
      <c r="B512" s="11" t="s">
        <v>1295</v>
      </c>
      <c r="C512" s="12" t="s">
        <v>18</v>
      </c>
      <c r="D512" s="12"/>
      <c r="E512" s="70" t="s">
        <v>2618</v>
      </c>
      <c r="F512" s="11" t="s">
        <v>2484</v>
      </c>
      <c r="G512" s="49">
        <v>191</v>
      </c>
      <c r="H512" s="49">
        <v>448</v>
      </c>
      <c r="I512" s="50" t="s">
        <v>2619</v>
      </c>
      <c r="J512" s="94" t="s">
        <v>33</v>
      </c>
      <c r="K512" s="8"/>
      <c r="L512" s="62"/>
    </row>
    <row r="513" spans="1:12" s="60" customFormat="1" x14ac:dyDescent="0.2">
      <c r="A513" s="44">
        <f t="shared" si="12"/>
        <v>506</v>
      </c>
      <c r="B513" s="15" t="s">
        <v>1163</v>
      </c>
      <c r="C513" s="15" t="s">
        <v>1241</v>
      </c>
      <c r="D513" s="15"/>
      <c r="E513" s="56">
        <v>2019.03</v>
      </c>
      <c r="F513" s="15" t="s">
        <v>2629</v>
      </c>
      <c r="G513" s="17">
        <v>566</v>
      </c>
      <c r="H513" s="17">
        <v>1146</v>
      </c>
      <c r="I513" s="50" t="s">
        <v>2619</v>
      </c>
      <c r="J513" s="37" t="s">
        <v>33</v>
      </c>
      <c r="K513" s="8" t="s">
        <v>2628</v>
      </c>
      <c r="L513" s="62"/>
    </row>
    <row r="514" spans="1:12" s="60" customFormat="1" x14ac:dyDescent="0.2">
      <c r="A514" s="44">
        <f t="shared" si="12"/>
        <v>507</v>
      </c>
      <c r="B514" s="15" t="s">
        <v>1296</v>
      </c>
      <c r="C514" s="34" t="s">
        <v>2411</v>
      </c>
      <c r="D514" s="34"/>
      <c r="E514" s="56">
        <v>2019.04</v>
      </c>
      <c r="F514" s="35" t="s">
        <v>614</v>
      </c>
      <c r="G514" s="17">
        <v>525</v>
      </c>
      <c r="H514" s="17">
        <v>1028</v>
      </c>
      <c r="I514" s="50" t="s">
        <v>2211</v>
      </c>
      <c r="J514" s="37" t="s">
        <v>50</v>
      </c>
      <c r="K514" s="8"/>
      <c r="L514" s="62"/>
    </row>
    <row r="515" spans="1:12" s="60" customFormat="1" x14ac:dyDescent="0.2">
      <c r="A515" s="44">
        <f t="shared" si="12"/>
        <v>508</v>
      </c>
      <c r="B515" s="15" t="s">
        <v>1297</v>
      </c>
      <c r="C515" s="34" t="s">
        <v>554</v>
      </c>
      <c r="D515" s="11"/>
      <c r="E515" s="56">
        <v>2019.05</v>
      </c>
      <c r="F515" s="35" t="s">
        <v>610</v>
      </c>
      <c r="G515" s="17">
        <v>373</v>
      </c>
      <c r="H515" s="17">
        <v>763</v>
      </c>
      <c r="I515" s="50" t="s">
        <v>2279</v>
      </c>
      <c r="J515" s="37" t="s">
        <v>50</v>
      </c>
      <c r="K515" s="8"/>
      <c r="L515" s="62"/>
    </row>
    <row r="516" spans="1:12" s="60" customFormat="1" x14ac:dyDescent="0.2">
      <c r="A516" s="44">
        <f t="shared" si="12"/>
        <v>509</v>
      </c>
      <c r="B516" s="15" t="s">
        <v>1298</v>
      </c>
      <c r="C516" s="34" t="s">
        <v>2365</v>
      </c>
      <c r="D516" s="11"/>
      <c r="E516" s="56">
        <v>2019.05</v>
      </c>
      <c r="F516" s="35" t="s">
        <v>632</v>
      </c>
      <c r="G516" s="17">
        <v>306</v>
      </c>
      <c r="H516" s="17">
        <v>523</v>
      </c>
      <c r="I516" s="37" t="s">
        <v>41</v>
      </c>
      <c r="J516" s="37" t="s">
        <v>50</v>
      </c>
      <c r="K516" s="8"/>
      <c r="L516" s="62"/>
    </row>
    <row r="517" spans="1:12" s="60" customFormat="1" x14ac:dyDescent="0.2">
      <c r="A517" s="44">
        <f t="shared" si="12"/>
        <v>510</v>
      </c>
      <c r="B517" s="15" t="s">
        <v>1299</v>
      </c>
      <c r="C517" s="34" t="s">
        <v>554</v>
      </c>
      <c r="D517" s="34"/>
      <c r="E517" s="56">
        <v>2019.06</v>
      </c>
      <c r="F517" s="35" t="s">
        <v>641</v>
      </c>
      <c r="G517" s="17">
        <v>1838</v>
      </c>
      <c r="H517" s="17">
        <v>5183</v>
      </c>
      <c r="I517" s="50" t="s">
        <v>2205</v>
      </c>
      <c r="J517" s="37" t="s">
        <v>33</v>
      </c>
      <c r="K517" s="8" t="s">
        <v>2311</v>
      </c>
      <c r="L517" s="62"/>
    </row>
    <row r="518" spans="1:12" s="60" customFormat="1" x14ac:dyDescent="0.2">
      <c r="A518" s="44">
        <f t="shared" si="12"/>
        <v>511</v>
      </c>
      <c r="B518" s="15" t="s">
        <v>1301</v>
      </c>
      <c r="C518" s="15" t="s">
        <v>1241</v>
      </c>
      <c r="D518" s="34"/>
      <c r="E518" s="56">
        <v>2019.07</v>
      </c>
      <c r="F518" s="35" t="s">
        <v>610</v>
      </c>
      <c r="G518" s="17">
        <v>254</v>
      </c>
      <c r="H518" s="17">
        <v>539</v>
      </c>
      <c r="I518" s="50" t="s">
        <v>2212</v>
      </c>
      <c r="J518" s="37" t="s">
        <v>33</v>
      </c>
      <c r="K518" s="8"/>
      <c r="L518" s="62"/>
    </row>
    <row r="519" spans="1:12" s="60" customFormat="1" x14ac:dyDescent="0.2">
      <c r="A519" s="44">
        <f t="shared" si="12"/>
        <v>512</v>
      </c>
      <c r="B519" s="15" t="s">
        <v>1302</v>
      </c>
      <c r="C519" s="34" t="s">
        <v>2610</v>
      </c>
      <c r="D519" s="34"/>
      <c r="E519" s="56">
        <v>2019.07</v>
      </c>
      <c r="F519" s="35" t="s">
        <v>650</v>
      </c>
      <c r="G519" s="17">
        <v>1674</v>
      </c>
      <c r="H519" s="17">
        <v>4463</v>
      </c>
      <c r="I519" s="50" t="s">
        <v>2619</v>
      </c>
      <c r="J519" s="37" t="s">
        <v>50</v>
      </c>
      <c r="K519" s="8"/>
      <c r="L519" s="65"/>
    </row>
    <row r="520" spans="1:12" s="60" customFormat="1" x14ac:dyDescent="0.2">
      <c r="A520" s="44">
        <f t="shared" si="12"/>
        <v>513</v>
      </c>
      <c r="B520" s="15" t="s">
        <v>1303</v>
      </c>
      <c r="C520" s="34" t="s">
        <v>18</v>
      </c>
      <c r="D520" s="34"/>
      <c r="E520" s="56">
        <v>2019.08</v>
      </c>
      <c r="F520" s="35" t="s">
        <v>544</v>
      </c>
      <c r="G520" s="17">
        <v>444</v>
      </c>
      <c r="H520" s="17">
        <v>854</v>
      </c>
      <c r="I520" s="37" t="s">
        <v>612</v>
      </c>
      <c r="J520" s="37" t="s">
        <v>33</v>
      </c>
      <c r="K520" s="45"/>
      <c r="L520" s="65"/>
    </row>
    <row r="521" spans="1:12" s="60" customFormat="1" x14ac:dyDescent="0.2">
      <c r="A521" s="44">
        <f t="shared" si="12"/>
        <v>514</v>
      </c>
      <c r="B521" s="15" t="s">
        <v>1304</v>
      </c>
      <c r="C521" s="34" t="s">
        <v>18</v>
      </c>
      <c r="D521" s="34"/>
      <c r="E521" s="56">
        <v>2019.08</v>
      </c>
      <c r="F521" s="35" t="s">
        <v>661</v>
      </c>
      <c r="G521" s="17">
        <v>2330</v>
      </c>
      <c r="H521" s="17">
        <v>5953</v>
      </c>
      <c r="I521" s="50" t="s">
        <v>2619</v>
      </c>
      <c r="J521" s="37" t="s">
        <v>33</v>
      </c>
      <c r="K521" s="45"/>
      <c r="L521" s="66"/>
    </row>
    <row r="522" spans="1:12" s="60" customFormat="1" x14ac:dyDescent="0.2">
      <c r="A522" s="44">
        <f t="shared" si="12"/>
        <v>515</v>
      </c>
      <c r="B522" s="15" t="s">
        <v>1175</v>
      </c>
      <c r="C522" s="15" t="s">
        <v>1241</v>
      </c>
      <c r="D522" s="11"/>
      <c r="E522" s="56" t="s">
        <v>936</v>
      </c>
      <c r="F522" s="35" t="s">
        <v>139</v>
      </c>
      <c r="G522" s="17">
        <v>339</v>
      </c>
      <c r="H522" s="17">
        <v>913</v>
      </c>
      <c r="I522" s="37" t="s">
        <v>2209</v>
      </c>
      <c r="J522" s="37" t="s">
        <v>50</v>
      </c>
      <c r="K522" s="8"/>
      <c r="L522" s="66"/>
    </row>
    <row r="523" spans="1:12" s="60" customFormat="1" x14ac:dyDescent="0.2">
      <c r="A523" s="44">
        <f t="shared" si="12"/>
        <v>516</v>
      </c>
      <c r="B523" s="15" t="s">
        <v>712</v>
      </c>
      <c r="C523" s="34" t="s">
        <v>18</v>
      </c>
      <c r="D523" s="11"/>
      <c r="E523" s="56">
        <v>2019.12</v>
      </c>
      <c r="F523" s="35" t="s">
        <v>544</v>
      </c>
      <c r="G523" s="17">
        <v>369</v>
      </c>
      <c r="H523" s="17">
        <v>785</v>
      </c>
      <c r="I523" s="37" t="s">
        <v>2221</v>
      </c>
      <c r="J523" s="37" t="s">
        <v>50</v>
      </c>
      <c r="K523" s="8"/>
      <c r="L523" s="66"/>
    </row>
    <row r="524" spans="1:12" s="60" customFormat="1" x14ac:dyDescent="0.2">
      <c r="A524" s="44">
        <f t="shared" si="12"/>
        <v>517</v>
      </c>
      <c r="B524" s="15" t="s">
        <v>1305</v>
      </c>
      <c r="C524" s="34" t="s">
        <v>18</v>
      </c>
      <c r="D524" s="11"/>
      <c r="E524" s="56">
        <v>2019.12</v>
      </c>
      <c r="F524" s="35" t="s">
        <v>708</v>
      </c>
      <c r="G524" s="17">
        <v>721</v>
      </c>
      <c r="H524" s="17">
        <v>1465</v>
      </c>
      <c r="I524" s="37" t="s">
        <v>41</v>
      </c>
      <c r="J524" s="37" t="s">
        <v>50</v>
      </c>
      <c r="K524" s="8" t="s">
        <v>2444</v>
      </c>
      <c r="L524" s="66"/>
    </row>
    <row r="525" spans="1:12" s="60" customFormat="1" x14ac:dyDescent="0.2">
      <c r="A525" s="44">
        <f t="shared" si="12"/>
        <v>518</v>
      </c>
      <c r="B525" s="11" t="s">
        <v>2667</v>
      </c>
      <c r="C525" s="11" t="s">
        <v>18</v>
      </c>
      <c r="D525" s="11"/>
      <c r="E525" s="55">
        <v>2020.07</v>
      </c>
      <c r="F525" s="12" t="s">
        <v>626</v>
      </c>
      <c r="G525" s="13">
        <v>1938</v>
      </c>
      <c r="H525" s="13">
        <v>4566</v>
      </c>
      <c r="I525" s="37" t="s">
        <v>2205</v>
      </c>
      <c r="J525" s="46" t="s">
        <v>50</v>
      </c>
      <c r="K525" s="8" t="s">
        <v>2482</v>
      </c>
      <c r="L525" s="66"/>
    </row>
    <row r="526" spans="1:12" s="60" customFormat="1" x14ac:dyDescent="0.2">
      <c r="A526" s="44">
        <f t="shared" si="12"/>
        <v>519</v>
      </c>
      <c r="B526" s="11" t="s">
        <v>1306</v>
      </c>
      <c r="C526" s="11" t="s">
        <v>554</v>
      </c>
      <c r="D526" s="11"/>
      <c r="E526" s="55">
        <v>2020.07</v>
      </c>
      <c r="F526" s="12" t="s">
        <v>765</v>
      </c>
      <c r="G526" s="13">
        <v>1332</v>
      </c>
      <c r="H526" s="13">
        <v>2617</v>
      </c>
      <c r="I526" s="37" t="s">
        <v>2205</v>
      </c>
      <c r="J526" s="46" t="s">
        <v>611</v>
      </c>
      <c r="K526" s="8"/>
      <c r="L526" s="66"/>
    </row>
    <row r="527" spans="1:12" s="60" customFormat="1" x14ac:dyDescent="0.2">
      <c r="A527" s="44">
        <f t="shared" si="12"/>
        <v>520</v>
      </c>
      <c r="B527" s="11" t="s">
        <v>1307</v>
      </c>
      <c r="C527" s="11" t="s">
        <v>554</v>
      </c>
      <c r="D527" s="11"/>
      <c r="E527" s="55">
        <v>2020.07</v>
      </c>
      <c r="F527" s="12" t="s">
        <v>766</v>
      </c>
      <c r="G527" s="13">
        <v>967</v>
      </c>
      <c r="H527" s="13">
        <v>1968</v>
      </c>
      <c r="I527" s="37" t="s">
        <v>2218</v>
      </c>
      <c r="J527" s="46" t="s">
        <v>50</v>
      </c>
      <c r="K527" s="8" t="s">
        <v>2245</v>
      </c>
      <c r="L527" s="66"/>
    </row>
    <row r="528" spans="1:12" s="60" customFormat="1" x14ac:dyDescent="0.2">
      <c r="A528" s="44">
        <f t="shared" si="12"/>
        <v>521</v>
      </c>
      <c r="B528" s="15" t="s">
        <v>1308</v>
      </c>
      <c r="C528" s="15" t="s">
        <v>554</v>
      </c>
      <c r="D528" s="15"/>
      <c r="E528" s="56">
        <v>2020.08</v>
      </c>
      <c r="F528" s="16" t="s">
        <v>779</v>
      </c>
      <c r="G528" s="17">
        <v>890</v>
      </c>
      <c r="H528" s="17">
        <v>1473</v>
      </c>
      <c r="I528" s="37" t="s">
        <v>2205</v>
      </c>
      <c r="J528" s="52" t="s">
        <v>50</v>
      </c>
      <c r="K528" s="10"/>
      <c r="L528" s="66"/>
    </row>
    <row r="529" spans="1:12" s="60" customFormat="1" x14ac:dyDescent="0.2">
      <c r="A529" s="44">
        <f t="shared" si="12"/>
        <v>522</v>
      </c>
      <c r="B529" s="11" t="s">
        <v>1309</v>
      </c>
      <c r="C529" s="11" t="s">
        <v>554</v>
      </c>
      <c r="D529" s="11"/>
      <c r="E529" s="55">
        <v>2020.09</v>
      </c>
      <c r="F529" s="12" t="s">
        <v>334</v>
      </c>
      <c r="G529" s="13">
        <v>1711</v>
      </c>
      <c r="H529" s="13">
        <v>3489</v>
      </c>
      <c r="I529" s="37" t="s">
        <v>51</v>
      </c>
      <c r="J529" s="46" t="s">
        <v>50</v>
      </c>
      <c r="K529" s="8" t="s">
        <v>782</v>
      </c>
      <c r="L529" s="66"/>
    </row>
    <row r="530" spans="1:12" s="60" customFormat="1" x14ac:dyDescent="0.2">
      <c r="A530" s="44">
        <f t="shared" si="12"/>
        <v>523</v>
      </c>
      <c r="B530" s="11" t="s">
        <v>1310</v>
      </c>
      <c r="C530" s="11" t="s">
        <v>554</v>
      </c>
      <c r="D530" s="11"/>
      <c r="E530" s="55" t="s">
        <v>803</v>
      </c>
      <c r="F530" s="12" t="s">
        <v>753</v>
      </c>
      <c r="G530" s="13">
        <v>1938</v>
      </c>
      <c r="H530" s="13">
        <v>5057</v>
      </c>
      <c r="I530" s="37" t="s">
        <v>809</v>
      </c>
      <c r="J530" s="46" t="s">
        <v>50</v>
      </c>
      <c r="K530" s="8"/>
      <c r="L530" s="66"/>
    </row>
    <row r="531" spans="1:12" s="60" customFormat="1" x14ac:dyDescent="0.2">
      <c r="A531" s="44">
        <f t="shared" si="12"/>
        <v>524</v>
      </c>
      <c r="B531" s="11" t="s">
        <v>1311</v>
      </c>
      <c r="C531" s="11" t="s">
        <v>554</v>
      </c>
      <c r="D531" s="11"/>
      <c r="E531" s="55" t="s">
        <v>803</v>
      </c>
      <c r="F531" s="12" t="s">
        <v>614</v>
      </c>
      <c r="G531" s="13">
        <v>270</v>
      </c>
      <c r="H531" s="13">
        <v>595</v>
      </c>
      <c r="I531" s="14" t="s">
        <v>41</v>
      </c>
      <c r="J531" s="46" t="s">
        <v>50</v>
      </c>
      <c r="K531" s="8"/>
      <c r="L531" s="66"/>
    </row>
    <row r="532" spans="1:12" s="60" customFormat="1" x14ac:dyDescent="0.2">
      <c r="A532" s="44">
        <f t="shared" si="12"/>
        <v>525</v>
      </c>
      <c r="B532" s="11" t="s">
        <v>2066</v>
      </c>
      <c r="C532" s="11" t="s">
        <v>1241</v>
      </c>
      <c r="D532" s="11"/>
      <c r="E532" s="55">
        <v>2020.12</v>
      </c>
      <c r="F532" s="12" t="s">
        <v>651</v>
      </c>
      <c r="G532" s="13">
        <v>1165</v>
      </c>
      <c r="H532" s="13">
        <v>3507</v>
      </c>
      <c r="I532" s="14" t="s">
        <v>41</v>
      </c>
      <c r="J532" s="46" t="s">
        <v>50</v>
      </c>
      <c r="K532" s="8"/>
      <c r="L532" s="66"/>
    </row>
    <row r="533" spans="1:12" x14ac:dyDescent="0.2">
      <c r="A533" s="44">
        <f t="shared" si="12"/>
        <v>526</v>
      </c>
      <c r="B533" s="11" t="s">
        <v>2726</v>
      </c>
      <c r="C533" s="11" t="s">
        <v>1241</v>
      </c>
      <c r="D533" s="11"/>
      <c r="E533" s="11" t="s">
        <v>2721</v>
      </c>
      <c r="F533" s="12" t="s">
        <v>104</v>
      </c>
      <c r="G533" s="13">
        <v>749</v>
      </c>
      <c r="H533" s="13">
        <v>1711</v>
      </c>
      <c r="I533" s="14" t="s">
        <v>51</v>
      </c>
      <c r="J533" s="46" t="s">
        <v>50</v>
      </c>
    </row>
    <row r="534" spans="1:12" x14ac:dyDescent="0.2">
      <c r="A534" s="44">
        <f t="shared" si="12"/>
        <v>527</v>
      </c>
      <c r="B534" s="11" t="s">
        <v>2744</v>
      </c>
      <c r="C534" s="11" t="s">
        <v>1241</v>
      </c>
      <c r="D534" s="11"/>
      <c r="E534" s="11" t="s">
        <v>2735</v>
      </c>
      <c r="F534" s="12" t="s">
        <v>2745</v>
      </c>
      <c r="G534" s="13">
        <v>515</v>
      </c>
      <c r="H534" s="13">
        <v>1163</v>
      </c>
      <c r="I534" s="14" t="s">
        <v>41</v>
      </c>
      <c r="J534" s="46" t="s">
        <v>50</v>
      </c>
      <c r="K534" s="8" t="s">
        <v>784</v>
      </c>
    </row>
    <row r="535" spans="1:12" x14ac:dyDescent="0.2">
      <c r="A535" s="44">
        <f t="shared" si="12"/>
        <v>528</v>
      </c>
      <c r="B535" s="11" t="s">
        <v>2746</v>
      </c>
      <c r="C535" s="11" t="s">
        <v>1241</v>
      </c>
      <c r="D535" s="11"/>
      <c r="E535" s="11" t="s">
        <v>2735</v>
      </c>
      <c r="F535" s="12" t="s">
        <v>2747</v>
      </c>
      <c r="G535" s="13">
        <v>1172</v>
      </c>
      <c r="H535" s="13">
        <v>2336</v>
      </c>
      <c r="I535" s="14" t="s">
        <v>41</v>
      </c>
      <c r="J535" s="46" t="s">
        <v>50</v>
      </c>
    </row>
    <row r="536" spans="1:12" x14ac:dyDescent="0.2">
      <c r="A536" s="44">
        <f t="shared" si="12"/>
        <v>529</v>
      </c>
      <c r="B536" s="11" t="s">
        <v>2066</v>
      </c>
      <c r="C536" s="11" t="s">
        <v>554</v>
      </c>
      <c r="D536" s="11"/>
      <c r="E536" s="11" t="s">
        <v>2763</v>
      </c>
      <c r="F536" s="12" t="s">
        <v>2692</v>
      </c>
      <c r="G536" s="13">
        <v>1165</v>
      </c>
      <c r="H536" s="13">
        <v>3507</v>
      </c>
      <c r="I536" s="14" t="s">
        <v>41</v>
      </c>
      <c r="J536" s="46" t="s">
        <v>50</v>
      </c>
      <c r="K536" s="8" t="s">
        <v>785</v>
      </c>
    </row>
    <row r="537" spans="1:12" x14ac:dyDescent="0.2">
      <c r="A537" s="44">
        <f t="shared" si="12"/>
        <v>530</v>
      </c>
      <c r="B537" s="11" t="s">
        <v>2796</v>
      </c>
      <c r="C537" s="11" t="s">
        <v>554</v>
      </c>
      <c r="D537" s="11"/>
      <c r="E537" s="11" t="s">
        <v>2787</v>
      </c>
      <c r="F537" s="12" t="s">
        <v>2697</v>
      </c>
      <c r="G537" s="13">
        <v>1019</v>
      </c>
      <c r="H537" s="13">
        <v>2130</v>
      </c>
      <c r="I537" s="14" t="s">
        <v>41</v>
      </c>
      <c r="J537" s="46" t="s">
        <v>50</v>
      </c>
      <c r="K537" s="8" t="s">
        <v>784</v>
      </c>
    </row>
    <row r="538" spans="1:12" x14ac:dyDescent="0.2">
      <c r="A538" s="44">
        <f t="shared" si="12"/>
        <v>531</v>
      </c>
      <c r="B538" s="11" t="s">
        <v>2797</v>
      </c>
      <c r="C538" s="11" t="s">
        <v>554</v>
      </c>
      <c r="D538" s="11"/>
      <c r="E538" s="11" t="s">
        <v>2787</v>
      </c>
      <c r="F538" s="12" t="s">
        <v>2798</v>
      </c>
      <c r="G538" s="13">
        <v>1233</v>
      </c>
      <c r="H538" s="13">
        <v>2495</v>
      </c>
      <c r="I538" s="14" t="s">
        <v>54</v>
      </c>
      <c r="J538" s="46" t="s">
        <v>50</v>
      </c>
      <c r="K538" s="8" t="s">
        <v>784</v>
      </c>
    </row>
    <row r="539" spans="1:12" x14ac:dyDescent="0.2">
      <c r="A539" s="44">
        <f t="shared" si="12"/>
        <v>532</v>
      </c>
      <c r="B539" s="11" t="s">
        <v>2836</v>
      </c>
      <c r="C539" s="11" t="s">
        <v>2837</v>
      </c>
      <c r="D539" s="11"/>
      <c r="E539" s="11" t="s">
        <v>2787</v>
      </c>
      <c r="F539" s="12" t="s">
        <v>2810</v>
      </c>
      <c r="G539" s="13">
        <v>409</v>
      </c>
      <c r="H539" s="13">
        <v>910</v>
      </c>
      <c r="I539" s="14" t="s">
        <v>41</v>
      </c>
      <c r="J539" s="46" t="s">
        <v>50</v>
      </c>
      <c r="K539" s="8" t="s">
        <v>784</v>
      </c>
    </row>
    <row r="540" spans="1:12" x14ac:dyDescent="0.2">
      <c r="A540" s="44">
        <f t="shared" si="12"/>
        <v>533</v>
      </c>
      <c r="B540" s="11" t="s">
        <v>2857</v>
      </c>
      <c r="C540" s="11" t="s">
        <v>554</v>
      </c>
      <c r="D540" s="11"/>
      <c r="E540" s="11" t="s">
        <v>2842</v>
      </c>
      <c r="F540" s="12" t="s">
        <v>2858</v>
      </c>
      <c r="G540" s="13">
        <v>5950</v>
      </c>
      <c r="H540" s="13">
        <v>13887</v>
      </c>
      <c r="I540" s="14" t="s">
        <v>572</v>
      </c>
      <c r="J540" s="46" t="s">
        <v>50</v>
      </c>
      <c r="K540" s="8" t="s">
        <v>784</v>
      </c>
    </row>
    <row r="541" spans="1:12" x14ac:dyDescent="0.2">
      <c r="A541" s="44">
        <f t="shared" si="10"/>
        <v>535</v>
      </c>
      <c r="B541" s="11" t="s">
        <v>2856</v>
      </c>
      <c r="C541" s="11" t="s">
        <v>1241</v>
      </c>
      <c r="D541" s="11"/>
      <c r="E541" s="11" t="s">
        <v>2842</v>
      </c>
      <c r="F541" s="12" t="s">
        <v>106</v>
      </c>
      <c r="G541" s="13">
        <v>8221</v>
      </c>
      <c r="H541" s="13">
        <v>17467</v>
      </c>
      <c r="I541" s="14" t="s">
        <v>711</v>
      </c>
      <c r="J541" s="46" t="s">
        <v>50</v>
      </c>
    </row>
    <row r="542" spans="1:12" s="60" customFormat="1" x14ac:dyDescent="0.2">
      <c r="A542" s="138" t="s">
        <v>2703</v>
      </c>
      <c r="B542" s="139"/>
      <c r="C542" s="139"/>
      <c r="D542" s="139"/>
      <c r="E542" s="139"/>
      <c r="F542" s="139"/>
      <c r="G542" s="139"/>
      <c r="H542" s="139"/>
      <c r="I542" s="139"/>
      <c r="J542" s="139"/>
      <c r="K542" s="140"/>
    </row>
    <row r="543" spans="1:12" s="60" customFormat="1" x14ac:dyDescent="0.2">
      <c r="A543" s="59">
        <f t="shared" ref="A543:A606" si="13">ROW()-8</f>
        <v>535</v>
      </c>
      <c r="B543" s="11" t="s">
        <v>1390</v>
      </c>
      <c r="C543" s="11" t="s">
        <v>2101</v>
      </c>
      <c r="D543" s="11" t="s">
        <v>2102</v>
      </c>
      <c r="E543" s="55">
        <v>1993.01</v>
      </c>
      <c r="F543" s="12" t="s">
        <v>80</v>
      </c>
      <c r="G543" s="13">
        <v>3977</v>
      </c>
      <c r="H543" s="13">
        <v>6146</v>
      </c>
      <c r="I543" s="14" t="s">
        <v>2</v>
      </c>
      <c r="J543" s="46" t="s">
        <v>2103</v>
      </c>
      <c r="K543" s="8"/>
      <c r="L543" s="71"/>
    </row>
    <row r="544" spans="1:12" s="60" customFormat="1" x14ac:dyDescent="0.2">
      <c r="A544" s="59">
        <f t="shared" si="13"/>
        <v>536</v>
      </c>
      <c r="B544" s="11" t="s">
        <v>1391</v>
      </c>
      <c r="C544" s="11" t="s">
        <v>2101</v>
      </c>
      <c r="D544" s="11" t="s">
        <v>2104</v>
      </c>
      <c r="E544" s="55">
        <v>1994.04</v>
      </c>
      <c r="F544" s="12" t="s">
        <v>80</v>
      </c>
      <c r="G544" s="13">
        <v>2900</v>
      </c>
      <c r="H544" s="13">
        <v>4471</v>
      </c>
      <c r="I544" s="46" t="s">
        <v>2</v>
      </c>
      <c r="J544" s="46" t="s">
        <v>50</v>
      </c>
      <c r="K544" s="8"/>
      <c r="L544" s="71"/>
    </row>
    <row r="545" spans="1:12" s="60" customFormat="1" x14ac:dyDescent="0.2">
      <c r="A545" s="59">
        <f t="shared" si="13"/>
        <v>537</v>
      </c>
      <c r="B545" s="11" t="s">
        <v>1392</v>
      </c>
      <c r="C545" s="11" t="s">
        <v>2101</v>
      </c>
      <c r="D545" s="11" t="s">
        <v>2105</v>
      </c>
      <c r="E545" s="55">
        <v>2000.09</v>
      </c>
      <c r="F545" s="12" t="s">
        <v>477</v>
      </c>
      <c r="G545" s="13">
        <v>3254</v>
      </c>
      <c r="H545" s="13">
        <v>4345</v>
      </c>
      <c r="I545" s="46" t="s">
        <v>2</v>
      </c>
      <c r="J545" s="46" t="s">
        <v>50</v>
      </c>
      <c r="K545" s="8"/>
    </row>
    <row r="546" spans="1:12" s="60" customFormat="1" x14ac:dyDescent="0.2">
      <c r="A546" s="59">
        <f t="shared" si="13"/>
        <v>538</v>
      </c>
      <c r="B546" s="11" t="s">
        <v>1393</v>
      </c>
      <c r="C546" s="11" t="s">
        <v>2101</v>
      </c>
      <c r="D546" s="11" t="s">
        <v>2102</v>
      </c>
      <c r="E546" s="55">
        <v>2002.02</v>
      </c>
      <c r="F546" s="12" t="s">
        <v>478</v>
      </c>
      <c r="G546" s="13">
        <v>2933</v>
      </c>
      <c r="H546" s="13">
        <v>3222</v>
      </c>
      <c r="I546" s="46" t="s">
        <v>2</v>
      </c>
      <c r="J546" s="46" t="s">
        <v>50</v>
      </c>
      <c r="K546" s="8"/>
    </row>
    <row r="547" spans="1:12" s="60" customFormat="1" x14ac:dyDescent="0.2">
      <c r="A547" s="59">
        <f t="shared" si="13"/>
        <v>539</v>
      </c>
      <c r="B547" s="11" t="s">
        <v>1394</v>
      </c>
      <c r="C547" s="11" t="s">
        <v>2101</v>
      </c>
      <c r="D547" s="11" t="s">
        <v>2106</v>
      </c>
      <c r="E547" s="55">
        <v>2003.08</v>
      </c>
      <c r="F547" s="12" t="s">
        <v>479</v>
      </c>
      <c r="G547" s="13">
        <v>3804</v>
      </c>
      <c r="H547" s="13">
        <v>4760</v>
      </c>
      <c r="I547" s="46" t="s">
        <v>2</v>
      </c>
      <c r="J547" s="46" t="s">
        <v>50</v>
      </c>
      <c r="K547" s="8"/>
    </row>
    <row r="548" spans="1:12" s="60" customFormat="1" x14ac:dyDescent="0.2">
      <c r="A548" s="59">
        <f t="shared" si="13"/>
        <v>540</v>
      </c>
      <c r="B548" s="11" t="s">
        <v>1395</v>
      </c>
      <c r="C548" s="11" t="s">
        <v>2101</v>
      </c>
      <c r="D548" s="11" t="s">
        <v>2104</v>
      </c>
      <c r="E548" s="55">
        <v>2005.09</v>
      </c>
      <c r="F548" s="12" t="s">
        <v>484</v>
      </c>
      <c r="G548" s="13">
        <v>2277</v>
      </c>
      <c r="H548" s="13">
        <v>5936</v>
      </c>
      <c r="I548" s="14" t="s">
        <v>2</v>
      </c>
      <c r="J548" s="46" t="s">
        <v>50</v>
      </c>
      <c r="K548" s="8"/>
    </row>
    <row r="549" spans="1:12" s="60" customFormat="1" x14ac:dyDescent="0.2">
      <c r="A549" s="59">
        <f t="shared" si="13"/>
        <v>541</v>
      </c>
      <c r="B549" s="11" t="s">
        <v>1396</v>
      </c>
      <c r="C549" s="11" t="s">
        <v>2101</v>
      </c>
      <c r="D549" s="11" t="s">
        <v>2104</v>
      </c>
      <c r="E549" s="55">
        <v>2005.09</v>
      </c>
      <c r="F549" s="12" t="s">
        <v>102</v>
      </c>
      <c r="G549" s="13">
        <v>1159</v>
      </c>
      <c r="H549" s="13">
        <v>1510</v>
      </c>
      <c r="I549" s="14" t="s">
        <v>2</v>
      </c>
      <c r="J549" s="46" t="s">
        <v>50</v>
      </c>
      <c r="K549" s="8"/>
    </row>
    <row r="550" spans="1:12" s="60" customFormat="1" x14ac:dyDescent="0.2">
      <c r="A550" s="59">
        <f t="shared" si="13"/>
        <v>542</v>
      </c>
      <c r="B550" s="11" t="s">
        <v>2119</v>
      </c>
      <c r="C550" s="11" t="s">
        <v>2101</v>
      </c>
      <c r="D550" s="11" t="s">
        <v>2120</v>
      </c>
      <c r="E550" s="55" t="s">
        <v>2121</v>
      </c>
      <c r="F550" s="12" t="s">
        <v>483</v>
      </c>
      <c r="G550" s="13">
        <v>2054</v>
      </c>
      <c r="H550" s="13">
        <v>2353</v>
      </c>
      <c r="I550" s="14" t="s">
        <v>2</v>
      </c>
      <c r="J550" s="46" t="s">
        <v>50</v>
      </c>
      <c r="K550" s="8"/>
    </row>
    <row r="551" spans="1:12" s="60" customFormat="1" x14ac:dyDescent="0.2">
      <c r="A551" s="59">
        <f t="shared" si="13"/>
        <v>543</v>
      </c>
      <c r="B551" s="15" t="s">
        <v>1337</v>
      </c>
      <c r="C551" s="11" t="s">
        <v>2101</v>
      </c>
      <c r="D551" s="15" t="s">
        <v>2104</v>
      </c>
      <c r="E551" s="56">
        <v>2006.09</v>
      </c>
      <c r="F551" s="16" t="s">
        <v>434</v>
      </c>
      <c r="G551" s="17">
        <v>30100</v>
      </c>
      <c r="H551" s="17">
        <v>49666</v>
      </c>
      <c r="I551" s="18" t="s">
        <v>2</v>
      </c>
      <c r="J551" s="46" t="s">
        <v>50</v>
      </c>
      <c r="K551" s="10"/>
    </row>
    <row r="552" spans="1:12" s="60" customFormat="1" x14ac:dyDescent="0.2">
      <c r="A552" s="59">
        <f t="shared" si="13"/>
        <v>544</v>
      </c>
      <c r="B552" s="15" t="s">
        <v>1397</v>
      </c>
      <c r="C552" s="11" t="s">
        <v>2101</v>
      </c>
      <c r="D552" s="15" t="s">
        <v>2104</v>
      </c>
      <c r="E552" s="56">
        <v>2007.03</v>
      </c>
      <c r="F552" s="16" t="s">
        <v>486</v>
      </c>
      <c r="G552" s="17">
        <v>2361</v>
      </c>
      <c r="H552" s="17">
        <v>2303</v>
      </c>
      <c r="I552" s="52" t="s">
        <v>2</v>
      </c>
      <c r="J552" s="46" t="s">
        <v>50</v>
      </c>
      <c r="K552" s="10"/>
    </row>
    <row r="553" spans="1:12" s="60" customFormat="1" x14ac:dyDescent="0.2">
      <c r="A553" s="59">
        <f t="shared" si="13"/>
        <v>545</v>
      </c>
      <c r="B553" s="15" t="s">
        <v>1398</v>
      </c>
      <c r="C553" s="11" t="s">
        <v>2101</v>
      </c>
      <c r="D553" s="15" t="s">
        <v>2104</v>
      </c>
      <c r="E553" s="56">
        <v>2007.04</v>
      </c>
      <c r="F553" s="16" t="s">
        <v>392</v>
      </c>
      <c r="G553" s="17">
        <v>3201</v>
      </c>
      <c r="H553" s="17">
        <v>4558</v>
      </c>
      <c r="I553" s="52" t="s">
        <v>2</v>
      </c>
      <c r="J553" s="46" t="s">
        <v>50</v>
      </c>
      <c r="K553" s="10"/>
    </row>
    <row r="554" spans="1:12" s="60" customFormat="1" x14ac:dyDescent="0.2">
      <c r="A554" s="59">
        <f t="shared" si="13"/>
        <v>546</v>
      </c>
      <c r="B554" s="15" t="s">
        <v>11</v>
      </c>
      <c r="C554" s="11" t="s">
        <v>2101</v>
      </c>
      <c r="D554" s="15" t="s">
        <v>2104</v>
      </c>
      <c r="E554" s="56">
        <v>2007.07</v>
      </c>
      <c r="F554" s="16" t="s">
        <v>342</v>
      </c>
      <c r="G554" s="17">
        <v>3050</v>
      </c>
      <c r="H554" s="17">
        <v>3761</v>
      </c>
      <c r="I554" s="52" t="s">
        <v>2</v>
      </c>
      <c r="J554" s="52" t="s">
        <v>50</v>
      </c>
      <c r="K554" s="10"/>
      <c r="L554" s="3"/>
    </row>
    <row r="555" spans="1:12" s="60" customFormat="1" x14ac:dyDescent="0.2">
      <c r="A555" s="59">
        <f t="shared" si="13"/>
        <v>547</v>
      </c>
      <c r="B555" s="15" t="s">
        <v>14</v>
      </c>
      <c r="C555" s="11" t="s">
        <v>2101</v>
      </c>
      <c r="D555" s="15" t="s">
        <v>2104</v>
      </c>
      <c r="E555" s="56">
        <v>2007.08</v>
      </c>
      <c r="F555" s="16" t="s">
        <v>129</v>
      </c>
      <c r="G555" s="17">
        <v>3184</v>
      </c>
      <c r="H555" s="17">
        <v>4702</v>
      </c>
      <c r="I555" s="52" t="s">
        <v>2</v>
      </c>
      <c r="J555" s="52" t="s">
        <v>50</v>
      </c>
      <c r="K555" s="10"/>
      <c r="L555" s="3"/>
    </row>
    <row r="556" spans="1:12" s="60" customFormat="1" x14ac:dyDescent="0.2">
      <c r="A556" s="59">
        <f t="shared" si="13"/>
        <v>548</v>
      </c>
      <c r="B556" s="15" t="s">
        <v>12</v>
      </c>
      <c r="C556" s="11" t="s">
        <v>2101</v>
      </c>
      <c r="D556" s="15" t="s">
        <v>2104</v>
      </c>
      <c r="E556" s="56">
        <v>2007.09</v>
      </c>
      <c r="F556" s="16" t="s">
        <v>342</v>
      </c>
      <c r="G556" s="17">
        <v>4042</v>
      </c>
      <c r="H556" s="17">
        <v>5393</v>
      </c>
      <c r="I556" s="52" t="s">
        <v>2</v>
      </c>
      <c r="J556" s="52" t="s">
        <v>50</v>
      </c>
      <c r="K556" s="10"/>
      <c r="L556" s="3"/>
    </row>
    <row r="557" spans="1:12" s="60" customFormat="1" x14ac:dyDescent="0.2">
      <c r="A557" s="59">
        <f t="shared" si="13"/>
        <v>549</v>
      </c>
      <c r="B557" s="15" t="s">
        <v>1399</v>
      </c>
      <c r="C557" s="11" t="s">
        <v>2101</v>
      </c>
      <c r="D557" s="15" t="s">
        <v>2104</v>
      </c>
      <c r="E557" s="56">
        <v>2007.11</v>
      </c>
      <c r="F557" s="16" t="s">
        <v>342</v>
      </c>
      <c r="G557" s="17">
        <v>6533</v>
      </c>
      <c r="H557" s="17">
        <v>8999</v>
      </c>
      <c r="I557" s="18" t="s">
        <v>2</v>
      </c>
      <c r="J557" s="52" t="s">
        <v>50</v>
      </c>
      <c r="K557" s="10"/>
      <c r="L557" s="3"/>
    </row>
    <row r="558" spans="1:12" s="60" customFormat="1" x14ac:dyDescent="0.2">
      <c r="A558" s="59">
        <f t="shared" si="13"/>
        <v>550</v>
      </c>
      <c r="B558" s="15" t="s">
        <v>1339</v>
      </c>
      <c r="C558" s="11" t="s">
        <v>2101</v>
      </c>
      <c r="D558" s="15" t="s">
        <v>2130</v>
      </c>
      <c r="E558" s="56">
        <v>2007.12</v>
      </c>
      <c r="F558" s="16" t="s">
        <v>488</v>
      </c>
      <c r="G558" s="17">
        <v>856</v>
      </c>
      <c r="H558" s="17">
        <v>1113</v>
      </c>
      <c r="I558" s="18" t="s">
        <v>4</v>
      </c>
      <c r="J558" s="52" t="s">
        <v>50</v>
      </c>
      <c r="K558" s="10"/>
      <c r="L558" s="3"/>
    </row>
    <row r="559" spans="1:12" s="60" customFormat="1" x14ac:dyDescent="0.2">
      <c r="A559" s="59">
        <f t="shared" si="13"/>
        <v>551</v>
      </c>
      <c r="B559" s="11" t="s">
        <v>1400</v>
      </c>
      <c r="C559" s="11" t="s">
        <v>2101</v>
      </c>
      <c r="D559" s="15" t="s">
        <v>2130</v>
      </c>
      <c r="E559" s="56">
        <v>2008.01</v>
      </c>
      <c r="F559" s="16" t="s">
        <v>342</v>
      </c>
      <c r="G559" s="17">
        <v>1449</v>
      </c>
      <c r="H559" s="17">
        <v>2200</v>
      </c>
      <c r="I559" s="18" t="s">
        <v>2</v>
      </c>
      <c r="J559" s="52" t="s">
        <v>50</v>
      </c>
      <c r="K559" s="10"/>
      <c r="L559" s="3"/>
    </row>
    <row r="560" spans="1:12" s="60" customFormat="1" x14ac:dyDescent="0.2">
      <c r="A560" s="59">
        <f t="shared" si="13"/>
        <v>552</v>
      </c>
      <c r="B560" s="11" t="s">
        <v>1401</v>
      </c>
      <c r="C560" s="11" t="s">
        <v>2101</v>
      </c>
      <c r="D560" s="15" t="s">
        <v>2132</v>
      </c>
      <c r="E560" s="56">
        <v>2008.04</v>
      </c>
      <c r="F560" s="16" t="s">
        <v>342</v>
      </c>
      <c r="G560" s="17">
        <v>2930</v>
      </c>
      <c r="H560" s="17">
        <v>4108</v>
      </c>
      <c r="I560" s="18" t="s">
        <v>4</v>
      </c>
      <c r="J560" s="52" t="s">
        <v>50</v>
      </c>
      <c r="K560" s="10"/>
      <c r="L560" s="3"/>
    </row>
    <row r="561" spans="1:12" s="60" customFormat="1" x14ac:dyDescent="0.2">
      <c r="A561" s="59">
        <f t="shared" si="13"/>
        <v>553</v>
      </c>
      <c r="B561" s="11" t="s">
        <v>1402</v>
      </c>
      <c r="C561" s="11" t="s">
        <v>2101</v>
      </c>
      <c r="D561" s="15" t="s">
        <v>2104</v>
      </c>
      <c r="E561" s="56">
        <v>2008.12</v>
      </c>
      <c r="F561" s="16" t="s">
        <v>454</v>
      </c>
      <c r="G561" s="13">
        <v>1245</v>
      </c>
      <c r="H561" s="13">
        <v>2148</v>
      </c>
      <c r="I561" s="18" t="s">
        <v>2135</v>
      </c>
      <c r="J561" s="46" t="s">
        <v>50</v>
      </c>
      <c r="K561" s="8"/>
      <c r="L561" s="3"/>
    </row>
    <row r="562" spans="1:12" s="60" customFormat="1" x14ac:dyDescent="0.2">
      <c r="A562" s="59">
        <f t="shared" si="13"/>
        <v>554</v>
      </c>
      <c r="B562" s="11" t="s">
        <v>1403</v>
      </c>
      <c r="C562" s="11" t="s">
        <v>2101</v>
      </c>
      <c r="D562" s="15" t="s">
        <v>2104</v>
      </c>
      <c r="E562" s="56">
        <v>2008.12</v>
      </c>
      <c r="F562" s="16" t="s">
        <v>183</v>
      </c>
      <c r="G562" s="17">
        <v>6068</v>
      </c>
      <c r="H562" s="17">
        <v>7882</v>
      </c>
      <c r="I562" s="18" t="s">
        <v>2137</v>
      </c>
      <c r="J562" s="52" t="s">
        <v>50</v>
      </c>
      <c r="K562" s="8"/>
    </row>
    <row r="563" spans="1:12" s="60" customFormat="1" x14ac:dyDescent="0.2">
      <c r="A563" s="59">
        <f t="shared" si="13"/>
        <v>555</v>
      </c>
      <c r="B563" s="11" t="s">
        <v>1404</v>
      </c>
      <c r="C563" s="11" t="s">
        <v>2101</v>
      </c>
      <c r="D563" s="15" t="s">
        <v>2132</v>
      </c>
      <c r="E563" s="55">
        <v>2009.01</v>
      </c>
      <c r="F563" s="12" t="s">
        <v>342</v>
      </c>
      <c r="G563" s="13">
        <v>2769</v>
      </c>
      <c r="H563" s="13">
        <v>5657</v>
      </c>
      <c r="I563" s="46" t="s">
        <v>4</v>
      </c>
      <c r="J563" s="46" t="s">
        <v>50</v>
      </c>
      <c r="K563" s="8"/>
    </row>
    <row r="564" spans="1:12" s="60" customFormat="1" x14ac:dyDescent="0.2">
      <c r="A564" s="59">
        <f t="shared" si="13"/>
        <v>556</v>
      </c>
      <c r="B564" s="11" t="s">
        <v>1405</v>
      </c>
      <c r="C564" s="11" t="s">
        <v>2101</v>
      </c>
      <c r="D564" s="15" t="s">
        <v>2120</v>
      </c>
      <c r="E564" s="55">
        <v>2009.03</v>
      </c>
      <c r="F564" s="12" t="s">
        <v>342</v>
      </c>
      <c r="G564" s="13">
        <v>4293</v>
      </c>
      <c r="H564" s="13">
        <v>8747</v>
      </c>
      <c r="I564" s="46" t="s">
        <v>2</v>
      </c>
      <c r="J564" s="46" t="s">
        <v>50</v>
      </c>
      <c r="K564" s="8"/>
    </row>
    <row r="565" spans="1:12" s="60" customFormat="1" x14ac:dyDescent="0.2">
      <c r="A565" s="59">
        <f t="shared" si="13"/>
        <v>557</v>
      </c>
      <c r="B565" s="11" t="s">
        <v>1406</v>
      </c>
      <c r="C565" s="11" t="s">
        <v>2101</v>
      </c>
      <c r="D565" s="15" t="s">
        <v>2104</v>
      </c>
      <c r="E565" s="56">
        <v>2009.06</v>
      </c>
      <c r="F565" s="12" t="s">
        <v>462</v>
      </c>
      <c r="G565" s="13">
        <v>1982</v>
      </c>
      <c r="H565" s="13">
        <v>2426</v>
      </c>
      <c r="I565" s="46" t="s">
        <v>2</v>
      </c>
      <c r="J565" s="46" t="s">
        <v>50</v>
      </c>
      <c r="K565" s="8"/>
    </row>
    <row r="566" spans="1:12" s="60" customFormat="1" x14ac:dyDescent="0.2">
      <c r="A566" s="59">
        <f t="shared" si="13"/>
        <v>558</v>
      </c>
      <c r="B566" s="11" t="s">
        <v>1407</v>
      </c>
      <c r="C566" s="11" t="s">
        <v>2101</v>
      </c>
      <c r="D566" s="15" t="s">
        <v>2104</v>
      </c>
      <c r="E566" s="56">
        <v>2009.06</v>
      </c>
      <c r="F566" s="12" t="s">
        <v>463</v>
      </c>
      <c r="G566" s="13">
        <v>3445</v>
      </c>
      <c r="H566" s="13">
        <v>4812</v>
      </c>
      <c r="I566" s="46" t="s">
        <v>2</v>
      </c>
      <c r="J566" s="46" t="s">
        <v>50</v>
      </c>
      <c r="K566" s="8"/>
    </row>
    <row r="567" spans="1:12" s="60" customFormat="1" x14ac:dyDescent="0.2">
      <c r="A567" s="59">
        <f t="shared" si="13"/>
        <v>559</v>
      </c>
      <c r="B567" s="11" t="s">
        <v>1408</v>
      </c>
      <c r="C567" s="11" t="s">
        <v>2101</v>
      </c>
      <c r="D567" s="15" t="s">
        <v>2104</v>
      </c>
      <c r="E567" s="56">
        <v>2009.07</v>
      </c>
      <c r="F567" s="12" t="s">
        <v>464</v>
      </c>
      <c r="G567" s="13">
        <v>3100</v>
      </c>
      <c r="H567" s="13">
        <v>3587</v>
      </c>
      <c r="I567" s="18" t="s">
        <v>2135</v>
      </c>
      <c r="J567" s="46" t="s">
        <v>50</v>
      </c>
      <c r="K567" s="8"/>
    </row>
    <row r="568" spans="1:12" s="60" customFormat="1" x14ac:dyDescent="0.2">
      <c r="A568" s="59">
        <f t="shared" si="13"/>
        <v>560</v>
      </c>
      <c r="B568" s="11" t="s">
        <v>1409</v>
      </c>
      <c r="C568" s="11" t="s">
        <v>2101</v>
      </c>
      <c r="D568" s="15" t="s">
        <v>2104</v>
      </c>
      <c r="E568" s="56">
        <v>2009.09</v>
      </c>
      <c r="F568" s="12" t="s">
        <v>466</v>
      </c>
      <c r="G568" s="13">
        <v>3010</v>
      </c>
      <c r="H568" s="13">
        <v>3504</v>
      </c>
      <c r="I568" s="18" t="s">
        <v>2135</v>
      </c>
      <c r="J568" s="46" t="s">
        <v>50</v>
      </c>
      <c r="K568" s="8"/>
    </row>
    <row r="569" spans="1:12" s="60" customFormat="1" x14ac:dyDescent="0.2">
      <c r="A569" s="59">
        <f t="shared" si="13"/>
        <v>561</v>
      </c>
      <c r="B569" s="11" t="s">
        <v>1410</v>
      </c>
      <c r="C569" s="11" t="s">
        <v>2101</v>
      </c>
      <c r="D569" s="15" t="s">
        <v>2104</v>
      </c>
      <c r="E569" s="55" t="s">
        <v>2142</v>
      </c>
      <c r="F569" s="12" t="s">
        <v>468</v>
      </c>
      <c r="G569" s="13">
        <v>1641</v>
      </c>
      <c r="H569" s="13">
        <v>3634</v>
      </c>
      <c r="I569" s="46" t="s">
        <v>4</v>
      </c>
      <c r="J569" s="46" t="s">
        <v>50</v>
      </c>
      <c r="K569" s="8"/>
    </row>
    <row r="570" spans="1:12" s="60" customFormat="1" x14ac:dyDescent="0.2">
      <c r="A570" s="59">
        <f t="shared" si="13"/>
        <v>562</v>
      </c>
      <c r="B570" s="11" t="s">
        <v>1342</v>
      </c>
      <c r="C570" s="11" t="s">
        <v>2101</v>
      </c>
      <c r="D570" s="15" t="s">
        <v>2104</v>
      </c>
      <c r="E570" s="55">
        <v>2009.11</v>
      </c>
      <c r="F570" s="12" t="s">
        <v>247</v>
      </c>
      <c r="G570" s="13">
        <v>153</v>
      </c>
      <c r="H570" s="13">
        <v>191</v>
      </c>
      <c r="I570" s="14" t="s">
        <v>2</v>
      </c>
      <c r="J570" s="46" t="s">
        <v>50</v>
      </c>
      <c r="K570" s="8"/>
    </row>
    <row r="571" spans="1:12" s="60" customFormat="1" x14ac:dyDescent="0.2">
      <c r="A571" s="59">
        <f t="shared" si="13"/>
        <v>563</v>
      </c>
      <c r="B571" s="11" t="s">
        <v>1411</v>
      </c>
      <c r="C571" s="11" t="s">
        <v>2101</v>
      </c>
      <c r="D571" s="11" t="s">
        <v>2104</v>
      </c>
      <c r="E571" s="55">
        <v>2009.12</v>
      </c>
      <c r="F571" s="12" t="s">
        <v>334</v>
      </c>
      <c r="G571" s="13">
        <v>2518</v>
      </c>
      <c r="H571" s="13">
        <v>2616</v>
      </c>
      <c r="I571" s="14" t="s">
        <v>2</v>
      </c>
      <c r="J571" s="46" t="s">
        <v>50</v>
      </c>
      <c r="K571" s="8"/>
    </row>
    <row r="572" spans="1:12" s="60" customFormat="1" x14ac:dyDescent="0.2">
      <c r="A572" s="59">
        <f t="shared" si="13"/>
        <v>564</v>
      </c>
      <c r="B572" s="11" t="s">
        <v>1412</v>
      </c>
      <c r="C572" s="11" t="s">
        <v>2101</v>
      </c>
      <c r="D572" s="11" t="s">
        <v>2144</v>
      </c>
      <c r="E572" s="55">
        <v>2009.12</v>
      </c>
      <c r="F572" s="12" t="s">
        <v>402</v>
      </c>
      <c r="G572" s="13">
        <v>3372</v>
      </c>
      <c r="H572" s="13">
        <v>3462</v>
      </c>
      <c r="I572" s="14" t="s">
        <v>2</v>
      </c>
      <c r="J572" s="46" t="s">
        <v>50</v>
      </c>
      <c r="K572" s="8"/>
      <c r="L572" s="3"/>
    </row>
    <row r="573" spans="1:12" s="60" customFormat="1" x14ac:dyDescent="0.2">
      <c r="A573" s="59">
        <f t="shared" si="13"/>
        <v>565</v>
      </c>
      <c r="B573" s="11" t="s">
        <v>1344</v>
      </c>
      <c r="C573" s="11" t="s">
        <v>2101</v>
      </c>
      <c r="D573" s="15" t="s">
        <v>2104</v>
      </c>
      <c r="E573" s="55">
        <v>2010.01</v>
      </c>
      <c r="F573" s="12" t="s">
        <v>144</v>
      </c>
      <c r="G573" s="13">
        <v>206</v>
      </c>
      <c r="H573" s="13">
        <v>133</v>
      </c>
      <c r="I573" s="14" t="s">
        <v>2</v>
      </c>
      <c r="J573" s="46" t="s">
        <v>50</v>
      </c>
      <c r="K573" s="8"/>
      <c r="L573" s="3"/>
    </row>
    <row r="574" spans="1:12" s="60" customFormat="1" x14ac:dyDescent="0.2">
      <c r="A574" s="59">
        <f t="shared" si="13"/>
        <v>566</v>
      </c>
      <c r="B574" s="11" t="s">
        <v>1413</v>
      </c>
      <c r="C574" s="11" t="s">
        <v>2101</v>
      </c>
      <c r="D574" s="11" t="s">
        <v>2104</v>
      </c>
      <c r="E574" s="55">
        <v>2010.03</v>
      </c>
      <c r="F574" s="12" t="s">
        <v>472</v>
      </c>
      <c r="G574" s="13">
        <v>2933</v>
      </c>
      <c r="H574" s="13">
        <v>4605</v>
      </c>
      <c r="I574" s="46" t="s">
        <v>4</v>
      </c>
      <c r="J574" s="46" t="s">
        <v>50</v>
      </c>
      <c r="K574" s="8"/>
      <c r="L574" s="3"/>
    </row>
    <row r="575" spans="1:12" s="60" customFormat="1" x14ac:dyDescent="0.2">
      <c r="A575" s="59">
        <f t="shared" si="13"/>
        <v>567</v>
      </c>
      <c r="B575" s="11" t="s">
        <v>1414</v>
      </c>
      <c r="C575" s="11" t="s">
        <v>2101</v>
      </c>
      <c r="D575" s="11" t="s">
        <v>2104</v>
      </c>
      <c r="E575" s="55">
        <v>2010.04</v>
      </c>
      <c r="F575" s="12" t="s">
        <v>474</v>
      </c>
      <c r="G575" s="13">
        <v>3153</v>
      </c>
      <c r="H575" s="13">
        <v>5121</v>
      </c>
      <c r="I575" s="14" t="s">
        <v>2</v>
      </c>
      <c r="J575" s="46" t="s">
        <v>50</v>
      </c>
      <c r="K575" s="8"/>
      <c r="L575" s="3"/>
    </row>
    <row r="576" spans="1:12" s="60" customFormat="1" x14ac:dyDescent="0.2">
      <c r="A576" s="59">
        <f t="shared" si="13"/>
        <v>568</v>
      </c>
      <c r="B576" s="11" t="s">
        <v>1415</v>
      </c>
      <c r="C576" s="11" t="s">
        <v>2101</v>
      </c>
      <c r="D576" s="11" t="s">
        <v>2104</v>
      </c>
      <c r="E576" s="55">
        <v>2010.05</v>
      </c>
      <c r="F576" s="12" t="s">
        <v>245</v>
      </c>
      <c r="G576" s="13">
        <v>3777</v>
      </c>
      <c r="H576" s="13">
        <v>8536</v>
      </c>
      <c r="I576" s="14" t="s">
        <v>2</v>
      </c>
      <c r="J576" s="46" t="s">
        <v>50</v>
      </c>
      <c r="K576" s="8"/>
      <c r="L576" s="73"/>
    </row>
    <row r="577" spans="1:12" s="60" customFormat="1" x14ac:dyDescent="0.2">
      <c r="A577" s="59">
        <f t="shared" si="13"/>
        <v>569</v>
      </c>
      <c r="B577" s="11" t="s">
        <v>38</v>
      </c>
      <c r="C577" s="11" t="s">
        <v>2101</v>
      </c>
      <c r="D577" s="15" t="s">
        <v>2104</v>
      </c>
      <c r="E577" s="56">
        <v>2010.08</v>
      </c>
      <c r="F577" s="12" t="s">
        <v>424</v>
      </c>
      <c r="G577" s="13">
        <v>3512</v>
      </c>
      <c r="H577" s="13">
        <v>3748</v>
      </c>
      <c r="I577" s="14" t="s">
        <v>2</v>
      </c>
      <c r="J577" s="46" t="s">
        <v>50</v>
      </c>
      <c r="K577" s="8"/>
      <c r="L577" s="73"/>
    </row>
    <row r="578" spans="1:12" s="60" customFormat="1" x14ac:dyDescent="0.2">
      <c r="A578" s="59">
        <f t="shared" si="13"/>
        <v>570</v>
      </c>
      <c r="B578" s="11" t="s">
        <v>502</v>
      </c>
      <c r="C578" s="11" t="s">
        <v>2101</v>
      </c>
      <c r="D578" s="15" t="s">
        <v>2104</v>
      </c>
      <c r="E578" s="56">
        <v>2010.08</v>
      </c>
      <c r="F578" s="12" t="s">
        <v>402</v>
      </c>
      <c r="G578" s="13">
        <v>3282</v>
      </c>
      <c r="H578" s="13">
        <v>5046</v>
      </c>
      <c r="I578" s="14" t="s">
        <v>2</v>
      </c>
      <c r="J578" s="46" t="s">
        <v>50</v>
      </c>
      <c r="K578" s="8"/>
      <c r="L578" s="73"/>
    </row>
    <row r="579" spans="1:12" s="60" customFormat="1" x14ac:dyDescent="0.2">
      <c r="A579" s="59">
        <f t="shared" si="13"/>
        <v>571</v>
      </c>
      <c r="B579" s="11" t="s">
        <v>1416</v>
      </c>
      <c r="C579" s="11" t="s">
        <v>2101</v>
      </c>
      <c r="D579" s="15" t="s">
        <v>2104</v>
      </c>
      <c r="E579" s="56">
        <v>2010.09</v>
      </c>
      <c r="F579" s="12" t="s">
        <v>427</v>
      </c>
      <c r="G579" s="13">
        <v>4316</v>
      </c>
      <c r="H579" s="13">
        <v>6603</v>
      </c>
      <c r="I579" s="14" t="s">
        <v>2</v>
      </c>
      <c r="J579" s="46" t="s">
        <v>50</v>
      </c>
      <c r="K579" s="39"/>
    </row>
    <row r="580" spans="1:12" s="60" customFormat="1" x14ac:dyDescent="0.2">
      <c r="A580" s="59">
        <f t="shared" si="13"/>
        <v>572</v>
      </c>
      <c r="B580" s="11" t="s">
        <v>1417</v>
      </c>
      <c r="C580" s="11" t="s">
        <v>2101</v>
      </c>
      <c r="D580" s="15" t="s">
        <v>2104</v>
      </c>
      <c r="E580" s="56">
        <v>2010.09</v>
      </c>
      <c r="F580" s="12" t="s">
        <v>342</v>
      </c>
      <c r="G580" s="13">
        <v>794</v>
      </c>
      <c r="H580" s="13">
        <v>1291</v>
      </c>
      <c r="I580" s="46" t="s">
        <v>4</v>
      </c>
      <c r="J580" s="58" t="s">
        <v>50</v>
      </c>
      <c r="K580" s="39"/>
    </row>
    <row r="581" spans="1:12" s="60" customFormat="1" x14ac:dyDescent="0.2">
      <c r="A581" s="59">
        <f t="shared" si="13"/>
        <v>573</v>
      </c>
      <c r="B581" s="11" t="s">
        <v>63</v>
      </c>
      <c r="C581" s="11" t="s">
        <v>2101</v>
      </c>
      <c r="D581" s="15" t="s">
        <v>2104</v>
      </c>
      <c r="E581" s="56">
        <v>2010.09</v>
      </c>
      <c r="F581" s="12" t="s">
        <v>431</v>
      </c>
      <c r="G581" s="13">
        <v>3153</v>
      </c>
      <c r="H581" s="13">
        <v>2861</v>
      </c>
      <c r="I581" s="14" t="s">
        <v>2</v>
      </c>
      <c r="J581" s="46" t="s">
        <v>50</v>
      </c>
      <c r="K581" s="39"/>
    </row>
    <row r="582" spans="1:12" s="60" customFormat="1" x14ac:dyDescent="0.2">
      <c r="A582" s="59">
        <f t="shared" si="13"/>
        <v>574</v>
      </c>
      <c r="B582" s="11" t="s">
        <v>1418</v>
      </c>
      <c r="C582" s="11" t="s">
        <v>2101</v>
      </c>
      <c r="D582" s="15" t="s">
        <v>2104</v>
      </c>
      <c r="E582" s="56">
        <v>2010.09</v>
      </c>
      <c r="F582" s="12" t="s">
        <v>432</v>
      </c>
      <c r="G582" s="13">
        <v>3067</v>
      </c>
      <c r="H582" s="13">
        <v>5173</v>
      </c>
      <c r="I582" s="14" t="s">
        <v>2</v>
      </c>
      <c r="J582" s="46" t="s">
        <v>50</v>
      </c>
      <c r="K582" s="39"/>
    </row>
    <row r="583" spans="1:12" s="60" customFormat="1" x14ac:dyDescent="0.2">
      <c r="A583" s="59">
        <f t="shared" si="13"/>
        <v>575</v>
      </c>
      <c r="B583" s="11" t="s">
        <v>64</v>
      </c>
      <c r="C583" s="11" t="s">
        <v>2101</v>
      </c>
      <c r="D583" s="15" t="s">
        <v>2148</v>
      </c>
      <c r="E583" s="56" t="s">
        <v>2149</v>
      </c>
      <c r="F583" s="12" t="s">
        <v>433</v>
      </c>
      <c r="G583" s="13">
        <v>3282</v>
      </c>
      <c r="H583" s="13">
        <v>4926</v>
      </c>
      <c r="I583" s="14" t="s">
        <v>2</v>
      </c>
      <c r="J583" s="46" t="s">
        <v>50</v>
      </c>
      <c r="K583" s="39"/>
    </row>
    <row r="584" spans="1:12" s="60" customFormat="1" x14ac:dyDescent="0.2">
      <c r="A584" s="59">
        <f t="shared" si="13"/>
        <v>576</v>
      </c>
      <c r="B584" s="11" t="s">
        <v>1346</v>
      </c>
      <c r="C584" s="11" t="s">
        <v>2101</v>
      </c>
      <c r="D584" s="15" t="s">
        <v>2104</v>
      </c>
      <c r="E584" s="56">
        <v>2010.11</v>
      </c>
      <c r="F584" s="12" t="s">
        <v>435</v>
      </c>
      <c r="G584" s="13">
        <v>153</v>
      </c>
      <c r="H584" s="13">
        <v>250</v>
      </c>
      <c r="I584" s="58" t="s">
        <v>2135</v>
      </c>
      <c r="J584" s="58" t="s">
        <v>50</v>
      </c>
      <c r="K584" s="39"/>
    </row>
    <row r="585" spans="1:12" s="60" customFormat="1" x14ac:dyDescent="0.2">
      <c r="A585" s="59">
        <f t="shared" si="13"/>
        <v>577</v>
      </c>
      <c r="B585" s="11" t="s">
        <v>1419</v>
      </c>
      <c r="C585" s="11" t="s">
        <v>2101</v>
      </c>
      <c r="D585" s="15" t="s">
        <v>2153</v>
      </c>
      <c r="E585" s="56">
        <v>2010.11</v>
      </c>
      <c r="F585" s="12" t="s">
        <v>155</v>
      </c>
      <c r="G585" s="13">
        <v>3667</v>
      </c>
      <c r="H585" s="13">
        <v>7351</v>
      </c>
      <c r="I585" s="46" t="s">
        <v>4</v>
      </c>
      <c r="J585" s="58" t="s">
        <v>50</v>
      </c>
      <c r="K585" s="39"/>
    </row>
    <row r="586" spans="1:12" s="60" customFormat="1" x14ac:dyDescent="0.2">
      <c r="A586" s="59">
        <f t="shared" si="13"/>
        <v>578</v>
      </c>
      <c r="B586" s="11" t="s">
        <v>1420</v>
      </c>
      <c r="C586" s="11" t="s">
        <v>2101</v>
      </c>
      <c r="D586" s="15" t="s">
        <v>2104</v>
      </c>
      <c r="E586" s="56">
        <v>2010.12</v>
      </c>
      <c r="F586" s="12" t="s">
        <v>439</v>
      </c>
      <c r="G586" s="13">
        <v>1881</v>
      </c>
      <c r="H586" s="13">
        <v>1626</v>
      </c>
      <c r="I586" s="58" t="s">
        <v>2</v>
      </c>
      <c r="J586" s="58" t="s">
        <v>50</v>
      </c>
      <c r="K586" s="39"/>
      <c r="L586" s="3"/>
    </row>
    <row r="587" spans="1:12" s="60" customFormat="1" x14ac:dyDescent="0.2">
      <c r="A587" s="59">
        <f t="shared" si="13"/>
        <v>579</v>
      </c>
      <c r="B587" s="11" t="s">
        <v>1421</v>
      </c>
      <c r="C587" s="11" t="s">
        <v>2101</v>
      </c>
      <c r="D587" s="15" t="s">
        <v>2104</v>
      </c>
      <c r="E587" s="56">
        <v>2011.03</v>
      </c>
      <c r="F587" s="12" t="s">
        <v>442</v>
      </c>
      <c r="G587" s="13">
        <v>3415</v>
      </c>
      <c r="H587" s="13">
        <v>9173</v>
      </c>
      <c r="I587" s="14" t="s">
        <v>2</v>
      </c>
      <c r="J587" s="46" t="s">
        <v>50</v>
      </c>
      <c r="K587" s="39"/>
      <c r="L587" s="3"/>
    </row>
    <row r="588" spans="1:12" s="60" customFormat="1" x14ac:dyDescent="0.2">
      <c r="A588" s="59">
        <f t="shared" si="13"/>
        <v>580</v>
      </c>
      <c r="B588" s="11" t="s">
        <v>1422</v>
      </c>
      <c r="C588" s="11" t="s">
        <v>2101</v>
      </c>
      <c r="D588" s="15" t="s">
        <v>2104</v>
      </c>
      <c r="E588" s="56">
        <v>2011.04</v>
      </c>
      <c r="F588" s="12" t="s">
        <v>490</v>
      </c>
      <c r="G588" s="13">
        <v>2783</v>
      </c>
      <c r="H588" s="13">
        <v>2731</v>
      </c>
      <c r="I588" s="14" t="s">
        <v>2</v>
      </c>
      <c r="J588" s="46" t="s">
        <v>50</v>
      </c>
      <c r="K588" s="8"/>
      <c r="L588" s="3"/>
    </row>
    <row r="589" spans="1:12" s="60" customFormat="1" x14ac:dyDescent="0.2">
      <c r="A589" s="59">
        <f t="shared" si="13"/>
        <v>581</v>
      </c>
      <c r="B589" s="11" t="s">
        <v>1347</v>
      </c>
      <c r="C589" s="11" t="s">
        <v>2101</v>
      </c>
      <c r="D589" s="15" t="s">
        <v>2104</v>
      </c>
      <c r="E589" s="56">
        <v>2011.06</v>
      </c>
      <c r="F589" s="12" t="s">
        <v>244</v>
      </c>
      <c r="G589" s="13">
        <v>16365</v>
      </c>
      <c r="H589" s="13">
        <v>38530</v>
      </c>
      <c r="I589" s="14" t="s">
        <v>2</v>
      </c>
      <c r="J589" s="46" t="s">
        <v>50</v>
      </c>
      <c r="K589" s="8"/>
      <c r="L589" s="3"/>
    </row>
    <row r="590" spans="1:12" s="60" customFormat="1" x14ac:dyDescent="0.2">
      <c r="A590" s="59">
        <f t="shared" si="13"/>
        <v>582</v>
      </c>
      <c r="B590" s="11" t="s">
        <v>1423</v>
      </c>
      <c r="C590" s="11" t="s">
        <v>2101</v>
      </c>
      <c r="D590" s="15" t="s">
        <v>2155</v>
      </c>
      <c r="E590" s="56">
        <v>2011.06</v>
      </c>
      <c r="F590" s="12" t="s">
        <v>449</v>
      </c>
      <c r="G590" s="13">
        <v>2554</v>
      </c>
      <c r="H590" s="13">
        <v>3326</v>
      </c>
      <c r="I590" s="14" t="s">
        <v>2</v>
      </c>
      <c r="J590" s="46" t="s">
        <v>50</v>
      </c>
      <c r="K590" s="8"/>
      <c r="L590" s="3"/>
    </row>
    <row r="591" spans="1:12" s="60" customFormat="1" x14ac:dyDescent="0.2">
      <c r="A591" s="59">
        <f t="shared" si="13"/>
        <v>583</v>
      </c>
      <c r="B591" s="11" t="s">
        <v>1424</v>
      </c>
      <c r="C591" s="11" t="s">
        <v>2101</v>
      </c>
      <c r="D591" s="15" t="s">
        <v>2104</v>
      </c>
      <c r="E591" s="56">
        <v>2011.06</v>
      </c>
      <c r="F591" s="12" t="s">
        <v>451</v>
      </c>
      <c r="G591" s="13">
        <v>2423</v>
      </c>
      <c r="H591" s="13">
        <v>2269</v>
      </c>
      <c r="I591" s="14" t="s">
        <v>2</v>
      </c>
      <c r="J591" s="46" t="s">
        <v>50</v>
      </c>
      <c r="K591" s="8"/>
      <c r="L591" s="3"/>
    </row>
    <row r="592" spans="1:12" s="60" customFormat="1" x14ac:dyDescent="0.2">
      <c r="A592" s="59">
        <f t="shared" si="13"/>
        <v>584</v>
      </c>
      <c r="B592" s="11" t="s">
        <v>1554</v>
      </c>
      <c r="C592" s="11" t="s">
        <v>2101</v>
      </c>
      <c r="D592" s="15" t="s">
        <v>2104</v>
      </c>
      <c r="E592" s="56">
        <v>2011.06</v>
      </c>
      <c r="F592" s="12" t="s">
        <v>450</v>
      </c>
      <c r="G592" s="13">
        <v>1452</v>
      </c>
      <c r="H592" s="13">
        <v>3095</v>
      </c>
      <c r="I592" s="46" t="s">
        <v>4</v>
      </c>
      <c r="J592" s="46" t="s">
        <v>50</v>
      </c>
      <c r="K592" s="8"/>
    </row>
    <row r="593" spans="1:12" s="60" customFormat="1" x14ac:dyDescent="0.2">
      <c r="A593" s="59">
        <f t="shared" si="13"/>
        <v>585</v>
      </c>
      <c r="B593" s="11" t="s">
        <v>1348</v>
      </c>
      <c r="C593" s="11" t="s">
        <v>2101</v>
      </c>
      <c r="D593" s="15" t="s">
        <v>2104</v>
      </c>
      <c r="E593" s="56">
        <v>2011.07</v>
      </c>
      <c r="F593" s="12" t="s">
        <v>144</v>
      </c>
      <c r="G593" s="13">
        <v>166</v>
      </c>
      <c r="H593" s="13">
        <v>302</v>
      </c>
      <c r="I593" s="14" t="s">
        <v>2135</v>
      </c>
      <c r="J593" s="46" t="s">
        <v>50</v>
      </c>
      <c r="K593" s="8"/>
    </row>
    <row r="594" spans="1:12" s="60" customFormat="1" x14ac:dyDescent="0.2">
      <c r="A594" s="59">
        <f t="shared" si="13"/>
        <v>586</v>
      </c>
      <c r="B594" s="11" t="s">
        <v>2159</v>
      </c>
      <c r="C594" s="11" t="s">
        <v>2101</v>
      </c>
      <c r="D594" s="15" t="s">
        <v>2104</v>
      </c>
      <c r="E594" s="56">
        <v>2011.08</v>
      </c>
      <c r="F594" s="12" t="s">
        <v>381</v>
      </c>
      <c r="G594" s="13">
        <v>4880</v>
      </c>
      <c r="H594" s="13">
        <v>7535</v>
      </c>
      <c r="I594" s="14" t="s">
        <v>2135</v>
      </c>
      <c r="J594" s="46" t="s">
        <v>50</v>
      </c>
      <c r="K594" s="8"/>
      <c r="L594" s="3"/>
    </row>
    <row r="595" spans="1:12" s="60" customFormat="1" x14ac:dyDescent="0.2">
      <c r="A595" s="59">
        <f t="shared" si="13"/>
        <v>587</v>
      </c>
      <c r="B595" s="11" t="s">
        <v>2163</v>
      </c>
      <c r="C595" s="11" t="s">
        <v>2101</v>
      </c>
      <c r="D595" s="15" t="s">
        <v>2104</v>
      </c>
      <c r="E595" s="56">
        <v>2011.09</v>
      </c>
      <c r="F595" s="12" t="s">
        <v>361</v>
      </c>
      <c r="G595" s="13">
        <v>3304</v>
      </c>
      <c r="H595" s="13">
        <v>7429</v>
      </c>
      <c r="I595" s="14" t="s">
        <v>2135</v>
      </c>
      <c r="J595" s="46" t="s">
        <v>50</v>
      </c>
      <c r="K595" s="8"/>
      <c r="L595" s="3"/>
    </row>
    <row r="596" spans="1:12" s="60" customFormat="1" x14ac:dyDescent="0.2">
      <c r="A596" s="59">
        <f t="shared" si="13"/>
        <v>588</v>
      </c>
      <c r="B596" s="11" t="s">
        <v>2164</v>
      </c>
      <c r="C596" s="11" t="s">
        <v>2101</v>
      </c>
      <c r="D596" s="15" t="s">
        <v>2104</v>
      </c>
      <c r="E596" s="56">
        <v>2011.09</v>
      </c>
      <c r="F596" s="12" t="s">
        <v>2165</v>
      </c>
      <c r="G596" s="13">
        <v>1661</v>
      </c>
      <c r="H596" s="13">
        <v>2654</v>
      </c>
      <c r="I596" s="14" t="s">
        <v>2135</v>
      </c>
      <c r="J596" s="46" t="s">
        <v>50</v>
      </c>
      <c r="K596" s="8"/>
      <c r="L596" s="3"/>
    </row>
    <row r="597" spans="1:12" s="60" customFormat="1" x14ac:dyDescent="0.2">
      <c r="A597" s="59">
        <f t="shared" si="13"/>
        <v>589</v>
      </c>
      <c r="B597" s="11" t="s">
        <v>1425</v>
      </c>
      <c r="C597" s="11" t="s">
        <v>2101</v>
      </c>
      <c r="D597" s="15" t="s">
        <v>2104</v>
      </c>
      <c r="E597" s="56" t="s">
        <v>2169</v>
      </c>
      <c r="F597" s="12" t="s">
        <v>385</v>
      </c>
      <c r="G597" s="13">
        <v>2677</v>
      </c>
      <c r="H597" s="13">
        <v>3379</v>
      </c>
      <c r="I597" s="14" t="s">
        <v>2135</v>
      </c>
      <c r="J597" s="46" t="s">
        <v>50</v>
      </c>
      <c r="K597" s="8"/>
    </row>
    <row r="598" spans="1:12" s="60" customFormat="1" x14ac:dyDescent="0.2">
      <c r="A598" s="59">
        <f t="shared" si="13"/>
        <v>590</v>
      </c>
      <c r="B598" s="11" t="s">
        <v>45</v>
      </c>
      <c r="C598" s="11" t="s">
        <v>2101</v>
      </c>
      <c r="D598" s="15" t="s">
        <v>2120</v>
      </c>
      <c r="E598" s="56">
        <v>2011.12</v>
      </c>
      <c r="F598" s="12" t="s">
        <v>396</v>
      </c>
      <c r="G598" s="13">
        <v>2895</v>
      </c>
      <c r="H598" s="13">
        <v>5339</v>
      </c>
      <c r="I598" s="14" t="s">
        <v>2135</v>
      </c>
      <c r="J598" s="46" t="s">
        <v>50</v>
      </c>
      <c r="K598" s="8"/>
    </row>
    <row r="599" spans="1:12" s="60" customFormat="1" x14ac:dyDescent="0.2">
      <c r="A599" s="59">
        <f t="shared" si="13"/>
        <v>591</v>
      </c>
      <c r="B599" s="11" t="s">
        <v>1426</v>
      </c>
      <c r="C599" s="11" t="s">
        <v>2101</v>
      </c>
      <c r="D599" s="15" t="s">
        <v>2132</v>
      </c>
      <c r="E599" s="56">
        <v>2012.02</v>
      </c>
      <c r="F599" s="12" t="s">
        <v>334</v>
      </c>
      <c r="G599" s="13">
        <v>2724</v>
      </c>
      <c r="H599" s="13">
        <v>3119</v>
      </c>
      <c r="I599" s="14" t="s">
        <v>2135</v>
      </c>
      <c r="J599" s="46" t="s">
        <v>50</v>
      </c>
      <c r="K599" s="8"/>
    </row>
    <row r="600" spans="1:12" s="60" customFormat="1" x14ac:dyDescent="0.2">
      <c r="A600" s="59">
        <f t="shared" si="13"/>
        <v>592</v>
      </c>
      <c r="B600" s="11" t="s">
        <v>1427</v>
      </c>
      <c r="C600" s="11" t="s">
        <v>2101</v>
      </c>
      <c r="D600" s="15" t="s">
        <v>2104</v>
      </c>
      <c r="E600" s="56">
        <v>2012.02</v>
      </c>
      <c r="F600" s="12" t="s">
        <v>366</v>
      </c>
      <c r="G600" s="13">
        <v>1845</v>
      </c>
      <c r="H600" s="13">
        <v>2061</v>
      </c>
      <c r="I600" s="14" t="s">
        <v>2135</v>
      </c>
      <c r="J600" s="46" t="s">
        <v>50</v>
      </c>
      <c r="K600" s="8"/>
    </row>
    <row r="601" spans="1:12" s="60" customFormat="1" x14ac:dyDescent="0.2">
      <c r="A601" s="59">
        <f t="shared" si="13"/>
        <v>593</v>
      </c>
      <c r="B601" s="11" t="s">
        <v>1428</v>
      </c>
      <c r="C601" s="11" t="s">
        <v>2101</v>
      </c>
      <c r="D601" s="15" t="s">
        <v>2184</v>
      </c>
      <c r="E601" s="56">
        <v>2012.03</v>
      </c>
      <c r="F601" s="12" t="s">
        <v>404</v>
      </c>
      <c r="G601" s="13">
        <v>2492</v>
      </c>
      <c r="H601" s="13">
        <v>4051</v>
      </c>
      <c r="I601" s="14" t="s">
        <v>2135</v>
      </c>
      <c r="J601" s="46" t="s">
        <v>50</v>
      </c>
      <c r="K601" s="8"/>
    </row>
    <row r="602" spans="1:12" s="60" customFormat="1" x14ac:dyDescent="0.2">
      <c r="A602" s="59">
        <f t="shared" si="13"/>
        <v>594</v>
      </c>
      <c r="B602" s="11" t="s">
        <v>1429</v>
      </c>
      <c r="C602" s="11" t="s">
        <v>2101</v>
      </c>
      <c r="D602" s="15" t="s">
        <v>2104</v>
      </c>
      <c r="E602" s="56">
        <v>2012.03</v>
      </c>
      <c r="F602" s="12" t="s">
        <v>107</v>
      </c>
      <c r="G602" s="13">
        <v>4761</v>
      </c>
      <c r="H602" s="13">
        <v>6517</v>
      </c>
      <c r="I602" s="14" t="s">
        <v>2185</v>
      </c>
      <c r="J602" s="46" t="s">
        <v>50</v>
      </c>
      <c r="K602" s="8"/>
    </row>
    <row r="603" spans="1:12" s="60" customFormat="1" x14ac:dyDescent="0.2">
      <c r="A603" s="59">
        <f t="shared" si="13"/>
        <v>595</v>
      </c>
      <c r="B603" s="11" t="s">
        <v>1430</v>
      </c>
      <c r="C603" s="11" t="s">
        <v>2101</v>
      </c>
      <c r="D603" s="15" t="s">
        <v>2104</v>
      </c>
      <c r="E603" s="56">
        <v>2012.03</v>
      </c>
      <c r="F603" s="12" t="s">
        <v>405</v>
      </c>
      <c r="G603" s="13">
        <v>2891</v>
      </c>
      <c r="H603" s="13">
        <v>2983</v>
      </c>
      <c r="I603" s="14" t="s">
        <v>2135</v>
      </c>
      <c r="J603" s="46" t="s">
        <v>50</v>
      </c>
      <c r="K603" s="8"/>
    </row>
    <row r="604" spans="1:12" s="60" customFormat="1" x14ac:dyDescent="0.2">
      <c r="A604" s="59">
        <f t="shared" si="13"/>
        <v>596</v>
      </c>
      <c r="B604" s="11" t="s">
        <v>1431</v>
      </c>
      <c r="C604" s="11" t="s">
        <v>2101</v>
      </c>
      <c r="D604" s="15" t="s">
        <v>2104</v>
      </c>
      <c r="E604" s="55">
        <v>2012.06</v>
      </c>
      <c r="F604" s="12" t="s">
        <v>413</v>
      </c>
      <c r="G604" s="13">
        <v>2710</v>
      </c>
      <c r="H604" s="13">
        <v>5180</v>
      </c>
      <c r="I604" s="14" t="s">
        <v>2</v>
      </c>
      <c r="J604" s="46" t="s">
        <v>50</v>
      </c>
      <c r="K604" s="8"/>
    </row>
    <row r="605" spans="1:12" s="60" customFormat="1" x14ac:dyDescent="0.2">
      <c r="A605" s="59">
        <f t="shared" si="13"/>
        <v>597</v>
      </c>
      <c r="B605" s="11" t="s">
        <v>1432</v>
      </c>
      <c r="C605" s="11" t="s">
        <v>2101</v>
      </c>
      <c r="D605" s="15" t="s">
        <v>2104</v>
      </c>
      <c r="E605" s="55">
        <v>2012.06</v>
      </c>
      <c r="F605" s="12" t="s">
        <v>415</v>
      </c>
      <c r="G605" s="13">
        <v>2625</v>
      </c>
      <c r="H605" s="13">
        <v>3407</v>
      </c>
      <c r="I605" s="14" t="s">
        <v>2</v>
      </c>
      <c r="J605" s="46" t="s">
        <v>50</v>
      </c>
      <c r="K605" s="8"/>
    </row>
    <row r="606" spans="1:12" s="60" customFormat="1" x14ac:dyDescent="0.2">
      <c r="A606" s="59">
        <f t="shared" si="13"/>
        <v>598</v>
      </c>
      <c r="B606" s="11" t="s">
        <v>1433</v>
      </c>
      <c r="C606" s="11" t="s">
        <v>2101</v>
      </c>
      <c r="D606" s="15" t="s">
        <v>2104</v>
      </c>
      <c r="E606" s="55">
        <v>2012.06</v>
      </c>
      <c r="F606" s="12" t="s">
        <v>375</v>
      </c>
      <c r="G606" s="13">
        <v>3036</v>
      </c>
      <c r="H606" s="13">
        <v>2917</v>
      </c>
      <c r="I606" s="14" t="s">
        <v>2</v>
      </c>
      <c r="J606" s="46" t="s">
        <v>50</v>
      </c>
      <c r="K606" s="8"/>
    </row>
    <row r="607" spans="1:12" s="60" customFormat="1" x14ac:dyDescent="0.2">
      <c r="A607" s="59">
        <f t="shared" ref="A607:A670" si="14">ROW()-8</f>
        <v>599</v>
      </c>
      <c r="B607" s="11" t="s">
        <v>1434</v>
      </c>
      <c r="C607" s="11" t="s">
        <v>2101</v>
      </c>
      <c r="D607" s="15" t="s">
        <v>2192</v>
      </c>
      <c r="E607" s="55">
        <v>2012.07</v>
      </c>
      <c r="F607" s="12" t="s">
        <v>97</v>
      </c>
      <c r="G607" s="13">
        <v>3544</v>
      </c>
      <c r="H607" s="13">
        <v>5949</v>
      </c>
      <c r="I607" s="14" t="s">
        <v>2135</v>
      </c>
      <c r="J607" s="46" t="s">
        <v>50</v>
      </c>
      <c r="K607" s="8"/>
    </row>
    <row r="608" spans="1:12" s="60" customFormat="1" x14ac:dyDescent="0.2">
      <c r="A608" s="59">
        <f t="shared" si="14"/>
        <v>600</v>
      </c>
      <c r="B608" s="11" t="s">
        <v>1435</v>
      </c>
      <c r="C608" s="11" t="s">
        <v>2101</v>
      </c>
      <c r="D608" s="15" t="s">
        <v>2104</v>
      </c>
      <c r="E608" s="55">
        <v>2012.08</v>
      </c>
      <c r="F608" s="12" t="s">
        <v>354</v>
      </c>
      <c r="G608" s="13">
        <v>4779</v>
      </c>
      <c r="H608" s="13">
        <v>9492</v>
      </c>
      <c r="I608" s="14" t="s">
        <v>2174</v>
      </c>
      <c r="J608" s="46" t="s">
        <v>50</v>
      </c>
      <c r="K608" s="8" t="s">
        <v>2143</v>
      </c>
      <c r="L608" s="3"/>
    </row>
    <row r="609" spans="1:12" s="60" customFormat="1" x14ac:dyDescent="0.2">
      <c r="A609" s="59">
        <f t="shared" si="14"/>
        <v>601</v>
      </c>
      <c r="B609" s="11" t="s">
        <v>1436</v>
      </c>
      <c r="C609" s="11" t="s">
        <v>2101</v>
      </c>
      <c r="D609" s="15" t="s">
        <v>2104</v>
      </c>
      <c r="E609" s="55">
        <v>2012.08</v>
      </c>
      <c r="F609" s="12" t="s">
        <v>196</v>
      </c>
      <c r="G609" s="13">
        <v>5986</v>
      </c>
      <c r="H609" s="13">
        <v>7217</v>
      </c>
      <c r="I609" s="14" t="s">
        <v>2174</v>
      </c>
      <c r="J609" s="46" t="s">
        <v>50</v>
      </c>
      <c r="K609" s="8"/>
      <c r="L609" s="3"/>
    </row>
    <row r="610" spans="1:12" s="60" customFormat="1" x14ac:dyDescent="0.2">
      <c r="A610" s="59">
        <f t="shared" si="14"/>
        <v>602</v>
      </c>
      <c r="B610" s="11" t="s">
        <v>1437</v>
      </c>
      <c r="C610" s="11" t="s">
        <v>2101</v>
      </c>
      <c r="D610" s="15" t="s">
        <v>2192</v>
      </c>
      <c r="E610" s="55">
        <v>2012.09</v>
      </c>
      <c r="F610" s="12" t="s">
        <v>357</v>
      </c>
      <c r="G610" s="13">
        <v>5620</v>
      </c>
      <c r="H610" s="13">
        <v>12790</v>
      </c>
      <c r="I610" s="14" t="s">
        <v>863</v>
      </c>
      <c r="J610" s="46" t="s">
        <v>50</v>
      </c>
      <c r="K610" s="8"/>
      <c r="L610" s="3"/>
    </row>
    <row r="611" spans="1:12" s="60" customFormat="1" x14ac:dyDescent="0.2">
      <c r="A611" s="59">
        <f t="shared" si="14"/>
        <v>603</v>
      </c>
      <c r="B611" s="11" t="s">
        <v>1438</v>
      </c>
      <c r="C611" s="11" t="s">
        <v>2101</v>
      </c>
      <c r="D611" s="15" t="s">
        <v>2200</v>
      </c>
      <c r="E611" s="55" t="s">
        <v>2201</v>
      </c>
      <c r="F611" s="12" t="s">
        <v>361</v>
      </c>
      <c r="G611" s="13">
        <v>244</v>
      </c>
      <c r="H611" s="13">
        <v>355</v>
      </c>
      <c r="I611" s="14" t="s">
        <v>2135</v>
      </c>
      <c r="J611" s="46" t="s">
        <v>50</v>
      </c>
      <c r="K611" s="8"/>
      <c r="L611" s="3"/>
    </row>
    <row r="612" spans="1:12" s="60" customFormat="1" x14ac:dyDescent="0.2">
      <c r="A612" s="59">
        <f t="shared" si="14"/>
        <v>604</v>
      </c>
      <c r="B612" s="15" t="s">
        <v>1439</v>
      </c>
      <c r="C612" s="11" t="s">
        <v>2101</v>
      </c>
      <c r="D612" s="15" t="s">
        <v>2104</v>
      </c>
      <c r="E612" s="56">
        <v>2012.11</v>
      </c>
      <c r="F612" s="12" t="s">
        <v>144</v>
      </c>
      <c r="G612" s="13">
        <v>2944</v>
      </c>
      <c r="H612" s="13">
        <v>5862</v>
      </c>
      <c r="I612" s="14" t="s">
        <v>863</v>
      </c>
      <c r="J612" s="46" t="s">
        <v>50</v>
      </c>
      <c r="K612" s="8"/>
      <c r="L612" s="3"/>
    </row>
    <row r="613" spans="1:12" s="60" customFormat="1" x14ac:dyDescent="0.2">
      <c r="A613" s="59">
        <f t="shared" si="14"/>
        <v>605</v>
      </c>
      <c r="B613" s="15" t="s">
        <v>1440</v>
      </c>
      <c r="C613" s="11" t="s">
        <v>2101</v>
      </c>
      <c r="D613" s="15" t="s">
        <v>2192</v>
      </c>
      <c r="E613" s="56">
        <v>2012.11</v>
      </c>
      <c r="F613" s="12" t="s">
        <v>363</v>
      </c>
      <c r="G613" s="13">
        <v>3702</v>
      </c>
      <c r="H613" s="13">
        <v>4814</v>
      </c>
      <c r="I613" s="14" t="s">
        <v>2135</v>
      </c>
      <c r="J613" s="46" t="s">
        <v>50</v>
      </c>
      <c r="K613" s="8"/>
      <c r="L613" s="3"/>
    </row>
    <row r="614" spans="1:12" s="60" customFormat="1" x14ac:dyDescent="0.2">
      <c r="A614" s="59">
        <f t="shared" si="14"/>
        <v>606</v>
      </c>
      <c r="B614" s="15" t="s">
        <v>1441</v>
      </c>
      <c r="C614" s="11" t="s">
        <v>2101</v>
      </c>
      <c r="D614" s="15" t="s">
        <v>2132</v>
      </c>
      <c r="E614" s="55">
        <v>2012.12</v>
      </c>
      <c r="F614" s="12" t="s">
        <v>183</v>
      </c>
      <c r="G614" s="13">
        <v>2661</v>
      </c>
      <c r="H614" s="13">
        <v>3396</v>
      </c>
      <c r="I614" s="14" t="s">
        <v>2135</v>
      </c>
      <c r="J614" s="46" t="s">
        <v>50</v>
      </c>
      <c r="K614" s="8"/>
      <c r="L614" s="3"/>
    </row>
    <row r="615" spans="1:12" s="60" customFormat="1" x14ac:dyDescent="0.2">
      <c r="A615" s="59">
        <f t="shared" si="14"/>
        <v>607</v>
      </c>
      <c r="B615" s="15" t="s">
        <v>1442</v>
      </c>
      <c r="C615" s="11" t="s">
        <v>2101</v>
      </c>
      <c r="D615" s="15" t="s">
        <v>2104</v>
      </c>
      <c r="E615" s="55">
        <v>2012.12</v>
      </c>
      <c r="F615" s="12" t="s">
        <v>365</v>
      </c>
      <c r="G615" s="13">
        <v>784</v>
      </c>
      <c r="H615" s="13">
        <v>1202</v>
      </c>
      <c r="I615" s="14" t="s">
        <v>2197</v>
      </c>
      <c r="J615" s="46" t="s">
        <v>50</v>
      </c>
      <c r="K615" s="8"/>
      <c r="L615" s="3"/>
    </row>
    <row r="616" spans="1:12" s="60" customFormat="1" x14ac:dyDescent="0.2">
      <c r="A616" s="59">
        <f t="shared" si="14"/>
        <v>608</v>
      </c>
      <c r="B616" s="15" t="s">
        <v>1443</v>
      </c>
      <c r="C616" s="11" t="s">
        <v>2101</v>
      </c>
      <c r="D616" s="15" t="s">
        <v>2204</v>
      </c>
      <c r="E616" s="55">
        <v>2013.01</v>
      </c>
      <c r="F616" s="12" t="s">
        <v>174</v>
      </c>
      <c r="G616" s="13">
        <v>6842</v>
      </c>
      <c r="H616" s="13">
        <v>10024</v>
      </c>
      <c r="I616" s="14" t="s">
        <v>2170</v>
      </c>
      <c r="J616" s="46" t="s">
        <v>50</v>
      </c>
      <c r="K616" s="8"/>
      <c r="L616" s="3"/>
    </row>
    <row r="617" spans="1:12" s="60" customFormat="1" x14ac:dyDescent="0.2">
      <c r="A617" s="59">
        <f t="shared" si="14"/>
        <v>609</v>
      </c>
      <c r="B617" s="15" t="s">
        <v>1444</v>
      </c>
      <c r="C617" s="11" t="s">
        <v>2101</v>
      </c>
      <c r="D617" s="15" t="s">
        <v>2104</v>
      </c>
      <c r="E617" s="55">
        <v>2013.04</v>
      </c>
      <c r="F617" s="12" t="s">
        <v>185</v>
      </c>
      <c r="G617" s="13">
        <v>2495</v>
      </c>
      <c r="H617" s="13">
        <v>5564</v>
      </c>
      <c r="I617" s="14" t="s">
        <v>2137</v>
      </c>
      <c r="J617" s="46" t="s">
        <v>50</v>
      </c>
      <c r="K617" s="8"/>
      <c r="L617" s="3"/>
    </row>
    <row r="618" spans="1:12" s="60" customFormat="1" x14ac:dyDescent="0.2">
      <c r="A618" s="59">
        <f t="shared" si="14"/>
        <v>610</v>
      </c>
      <c r="B618" s="15" t="s">
        <v>1445</v>
      </c>
      <c r="C618" s="15" t="s">
        <v>2101</v>
      </c>
      <c r="D618" s="15" t="s">
        <v>2120</v>
      </c>
      <c r="E618" s="55">
        <v>2013.05</v>
      </c>
      <c r="F618" s="12" t="s">
        <v>138</v>
      </c>
      <c r="G618" s="13">
        <v>3885</v>
      </c>
      <c r="H618" s="13">
        <v>6459</v>
      </c>
      <c r="I618" s="14" t="s">
        <v>2217</v>
      </c>
      <c r="J618" s="46" t="s">
        <v>50</v>
      </c>
      <c r="K618" s="8"/>
      <c r="L618" s="3"/>
    </row>
    <row r="619" spans="1:12" s="60" customFormat="1" x14ac:dyDescent="0.2">
      <c r="A619" s="59">
        <f t="shared" si="14"/>
        <v>611</v>
      </c>
      <c r="B619" s="11" t="s">
        <v>1446</v>
      </c>
      <c r="C619" s="15" t="s">
        <v>2101</v>
      </c>
      <c r="D619" s="15" t="s">
        <v>2104</v>
      </c>
      <c r="E619" s="55">
        <v>2013.05</v>
      </c>
      <c r="F619" s="12" t="s">
        <v>227</v>
      </c>
      <c r="G619" s="13">
        <v>2757</v>
      </c>
      <c r="H619" s="13">
        <v>2795</v>
      </c>
      <c r="I619" s="14" t="s">
        <v>2135</v>
      </c>
      <c r="J619" s="46" t="s">
        <v>50</v>
      </c>
      <c r="K619" s="8"/>
      <c r="L619" s="3"/>
    </row>
    <row r="620" spans="1:12" s="60" customFormat="1" x14ac:dyDescent="0.2">
      <c r="A620" s="59">
        <f t="shared" si="14"/>
        <v>612</v>
      </c>
      <c r="B620" s="15" t="s">
        <v>1447</v>
      </c>
      <c r="C620" s="15" t="s">
        <v>2101</v>
      </c>
      <c r="D620" s="15" t="s">
        <v>2104</v>
      </c>
      <c r="E620" s="55">
        <v>2013.07</v>
      </c>
      <c r="F620" s="12" t="s">
        <v>337</v>
      </c>
      <c r="G620" s="13">
        <v>3266</v>
      </c>
      <c r="H620" s="13">
        <v>3333</v>
      </c>
      <c r="I620" s="14" t="s">
        <v>2135</v>
      </c>
      <c r="J620" s="46" t="s">
        <v>50</v>
      </c>
      <c r="K620" s="8"/>
      <c r="L620" s="3"/>
    </row>
    <row r="621" spans="1:12" s="60" customFormat="1" x14ac:dyDescent="0.2">
      <c r="A621" s="59">
        <f t="shared" si="14"/>
        <v>613</v>
      </c>
      <c r="B621" s="15" t="s">
        <v>1448</v>
      </c>
      <c r="C621" s="15" t="s">
        <v>2101</v>
      </c>
      <c r="D621" s="15" t="s">
        <v>2104</v>
      </c>
      <c r="E621" s="55">
        <v>2013.07</v>
      </c>
      <c r="F621" s="12" t="s">
        <v>339</v>
      </c>
      <c r="G621" s="13">
        <v>2916</v>
      </c>
      <c r="H621" s="13">
        <v>3598</v>
      </c>
      <c r="I621" s="14" t="s">
        <v>2135</v>
      </c>
      <c r="J621" s="46" t="s">
        <v>50</v>
      </c>
      <c r="K621" s="8"/>
      <c r="L621" s="3"/>
    </row>
    <row r="622" spans="1:12" s="60" customFormat="1" x14ac:dyDescent="0.2">
      <c r="A622" s="59">
        <f t="shared" si="14"/>
        <v>614</v>
      </c>
      <c r="B622" s="15" t="s">
        <v>1449</v>
      </c>
      <c r="C622" s="15" t="s">
        <v>2101</v>
      </c>
      <c r="D622" s="15" t="s">
        <v>2104</v>
      </c>
      <c r="E622" s="55">
        <v>2013.07</v>
      </c>
      <c r="F622" s="12" t="s">
        <v>234</v>
      </c>
      <c r="G622" s="13">
        <v>3227</v>
      </c>
      <c r="H622" s="13">
        <v>7646</v>
      </c>
      <c r="I622" s="14" t="s">
        <v>2205</v>
      </c>
      <c r="J622" s="46" t="s">
        <v>50</v>
      </c>
      <c r="K622" s="8"/>
      <c r="L622" s="3"/>
    </row>
    <row r="623" spans="1:12" s="60" customFormat="1" x14ac:dyDescent="0.2">
      <c r="A623" s="59">
        <f t="shared" si="14"/>
        <v>615</v>
      </c>
      <c r="B623" s="15" t="s">
        <v>1450</v>
      </c>
      <c r="C623" s="15" t="s">
        <v>2101</v>
      </c>
      <c r="D623" s="15" t="s">
        <v>2104</v>
      </c>
      <c r="E623" s="55">
        <v>2013.07</v>
      </c>
      <c r="F623" s="12" t="s">
        <v>333</v>
      </c>
      <c r="G623" s="13">
        <v>2256</v>
      </c>
      <c r="H623" s="13">
        <v>4662</v>
      </c>
      <c r="I623" s="14" t="s">
        <v>2205</v>
      </c>
      <c r="J623" s="46" t="s">
        <v>50</v>
      </c>
      <c r="K623" s="8"/>
      <c r="L623" s="3"/>
    </row>
    <row r="624" spans="1:12" s="71" customFormat="1" x14ac:dyDescent="0.2">
      <c r="A624" s="59">
        <f t="shared" si="14"/>
        <v>616</v>
      </c>
      <c r="B624" s="15" t="s">
        <v>1451</v>
      </c>
      <c r="C624" s="15" t="s">
        <v>2101</v>
      </c>
      <c r="D624" s="15" t="s">
        <v>2224</v>
      </c>
      <c r="E624" s="55">
        <v>2013.08</v>
      </c>
      <c r="F624" s="12" t="s">
        <v>277</v>
      </c>
      <c r="G624" s="13">
        <v>3324</v>
      </c>
      <c r="H624" s="13">
        <v>3866</v>
      </c>
      <c r="I624" s="14" t="s">
        <v>2194</v>
      </c>
      <c r="J624" s="46" t="s">
        <v>50</v>
      </c>
      <c r="K624" s="8"/>
      <c r="L624" s="3"/>
    </row>
    <row r="625" spans="1:12" s="60" customFormat="1" x14ac:dyDescent="0.2">
      <c r="A625" s="59">
        <f t="shared" si="14"/>
        <v>617</v>
      </c>
      <c r="B625" s="15" t="s">
        <v>1452</v>
      </c>
      <c r="C625" s="15" t="s">
        <v>2101</v>
      </c>
      <c r="D625" s="15" t="s">
        <v>2104</v>
      </c>
      <c r="E625" s="55">
        <v>2013.08</v>
      </c>
      <c r="F625" s="12" t="s">
        <v>244</v>
      </c>
      <c r="G625" s="13">
        <v>2463</v>
      </c>
      <c r="H625" s="13">
        <v>3828</v>
      </c>
      <c r="I625" s="14" t="s">
        <v>2205</v>
      </c>
      <c r="J625" s="46" t="s">
        <v>50</v>
      </c>
      <c r="K625" s="8"/>
      <c r="L625" s="3"/>
    </row>
    <row r="626" spans="1:12" s="60" customFormat="1" x14ac:dyDescent="0.2">
      <c r="A626" s="59">
        <f t="shared" si="14"/>
        <v>618</v>
      </c>
      <c r="B626" s="15" t="s">
        <v>1453</v>
      </c>
      <c r="C626" s="15" t="s">
        <v>2101</v>
      </c>
      <c r="D626" s="15" t="s">
        <v>2106</v>
      </c>
      <c r="E626" s="55" t="s">
        <v>2234</v>
      </c>
      <c r="F626" s="12" t="s">
        <v>103</v>
      </c>
      <c r="G626" s="13">
        <v>3549</v>
      </c>
      <c r="H626" s="13">
        <v>5591</v>
      </c>
      <c r="I626" s="14" t="s">
        <v>2135</v>
      </c>
      <c r="J626" s="46" t="s">
        <v>50</v>
      </c>
      <c r="K626" s="8"/>
      <c r="L626" s="3"/>
    </row>
    <row r="627" spans="1:12" s="60" customFormat="1" x14ac:dyDescent="0.2">
      <c r="A627" s="59">
        <f t="shared" si="14"/>
        <v>619</v>
      </c>
      <c r="B627" s="15" t="s">
        <v>1362</v>
      </c>
      <c r="C627" s="11" t="s">
        <v>2101</v>
      </c>
      <c r="D627" s="15" t="s">
        <v>2224</v>
      </c>
      <c r="E627" s="56">
        <v>2014.01</v>
      </c>
      <c r="F627" s="42" t="s">
        <v>312</v>
      </c>
      <c r="G627" s="43">
        <v>2165</v>
      </c>
      <c r="H627" s="13">
        <v>4133</v>
      </c>
      <c r="I627" s="14" t="s">
        <v>2221</v>
      </c>
      <c r="J627" s="46" t="s">
        <v>50</v>
      </c>
      <c r="K627" s="9"/>
      <c r="L627" s="3"/>
    </row>
    <row r="628" spans="1:12" s="60" customFormat="1" x14ac:dyDescent="0.2">
      <c r="A628" s="59">
        <f t="shared" si="14"/>
        <v>620</v>
      </c>
      <c r="B628" s="15" t="s">
        <v>1454</v>
      </c>
      <c r="C628" s="11" t="s">
        <v>2101</v>
      </c>
      <c r="D628" s="15" t="s">
        <v>2104</v>
      </c>
      <c r="E628" s="56">
        <v>2014.03</v>
      </c>
      <c r="F628" s="42" t="s">
        <v>317</v>
      </c>
      <c r="G628" s="43">
        <v>2581</v>
      </c>
      <c r="H628" s="13">
        <v>4688</v>
      </c>
      <c r="I628" s="14" t="s">
        <v>2260</v>
      </c>
      <c r="J628" s="46" t="s">
        <v>50</v>
      </c>
      <c r="K628" s="9"/>
      <c r="L628" s="3"/>
    </row>
    <row r="629" spans="1:12" s="60" customFormat="1" x14ac:dyDescent="0.2">
      <c r="A629" s="59">
        <f t="shared" si="14"/>
        <v>621</v>
      </c>
      <c r="B629" s="15" t="s">
        <v>1455</v>
      </c>
      <c r="C629" s="15" t="s">
        <v>2101</v>
      </c>
      <c r="D629" s="15" t="s">
        <v>2120</v>
      </c>
      <c r="E629" s="56">
        <v>2014.04</v>
      </c>
      <c r="F629" s="42" t="s">
        <v>320</v>
      </c>
      <c r="G629" s="43">
        <v>2813</v>
      </c>
      <c r="H629" s="13">
        <v>4787</v>
      </c>
      <c r="I629" s="14" t="s">
        <v>2</v>
      </c>
      <c r="J629" s="46" t="s">
        <v>50</v>
      </c>
      <c r="K629" s="9"/>
      <c r="L629" s="3"/>
    </row>
    <row r="630" spans="1:12" s="60" customFormat="1" x14ac:dyDescent="0.2">
      <c r="A630" s="59">
        <f t="shared" si="14"/>
        <v>622</v>
      </c>
      <c r="B630" s="15" t="s">
        <v>1456</v>
      </c>
      <c r="C630" s="15" t="s">
        <v>2101</v>
      </c>
      <c r="D630" s="15" t="s">
        <v>2104</v>
      </c>
      <c r="E630" s="56">
        <v>2014.05</v>
      </c>
      <c r="F630" s="42" t="s">
        <v>325</v>
      </c>
      <c r="G630" s="43">
        <v>2911</v>
      </c>
      <c r="H630" s="13">
        <v>4918</v>
      </c>
      <c r="I630" s="14" t="s">
        <v>2135</v>
      </c>
      <c r="J630" s="46" t="s">
        <v>50</v>
      </c>
      <c r="K630" s="9"/>
      <c r="L630" s="3"/>
    </row>
    <row r="631" spans="1:12" s="71" customFormat="1" x14ac:dyDescent="0.2">
      <c r="A631" s="59">
        <f t="shared" si="14"/>
        <v>623</v>
      </c>
      <c r="B631" s="15" t="s">
        <v>1457</v>
      </c>
      <c r="C631" s="15" t="s">
        <v>2101</v>
      </c>
      <c r="D631" s="15" t="s">
        <v>2104</v>
      </c>
      <c r="E631" s="56">
        <v>2014.06</v>
      </c>
      <c r="F631" s="42" t="s">
        <v>138</v>
      </c>
      <c r="G631" s="43">
        <v>8755</v>
      </c>
      <c r="H631" s="13">
        <v>15031</v>
      </c>
      <c r="I631" s="14" t="s">
        <v>2183</v>
      </c>
      <c r="J631" s="46" t="s">
        <v>50</v>
      </c>
      <c r="K631" s="9"/>
      <c r="L631" s="3"/>
    </row>
    <row r="632" spans="1:12" s="60" customFormat="1" x14ac:dyDescent="0.2">
      <c r="A632" s="59">
        <f t="shared" si="14"/>
        <v>624</v>
      </c>
      <c r="B632" s="15" t="s">
        <v>1458</v>
      </c>
      <c r="C632" s="15" t="s">
        <v>2101</v>
      </c>
      <c r="D632" s="15" t="s">
        <v>2104</v>
      </c>
      <c r="E632" s="56">
        <v>2014.06</v>
      </c>
      <c r="F632" s="42" t="s">
        <v>255</v>
      </c>
      <c r="G632" s="43">
        <v>3584</v>
      </c>
      <c r="H632" s="13">
        <v>5718</v>
      </c>
      <c r="I632" s="14" t="s">
        <v>2135</v>
      </c>
      <c r="J632" s="46" t="s">
        <v>50</v>
      </c>
      <c r="K632" s="9"/>
      <c r="L632" s="3"/>
    </row>
    <row r="633" spans="1:12" s="60" customFormat="1" x14ac:dyDescent="0.2">
      <c r="A633" s="59">
        <f t="shared" si="14"/>
        <v>625</v>
      </c>
      <c r="B633" s="11" t="s">
        <v>1459</v>
      </c>
      <c r="C633" s="11" t="s">
        <v>2101</v>
      </c>
      <c r="D633" s="11" t="s">
        <v>2104</v>
      </c>
      <c r="E633" s="56">
        <v>2014.07</v>
      </c>
      <c r="F633" s="12" t="s">
        <v>328</v>
      </c>
      <c r="G633" s="13">
        <v>10571</v>
      </c>
      <c r="H633" s="13">
        <v>13923</v>
      </c>
      <c r="I633" s="14" t="s">
        <v>2183</v>
      </c>
      <c r="J633" s="46" t="s">
        <v>50</v>
      </c>
      <c r="K633" s="8"/>
      <c r="L633" s="3"/>
    </row>
    <row r="634" spans="1:12" s="60" customFormat="1" x14ac:dyDescent="0.2">
      <c r="A634" s="59">
        <f t="shared" si="14"/>
        <v>626</v>
      </c>
      <c r="B634" s="11" t="s">
        <v>1460</v>
      </c>
      <c r="C634" s="11" t="s">
        <v>2101</v>
      </c>
      <c r="D634" s="11" t="s">
        <v>2104</v>
      </c>
      <c r="E634" s="56">
        <v>2014.07</v>
      </c>
      <c r="F634" s="12" t="s">
        <v>329</v>
      </c>
      <c r="G634" s="13">
        <v>4314</v>
      </c>
      <c r="H634" s="13">
        <v>8249</v>
      </c>
      <c r="I634" s="14" t="s">
        <v>2242</v>
      </c>
      <c r="J634" s="46" t="s">
        <v>50</v>
      </c>
      <c r="K634" s="8"/>
      <c r="L634" s="3"/>
    </row>
    <row r="635" spans="1:12" s="60" customFormat="1" x14ac:dyDescent="0.2">
      <c r="A635" s="59">
        <f t="shared" si="14"/>
        <v>627</v>
      </c>
      <c r="B635" s="11" t="s">
        <v>1461</v>
      </c>
      <c r="C635" s="11" t="s">
        <v>2101</v>
      </c>
      <c r="D635" s="11" t="s">
        <v>2104</v>
      </c>
      <c r="E635" s="56">
        <v>2014.07</v>
      </c>
      <c r="F635" s="12" t="s">
        <v>332</v>
      </c>
      <c r="G635" s="13">
        <v>3043</v>
      </c>
      <c r="H635" s="13">
        <v>4548</v>
      </c>
      <c r="I635" s="14" t="s">
        <v>2272</v>
      </c>
      <c r="J635" s="46" t="s">
        <v>50</v>
      </c>
      <c r="K635" s="8"/>
      <c r="L635" s="3"/>
    </row>
    <row r="636" spans="1:12" s="60" customFormat="1" x14ac:dyDescent="0.2">
      <c r="A636" s="59">
        <f t="shared" si="14"/>
        <v>628</v>
      </c>
      <c r="B636" s="11" t="s">
        <v>1462</v>
      </c>
      <c r="C636" s="11" t="s">
        <v>2101</v>
      </c>
      <c r="D636" s="11" t="s">
        <v>2132</v>
      </c>
      <c r="E636" s="56">
        <v>2014.07</v>
      </c>
      <c r="F636" s="12" t="s">
        <v>144</v>
      </c>
      <c r="G636" s="13">
        <v>2837</v>
      </c>
      <c r="H636" s="13">
        <v>6165</v>
      </c>
      <c r="I636" s="14" t="s">
        <v>2205</v>
      </c>
      <c r="J636" s="46" t="s">
        <v>50</v>
      </c>
      <c r="K636" s="8"/>
      <c r="L636" s="3"/>
    </row>
    <row r="637" spans="1:12" s="60" customFormat="1" x14ac:dyDescent="0.2">
      <c r="A637" s="59">
        <f t="shared" si="14"/>
        <v>629</v>
      </c>
      <c r="B637" s="11" t="s">
        <v>1463</v>
      </c>
      <c r="C637" s="11" t="s">
        <v>2101</v>
      </c>
      <c r="D637" s="11" t="s">
        <v>2104</v>
      </c>
      <c r="E637" s="56">
        <v>2014.07</v>
      </c>
      <c r="F637" s="12" t="s">
        <v>146</v>
      </c>
      <c r="G637" s="13">
        <v>2947</v>
      </c>
      <c r="H637" s="13">
        <v>4668</v>
      </c>
      <c r="I637" s="14" t="s">
        <v>2135</v>
      </c>
      <c r="J637" s="46" t="s">
        <v>50</v>
      </c>
      <c r="K637" s="8"/>
      <c r="L637" s="3"/>
    </row>
    <row r="638" spans="1:12" s="60" customFormat="1" x14ac:dyDescent="0.2">
      <c r="A638" s="59">
        <f t="shared" si="14"/>
        <v>630</v>
      </c>
      <c r="B638" s="11" t="s">
        <v>1994</v>
      </c>
      <c r="C638" s="11" t="s">
        <v>2101</v>
      </c>
      <c r="D638" s="15" t="s">
        <v>2104</v>
      </c>
      <c r="E638" s="56">
        <v>2014.07</v>
      </c>
      <c r="F638" s="12" t="s">
        <v>255</v>
      </c>
      <c r="G638" s="13">
        <v>1260</v>
      </c>
      <c r="H638" s="13">
        <v>2100</v>
      </c>
      <c r="I638" s="14" t="s">
        <v>2135</v>
      </c>
      <c r="J638" s="46" t="s">
        <v>50</v>
      </c>
      <c r="K638" s="8"/>
      <c r="L638" s="3"/>
    </row>
    <row r="639" spans="1:12" s="60" customFormat="1" x14ac:dyDescent="0.2">
      <c r="A639" s="59">
        <f t="shared" si="14"/>
        <v>631</v>
      </c>
      <c r="B639" s="11" t="s">
        <v>1464</v>
      </c>
      <c r="C639" s="11" t="s">
        <v>2101</v>
      </c>
      <c r="D639" s="11" t="s">
        <v>2106</v>
      </c>
      <c r="E639" s="56">
        <v>2014.08</v>
      </c>
      <c r="F639" s="12" t="s">
        <v>288</v>
      </c>
      <c r="G639" s="13">
        <v>3355</v>
      </c>
      <c r="H639" s="13">
        <v>3449</v>
      </c>
      <c r="I639" s="14" t="s">
        <v>2135</v>
      </c>
      <c r="J639" s="46" t="s">
        <v>50</v>
      </c>
      <c r="K639" s="8"/>
      <c r="L639" s="3"/>
    </row>
    <row r="640" spans="1:12" s="60" customFormat="1" x14ac:dyDescent="0.2">
      <c r="A640" s="59">
        <f t="shared" si="14"/>
        <v>632</v>
      </c>
      <c r="B640" s="11" t="s">
        <v>1465</v>
      </c>
      <c r="C640" s="11" t="s">
        <v>2101</v>
      </c>
      <c r="D640" s="11" t="s">
        <v>2104</v>
      </c>
      <c r="E640" s="56">
        <v>2014.08</v>
      </c>
      <c r="F640" s="12" t="s">
        <v>185</v>
      </c>
      <c r="G640" s="13">
        <v>2430</v>
      </c>
      <c r="H640" s="13">
        <v>5025</v>
      </c>
      <c r="I640" s="14" t="s">
        <v>2174</v>
      </c>
      <c r="J640" s="46" t="s">
        <v>50</v>
      </c>
      <c r="K640" s="8"/>
      <c r="L640" s="3"/>
    </row>
    <row r="641" spans="1:12" s="71" customFormat="1" x14ac:dyDescent="0.2">
      <c r="A641" s="59">
        <f t="shared" si="14"/>
        <v>633</v>
      </c>
      <c r="B641" s="11" t="s">
        <v>1364</v>
      </c>
      <c r="C641" s="11" t="s">
        <v>2101</v>
      </c>
      <c r="D641" s="15" t="s">
        <v>2104</v>
      </c>
      <c r="E641" s="56">
        <v>2014.09</v>
      </c>
      <c r="F641" s="12" t="s">
        <v>189</v>
      </c>
      <c r="G641" s="13">
        <v>1298</v>
      </c>
      <c r="H641" s="13">
        <v>3808</v>
      </c>
      <c r="I641" s="14" t="s">
        <v>2205</v>
      </c>
      <c r="J641" s="46" t="s">
        <v>50</v>
      </c>
      <c r="K641" s="8"/>
      <c r="L641" s="3"/>
    </row>
    <row r="642" spans="1:12" s="60" customFormat="1" x14ac:dyDescent="0.2">
      <c r="A642" s="59">
        <f t="shared" si="14"/>
        <v>634</v>
      </c>
      <c r="B642" s="11" t="s">
        <v>1466</v>
      </c>
      <c r="C642" s="11" t="s">
        <v>2101</v>
      </c>
      <c r="D642" s="11" t="s">
        <v>2104</v>
      </c>
      <c r="E642" s="56">
        <v>2014.09</v>
      </c>
      <c r="F642" s="12" t="s">
        <v>291</v>
      </c>
      <c r="G642" s="13">
        <v>744</v>
      </c>
      <c r="H642" s="13">
        <v>1180</v>
      </c>
      <c r="I642" s="14" t="s">
        <v>2135</v>
      </c>
      <c r="J642" s="46" t="s">
        <v>50</v>
      </c>
      <c r="K642" s="8"/>
      <c r="L642" s="3"/>
    </row>
    <row r="643" spans="1:12" s="60" customFormat="1" x14ac:dyDescent="0.2">
      <c r="A643" s="59">
        <f t="shared" si="14"/>
        <v>635</v>
      </c>
      <c r="B643" s="11" t="s">
        <v>1467</v>
      </c>
      <c r="C643" s="11" t="s">
        <v>2101</v>
      </c>
      <c r="D643" s="11" t="s">
        <v>2104</v>
      </c>
      <c r="E643" s="56" t="s">
        <v>2281</v>
      </c>
      <c r="F643" s="12" t="s">
        <v>296</v>
      </c>
      <c r="G643" s="13">
        <v>4349</v>
      </c>
      <c r="H643" s="13">
        <v>11319</v>
      </c>
      <c r="I643" s="14" t="s">
        <v>2221</v>
      </c>
      <c r="J643" s="46" t="s">
        <v>50</v>
      </c>
      <c r="K643" s="8"/>
      <c r="L643" s="3"/>
    </row>
    <row r="644" spans="1:12" s="60" customFormat="1" x14ac:dyDescent="0.2">
      <c r="A644" s="59">
        <f t="shared" si="14"/>
        <v>636</v>
      </c>
      <c r="B644" s="11" t="s">
        <v>1468</v>
      </c>
      <c r="C644" s="11" t="s">
        <v>2101</v>
      </c>
      <c r="D644" s="11" t="s">
        <v>2104</v>
      </c>
      <c r="E644" s="56" t="s">
        <v>2281</v>
      </c>
      <c r="F644" s="12" t="s">
        <v>298</v>
      </c>
      <c r="G644" s="13">
        <v>2947</v>
      </c>
      <c r="H644" s="13">
        <v>4399</v>
      </c>
      <c r="I644" s="14" t="s">
        <v>2135</v>
      </c>
      <c r="J644" s="46" t="s">
        <v>50</v>
      </c>
      <c r="K644" s="8"/>
      <c r="L644" s="3"/>
    </row>
    <row r="645" spans="1:12" s="60" customFormat="1" x14ac:dyDescent="0.2">
      <c r="A645" s="59">
        <f t="shared" si="14"/>
        <v>637</v>
      </c>
      <c r="B645" s="11" t="s">
        <v>1469</v>
      </c>
      <c r="C645" s="11" t="s">
        <v>2101</v>
      </c>
      <c r="D645" s="11" t="s">
        <v>2104</v>
      </c>
      <c r="E645" s="56">
        <v>2014.12</v>
      </c>
      <c r="F645" s="12" t="s">
        <v>160</v>
      </c>
      <c r="G645" s="13">
        <v>2299</v>
      </c>
      <c r="H645" s="13">
        <v>3975</v>
      </c>
      <c r="I645" s="14" t="s">
        <v>1470</v>
      </c>
      <c r="J645" s="46" t="s">
        <v>50</v>
      </c>
      <c r="K645" s="8"/>
      <c r="L645" s="3"/>
    </row>
    <row r="646" spans="1:12" s="60" customFormat="1" x14ac:dyDescent="0.2">
      <c r="A646" s="59">
        <f t="shared" si="14"/>
        <v>638</v>
      </c>
      <c r="B646" s="11" t="s">
        <v>1398</v>
      </c>
      <c r="C646" s="11" t="s">
        <v>2101</v>
      </c>
      <c r="D646" s="11" t="s">
        <v>2104</v>
      </c>
      <c r="E646" s="56">
        <v>2014.12</v>
      </c>
      <c r="F646" s="12" t="s">
        <v>303</v>
      </c>
      <c r="G646" s="13">
        <v>312</v>
      </c>
      <c r="H646" s="13">
        <v>466</v>
      </c>
      <c r="I646" s="14" t="s">
        <v>2135</v>
      </c>
      <c r="J646" s="46" t="s">
        <v>50</v>
      </c>
      <c r="K646" s="8"/>
      <c r="L646" s="3"/>
    </row>
    <row r="647" spans="1:12" s="60" customFormat="1" x14ac:dyDescent="0.2">
      <c r="A647" s="59">
        <f t="shared" si="14"/>
        <v>639</v>
      </c>
      <c r="B647" s="11" t="s">
        <v>1471</v>
      </c>
      <c r="C647" s="11" t="s">
        <v>2101</v>
      </c>
      <c r="D647" s="11" t="s">
        <v>2104</v>
      </c>
      <c r="E647" s="56">
        <v>2015.01</v>
      </c>
      <c r="F647" s="12" t="s">
        <v>305</v>
      </c>
      <c r="G647" s="13">
        <v>5531</v>
      </c>
      <c r="H647" s="13">
        <v>9622</v>
      </c>
      <c r="I647" s="14" t="s">
        <v>2135</v>
      </c>
      <c r="J647" s="46" t="s">
        <v>50</v>
      </c>
      <c r="K647" s="8"/>
      <c r="L647" s="3"/>
    </row>
    <row r="648" spans="1:12" s="60" customFormat="1" x14ac:dyDescent="0.2">
      <c r="A648" s="59">
        <f t="shared" si="14"/>
        <v>640</v>
      </c>
      <c r="B648" s="15" t="s">
        <v>1472</v>
      </c>
      <c r="C648" s="11" t="s">
        <v>2101</v>
      </c>
      <c r="D648" s="15" t="s">
        <v>2104</v>
      </c>
      <c r="E648" s="56">
        <v>2015.02</v>
      </c>
      <c r="F648" s="16" t="s">
        <v>308</v>
      </c>
      <c r="G648" s="17">
        <v>3390</v>
      </c>
      <c r="H648" s="17">
        <v>4995</v>
      </c>
      <c r="I648" s="18" t="s">
        <v>2135</v>
      </c>
      <c r="J648" s="52" t="s">
        <v>50</v>
      </c>
      <c r="K648" s="10"/>
      <c r="L648" s="3"/>
    </row>
    <row r="649" spans="1:12" s="60" customFormat="1" x14ac:dyDescent="0.2">
      <c r="A649" s="59">
        <f t="shared" si="14"/>
        <v>641</v>
      </c>
      <c r="B649" s="15" t="s">
        <v>1473</v>
      </c>
      <c r="C649" s="11" t="s">
        <v>2101</v>
      </c>
      <c r="D649" s="15" t="s">
        <v>2296</v>
      </c>
      <c r="E649" s="56">
        <v>2015.03</v>
      </c>
      <c r="F649" s="16" t="s">
        <v>222</v>
      </c>
      <c r="G649" s="17">
        <v>2848</v>
      </c>
      <c r="H649" s="17">
        <v>2502</v>
      </c>
      <c r="I649" s="18" t="s">
        <v>2297</v>
      </c>
      <c r="J649" s="52" t="s">
        <v>50</v>
      </c>
      <c r="K649" s="10"/>
      <c r="L649" s="3"/>
    </row>
    <row r="650" spans="1:12" s="60" customFormat="1" x14ac:dyDescent="0.2">
      <c r="A650" s="59">
        <f t="shared" si="14"/>
        <v>642</v>
      </c>
      <c r="B650" s="15" t="s">
        <v>1474</v>
      </c>
      <c r="C650" s="11" t="s">
        <v>2101</v>
      </c>
      <c r="D650" s="15" t="s">
        <v>2104</v>
      </c>
      <c r="E650" s="56">
        <v>2015.03</v>
      </c>
      <c r="F650" s="16" t="s">
        <v>252</v>
      </c>
      <c r="G650" s="17">
        <v>3283</v>
      </c>
      <c r="H650" s="17">
        <v>3268</v>
      </c>
      <c r="I650" s="18" t="s">
        <v>2135</v>
      </c>
      <c r="J650" s="52" t="s">
        <v>50</v>
      </c>
      <c r="K650" s="10"/>
      <c r="L650" s="3"/>
    </row>
    <row r="651" spans="1:12" s="60" customFormat="1" x14ac:dyDescent="0.2">
      <c r="A651" s="59">
        <f t="shared" si="14"/>
        <v>643</v>
      </c>
      <c r="B651" s="15" t="s">
        <v>1475</v>
      </c>
      <c r="C651" s="11" t="s">
        <v>2101</v>
      </c>
      <c r="D651" s="15" t="s">
        <v>2104</v>
      </c>
      <c r="E651" s="56">
        <v>2015.03</v>
      </c>
      <c r="F651" s="16" t="s">
        <v>255</v>
      </c>
      <c r="G651" s="17">
        <v>305</v>
      </c>
      <c r="H651" s="17">
        <v>463</v>
      </c>
      <c r="I651" s="18" t="s">
        <v>2135</v>
      </c>
      <c r="J651" s="52" t="s">
        <v>50</v>
      </c>
      <c r="K651" s="10"/>
      <c r="L651" s="3"/>
    </row>
    <row r="652" spans="1:12" s="71" customFormat="1" x14ac:dyDescent="0.2">
      <c r="A652" s="59">
        <f t="shared" si="14"/>
        <v>644</v>
      </c>
      <c r="B652" s="15" t="s">
        <v>1998</v>
      </c>
      <c r="C652" s="11" t="s">
        <v>2101</v>
      </c>
      <c r="D652" s="15" t="s">
        <v>2106</v>
      </c>
      <c r="E652" s="56">
        <v>2015.03</v>
      </c>
      <c r="F652" s="16" t="s">
        <v>250</v>
      </c>
      <c r="G652" s="17">
        <v>2710</v>
      </c>
      <c r="H652" s="17">
        <v>414</v>
      </c>
      <c r="I652" s="18" t="s">
        <v>2135</v>
      </c>
      <c r="J652" s="52" t="s">
        <v>50</v>
      </c>
      <c r="K652" s="10"/>
      <c r="L652" s="60"/>
    </row>
    <row r="653" spans="1:12" s="71" customFormat="1" x14ac:dyDescent="0.2">
      <c r="A653" s="59">
        <f t="shared" si="14"/>
        <v>645</v>
      </c>
      <c r="B653" s="15" t="s">
        <v>1476</v>
      </c>
      <c r="C653" s="15" t="s">
        <v>2101</v>
      </c>
      <c r="D653" s="15" t="s">
        <v>2104</v>
      </c>
      <c r="E653" s="56">
        <v>2015.06</v>
      </c>
      <c r="F653" s="16" t="s">
        <v>250</v>
      </c>
      <c r="G653" s="17">
        <v>2710</v>
      </c>
      <c r="H653" s="17">
        <v>3514</v>
      </c>
      <c r="I653" s="18" t="s">
        <v>2194</v>
      </c>
      <c r="J653" s="52" t="s">
        <v>50</v>
      </c>
      <c r="K653" s="10"/>
      <c r="L653" s="60"/>
    </row>
    <row r="654" spans="1:12" s="71" customFormat="1" x14ac:dyDescent="0.2">
      <c r="A654" s="59">
        <f t="shared" si="14"/>
        <v>646</v>
      </c>
      <c r="B654" s="15" t="s">
        <v>1477</v>
      </c>
      <c r="C654" s="15" t="s">
        <v>2101</v>
      </c>
      <c r="D654" s="15" t="s">
        <v>2104</v>
      </c>
      <c r="E654" s="56">
        <v>2015.07</v>
      </c>
      <c r="F654" s="16" t="s">
        <v>270</v>
      </c>
      <c r="G654" s="17">
        <v>4572</v>
      </c>
      <c r="H654" s="17">
        <v>4248</v>
      </c>
      <c r="I654" s="18" t="s">
        <v>2135</v>
      </c>
      <c r="J654" s="52" t="s">
        <v>50</v>
      </c>
      <c r="K654" s="10"/>
      <c r="L654" s="60"/>
    </row>
    <row r="655" spans="1:12" s="71" customFormat="1" x14ac:dyDescent="0.2">
      <c r="A655" s="59">
        <f t="shared" si="14"/>
        <v>647</v>
      </c>
      <c r="B655" s="15" t="s">
        <v>1478</v>
      </c>
      <c r="C655" s="15" t="s">
        <v>2101</v>
      </c>
      <c r="D655" s="15" t="s">
        <v>2104</v>
      </c>
      <c r="E655" s="56">
        <v>2015.07</v>
      </c>
      <c r="F655" s="16" t="s">
        <v>188</v>
      </c>
      <c r="G655" s="17">
        <v>3616</v>
      </c>
      <c r="H655" s="17">
        <v>7975</v>
      </c>
      <c r="I655" s="18" t="s">
        <v>2205</v>
      </c>
      <c r="J655" s="52" t="s">
        <v>50</v>
      </c>
      <c r="K655" s="10"/>
      <c r="L655" s="3"/>
    </row>
    <row r="656" spans="1:12" s="71" customFormat="1" x14ac:dyDescent="0.2">
      <c r="A656" s="59">
        <f t="shared" si="14"/>
        <v>648</v>
      </c>
      <c r="B656" s="15" t="s">
        <v>1479</v>
      </c>
      <c r="C656" s="15" t="s">
        <v>2101</v>
      </c>
      <c r="D656" s="15" t="s">
        <v>2104</v>
      </c>
      <c r="E656" s="56">
        <v>2015.07</v>
      </c>
      <c r="F656" s="16" t="s">
        <v>152</v>
      </c>
      <c r="G656" s="17">
        <v>12495</v>
      </c>
      <c r="H656" s="17">
        <v>7948</v>
      </c>
      <c r="I656" s="18" t="s">
        <v>2205</v>
      </c>
      <c r="J656" s="52" t="s">
        <v>50</v>
      </c>
      <c r="K656" s="10"/>
      <c r="L656" s="3"/>
    </row>
    <row r="657" spans="1:12" s="71" customFormat="1" x14ac:dyDescent="0.2">
      <c r="A657" s="59">
        <f t="shared" si="14"/>
        <v>649</v>
      </c>
      <c r="B657" s="15" t="s">
        <v>1578</v>
      </c>
      <c r="C657" s="15" t="s">
        <v>2101</v>
      </c>
      <c r="D657" s="11" t="s">
        <v>2104</v>
      </c>
      <c r="E657" s="56">
        <v>2015.07</v>
      </c>
      <c r="F657" s="16" t="s">
        <v>139</v>
      </c>
      <c r="G657" s="17">
        <v>401</v>
      </c>
      <c r="H657" s="17">
        <v>682</v>
      </c>
      <c r="I657" s="18" t="s">
        <v>2137</v>
      </c>
      <c r="J657" s="52" t="s">
        <v>50</v>
      </c>
      <c r="K657" s="10"/>
      <c r="L657" s="3"/>
    </row>
    <row r="658" spans="1:12" s="71" customFormat="1" x14ac:dyDescent="0.2">
      <c r="A658" s="59">
        <f t="shared" si="14"/>
        <v>650</v>
      </c>
      <c r="B658" s="15" t="s">
        <v>1480</v>
      </c>
      <c r="C658" s="15" t="s">
        <v>2101</v>
      </c>
      <c r="D658" s="15" t="s">
        <v>2104</v>
      </c>
      <c r="E658" s="56">
        <v>2015.08</v>
      </c>
      <c r="F658" s="16" t="s">
        <v>278</v>
      </c>
      <c r="G658" s="17">
        <v>3763</v>
      </c>
      <c r="H658" s="17">
        <v>7000</v>
      </c>
      <c r="I658" s="18" t="s">
        <v>2194</v>
      </c>
      <c r="J658" s="52" t="s">
        <v>50</v>
      </c>
      <c r="K658" s="10"/>
      <c r="L658" s="3"/>
    </row>
    <row r="659" spans="1:12" s="71" customFormat="1" x14ac:dyDescent="0.2">
      <c r="A659" s="59">
        <f t="shared" si="14"/>
        <v>651</v>
      </c>
      <c r="B659" s="15" t="s">
        <v>1481</v>
      </c>
      <c r="C659" s="15" t="s">
        <v>2101</v>
      </c>
      <c r="D659" s="15" t="s">
        <v>2224</v>
      </c>
      <c r="E659" s="56">
        <v>2015.08</v>
      </c>
      <c r="F659" s="16" t="s">
        <v>187</v>
      </c>
      <c r="G659" s="17">
        <v>5125</v>
      </c>
      <c r="H659" s="17">
        <v>8094</v>
      </c>
      <c r="I659" s="18" t="s">
        <v>2194</v>
      </c>
      <c r="J659" s="52" t="s">
        <v>50</v>
      </c>
      <c r="K659" s="10"/>
      <c r="L659" s="3"/>
    </row>
    <row r="660" spans="1:12" s="71" customFormat="1" x14ac:dyDescent="0.2">
      <c r="A660" s="59">
        <f t="shared" si="14"/>
        <v>652</v>
      </c>
      <c r="B660" s="15" t="s">
        <v>1482</v>
      </c>
      <c r="C660" s="15" t="s">
        <v>2101</v>
      </c>
      <c r="D660" s="15" t="s">
        <v>2148</v>
      </c>
      <c r="E660" s="56">
        <v>2015.08</v>
      </c>
      <c r="F660" s="16" t="s">
        <v>284</v>
      </c>
      <c r="G660" s="17">
        <v>3544</v>
      </c>
      <c r="H660" s="17">
        <v>3978</v>
      </c>
      <c r="I660" s="18" t="s">
        <v>2217</v>
      </c>
      <c r="J660" s="52" t="s">
        <v>50</v>
      </c>
      <c r="K660" s="10"/>
      <c r="L660" s="3"/>
    </row>
    <row r="661" spans="1:12" s="71" customFormat="1" x14ac:dyDescent="0.2">
      <c r="A661" s="59">
        <f t="shared" si="14"/>
        <v>653</v>
      </c>
      <c r="B661" s="15" t="s">
        <v>1483</v>
      </c>
      <c r="C661" s="15" t="s">
        <v>2101</v>
      </c>
      <c r="D661" s="15" t="s">
        <v>2104</v>
      </c>
      <c r="E661" s="56">
        <v>2015.09</v>
      </c>
      <c r="F661" s="16" t="s">
        <v>225</v>
      </c>
      <c r="G661" s="17">
        <v>2178</v>
      </c>
      <c r="H661" s="17">
        <v>3697</v>
      </c>
      <c r="I661" s="18" t="s">
        <v>2135</v>
      </c>
      <c r="J661" s="52" t="s">
        <v>50</v>
      </c>
      <c r="K661" s="10"/>
      <c r="L661" s="3"/>
    </row>
    <row r="662" spans="1:12" s="71" customFormat="1" x14ac:dyDescent="0.2">
      <c r="A662" s="59">
        <f t="shared" si="14"/>
        <v>654</v>
      </c>
      <c r="B662" s="15" t="s">
        <v>2340</v>
      </c>
      <c r="C662" s="15" t="s">
        <v>2101</v>
      </c>
      <c r="D662" s="15" t="s">
        <v>2224</v>
      </c>
      <c r="E662" s="56" t="s">
        <v>2341</v>
      </c>
      <c r="F662" s="16" t="s">
        <v>229</v>
      </c>
      <c r="G662" s="17">
        <v>2862</v>
      </c>
      <c r="H662" s="17">
        <v>5851</v>
      </c>
      <c r="I662" s="18" t="s">
        <v>2217</v>
      </c>
      <c r="J662" s="52" t="s">
        <v>50</v>
      </c>
      <c r="K662" s="9"/>
      <c r="L662" s="3"/>
    </row>
    <row r="663" spans="1:12" s="71" customFormat="1" x14ac:dyDescent="0.2">
      <c r="A663" s="59">
        <f t="shared" si="14"/>
        <v>655</v>
      </c>
      <c r="B663" s="15" t="s">
        <v>1484</v>
      </c>
      <c r="C663" s="15" t="s">
        <v>2101</v>
      </c>
      <c r="D663" s="15" t="s">
        <v>2104</v>
      </c>
      <c r="E663" s="56">
        <v>2015.12</v>
      </c>
      <c r="F663" s="16" t="s">
        <v>239</v>
      </c>
      <c r="G663" s="17">
        <v>2961</v>
      </c>
      <c r="H663" s="17">
        <v>6532</v>
      </c>
      <c r="I663" s="18" t="s">
        <v>2205</v>
      </c>
      <c r="J663" s="52" t="s">
        <v>50</v>
      </c>
      <c r="K663" s="10"/>
      <c r="L663" s="3"/>
    </row>
    <row r="664" spans="1:12" s="71" customFormat="1" x14ac:dyDescent="0.2">
      <c r="A664" s="59">
        <f t="shared" si="14"/>
        <v>656</v>
      </c>
      <c r="B664" s="15" t="s">
        <v>1485</v>
      </c>
      <c r="C664" s="15" t="s">
        <v>2101</v>
      </c>
      <c r="D664" s="15" t="s">
        <v>2104</v>
      </c>
      <c r="E664" s="56">
        <v>2016.03</v>
      </c>
      <c r="F664" s="16" t="s">
        <v>245</v>
      </c>
      <c r="G664" s="17">
        <v>3452</v>
      </c>
      <c r="H664" s="17">
        <v>5856</v>
      </c>
      <c r="I664" s="18" t="s">
        <v>2170</v>
      </c>
      <c r="J664" s="52" t="s">
        <v>50</v>
      </c>
      <c r="K664" s="10"/>
      <c r="L664" s="3"/>
    </row>
    <row r="665" spans="1:12" s="71" customFormat="1" x14ac:dyDescent="0.2">
      <c r="A665" s="59">
        <f t="shared" si="14"/>
        <v>657</v>
      </c>
      <c r="B665" s="15" t="s">
        <v>2000</v>
      </c>
      <c r="C665" s="15" t="s">
        <v>2101</v>
      </c>
      <c r="D665" s="15" t="s">
        <v>2104</v>
      </c>
      <c r="E665" s="56">
        <v>2016.03</v>
      </c>
      <c r="F665" s="16" t="s">
        <v>243</v>
      </c>
      <c r="G665" s="17">
        <v>247</v>
      </c>
      <c r="H665" s="17">
        <v>404</v>
      </c>
      <c r="I665" s="18" t="s">
        <v>2230</v>
      </c>
      <c r="J665" s="52" t="s">
        <v>50</v>
      </c>
      <c r="K665" s="10"/>
      <c r="L665" s="3"/>
    </row>
    <row r="666" spans="1:12" s="71" customFormat="1" x14ac:dyDescent="0.2">
      <c r="A666" s="59">
        <f t="shared" si="14"/>
        <v>658</v>
      </c>
      <c r="B666" s="15" t="s">
        <v>1486</v>
      </c>
      <c r="C666" s="15" t="s">
        <v>2101</v>
      </c>
      <c r="D666" s="15" t="s">
        <v>2104</v>
      </c>
      <c r="E666" s="56">
        <v>2016.04</v>
      </c>
      <c r="F666" s="16" t="s">
        <v>199</v>
      </c>
      <c r="G666" s="17">
        <v>3733</v>
      </c>
      <c r="H666" s="17">
        <v>6832</v>
      </c>
      <c r="I666" s="18" t="s">
        <v>2135</v>
      </c>
      <c r="J666" s="52" t="s">
        <v>50</v>
      </c>
      <c r="K666" s="10"/>
      <c r="L666" s="3"/>
    </row>
    <row r="667" spans="1:12" s="71" customFormat="1" x14ac:dyDescent="0.2">
      <c r="A667" s="59">
        <f t="shared" si="14"/>
        <v>659</v>
      </c>
      <c r="B667" s="15" t="s">
        <v>1487</v>
      </c>
      <c r="C667" s="15" t="s">
        <v>2101</v>
      </c>
      <c r="D667" s="15" t="s">
        <v>2104</v>
      </c>
      <c r="E667" s="56">
        <v>2016.05</v>
      </c>
      <c r="F667" s="16" t="s">
        <v>161</v>
      </c>
      <c r="G667" s="17">
        <v>5550</v>
      </c>
      <c r="H667" s="17">
        <v>11094</v>
      </c>
      <c r="I667" s="18" t="s">
        <v>2292</v>
      </c>
      <c r="J667" s="52" t="s">
        <v>50</v>
      </c>
      <c r="K667" s="10"/>
      <c r="L667" s="3"/>
    </row>
    <row r="668" spans="1:12" s="71" customFormat="1" x14ac:dyDescent="0.2">
      <c r="A668" s="59">
        <f t="shared" si="14"/>
        <v>660</v>
      </c>
      <c r="B668" s="15" t="s">
        <v>1488</v>
      </c>
      <c r="C668" s="15" t="s">
        <v>2101</v>
      </c>
      <c r="D668" s="15" t="s">
        <v>2104</v>
      </c>
      <c r="E668" s="56">
        <v>2016.05</v>
      </c>
      <c r="F668" s="16" t="s">
        <v>194</v>
      </c>
      <c r="G668" s="17">
        <v>6567</v>
      </c>
      <c r="H668" s="17">
        <v>8697</v>
      </c>
      <c r="I668" s="18" t="s">
        <v>2135</v>
      </c>
      <c r="J668" s="52" t="s">
        <v>50</v>
      </c>
      <c r="K668" s="10"/>
      <c r="L668" s="3"/>
    </row>
    <row r="669" spans="1:12" s="71" customFormat="1" x14ac:dyDescent="0.2">
      <c r="A669" s="59">
        <f t="shared" si="14"/>
        <v>661</v>
      </c>
      <c r="B669" s="15" t="s">
        <v>1489</v>
      </c>
      <c r="C669" s="15" t="s">
        <v>2101</v>
      </c>
      <c r="D669" s="15" t="s">
        <v>2104</v>
      </c>
      <c r="E669" s="56">
        <v>2016.06</v>
      </c>
      <c r="F669" s="16" t="s">
        <v>149</v>
      </c>
      <c r="G669" s="17">
        <v>5809</v>
      </c>
      <c r="H669" s="17">
        <v>12481</v>
      </c>
      <c r="I669" s="18" t="s">
        <v>2206</v>
      </c>
      <c r="J669" s="52" t="s">
        <v>50</v>
      </c>
      <c r="K669" s="10"/>
      <c r="L669" s="3"/>
    </row>
    <row r="670" spans="1:12" s="71" customFormat="1" x14ac:dyDescent="0.2">
      <c r="A670" s="59">
        <f t="shared" si="14"/>
        <v>662</v>
      </c>
      <c r="B670" s="15" t="s">
        <v>1490</v>
      </c>
      <c r="C670" s="15" t="s">
        <v>2101</v>
      </c>
      <c r="D670" s="15" t="s">
        <v>2104</v>
      </c>
      <c r="E670" s="56">
        <v>2016.07</v>
      </c>
      <c r="F670" s="16" t="s">
        <v>213</v>
      </c>
      <c r="G670" s="17">
        <v>3070</v>
      </c>
      <c r="H670" s="17">
        <v>5172</v>
      </c>
      <c r="I670" s="18" t="s">
        <v>2135</v>
      </c>
      <c r="J670" s="52" t="s">
        <v>50</v>
      </c>
      <c r="K670" s="10"/>
      <c r="L670" s="3"/>
    </row>
    <row r="671" spans="1:12" s="71" customFormat="1" x14ac:dyDescent="0.2">
      <c r="A671" s="59">
        <f t="shared" ref="A671:A734" si="15">ROW()-8</f>
        <v>663</v>
      </c>
      <c r="B671" s="15" t="s">
        <v>1365</v>
      </c>
      <c r="C671" s="15" t="s">
        <v>2101</v>
      </c>
      <c r="D671" s="15" t="s">
        <v>2104</v>
      </c>
      <c r="E671" s="56">
        <v>2016.08</v>
      </c>
      <c r="F671" s="16" t="s">
        <v>174</v>
      </c>
      <c r="G671" s="17">
        <v>7966</v>
      </c>
      <c r="H671" s="17">
        <v>12274</v>
      </c>
      <c r="I671" s="18" t="s">
        <v>4</v>
      </c>
      <c r="J671" s="52" t="s">
        <v>50</v>
      </c>
      <c r="K671" s="9"/>
      <c r="L671" s="3"/>
    </row>
    <row r="672" spans="1:12" s="71" customFormat="1" x14ac:dyDescent="0.2">
      <c r="A672" s="59">
        <f t="shared" si="15"/>
        <v>664</v>
      </c>
      <c r="B672" s="15" t="s">
        <v>1491</v>
      </c>
      <c r="C672" s="15" t="s">
        <v>2101</v>
      </c>
      <c r="D672" s="15" t="s">
        <v>2104</v>
      </c>
      <c r="E672" s="56">
        <v>2016.08</v>
      </c>
      <c r="F672" s="16" t="s">
        <v>160</v>
      </c>
      <c r="G672" s="17">
        <v>3862</v>
      </c>
      <c r="H672" s="17">
        <v>7415</v>
      </c>
      <c r="I672" s="18" t="s">
        <v>2135</v>
      </c>
      <c r="J672" s="52" t="s">
        <v>50</v>
      </c>
      <c r="K672" s="9"/>
      <c r="L672" s="3"/>
    </row>
    <row r="673" spans="1:12" s="71" customFormat="1" x14ac:dyDescent="0.2">
      <c r="A673" s="59">
        <f t="shared" si="15"/>
        <v>665</v>
      </c>
      <c r="B673" s="15" t="s">
        <v>1366</v>
      </c>
      <c r="C673" s="15" t="s">
        <v>2101</v>
      </c>
      <c r="D673" s="15" t="s">
        <v>2104</v>
      </c>
      <c r="E673" s="56">
        <v>2016.09</v>
      </c>
      <c r="F673" s="16" t="s">
        <v>152</v>
      </c>
      <c r="G673" s="17">
        <v>2316</v>
      </c>
      <c r="H673" s="17">
        <v>4032</v>
      </c>
      <c r="I673" s="18" t="s">
        <v>4</v>
      </c>
      <c r="J673" s="52" t="s">
        <v>50</v>
      </c>
      <c r="K673" s="10"/>
      <c r="L673" s="3"/>
    </row>
    <row r="674" spans="1:12" s="71" customFormat="1" x14ac:dyDescent="0.2">
      <c r="A674" s="59">
        <f t="shared" si="15"/>
        <v>666</v>
      </c>
      <c r="B674" s="15" t="s">
        <v>1492</v>
      </c>
      <c r="C674" s="15" t="s">
        <v>2101</v>
      </c>
      <c r="D674" s="15" t="s">
        <v>2106</v>
      </c>
      <c r="E674" s="56">
        <v>2016.09</v>
      </c>
      <c r="F674" s="16" t="s">
        <v>112</v>
      </c>
      <c r="G674" s="17">
        <v>3813</v>
      </c>
      <c r="H674" s="17">
        <v>5416</v>
      </c>
      <c r="I674" s="18" t="s">
        <v>40</v>
      </c>
      <c r="J674" s="52" t="s">
        <v>50</v>
      </c>
      <c r="K674" s="10"/>
      <c r="L674" s="3"/>
    </row>
    <row r="675" spans="1:12" s="71" customFormat="1" x14ac:dyDescent="0.2">
      <c r="A675" s="59">
        <f t="shared" si="15"/>
        <v>667</v>
      </c>
      <c r="B675" s="15" t="s">
        <v>2371</v>
      </c>
      <c r="C675" s="15" t="s">
        <v>2101</v>
      </c>
      <c r="D675" s="15" t="s">
        <v>2224</v>
      </c>
      <c r="E675" s="56">
        <v>2016.09</v>
      </c>
      <c r="F675" s="16" t="s">
        <v>175</v>
      </c>
      <c r="G675" s="17">
        <v>3463</v>
      </c>
      <c r="H675" s="17">
        <v>6779</v>
      </c>
      <c r="I675" s="18" t="s">
        <v>40</v>
      </c>
      <c r="J675" s="52" t="s">
        <v>50</v>
      </c>
      <c r="K675" s="10"/>
      <c r="L675" s="3"/>
    </row>
    <row r="676" spans="1:12" s="71" customFormat="1" x14ac:dyDescent="0.2">
      <c r="A676" s="59">
        <f t="shared" si="15"/>
        <v>668</v>
      </c>
      <c r="B676" s="15" t="s">
        <v>1367</v>
      </c>
      <c r="C676" s="15" t="s">
        <v>2101</v>
      </c>
      <c r="D676" s="15" t="s">
        <v>2120</v>
      </c>
      <c r="E676" s="56" t="s">
        <v>900</v>
      </c>
      <c r="F676" s="16" t="s">
        <v>183</v>
      </c>
      <c r="G676" s="17">
        <v>7315</v>
      </c>
      <c r="H676" s="17">
        <v>12878</v>
      </c>
      <c r="I676" s="18" t="s">
        <v>4</v>
      </c>
      <c r="J676" s="52" t="s">
        <v>50</v>
      </c>
      <c r="K676" s="10"/>
      <c r="L676" s="3"/>
    </row>
    <row r="677" spans="1:12" s="71" customFormat="1" x14ac:dyDescent="0.2">
      <c r="A677" s="59">
        <f t="shared" si="15"/>
        <v>669</v>
      </c>
      <c r="B677" s="15" t="s">
        <v>1493</v>
      </c>
      <c r="C677" s="15" t="s">
        <v>2101</v>
      </c>
      <c r="D677" s="15" t="s">
        <v>2104</v>
      </c>
      <c r="E677" s="56" t="s">
        <v>2377</v>
      </c>
      <c r="F677" s="16" t="s">
        <v>179</v>
      </c>
      <c r="G677" s="17">
        <v>3805</v>
      </c>
      <c r="H677" s="17">
        <v>7383</v>
      </c>
      <c r="I677" s="18" t="s">
        <v>40</v>
      </c>
      <c r="J677" s="52" t="s">
        <v>50</v>
      </c>
      <c r="K677" s="10"/>
      <c r="L677" s="3"/>
    </row>
    <row r="678" spans="1:12" s="71" customFormat="1" x14ac:dyDescent="0.2">
      <c r="A678" s="59">
        <f t="shared" si="15"/>
        <v>670</v>
      </c>
      <c r="B678" s="15" t="s">
        <v>1494</v>
      </c>
      <c r="C678" s="15" t="s">
        <v>2101</v>
      </c>
      <c r="D678" s="19" t="s">
        <v>2104</v>
      </c>
      <c r="E678" s="56">
        <v>2016.11</v>
      </c>
      <c r="F678" s="16" t="s">
        <v>190</v>
      </c>
      <c r="G678" s="20">
        <v>3659</v>
      </c>
      <c r="H678" s="21">
        <v>10782</v>
      </c>
      <c r="I678" s="22" t="s">
        <v>2388</v>
      </c>
      <c r="J678" s="22" t="s">
        <v>50</v>
      </c>
      <c r="K678" s="10"/>
      <c r="L678" s="60"/>
    </row>
    <row r="679" spans="1:12" s="71" customFormat="1" x14ac:dyDescent="0.2">
      <c r="A679" s="59">
        <f t="shared" si="15"/>
        <v>671</v>
      </c>
      <c r="B679" s="15" t="s">
        <v>1495</v>
      </c>
      <c r="C679" s="15" t="s">
        <v>2101</v>
      </c>
      <c r="D679" s="19" t="s">
        <v>2104</v>
      </c>
      <c r="E679" s="56">
        <v>2016.11</v>
      </c>
      <c r="F679" s="16" t="s">
        <v>112</v>
      </c>
      <c r="G679" s="20">
        <v>3410</v>
      </c>
      <c r="H679" s="21">
        <v>5139</v>
      </c>
      <c r="I679" s="18" t="s">
        <v>40</v>
      </c>
      <c r="J679" s="22" t="s">
        <v>50</v>
      </c>
      <c r="K679" s="10"/>
      <c r="L679" s="3"/>
    </row>
    <row r="680" spans="1:12" s="71" customFormat="1" x14ac:dyDescent="0.2">
      <c r="A680" s="59">
        <f t="shared" si="15"/>
        <v>672</v>
      </c>
      <c r="B680" s="15" t="s">
        <v>1496</v>
      </c>
      <c r="C680" s="15" t="s">
        <v>2101</v>
      </c>
      <c r="D680" s="19" t="s">
        <v>2104</v>
      </c>
      <c r="E680" s="56">
        <v>2016.11</v>
      </c>
      <c r="F680" s="16" t="s">
        <v>150</v>
      </c>
      <c r="G680" s="20">
        <v>3476</v>
      </c>
      <c r="H680" s="21">
        <v>5517</v>
      </c>
      <c r="I680" s="18" t="s">
        <v>40</v>
      </c>
      <c r="J680" s="22" t="s">
        <v>50</v>
      </c>
      <c r="K680" s="10"/>
      <c r="L680" s="3"/>
    </row>
    <row r="681" spans="1:12" s="71" customFormat="1" x14ac:dyDescent="0.2">
      <c r="A681" s="59">
        <f t="shared" si="15"/>
        <v>673</v>
      </c>
      <c r="B681" s="15" t="s">
        <v>1497</v>
      </c>
      <c r="C681" s="15" t="s">
        <v>2101</v>
      </c>
      <c r="D681" s="19" t="s">
        <v>2389</v>
      </c>
      <c r="E681" s="56">
        <v>2016.11</v>
      </c>
      <c r="F681" s="16" t="s">
        <v>196</v>
      </c>
      <c r="G681" s="20">
        <v>7337</v>
      </c>
      <c r="H681" s="21">
        <v>14288</v>
      </c>
      <c r="I681" s="18" t="s">
        <v>40</v>
      </c>
      <c r="J681" s="22" t="s">
        <v>50</v>
      </c>
      <c r="K681" s="10"/>
      <c r="L681" s="3"/>
    </row>
    <row r="682" spans="1:12" s="71" customFormat="1" x14ac:dyDescent="0.2">
      <c r="A682" s="59">
        <f t="shared" si="15"/>
        <v>674</v>
      </c>
      <c r="B682" s="15" t="s">
        <v>1498</v>
      </c>
      <c r="C682" s="15" t="s">
        <v>2101</v>
      </c>
      <c r="D682" s="15" t="s">
        <v>2104</v>
      </c>
      <c r="E682" s="56">
        <v>2016.12</v>
      </c>
      <c r="F682" s="16" t="s">
        <v>128</v>
      </c>
      <c r="G682" s="17">
        <v>4553</v>
      </c>
      <c r="H682" s="17">
        <v>5047</v>
      </c>
      <c r="I682" s="18" t="s">
        <v>40</v>
      </c>
      <c r="J682" s="22" t="s">
        <v>50</v>
      </c>
      <c r="K682" s="10"/>
      <c r="L682" s="3"/>
    </row>
    <row r="683" spans="1:12" s="71" customFormat="1" x14ac:dyDescent="0.2">
      <c r="A683" s="59">
        <f t="shared" si="15"/>
        <v>675</v>
      </c>
      <c r="B683" s="15" t="s">
        <v>1499</v>
      </c>
      <c r="C683" s="15" t="s">
        <v>2101</v>
      </c>
      <c r="D683" s="15" t="s">
        <v>2184</v>
      </c>
      <c r="E683" s="56">
        <v>2016.12</v>
      </c>
      <c r="F683" s="16" t="s">
        <v>132</v>
      </c>
      <c r="G683" s="17">
        <v>3482</v>
      </c>
      <c r="H683" s="17">
        <v>6624</v>
      </c>
      <c r="I683" s="18" t="s">
        <v>40</v>
      </c>
      <c r="J683" s="22" t="s">
        <v>50</v>
      </c>
      <c r="K683" s="10"/>
      <c r="L683" s="3"/>
    </row>
    <row r="684" spans="1:12" s="71" customFormat="1" x14ac:dyDescent="0.2">
      <c r="A684" s="59">
        <f t="shared" si="15"/>
        <v>676</v>
      </c>
      <c r="B684" s="15" t="s">
        <v>2397</v>
      </c>
      <c r="C684" s="15" t="s">
        <v>2101</v>
      </c>
      <c r="D684" s="19" t="s">
        <v>2104</v>
      </c>
      <c r="E684" s="56">
        <v>2016.12</v>
      </c>
      <c r="F684" s="16" t="s">
        <v>133</v>
      </c>
      <c r="G684" s="20">
        <v>4334</v>
      </c>
      <c r="H684" s="21">
        <v>8494</v>
      </c>
      <c r="I684" s="18" t="s">
        <v>40</v>
      </c>
      <c r="J684" s="22" t="s">
        <v>50</v>
      </c>
      <c r="K684" s="10"/>
      <c r="L684" s="3"/>
    </row>
    <row r="685" spans="1:12" s="71" customFormat="1" x14ac:dyDescent="0.2">
      <c r="A685" s="59">
        <f t="shared" si="15"/>
        <v>677</v>
      </c>
      <c r="B685" s="15" t="s">
        <v>1500</v>
      </c>
      <c r="C685" s="15" t="s">
        <v>2101</v>
      </c>
      <c r="D685" s="19" t="s">
        <v>2104</v>
      </c>
      <c r="E685" s="56">
        <v>2016.12</v>
      </c>
      <c r="F685" s="16" t="s">
        <v>138</v>
      </c>
      <c r="G685" s="17">
        <v>4479</v>
      </c>
      <c r="H685" s="17">
        <v>6967</v>
      </c>
      <c r="I685" s="18" t="s">
        <v>4</v>
      </c>
      <c r="J685" s="22" t="s">
        <v>50</v>
      </c>
      <c r="K685" s="10"/>
      <c r="L685" s="3"/>
    </row>
    <row r="686" spans="1:12" s="71" customFormat="1" x14ac:dyDescent="0.2">
      <c r="A686" s="59">
        <f t="shared" si="15"/>
        <v>678</v>
      </c>
      <c r="B686" s="15" t="s">
        <v>1501</v>
      </c>
      <c r="C686" s="15" t="s">
        <v>2101</v>
      </c>
      <c r="D686" s="15" t="s">
        <v>2120</v>
      </c>
      <c r="E686" s="56">
        <v>2017.02</v>
      </c>
      <c r="F686" s="16" t="s">
        <v>147</v>
      </c>
      <c r="G686" s="20">
        <v>4035</v>
      </c>
      <c r="H686" s="17">
        <v>7658</v>
      </c>
      <c r="I686" s="18" t="s">
        <v>40</v>
      </c>
      <c r="J686" s="22" t="s">
        <v>50</v>
      </c>
      <c r="K686" s="10"/>
      <c r="L686" s="3"/>
    </row>
    <row r="687" spans="1:12" s="71" customFormat="1" x14ac:dyDescent="0.2">
      <c r="A687" s="59">
        <f t="shared" si="15"/>
        <v>679</v>
      </c>
      <c r="B687" s="15" t="s">
        <v>1496</v>
      </c>
      <c r="C687" s="15" t="s">
        <v>2101</v>
      </c>
      <c r="D687" s="15" t="s">
        <v>2104</v>
      </c>
      <c r="E687" s="56">
        <v>2017.02</v>
      </c>
      <c r="F687" s="16" t="s">
        <v>150</v>
      </c>
      <c r="G687" s="20">
        <v>16</v>
      </c>
      <c r="H687" s="17">
        <v>25</v>
      </c>
      <c r="I687" s="18" t="s">
        <v>2129</v>
      </c>
      <c r="J687" s="52" t="s">
        <v>2129</v>
      </c>
      <c r="K687" s="10"/>
      <c r="L687" s="60"/>
    </row>
    <row r="688" spans="1:12" s="71" customFormat="1" x14ac:dyDescent="0.2">
      <c r="A688" s="59">
        <f t="shared" si="15"/>
        <v>680</v>
      </c>
      <c r="B688" s="15" t="s">
        <v>1499</v>
      </c>
      <c r="C688" s="15" t="s">
        <v>2101</v>
      </c>
      <c r="D688" s="15" t="s">
        <v>2224</v>
      </c>
      <c r="E688" s="56">
        <v>2017.03</v>
      </c>
      <c r="F688" s="16" t="s">
        <v>132</v>
      </c>
      <c r="G688" s="17">
        <v>238</v>
      </c>
      <c r="H688" s="17">
        <v>527</v>
      </c>
      <c r="I688" s="22" t="s">
        <v>2194</v>
      </c>
      <c r="J688" s="22" t="s">
        <v>50</v>
      </c>
      <c r="K688" s="10"/>
      <c r="L688" s="60"/>
    </row>
    <row r="689" spans="1:12" s="71" customFormat="1" x14ac:dyDescent="0.2">
      <c r="A689" s="59">
        <f t="shared" si="15"/>
        <v>681</v>
      </c>
      <c r="B689" s="25" t="s">
        <v>2423</v>
      </c>
      <c r="C689" s="15" t="s">
        <v>2101</v>
      </c>
      <c r="D689" s="15" t="s">
        <v>2424</v>
      </c>
      <c r="E689" s="56">
        <v>2017.04</v>
      </c>
      <c r="F689" s="16" t="s">
        <v>160</v>
      </c>
      <c r="G689" s="17">
        <v>3417</v>
      </c>
      <c r="H689" s="17">
        <v>7225</v>
      </c>
      <c r="I689" s="18" t="s">
        <v>40</v>
      </c>
      <c r="J689" s="22" t="s">
        <v>50</v>
      </c>
      <c r="K689" s="10"/>
      <c r="L689" s="60"/>
    </row>
    <row r="690" spans="1:12" s="60" customFormat="1" x14ac:dyDescent="0.2">
      <c r="A690" s="59">
        <f t="shared" si="15"/>
        <v>682</v>
      </c>
      <c r="B690" s="25" t="s">
        <v>2425</v>
      </c>
      <c r="C690" s="15" t="s">
        <v>2101</v>
      </c>
      <c r="D690" s="15" t="s">
        <v>2104</v>
      </c>
      <c r="E690" s="56">
        <v>2017.04</v>
      </c>
      <c r="F690" s="16" t="s">
        <v>166</v>
      </c>
      <c r="G690" s="17">
        <v>2771</v>
      </c>
      <c r="H690" s="17">
        <v>6908</v>
      </c>
      <c r="I690" s="18" t="s">
        <v>2135</v>
      </c>
      <c r="J690" s="22" t="s">
        <v>50</v>
      </c>
      <c r="K690" s="9" t="s">
        <v>2216</v>
      </c>
    </row>
    <row r="691" spans="1:12" s="71" customFormat="1" x14ac:dyDescent="0.2">
      <c r="A691" s="59">
        <f t="shared" si="15"/>
        <v>683</v>
      </c>
      <c r="B691" s="15" t="s">
        <v>2438</v>
      </c>
      <c r="C691" s="25" t="s">
        <v>2101</v>
      </c>
      <c r="D691" s="15" t="s">
        <v>2104</v>
      </c>
      <c r="E691" s="56">
        <v>2017.05</v>
      </c>
      <c r="F691" s="16" t="s">
        <v>2439</v>
      </c>
      <c r="G691" s="17">
        <v>3685</v>
      </c>
      <c r="H691" s="17">
        <v>7260</v>
      </c>
      <c r="I691" s="18" t="s">
        <v>2135</v>
      </c>
      <c r="J691" s="22" t="s">
        <v>50</v>
      </c>
      <c r="K691" s="10"/>
      <c r="L691" s="60"/>
    </row>
    <row r="692" spans="1:12" s="71" customFormat="1" x14ac:dyDescent="0.2">
      <c r="A692" s="59">
        <f t="shared" si="15"/>
        <v>684</v>
      </c>
      <c r="B692" s="15" t="s">
        <v>1502</v>
      </c>
      <c r="C692" s="25" t="s">
        <v>2101</v>
      </c>
      <c r="D692" s="15" t="s">
        <v>2104</v>
      </c>
      <c r="E692" s="56">
        <v>2017.05</v>
      </c>
      <c r="F692" s="16" t="s">
        <v>122</v>
      </c>
      <c r="G692" s="17">
        <v>3979</v>
      </c>
      <c r="H692" s="17">
        <v>5447</v>
      </c>
      <c r="I692" s="18" t="s">
        <v>2135</v>
      </c>
      <c r="J692" s="22" t="s">
        <v>50</v>
      </c>
      <c r="K692" s="10"/>
      <c r="L692" s="60"/>
    </row>
    <row r="693" spans="1:12" s="71" customFormat="1" x14ac:dyDescent="0.2">
      <c r="A693" s="59">
        <f t="shared" si="15"/>
        <v>685</v>
      </c>
      <c r="B693" s="15" t="s">
        <v>1503</v>
      </c>
      <c r="C693" s="25" t="s">
        <v>2101</v>
      </c>
      <c r="D693" s="15" t="s">
        <v>2104</v>
      </c>
      <c r="E693" s="56">
        <v>2017.05</v>
      </c>
      <c r="F693" s="16" t="s">
        <v>106</v>
      </c>
      <c r="G693" s="17">
        <v>2342</v>
      </c>
      <c r="H693" s="17">
        <v>4795</v>
      </c>
      <c r="I693" s="18" t="s">
        <v>4</v>
      </c>
      <c r="J693" s="22" t="s">
        <v>50</v>
      </c>
      <c r="K693" s="10"/>
      <c r="L693" s="60"/>
    </row>
    <row r="694" spans="1:12" s="71" customFormat="1" x14ac:dyDescent="0.2">
      <c r="A694" s="59">
        <f t="shared" si="15"/>
        <v>686</v>
      </c>
      <c r="B694" s="25" t="s">
        <v>1369</v>
      </c>
      <c r="C694" s="25" t="s">
        <v>2101</v>
      </c>
      <c r="D694" s="15" t="s">
        <v>2104</v>
      </c>
      <c r="E694" s="56">
        <v>2017.06</v>
      </c>
      <c r="F694" s="16" t="s">
        <v>88</v>
      </c>
      <c r="G694" s="17">
        <v>3750</v>
      </c>
      <c r="H694" s="17">
        <v>6817</v>
      </c>
      <c r="I694" s="18" t="s">
        <v>40</v>
      </c>
      <c r="J694" s="52" t="s">
        <v>50</v>
      </c>
      <c r="K694" s="10"/>
      <c r="L694" s="60"/>
    </row>
    <row r="695" spans="1:12" s="71" customFormat="1" x14ac:dyDescent="0.2">
      <c r="A695" s="59">
        <f t="shared" si="15"/>
        <v>687</v>
      </c>
      <c r="B695" s="25" t="s">
        <v>1504</v>
      </c>
      <c r="C695" s="25" t="s">
        <v>2101</v>
      </c>
      <c r="D695" s="15" t="s">
        <v>2104</v>
      </c>
      <c r="E695" s="56">
        <v>2017.06</v>
      </c>
      <c r="F695" s="16" t="s">
        <v>114</v>
      </c>
      <c r="G695" s="17">
        <v>1630</v>
      </c>
      <c r="H695" s="17">
        <v>3507</v>
      </c>
      <c r="I695" s="18" t="s">
        <v>40</v>
      </c>
      <c r="J695" s="52" t="s">
        <v>50</v>
      </c>
      <c r="K695" s="10"/>
      <c r="L695" s="3"/>
    </row>
    <row r="696" spans="1:12" s="71" customFormat="1" x14ac:dyDescent="0.2">
      <c r="A696" s="59">
        <f t="shared" si="15"/>
        <v>688</v>
      </c>
      <c r="B696" s="25" t="s">
        <v>1505</v>
      </c>
      <c r="C696" s="25" t="s">
        <v>2101</v>
      </c>
      <c r="D696" s="15" t="s">
        <v>2104</v>
      </c>
      <c r="E696" s="56">
        <v>2017.06</v>
      </c>
      <c r="F696" s="16" t="s">
        <v>76</v>
      </c>
      <c r="G696" s="17">
        <v>4980</v>
      </c>
      <c r="H696" s="17">
        <v>9526</v>
      </c>
      <c r="I696" s="18" t="s">
        <v>40</v>
      </c>
      <c r="J696" s="52" t="s">
        <v>50</v>
      </c>
      <c r="K696" s="10"/>
      <c r="L696" s="3"/>
    </row>
    <row r="697" spans="1:12" s="71" customFormat="1" x14ac:dyDescent="0.2">
      <c r="A697" s="59">
        <f t="shared" si="15"/>
        <v>689</v>
      </c>
      <c r="B697" s="25" t="s">
        <v>1506</v>
      </c>
      <c r="C697" s="25" t="s">
        <v>2101</v>
      </c>
      <c r="D697" s="15" t="s">
        <v>2104</v>
      </c>
      <c r="E697" s="56">
        <v>2017.06</v>
      </c>
      <c r="F697" s="16" t="s">
        <v>107</v>
      </c>
      <c r="G697" s="17">
        <v>7112</v>
      </c>
      <c r="H697" s="17">
        <v>14099</v>
      </c>
      <c r="I697" s="18" t="s">
        <v>40</v>
      </c>
      <c r="J697" s="52" t="s">
        <v>50</v>
      </c>
      <c r="K697" s="10"/>
    </row>
    <row r="698" spans="1:12" s="71" customFormat="1" x14ac:dyDescent="0.2">
      <c r="A698" s="59">
        <f t="shared" si="15"/>
        <v>690</v>
      </c>
      <c r="B698" s="25" t="s">
        <v>1797</v>
      </c>
      <c r="C698" s="25" t="s">
        <v>2101</v>
      </c>
      <c r="D698" s="11" t="s">
        <v>2104</v>
      </c>
      <c r="E698" s="56">
        <v>2017.06</v>
      </c>
      <c r="F698" s="16" t="s">
        <v>108</v>
      </c>
      <c r="G698" s="17">
        <v>2366</v>
      </c>
      <c r="H698" s="17">
        <v>3843</v>
      </c>
      <c r="I698" s="18" t="s">
        <v>40</v>
      </c>
      <c r="J698" s="52" t="s">
        <v>50</v>
      </c>
      <c r="K698" s="10"/>
      <c r="L698" s="60"/>
    </row>
    <row r="699" spans="1:12" s="71" customFormat="1" x14ac:dyDescent="0.2">
      <c r="A699" s="59">
        <f t="shared" si="15"/>
        <v>691</v>
      </c>
      <c r="B699" s="25" t="s">
        <v>2011</v>
      </c>
      <c r="C699" s="25" t="s">
        <v>2101</v>
      </c>
      <c r="D699" s="15" t="s">
        <v>2104</v>
      </c>
      <c r="E699" s="56">
        <v>2017.06</v>
      </c>
      <c r="F699" s="16" t="s">
        <v>105</v>
      </c>
      <c r="G699" s="17">
        <v>311</v>
      </c>
      <c r="H699" s="17">
        <v>688</v>
      </c>
      <c r="I699" s="18" t="s">
        <v>40</v>
      </c>
      <c r="J699" s="22" t="s">
        <v>50</v>
      </c>
      <c r="K699" s="10"/>
      <c r="L699" s="60"/>
    </row>
    <row r="700" spans="1:12" s="71" customFormat="1" x14ac:dyDescent="0.2">
      <c r="A700" s="59">
        <f t="shared" si="15"/>
        <v>692</v>
      </c>
      <c r="B700" s="25" t="s">
        <v>1507</v>
      </c>
      <c r="C700" s="15" t="s">
        <v>2101</v>
      </c>
      <c r="D700" s="15" t="s">
        <v>2459</v>
      </c>
      <c r="E700" s="56">
        <v>2017.09</v>
      </c>
      <c r="F700" s="16" t="s">
        <v>2460</v>
      </c>
      <c r="G700" s="17">
        <v>286</v>
      </c>
      <c r="H700" s="17">
        <v>458</v>
      </c>
      <c r="I700" s="18" t="s">
        <v>2135</v>
      </c>
      <c r="J700" s="52" t="s">
        <v>50</v>
      </c>
      <c r="K700" s="10"/>
      <c r="L700" s="60"/>
    </row>
    <row r="701" spans="1:12" s="71" customFormat="1" x14ac:dyDescent="0.2">
      <c r="A701" s="59">
        <f t="shared" si="15"/>
        <v>693</v>
      </c>
      <c r="B701" s="25" t="s">
        <v>1508</v>
      </c>
      <c r="C701" s="15" t="s">
        <v>2101</v>
      </c>
      <c r="D701" s="15" t="s">
        <v>2459</v>
      </c>
      <c r="E701" s="56">
        <v>2017.09</v>
      </c>
      <c r="F701" s="16" t="s">
        <v>2461</v>
      </c>
      <c r="G701" s="17">
        <v>5084</v>
      </c>
      <c r="H701" s="17">
        <v>9306</v>
      </c>
      <c r="I701" s="18" t="s">
        <v>41</v>
      </c>
      <c r="J701" s="52" t="s">
        <v>50</v>
      </c>
      <c r="K701" s="10"/>
      <c r="L701" s="60"/>
    </row>
    <row r="702" spans="1:12" s="71" customFormat="1" x14ac:dyDescent="0.2">
      <c r="A702" s="59">
        <f t="shared" si="15"/>
        <v>694</v>
      </c>
      <c r="B702" s="25" t="s">
        <v>1509</v>
      </c>
      <c r="C702" s="25" t="s">
        <v>2101</v>
      </c>
      <c r="D702" s="15" t="s">
        <v>2120</v>
      </c>
      <c r="E702" s="56">
        <v>2018.02</v>
      </c>
      <c r="F702" s="16" t="s">
        <v>521</v>
      </c>
      <c r="G702" s="17">
        <v>5614</v>
      </c>
      <c r="H702" s="17">
        <v>8067</v>
      </c>
      <c r="I702" s="18" t="s">
        <v>2</v>
      </c>
      <c r="J702" s="52" t="s">
        <v>2494</v>
      </c>
      <c r="K702" s="8"/>
      <c r="L702" s="60"/>
    </row>
    <row r="703" spans="1:12" s="71" customFormat="1" x14ac:dyDescent="0.2">
      <c r="A703" s="59">
        <f t="shared" si="15"/>
        <v>695</v>
      </c>
      <c r="B703" s="15" t="s">
        <v>1510</v>
      </c>
      <c r="C703" s="25" t="s">
        <v>2101</v>
      </c>
      <c r="D703" s="15" t="s">
        <v>2104</v>
      </c>
      <c r="E703" s="56">
        <v>2018.02</v>
      </c>
      <c r="F703" s="16" t="s">
        <v>522</v>
      </c>
      <c r="G703" s="17">
        <v>889</v>
      </c>
      <c r="H703" s="17">
        <v>1746</v>
      </c>
      <c r="I703" s="18" t="s">
        <v>2</v>
      </c>
      <c r="J703" s="52" t="s">
        <v>2103</v>
      </c>
      <c r="K703" s="8"/>
      <c r="L703" s="60"/>
    </row>
    <row r="704" spans="1:12" s="71" customFormat="1" x14ac:dyDescent="0.2">
      <c r="A704" s="59">
        <f t="shared" si="15"/>
        <v>696</v>
      </c>
      <c r="B704" s="25" t="s">
        <v>1511</v>
      </c>
      <c r="C704" s="15" t="s">
        <v>2101</v>
      </c>
      <c r="D704" s="15" t="s">
        <v>2104</v>
      </c>
      <c r="E704" s="56">
        <v>2018.03</v>
      </c>
      <c r="F704" s="16" t="s">
        <v>449</v>
      </c>
      <c r="G704" s="17">
        <v>4664</v>
      </c>
      <c r="H704" s="17">
        <v>7909</v>
      </c>
      <c r="I704" s="18" t="s">
        <v>2</v>
      </c>
      <c r="J704" s="52" t="s">
        <v>2103</v>
      </c>
      <c r="K704" s="10" t="s">
        <v>2482</v>
      </c>
      <c r="L704" s="60"/>
    </row>
    <row r="705" spans="1:12" s="71" customFormat="1" x14ac:dyDescent="0.2">
      <c r="A705" s="59">
        <f t="shared" si="15"/>
        <v>697</v>
      </c>
      <c r="B705" s="25" t="s">
        <v>1512</v>
      </c>
      <c r="C705" s="15" t="s">
        <v>2101</v>
      </c>
      <c r="D705" s="15" t="s">
        <v>2104</v>
      </c>
      <c r="E705" s="56">
        <v>2018.04</v>
      </c>
      <c r="F705" s="26" t="s">
        <v>531</v>
      </c>
      <c r="G705" s="17">
        <v>3265</v>
      </c>
      <c r="H705" s="17">
        <v>6509</v>
      </c>
      <c r="I705" s="18" t="s">
        <v>2197</v>
      </c>
      <c r="J705" s="52" t="s">
        <v>2511</v>
      </c>
      <c r="K705" s="10"/>
      <c r="L705" s="60"/>
    </row>
    <row r="706" spans="1:12" s="71" customFormat="1" x14ac:dyDescent="0.2">
      <c r="A706" s="59">
        <f t="shared" si="15"/>
        <v>698</v>
      </c>
      <c r="B706" s="25" t="s">
        <v>1513</v>
      </c>
      <c r="C706" s="15" t="s">
        <v>2101</v>
      </c>
      <c r="D706" s="15" t="s">
        <v>2104</v>
      </c>
      <c r="E706" s="56">
        <v>2018.04</v>
      </c>
      <c r="F706" s="26" t="s">
        <v>340</v>
      </c>
      <c r="G706" s="17">
        <v>309</v>
      </c>
      <c r="H706" s="17">
        <v>663</v>
      </c>
      <c r="I706" s="18" t="s">
        <v>4</v>
      </c>
      <c r="J706" s="52" t="s">
        <v>2503</v>
      </c>
      <c r="K706" s="10"/>
      <c r="L706" s="60"/>
    </row>
    <row r="707" spans="1:12" s="71" customFormat="1" x14ac:dyDescent="0.2">
      <c r="A707" s="59">
        <f t="shared" si="15"/>
        <v>699</v>
      </c>
      <c r="B707" s="25" t="s">
        <v>1514</v>
      </c>
      <c r="C707" s="15" t="s">
        <v>2101</v>
      </c>
      <c r="D707" s="15" t="s">
        <v>2120</v>
      </c>
      <c r="E707" s="56">
        <v>2018.04</v>
      </c>
      <c r="F707" s="26" t="s">
        <v>537</v>
      </c>
      <c r="G707" s="17">
        <v>4079</v>
      </c>
      <c r="H707" s="17">
        <v>7676</v>
      </c>
      <c r="I707" s="18" t="s">
        <v>2197</v>
      </c>
      <c r="J707" s="52" t="s">
        <v>2103</v>
      </c>
      <c r="K707" s="10" t="s">
        <v>2482</v>
      </c>
      <c r="L707" s="60"/>
    </row>
    <row r="708" spans="1:12" s="71" customFormat="1" x14ac:dyDescent="0.2">
      <c r="A708" s="59">
        <f t="shared" si="15"/>
        <v>700</v>
      </c>
      <c r="B708" s="15" t="s">
        <v>1515</v>
      </c>
      <c r="C708" s="15" t="s">
        <v>2101</v>
      </c>
      <c r="D708" s="15" t="s">
        <v>2104</v>
      </c>
      <c r="E708" s="56">
        <v>2018.06</v>
      </c>
      <c r="F708" s="16" t="s">
        <v>334</v>
      </c>
      <c r="G708" s="17">
        <v>6458</v>
      </c>
      <c r="H708" s="17">
        <v>10711</v>
      </c>
      <c r="I708" s="18" t="s">
        <v>40</v>
      </c>
      <c r="J708" s="52" t="s">
        <v>2494</v>
      </c>
      <c r="K708" s="10"/>
      <c r="L708" s="60"/>
    </row>
    <row r="709" spans="1:12" s="71" customFormat="1" x14ac:dyDescent="0.2">
      <c r="A709" s="59">
        <f t="shared" si="15"/>
        <v>701</v>
      </c>
      <c r="B709" s="15" t="s">
        <v>1516</v>
      </c>
      <c r="C709" s="15" t="s">
        <v>2101</v>
      </c>
      <c r="D709" s="15" t="s">
        <v>2104</v>
      </c>
      <c r="E709" s="56">
        <v>2018.06</v>
      </c>
      <c r="F709" s="16" t="s">
        <v>106</v>
      </c>
      <c r="G709" s="17">
        <v>1919</v>
      </c>
      <c r="H709" s="17">
        <v>3117</v>
      </c>
      <c r="I709" s="18" t="s">
        <v>40</v>
      </c>
      <c r="J709" s="52" t="s">
        <v>2494</v>
      </c>
      <c r="K709" s="10"/>
      <c r="L709" s="60"/>
    </row>
    <row r="710" spans="1:12" s="71" customFormat="1" x14ac:dyDescent="0.2">
      <c r="A710" s="59">
        <f t="shared" si="15"/>
        <v>702</v>
      </c>
      <c r="B710" s="28" t="s">
        <v>1517</v>
      </c>
      <c r="C710" s="28" t="s">
        <v>2101</v>
      </c>
      <c r="D710" s="28" t="s">
        <v>2106</v>
      </c>
      <c r="E710" s="69">
        <v>2018.07</v>
      </c>
      <c r="F710" s="29" t="s">
        <v>2535</v>
      </c>
      <c r="G710" s="30">
        <v>364</v>
      </c>
      <c r="H710" s="30">
        <v>651</v>
      </c>
      <c r="I710" s="31" t="s">
        <v>2174</v>
      </c>
      <c r="J710" s="84" t="s">
        <v>2500</v>
      </c>
      <c r="K710" s="24"/>
      <c r="L710" s="60"/>
    </row>
    <row r="711" spans="1:12" s="71" customFormat="1" x14ac:dyDescent="0.2">
      <c r="A711" s="59">
        <f t="shared" si="15"/>
        <v>703</v>
      </c>
      <c r="B711" s="25" t="s">
        <v>1518</v>
      </c>
      <c r="C711" s="15" t="s">
        <v>2101</v>
      </c>
      <c r="D711" s="34" t="s">
        <v>2104</v>
      </c>
      <c r="E711" s="56">
        <v>2018.09</v>
      </c>
      <c r="F711" s="35" t="s">
        <v>430</v>
      </c>
      <c r="G711" s="36">
        <v>6226</v>
      </c>
      <c r="H711" s="33">
        <v>11873</v>
      </c>
      <c r="I711" s="37" t="s">
        <v>41</v>
      </c>
      <c r="J711" s="37" t="s">
        <v>50</v>
      </c>
      <c r="K711" s="10"/>
      <c r="L711" s="60"/>
    </row>
    <row r="712" spans="1:12" s="71" customFormat="1" x14ac:dyDescent="0.2">
      <c r="A712" s="59">
        <f t="shared" si="15"/>
        <v>704</v>
      </c>
      <c r="B712" s="25" t="s">
        <v>1519</v>
      </c>
      <c r="C712" s="25" t="s">
        <v>2101</v>
      </c>
      <c r="D712" s="15" t="s">
        <v>2104</v>
      </c>
      <c r="E712" s="56" t="s">
        <v>2569</v>
      </c>
      <c r="F712" s="26" t="s">
        <v>2579</v>
      </c>
      <c r="G712" s="17">
        <v>2330</v>
      </c>
      <c r="H712" s="17">
        <v>4775</v>
      </c>
      <c r="I712" s="18" t="s">
        <v>2174</v>
      </c>
      <c r="J712" s="52" t="s">
        <v>2500</v>
      </c>
      <c r="K712" s="10"/>
      <c r="L712" s="60"/>
    </row>
    <row r="713" spans="1:12" s="71" customFormat="1" x14ac:dyDescent="0.2">
      <c r="A713" s="59">
        <f t="shared" si="15"/>
        <v>705</v>
      </c>
      <c r="B713" s="25" t="s">
        <v>1520</v>
      </c>
      <c r="C713" s="34" t="s">
        <v>2101</v>
      </c>
      <c r="D713" s="34" t="s">
        <v>2104</v>
      </c>
      <c r="E713" s="56">
        <v>2018.11</v>
      </c>
      <c r="F713" s="16" t="s">
        <v>2592</v>
      </c>
      <c r="G713" s="33">
        <v>5215</v>
      </c>
      <c r="H713" s="33">
        <v>7394</v>
      </c>
      <c r="I713" s="37" t="s">
        <v>2135</v>
      </c>
      <c r="J713" s="37" t="s">
        <v>2513</v>
      </c>
      <c r="K713" s="10"/>
      <c r="L713" s="60"/>
    </row>
    <row r="714" spans="1:12" s="71" customFormat="1" x14ac:dyDescent="0.2">
      <c r="A714" s="59">
        <f t="shared" si="15"/>
        <v>706</v>
      </c>
      <c r="B714" s="15" t="s">
        <v>561</v>
      </c>
      <c r="C714" s="15" t="s">
        <v>2101</v>
      </c>
      <c r="D714" s="34" t="s">
        <v>2144</v>
      </c>
      <c r="E714" s="56">
        <v>2018.12</v>
      </c>
      <c r="F714" s="35" t="s">
        <v>536</v>
      </c>
      <c r="G714" s="17">
        <v>4652</v>
      </c>
      <c r="H714" s="17">
        <v>9613</v>
      </c>
      <c r="I714" s="31" t="s">
        <v>4</v>
      </c>
      <c r="J714" s="37" t="s">
        <v>33</v>
      </c>
      <c r="K714" s="8"/>
      <c r="L714" s="60"/>
    </row>
    <row r="715" spans="1:12" s="71" customFormat="1" x14ac:dyDescent="0.2">
      <c r="A715" s="59">
        <f t="shared" si="15"/>
        <v>707</v>
      </c>
      <c r="B715" s="15" t="s">
        <v>562</v>
      </c>
      <c r="C715" s="15" t="s">
        <v>2101</v>
      </c>
      <c r="D715" s="34" t="s">
        <v>2104</v>
      </c>
      <c r="E715" s="56">
        <v>2018.12</v>
      </c>
      <c r="F715" s="35" t="s">
        <v>536</v>
      </c>
      <c r="G715" s="17">
        <v>27</v>
      </c>
      <c r="H715" s="17">
        <v>42</v>
      </c>
      <c r="I715" s="37" t="s">
        <v>2605</v>
      </c>
      <c r="J715" s="37" t="s">
        <v>2605</v>
      </c>
      <c r="K715" s="8"/>
      <c r="L715" s="60"/>
    </row>
    <row r="716" spans="1:12" s="71" customFormat="1" x14ac:dyDescent="0.2">
      <c r="A716" s="59">
        <f t="shared" si="15"/>
        <v>708</v>
      </c>
      <c r="B716" s="11" t="s">
        <v>579</v>
      </c>
      <c r="C716" s="15" t="s">
        <v>2101</v>
      </c>
      <c r="D716" s="12" t="s">
        <v>2144</v>
      </c>
      <c r="E716" s="70" t="s">
        <v>2614</v>
      </c>
      <c r="F716" s="12" t="s">
        <v>580</v>
      </c>
      <c r="G716" s="47">
        <v>3748</v>
      </c>
      <c r="H716" s="47">
        <v>6691</v>
      </c>
      <c r="I716" s="48" t="s">
        <v>41</v>
      </c>
      <c r="J716" s="50" t="s">
        <v>33</v>
      </c>
      <c r="K716" s="10"/>
      <c r="L716" s="60"/>
    </row>
    <row r="717" spans="1:12" s="71" customFormat="1" x14ac:dyDescent="0.2">
      <c r="A717" s="59">
        <f t="shared" si="15"/>
        <v>709</v>
      </c>
      <c r="B717" s="11" t="s">
        <v>584</v>
      </c>
      <c r="C717" s="15" t="s">
        <v>2101</v>
      </c>
      <c r="D717" s="12" t="s">
        <v>2104</v>
      </c>
      <c r="E717" s="70" t="s">
        <v>2614</v>
      </c>
      <c r="F717" s="11" t="s">
        <v>585</v>
      </c>
      <c r="G717" s="47">
        <v>9319</v>
      </c>
      <c r="H717" s="47">
        <v>15892</v>
      </c>
      <c r="I717" s="48" t="s">
        <v>41</v>
      </c>
      <c r="J717" s="50" t="s">
        <v>33</v>
      </c>
      <c r="K717" s="8"/>
      <c r="L717" s="60"/>
    </row>
    <row r="718" spans="1:12" s="60" customFormat="1" x14ac:dyDescent="0.2">
      <c r="A718" s="59">
        <f t="shared" si="15"/>
        <v>710</v>
      </c>
      <c r="B718" s="11" t="s">
        <v>1371</v>
      </c>
      <c r="C718" s="15" t="s">
        <v>2101</v>
      </c>
      <c r="D718" s="15" t="s">
        <v>2144</v>
      </c>
      <c r="E718" s="70" t="s">
        <v>2620</v>
      </c>
      <c r="F718" s="11" t="s">
        <v>321</v>
      </c>
      <c r="G718" s="49">
        <v>7075</v>
      </c>
      <c r="H718" s="49">
        <v>15628</v>
      </c>
      <c r="I718" s="50" t="s">
        <v>2135</v>
      </c>
      <c r="J718" s="94" t="s">
        <v>33</v>
      </c>
      <c r="K718" s="51" t="s">
        <v>2621</v>
      </c>
      <c r="L718" s="71"/>
    </row>
    <row r="719" spans="1:12" s="71" customFormat="1" x14ac:dyDescent="0.2">
      <c r="A719" s="59">
        <f t="shared" si="15"/>
        <v>711</v>
      </c>
      <c r="B719" s="15" t="s">
        <v>613</v>
      </c>
      <c r="C719" s="15" t="s">
        <v>2101</v>
      </c>
      <c r="D719" s="34" t="s">
        <v>2106</v>
      </c>
      <c r="E719" s="56">
        <v>2019.04</v>
      </c>
      <c r="F719" s="35" t="s">
        <v>622</v>
      </c>
      <c r="G719" s="17">
        <v>855</v>
      </c>
      <c r="H719" s="17">
        <v>1747</v>
      </c>
      <c r="I719" s="37" t="s">
        <v>41</v>
      </c>
      <c r="J719" s="37" t="s">
        <v>50</v>
      </c>
      <c r="K719" s="8"/>
    </row>
    <row r="720" spans="1:12" s="60" customFormat="1" x14ac:dyDescent="0.2">
      <c r="A720" s="59">
        <f t="shared" si="15"/>
        <v>712</v>
      </c>
      <c r="B720" s="15" t="s">
        <v>1521</v>
      </c>
      <c r="C720" s="15" t="s">
        <v>2101</v>
      </c>
      <c r="D720" s="34" t="s">
        <v>2104</v>
      </c>
      <c r="E720" s="56">
        <v>2019.05</v>
      </c>
      <c r="F720" s="35" t="s">
        <v>626</v>
      </c>
      <c r="G720" s="17">
        <v>3281</v>
      </c>
      <c r="H720" s="17">
        <v>6666</v>
      </c>
      <c r="I720" s="37" t="s">
        <v>41</v>
      </c>
      <c r="J720" s="37" t="s">
        <v>50</v>
      </c>
      <c r="K720" s="8"/>
      <c r="L720" s="71"/>
    </row>
    <row r="721" spans="1:12" s="60" customFormat="1" x14ac:dyDescent="0.2">
      <c r="A721" s="59">
        <f t="shared" si="15"/>
        <v>713</v>
      </c>
      <c r="B721" s="15" t="s">
        <v>1522</v>
      </c>
      <c r="C721" s="15" t="s">
        <v>2101</v>
      </c>
      <c r="D721" s="34" t="s">
        <v>2104</v>
      </c>
      <c r="E721" s="56">
        <v>2019.05</v>
      </c>
      <c r="F721" s="35" t="s">
        <v>624</v>
      </c>
      <c r="G721" s="17">
        <v>6715</v>
      </c>
      <c r="H721" s="17">
        <v>10629</v>
      </c>
      <c r="I721" s="37" t="s">
        <v>41</v>
      </c>
      <c r="J721" s="37" t="s">
        <v>50</v>
      </c>
      <c r="K721" s="8"/>
      <c r="L721" s="71"/>
    </row>
    <row r="722" spans="1:12" s="60" customFormat="1" x14ac:dyDescent="0.2">
      <c r="A722" s="59">
        <f t="shared" si="15"/>
        <v>714</v>
      </c>
      <c r="B722" s="15" t="s">
        <v>1523</v>
      </c>
      <c r="C722" s="15" t="s">
        <v>2101</v>
      </c>
      <c r="D722" s="34" t="s">
        <v>2104</v>
      </c>
      <c r="E722" s="56">
        <v>2019.05</v>
      </c>
      <c r="F722" s="35" t="s">
        <v>631</v>
      </c>
      <c r="G722" s="17">
        <v>2576</v>
      </c>
      <c r="H722" s="17">
        <v>4518</v>
      </c>
      <c r="I722" s="37" t="s">
        <v>41</v>
      </c>
      <c r="J722" s="37" t="s">
        <v>50</v>
      </c>
      <c r="K722" s="8"/>
      <c r="L722" s="71"/>
    </row>
    <row r="723" spans="1:12" s="60" customFormat="1" x14ac:dyDescent="0.2">
      <c r="A723" s="59">
        <f t="shared" si="15"/>
        <v>715</v>
      </c>
      <c r="B723" s="15" t="s">
        <v>1524</v>
      </c>
      <c r="C723" s="15" t="s">
        <v>2101</v>
      </c>
      <c r="D723" s="34" t="s">
        <v>2104</v>
      </c>
      <c r="E723" s="56">
        <v>2019.05</v>
      </c>
      <c r="F723" s="35" t="s">
        <v>622</v>
      </c>
      <c r="G723" s="17">
        <v>3889</v>
      </c>
      <c r="H723" s="17">
        <v>7268</v>
      </c>
      <c r="I723" s="37" t="s">
        <v>41</v>
      </c>
      <c r="J723" s="37" t="s">
        <v>50</v>
      </c>
      <c r="K723" s="8"/>
      <c r="L723" s="71"/>
    </row>
    <row r="724" spans="1:12" s="60" customFormat="1" x14ac:dyDescent="0.2">
      <c r="A724" s="59">
        <f t="shared" si="15"/>
        <v>716</v>
      </c>
      <c r="B724" s="15" t="s">
        <v>1525</v>
      </c>
      <c r="C724" s="15" t="s">
        <v>2101</v>
      </c>
      <c r="D724" s="34" t="s">
        <v>2104</v>
      </c>
      <c r="E724" s="56">
        <v>2019.05</v>
      </c>
      <c r="F724" s="35" t="s">
        <v>627</v>
      </c>
      <c r="G724" s="17">
        <v>2692</v>
      </c>
      <c r="H724" s="17">
        <v>5463</v>
      </c>
      <c r="I724" s="37" t="s">
        <v>41</v>
      </c>
      <c r="J724" s="37" t="s">
        <v>50</v>
      </c>
      <c r="K724" s="8"/>
      <c r="L724" s="71"/>
    </row>
    <row r="725" spans="1:12" s="60" customFormat="1" x14ac:dyDescent="0.2">
      <c r="A725" s="59">
        <f t="shared" si="15"/>
        <v>717</v>
      </c>
      <c r="B725" s="15" t="s">
        <v>1526</v>
      </c>
      <c r="C725" s="15" t="s">
        <v>2101</v>
      </c>
      <c r="D725" s="34" t="s">
        <v>2104</v>
      </c>
      <c r="E725" s="56">
        <v>2019.05</v>
      </c>
      <c r="F725" s="35" t="s">
        <v>625</v>
      </c>
      <c r="G725" s="17">
        <v>5006</v>
      </c>
      <c r="H725" s="17">
        <v>8884</v>
      </c>
      <c r="I725" s="37" t="s">
        <v>41</v>
      </c>
      <c r="J725" s="37" t="s">
        <v>50</v>
      </c>
      <c r="K725" s="8"/>
      <c r="L725" s="71"/>
    </row>
    <row r="726" spans="1:12" s="60" customFormat="1" x14ac:dyDescent="0.2">
      <c r="A726" s="59">
        <f t="shared" si="15"/>
        <v>718</v>
      </c>
      <c r="B726" s="15" t="s">
        <v>655</v>
      </c>
      <c r="C726" s="15" t="s">
        <v>2101</v>
      </c>
      <c r="D726" s="34" t="s">
        <v>2144</v>
      </c>
      <c r="E726" s="56">
        <v>2019.07</v>
      </c>
      <c r="F726" s="35" t="s">
        <v>645</v>
      </c>
      <c r="G726" s="17">
        <v>2036</v>
      </c>
      <c r="H726" s="17">
        <v>3861</v>
      </c>
      <c r="I726" s="50" t="s">
        <v>2205</v>
      </c>
      <c r="J726" s="37" t="s">
        <v>33</v>
      </c>
      <c r="K726" s="8"/>
    </row>
    <row r="727" spans="1:12" s="60" customFormat="1" x14ac:dyDescent="0.2">
      <c r="A727" s="59">
        <f t="shared" si="15"/>
        <v>719</v>
      </c>
      <c r="B727" s="15" t="s">
        <v>1527</v>
      </c>
      <c r="C727" s="34" t="s">
        <v>2101</v>
      </c>
      <c r="D727" s="34" t="s">
        <v>2104</v>
      </c>
      <c r="E727" s="56">
        <v>2019.08</v>
      </c>
      <c r="F727" s="35" t="s">
        <v>660</v>
      </c>
      <c r="G727" s="17">
        <v>7696</v>
      </c>
      <c r="H727" s="17">
        <v>16958</v>
      </c>
      <c r="I727" s="50" t="s">
        <v>2205</v>
      </c>
      <c r="J727" s="37" t="s">
        <v>33</v>
      </c>
      <c r="K727" s="45"/>
    </row>
    <row r="728" spans="1:12" s="60" customFormat="1" x14ac:dyDescent="0.2">
      <c r="A728" s="59">
        <f t="shared" si="15"/>
        <v>720</v>
      </c>
      <c r="B728" s="15" t="s">
        <v>1528</v>
      </c>
      <c r="C728" s="34" t="s">
        <v>2101</v>
      </c>
      <c r="D728" s="34" t="s">
        <v>2144</v>
      </c>
      <c r="E728" s="56">
        <v>2019.08</v>
      </c>
      <c r="F728" s="35" t="s">
        <v>665</v>
      </c>
      <c r="G728" s="17">
        <v>3044</v>
      </c>
      <c r="H728" s="17">
        <v>6803</v>
      </c>
      <c r="I728" s="37" t="s">
        <v>612</v>
      </c>
      <c r="J728" s="37" t="s">
        <v>33</v>
      </c>
      <c r="K728" s="45"/>
    </row>
    <row r="729" spans="1:12" s="60" customFormat="1" x14ac:dyDescent="0.2">
      <c r="A729" s="59">
        <f t="shared" si="15"/>
        <v>721</v>
      </c>
      <c r="B729" s="15" t="s">
        <v>2642</v>
      </c>
      <c r="C729" s="15" t="s">
        <v>2101</v>
      </c>
      <c r="D729" s="15" t="s">
        <v>2104</v>
      </c>
      <c r="E729" s="56">
        <v>2019.09</v>
      </c>
      <c r="F729" s="35" t="s">
        <v>642</v>
      </c>
      <c r="G729" s="17">
        <v>2438</v>
      </c>
      <c r="H729" s="17">
        <v>5375</v>
      </c>
      <c r="I729" s="50" t="s">
        <v>2221</v>
      </c>
      <c r="J729" s="37" t="s">
        <v>50</v>
      </c>
      <c r="K729" s="8" t="s">
        <v>2444</v>
      </c>
    </row>
    <row r="730" spans="1:12" s="60" customFormat="1" x14ac:dyDescent="0.2">
      <c r="A730" s="59">
        <f t="shared" si="15"/>
        <v>722</v>
      </c>
      <c r="B730" s="15" t="s">
        <v>1529</v>
      </c>
      <c r="C730" s="15" t="s">
        <v>2101</v>
      </c>
      <c r="D730" s="34" t="s">
        <v>2104</v>
      </c>
      <c r="E730" s="56" t="s">
        <v>2646</v>
      </c>
      <c r="F730" s="35" t="s">
        <v>684</v>
      </c>
      <c r="G730" s="17">
        <v>2783</v>
      </c>
      <c r="H730" s="37" t="s">
        <v>2645</v>
      </c>
      <c r="I730" s="37" t="s">
        <v>41</v>
      </c>
      <c r="J730" s="37" t="s">
        <v>50</v>
      </c>
      <c r="K730" s="8" t="s">
        <v>2647</v>
      </c>
    </row>
    <row r="731" spans="1:12" s="60" customFormat="1" x14ac:dyDescent="0.2">
      <c r="A731" s="59">
        <f t="shared" si="15"/>
        <v>723</v>
      </c>
      <c r="B731" s="15" t="s">
        <v>1531</v>
      </c>
      <c r="C731" s="34" t="s">
        <v>2101</v>
      </c>
      <c r="D731" s="34" t="s">
        <v>2104</v>
      </c>
      <c r="E731" s="56">
        <v>2019.11</v>
      </c>
      <c r="F731" s="35" t="s">
        <v>690</v>
      </c>
      <c r="G731" s="17">
        <v>3397</v>
      </c>
      <c r="H731" s="17">
        <v>7210</v>
      </c>
      <c r="I731" s="37" t="s">
        <v>41</v>
      </c>
      <c r="J731" s="37" t="s">
        <v>50</v>
      </c>
      <c r="K731" s="8"/>
    </row>
    <row r="732" spans="1:12" s="60" customFormat="1" x14ac:dyDescent="0.2">
      <c r="A732" s="59">
        <f t="shared" si="15"/>
        <v>724</v>
      </c>
      <c r="B732" s="15" t="s">
        <v>1532</v>
      </c>
      <c r="C732" s="34" t="s">
        <v>2101</v>
      </c>
      <c r="D732" s="34" t="s">
        <v>2104</v>
      </c>
      <c r="E732" s="56">
        <v>2019.11</v>
      </c>
      <c r="F732" s="35" t="s">
        <v>674</v>
      </c>
      <c r="G732" s="17">
        <v>3396</v>
      </c>
      <c r="H732" s="17">
        <v>5204</v>
      </c>
      <c r="I732" s="37" t="s">
        <v>41</v>
      </c>
      <c r="J732" s="37" t="s">
        <v>50</v>
      </c>
      <c r="K732" s="8"/>
    </row>
    <row r="733" spans="1:12" s="60" customFormat="1" x14ac:dyDescent="0.2">
      <c r="A733" s="59">
        <f t="shared" si="15"/>
        <v>725</v>
      </c>
      <c r="B733" s="15" t="s">
        <v>1533</v>
      </c>
      <c r="C733" s="15" t="s">
        <v>2101</v>
      </c>
      <c r="D733" s="34" t="s">
        <v>2104</v>
      </c>
      <c r="E733" s="56">
        <v>2019.12</v>
      </c>
      <c r="F733" s="35" t="s">
        <v>701</v>
      </c>
      <c r="G733" s="17">
        <v>3415</v>
      </c>
      <c r="H733" s="17">
        <v>5859</v>
      </c>
      <c r="I733" s="37" t="s">
        <v>41</v>
      </c>
      <c r="J733" s="37" t="s">
        <v>50</v>
      </c>
      <c r="K733" s="8" t="s">
        <v>2444</v>
      </c>
    </row>
    <row r="734" spans="1:12" s="60" customFormat="1" x14ac:dyDescent="0.2">
      <c r="A734" s="59">
        <f t="shared" si="15"/>
        <v>726</v>
      </c>
      <c r="B734" s="15" t="s">
        <v>713</v>
      </c>
      <c r="C734" s="15" t="s">
        <v>2101</v>
      </c>
      <c r="D734" s="34" t="s">
        <v>2104</v>
      </c>
      <c r="E734" s="56">
        <v>2019.12</v>
      </c>
      <c r="F734" s="35" t="s">
        <v>590</v>
      </c>
      <c r="G734" s="17">
        <v>5461</v>
      </c>
      <c r="H734" s="17">
        <v>9477</v>
      </c>
      <c r="I734" s="37" t="s">
        <v>41</v>
      </c>
      <c r="J734" s="37" t="s">
        <v>50</v>
      </c>
      <c r="K734" s="8"/>
    </row>
    <row r="735" spans="1:12" s="60" customFormat="1" x14ac:dyDescent="0.2">
      <c r="A735" s="59">
        <f t="shared" ref="A735:A804" si="16">ROW()-8</f>
        <v>727</v>
      </c>
      <c r="B735" s="15" t="s">
        <v>1534</v>
      </c>
      <c r="C735" s="15" t="s">
        <v>2101</v>
      </c>
      <c r="D735" s="34" t="s">
        <v>2132</v>
      </c>
      <c r="E735" s="56">
        <v>2020.01</v>
      </c>
      <c r="F735" s="35" t="s">
        <v>714</v>
      </c>
      <c r="G735" s="17">
        <v>1156</v>
      </c>
      <c r="H735" s="17">
        <v>2327</v>
      </c>
      <c r="I735" s="37" t="s">
        <v>2221</v>
      </c>
      <c r="J735" s="37" t="s">
        <v>50</v>
      </c>
      <c r="K735" s="8"/>
    </row>
    <row r="736" spans="1:12" s="60" customFormat="1" x14ac:dyDescent="0.2">
      <c r="A736" s="59">
        <f t="shared" si="16"/>
        <v>728</v>
      </c>
      <c r="B736" s="15" t="s">
        <v>1535</v>
      </c>
      <c r="C736" s="15" t="s">
        <v>2101</v>
      </c>
      <c r="D736" s="34" t="s">
        <v>2155</v>
      </c>
      <c r="E736" s="56">
        <v>2020.02</v>
      </c>
      <c r="F736" s="35" t="s">
        <v>363</v>
      </c>
      <c r="G736" s="17">
        <v>3838</v>
      </c>
      <c r="H736" s="17">
        <v>6913</v>
      </c>
      <c r="I736" s="37" t="s">
        <v>2205</v>
      </c>
      <c r="J736" s="37" t="s">
        <v>50</v>
      </c>
      <c r="K736" s="8"/>
    </row>
    <row r="737" spans="1:11" s="60" customFormat="1" x14ac:dyDescent="0.2">
      <c r="A737" s="59">
        <f t="shared" si="16"/>
        <v>729</v>
      </c>
      <c r="B737" s="15" t="s">
        <v>1531</v>
      </c>
      <c r="C737" s="15" t="s">
        <v>2101</v>
      </c>
      <c r="D737" s="34" t="s">
        <v>2155</v>
      </c>
      <c r="E737" s="56">
        <v>2020.02</v>
      </c>
      <c r="F737" s="35" t="s">
        <v>690</v>
      </c>
      <c r="G737" s="17">
        <v>24</v>
      </c>
      <c r="H737" s="17">
        <v>50</v>
      </c>
      <c r="I737" s="37" t="s">
        <v>572</v>
      </c>
      <c r="J737" s="37" t="s">
        <v>572</v>
      </c>
      <c r="K737" s="8"/>
    </row>
    <row r="738" spans="1:11" s="60" customFormat="1" x14ac:dyDescent="0.2">
      <c r="A738" s="59">
        <f t="shared" si="16"/>
        <v>730</v>
      </c>
      <c r="B738" s="15" t="s">
        <v>1535</v>
      </c>
      <c r="C738" s="15" t="s">
        <v>2101</v>
      </c>
      <c r="D738" s="34" t="s">
        <v>750</v>
      </c>
      <c r="E738" s="56">
        <v>2020.05</v>
      </c>
      <c r="F738" s="35" t="s">
        <v>2662</v>
      </c>
      <c r="G738" s="17">
        <v>17</v>
      </c>
      <c r="H738" s="17">
        <v>38</v>
      </c>
      <c r="I738" s="37" t="s">
        <v>572</v>
      </c>
      <c r="J738" s="37" t="s">
        <v>50</v>
      </c>
      <c r="K738" s="8"/>
    </row>
    <row r="739" spans="1:11" s="60" customFormat="1" x14ac:dyDescent="0.2">
      <c r="A739" s="59">
        <f t="shared" si="16"/>
        <v>731</v>
      </c>
      <c r="B739" s="11" t="s">
        <v>755</v>
      </c>
      <c r="C739" s="11" t="s">
        <v>2101</v>
      </c>
      <c r="D739" s="11" t="s">
        <v>750</v>
      </c>
      <c r="E739" s="55">
        <v>2020.06</v>
      </c>
      <c r="F739" s="12" t="s">
        <v>756</v>
      </c>
      <c r="G739" s="13">
        <v>4951</v>
      </c>
      <c r="H739" s="13">
        <v>7688</v>
      </c>
      <c r="I739" s="14" t="s">
        <v>41</v>
      </c>
      <c r="J739" s="46" t="s">
        <v>50</v>
      </c>
      <c r="K739" s="8" t="s">
        <v>2482</v>
      </c>
    </row>
    <row r="740" spans="1:11" s="60" customFormat="1" x14ac:dyDescent="0.2">
      <c r="A740" s="59">
        <f t="shared" si="16"/>
        <v>732</v>
      </c>
      <c r="B740" s="11" t="s">
        <v>757</v>
      </c>
      <c r="C740" s="11" t="s">
        <v>2101</v>
      </c>
      <c r="D740" s="11" t="s">
        <v>750</v>
      </c>
      <c r="E740" s="55">
        <v>2020.06</v>
      </c>
      <c r="F740" s="12" t="s">
        <v>758</v>
      </c>
      <c r="G740" s="13">
        <v>11351</v>
      </c>
      <c r="H740" s="13">
        <v>18727</v>
      </c>
      <c r="I740" s="14" t="s">
        <v>41</v>
      </c>
      <c r="J740" s="46" t="s">
        <v>50</v>
      </c>
      <c r="K740" s="8" t="s">
        <v>2482</v>
      </c>
    </row>
    <row r="741" spans="1:11" s="60" customFormat="1" x14ac:dyDescent="0.2">
      <c r="A741" s="59">
        <f t="shared" si="16"/>
        <v>733</v>
      </c>
      <c r="B741" s="11" t="s">
        <v>1536</v>
      </c>
      <c r="C741" s="11" t="s">
        <v>2101</v>
      </c>
      <c r="D741" s="11" t="s">
        <v>750</v>
      </c>
      <c r="E741" s="55">
        <v>2020.07</v>
      </c>
      <c r="F741" s="12" t="s">
        <v>769</v>
      </c>
      <c r="G741" s="13">
        <v>2631</v>
      </c>
      <c r="H741" s="13">
        <v>4513</v>
      </c>
      <c r="I741" s="14" t="s">
        <v>41</v>
      </c>
      <c r="J741" s="46" t="s">
        <v>50</v>
      </c>
      <c r="K741" s="8" t="s">
        <v>2482</v>
      </c>
    </row>
    <row r="742" spans="1:11" s="60" customFormat="1" x14ac:dyDescent="0.2">
      <c r="A742" s="59">
        <f t="shared" si="16"/>
        <v>734</v>
      </c>
      <c r="B742" s="11" t="s">
        <v>1537</v>
      </c>
      <c r="C742" s="11" t="s">
        <v>2101</v>
      </c>
      <c r="D742" s="11" t="s">
        <v>750</v>
      </c>
      <c r="E742" s="55">
        <v>2020.07</v>
      </c>
      <c r="F742" s="12" t="s">
        <v>768</v>
      </c>
      <c r="G742" s="13">
        <v>2925</v>
      </c>
      <c r="H742" s="13">
        <v>5471</v>
      </c>
      <c r="I742" s="14" t="s">
        <v>41</v>
      </c>
      <c r="J742" s="46" t="s">
        <v>50</v>
      </c>
      <c r="K742" s="8"/>
    </row>
    <row r="743" spans="1:11" s="60" customFormat="1" x14ac:dyDescent="0.2">
      <c r="A743" s="59">
        <f t="shared" si="16"/>
        <v>735</v>
      </c>
      <c r="B743" s="11" t="s">
        <v>1538</v>
      </c>
      <c r="C743" s="11" t="s">
        <v>2101</v>
      </c>
      <c r="D743" s="11" t="s">
        <v>750</v>
      </c>
      <c r="E743" s="55">
        <v>2020.07</v>
      </c>
      <c r="F743" s="12" t="s">
        <v>767</v>
      </c>
      <c r="G743" s="13">
        <v>3756</v>
      </c>
      <c r="H743" s="13">
        <v>8105</v>
      </c>
      <c r="I743" s="14" t="s">
        <v>41</v>
      </c>
      <c r="J743" s="46" t="s">
        <v>50</v>
      </c>
      <c r="K743" s="8" t="s">
        <v>2482</v>
      </c>
    </row>
    <row r="744" spans="1:11" s="60" customFormat="1" x14ac:dyDescent="0.2">
      <c r="A744" s="59">
        <f t="shared" si="16"/>
        <v>736</v>
      </c>
      <c r="B744" s="11" t="s">
        <v>805</v>
      </c>
      <c r="C744" s="11" t="s">
        <v>2101</v>
      </c>
      <c r="D744" s="11" t="s">
        <v>750</v>
      </c>
      <c r="E744" s="55" t="s">
        <v>803</v>
      </c>
      <c r="F744" s="12" t="s">
        <v>806</v>
      </c>
      <c r="G744" s="13">
        <v>2242</v>
      </c>
      <c r="H744" s="13">
        <v>4555</v>
      </c>
      <c r="I744" s="37" t="s">
        <v>807</v>
      </c>
      <c r="J744" s="46" t="s">
        <v>50</v>
      </c>
      <c r="K744" s="8" t="s">
        <v>784</v>
      </c>
    </row>
    <row r="745" spans="1:11" s="60" customFormat="1" x14ac:dyDescent="0.2">
      <c r="A745" s="59">
        <f t="shared" si="16"/>
        <v>737</v>
      </c>
      <c r="B745" s="11" t="s">
        <v>2061</v>
      </c>
      <c r="C745" s="11" t="s">
        <v>2101</v>
      </c>
      <c r="D745" s="11" t="s">
        <v>750</v>
      </c>
      <c r="E745" s="55">
        <v>2020.12</v>
      </c>
      <c r="F745" s="12" t="s">
        <v>2062</v>
      </c>
      <c r="G745" s="13">
        <v>3568</v>
      </c>
      <c r="H745" s="13">
        <v>6772</v>
      </c>
      <c r="I745" s="14" t="s">
        <v>51</v>
      </c>
      <c r="J745" s="46" t="s">
        <v>50</v>
      </c>
      <c r="K745" s="8" t="s">
        <v>784</v>
      </c>
    </row>
    <row r="746" spans="1:11" s="60" customFormat="1" x14ac:dyDescent="0.2">
      <c r="A746" s="59">
        <f t="shared" si="16"/>
        <v>738</v>
      </c>
      <c r="B746" s="11" t="s">
        <v>2063</v>
      </c>
      <c r="C746" s="11" t="s">
        <v>2101</v>
      </c>
      <c r="D746" s="11" t="s">
        <v>750</v>
      </c>
      <c r="E746" s="55">
        <v>2020.12</v>
      </c>
      <c r="F746" s="12" t="s">
        <v>705</v>
      </c>
      <c r="G746" s="13">
        <v>5208</v>
      </c>
      <c r="H746" s="13">
        <v>12370</v>
      </c>
      <c r="I746" s="14" t="s">
        <v>41</v>
      </c>
      <c r="J746" s="46" t="s">
        <v>50</v>
      </c>
      <c r="K746" s="8" t="s">
        <v>784</v>
      </c>
    </row>
    <row r="747" spans="1:11" s="60" customFormat="1" x14ac:dyDescent="0.2">
      <c r="A747" s="59">
        <f t="shared" si="16"/>
        <v>739</v>
      </c>
      <c r="B747" s="11" t="s">
        <v>2078</v>
      </c>
      <c r="C747" s="11" t="s">
        <v>2101</v>
      </c>
      <c r="D747" s="11" t="s">
        <v>750</v>
      </c>
      <c r="E747" s="11" t="s">
        <v>2069</v>
      </c>
      <c r="F747" s="12" t="s">
        <v>108</v>
      </c>
      <c r="G747" s="13">
        <v>2182</v>
      </c>
      <c r="H747" s="13">
        <v>3979</v>
      </c>
      <c r="I747" s="14" t="s">
        <v>41</v>
      </c>
      <c r="J747" s="46" t="s">
        <v>50</v>
      </c>
      <c r="K747" s="8"/>
    </row>
    <row r="748" spans="1:11" s="60" customFormat="1" x14ac:dyDescent="0.2">
      <c r="A748" s="59">
        <f t="shared" si="16"/>
        <v>740</v>
      </c>
      <c r="B748" s="11" t="s">
        <v>2079</v>
      </c>
      <c r="C748" s="11" t="s">
        <v>2101</v>
      </c>
      <c r="D748" s="11" t="s">
        <v>750</v>
      </c>
      <c r="E748" s="11" t="s">
        <v>2080</v>
      </c>
      <c r="F748" s="12" t="s">
        <v>413</v>
      </c>
      <c r="G748" s="13">
        <v>4480</v>
      </c>
      <c r="H748" s="13">
        <v>6858</v>
      </c>
      <c r="I748" s="14" t="s">
        <v>41</v>
      </c>
      <c r="J748" s="46" t="s">
        <v>50</v>
      </c>
      <c r="K748" s="8" t="s">
        <v>784</v>
      </c>
    </row>
    <row r="749" spans="1:11" s="60" customFormat="1" x14ac:dyDescent="0.2">
      <c r="A749" s="59">
        <f t="shared" si="16"/>
        <v>741</v>
      </c>
      <c r="B749" s="11" t="s">
        <v>2081</v>
      </c>
      <c r="C749" s="11" t="s">
        <v>2101</v>
      </c>
      <c r="D749" s="11" t="s">
        <v>750</v>
      </c>
      <c r="E749" s="11" t="s">
        <v>2080</v>
      </c>
      <c r="F749" s="12" t="s">
        <v>334</v>
      </c>
      <c r="G749" s="13">
        <v>3382</v>
      </c>
      <c r="H749" s="13">
        <v>5397</v>
      </c>
      <c r="I749" s="14" t="s">
        <v>41</v>
      </c>
      <c r="J749" s="46" t="s">
        <v>50</v>
      </c>
      <c r="K749" s="8" t="s">
        <v>784</v>
      </c>
    </row>
    <row r="750" spans="1:11" s="60" customFormat="1" x14ac:dyDescent="0.2">
      <c r="A750" s="59">
        <f t="shared" si="16"/>
        <v>742</v>
      </c>
      <c r="B750" s="11" t="s">
        <v>2681</v>
      </c>
      <c r="C750" s="11" t="s">
        <v>2101</v>
      </c>
      <c r="D750" s="11" t="s">
        <v>750</v>
      </c>
      <c r="E750" s="11" t="s">
        <v>2092</v>
      </c>
      <c r="F750" s="12" t="s">
        <v>435</v>
      </c>
      <c r="G750" s="13">
        <v>32</v>
      </c>
      <c r="H750" s="13">
        <v>70</v>
      </c>
      <c r="I750" s="14" t="s">
        <v>572</v>
      </c>
      <c r="J750" s="46" t="s">
        <v>572</v>
      </c>
      <c r="K750" s="8"/>
    </row>
    <row r="751" spans="1:11" x14ac:dyDescent="0.2">
      <c r="A751" s="59">
        <f t="shared" si="16"/>
        <v>743</v>
      </c>
      <c r="B751" s="11" t="s">
        <v>2727</v>
      </c>
      <c r="C751" s="11" t="s">
        <v>2101</v>
      </c>
      <c r="D751" s="11" t="s">
        <v>750</v>
      </c>
      <c r="E751" s="11" t="s">
        <v>2721</v>
      </c>
      <c r="F751" s="12" t="s">
        <v>2728</v>
      </c>
      <c r="G751" s="13">
        <v>4245</v>
      </c>
      <c r="H751" s="13">
        <v>6048</v>
      </c>
      <c r="I751" s="14" t="s">
        <v>41</v>
      </c>
      <c r="J751" s="46" t="s">
        <v>50</v>
      </c>
      <c r="K751" s="8" t="s">
        <v>784</v>
      </c>
    </row>
    <row r="752" spans="1:11" x14ac:dyDescent="0.2">
      <c r="A752" s="59">
        <f t="shared" si="16"/>
        <v>744</v>
      </c>
      <c r="B752" s="11" t="s">
        <v>2748</v>
      </c>
      <c r="C752" s="11" t="s">
        <v>2101</v>
      </c>
      <c r="D752" s="11" t="s">
        <v>750</v>
      </c>
      <c r="E752" s="11" t="s">
        <v>2735</v>
      </c>
      <c r="F752" s="12" t="s">
        <v>753</v>
      </c>
      <c r="G752" s="13">
        <v>3270</v>
      </c>
      <c r="H752" s="13">
        <v>5427</v>
      </c>
      <c r="I752" s="14" t="s">
        <v>41</v>
      </c>
      <c r="J752" s="46" t="s">
        <v>50</v>
      </c>
      <c r="K752" s="8" t="s">
        <v>784</v>
      </c>
    </row>
    <row r="753" spans="1:11" x14ac:dyDescent="0.2">
      <c r="A753" s="59">
        <f t="shared" si="16"/>
        <v>745</v>
      </c>
      <c r="B753" s="11" t="s">
        <v>2749</v>
      </c>
      <c r="C753" s="11" t="s">
        <v>2101</v>
      </c>
      <c r="D753" s="11" t="s">
        <v>750</v>
      </c>
      <c r="E753" s="11" t="s">
        <v>2735</v>
      </c>
      <c r="F753" s="12" t="s">
        <v>392</v>
      </c>
      <c r="G753" s="13">
        <v>6187</v>
      </c>
      <c r="H753" s="13">
        <v>12633</v>
      </c>
      <c r="I753" s="14" t="s">
        <v>41</v>
      </c>
      <c r="J753" s="46" t="s">
        <v>50</v>
      </c>
      <c r="K753" s="8" t="s">
        <v>784</v>
      </c>
    </row>
    <row r="754" spans="1:11" x14ac:dyDescent="0.2">
      <c r="A754" s="59">
        <f t="shared" si="16"/>
        <v>746</v>
      </c>
      <c r="B754" s="11" t="s">
        <v>2750</v>
      </c>
      <c r="C754" s="11" t="s">
        <v>2101</v>
      </c>
      <c r="D754" s="11" t="s">
        <v>750</v>
      </c>
      <c r="E754" s="11" t="s">
        <v>2735</v>
      </c>
      <c r="F754" s="12" t="s">
        <v>79</v>
      </c>
      <c r="G754" s="13">
        <v>3076</v>
      </c>
      <c r="H754" s="13">
        <v>5895</v>
      </c>
      <c r="I754" s="14" t="s">
        <v>711</v>
      </c>
      <c r="J754" s="46" t="s">
        <v>50</v>
      </c>
      <c r="K754" s="8" t="s">
        <v>784</v>
      </c>
    </row>
    <row r="755" spans="1:11" x14ac:dyDescent="0.2">
      <c r="A755" s="59">
        <f t="shared" si="16"/>
        <v>747</v>
      </c>
      <c r="B755" s="11" t="s">
        <v>2821</v>
      </c>
      <c r="C755" s="11" t="s">
        <v>2783</v>
      </c>
      <c r="D755" s="11" t="s">
        <v>750</v>
      </c>
      <c r="E755" s="11" t="s">
        <v>2812</v>
      </c>
      <c r="F755" s="12" t="s">
        <v>79</v>
      </c>
      <c r="G755" s="13">
        <v>1133</v>
      </c>
      <c r="H755" s="13">
        <v>2209</v>
      </c>
      <c r="I755" s="14" t="s">
        <v>711</v>
      </c>
      <c r="J755" s="46" t="s">
        <v>50</v>
      </c>
    </row>
    <row r="756" spans="1:11" x14ac:dyDescent="0.2">
      <c r="A756" s="59">
        <f t="shared" si="16"/>
        <v>748</v>
      </c>
      <c r="B756" s="11" t="s">
        <v>2870</v>
      </c>
      <c r="C756" s="11" t="s">
        <v>2101</v>
      </c>
      <c r="D756" s="11" t="s">
        <v>750</v>
      </c>
      <c r="E756" s="11" t="s">
        <v>2864</v>
      </c>
      <c r="F756" s="12" t="s">
        <v>2871</v>
      </c>
      <c r="G756" s="13">
        <v>6216</v>
      </c>
      <c r="H756" s="13">
        <v>10381</v>
      </c>
      <c r="I756" s="14" t="s">
        <v>41</v>
      </c>
      <c r="J756" s="46" t="s">
        <v>50</v>
      </c>
      <c r="K756" s="8" t="s">
        <v>784</v>
      </c>
    </row>
    <row r="757" spans="1:11" s="60" customFormat="1" x14ac:dyDescent="0.2">
      <c r="A757" s="59">
        <f t="shared" si="16"/>
        <v>749</v>
      </c>
      <c r="B757" s="11" t="s">
        <v>1726</v>
      </c>
      <c r="C757" s="11" t="s">
        <v>2101</v>
      </c>
      <c r="D757" s="11" t="s">
        <v>2111</v>
      </c>
      <c r="E757" s="55">
        <v>2005.04</v>
      </c>
      <c r="F757" s="12" t="s">
        <v>145</v>
      </c>
      <c r="G757" s="13">
        <v>1467</v>
      </c>
      <c r="H757" s="13">
        <v>2920</v>
      </c>
      <c r="I757" s="14" t="s">
        <v>4</v>
      </c>
      <c r="J757" s="46" t="s">
        <v>50</v>
      </c>
      <c r="K757" s="8"/>
    </row>
    <row r="758" spans="1:11" s="60" customFormat="1" x14ac:dyDescent="0.2">
      <c r="A758" s="59">
        <f t="shared" si="16"/>
        <v>750</v>
      </c>
      <c r="B758" s="11" t="s">
        <v>1727</v>
      </c>
      <c r="C758" s="11" t="s">
        <v>2101</v>
      </c>
      <c r="D758" s="11" t="s">
        <v>2111</v>
      </c>
      <c r="E758" s="55">
        <v>2005.04</v>
      </c>
      <c r="F758" s="12" t="s">
        <v>80</v>
      </c>
      <c r="G758" s="13">
        <v>1039</v>
      </c>
      <c r="H758" s="13">
        <v>2473</v>
      </c>
      <c r="I758" s="14" t="s">
        <v>2</v>
      </c>
      <c r="J758" s="46" t="s">
        <v>50</v>
      </c>
      <c r="K758" s="8"/>
    </row>
    <row r="759" spans="1:11" s="60" customFormat="1" x14ac:dyDescent="0.2">
      <c r="A759" s="59">
        <f t="shared" si="16"/>
        <v>751</v>
      </c>
      <c r="B759" s="11" t="s">
        <v>1728</v>
      </c>
      <c r="C759" s="11" t="s">
        <v>2101</v>
      </c>
      <c r="D759" s="11" t="s">
        <v>2111</v>
      </c>
      <c r="E759" s="55">
        <v>2005.04</v>
      </c>
      <c r="F759" s="12" t="s">
        <v>392</v>
      </c>
      <c r="G759" s="13">
        <v>1160</v>
      </c>
      <c r="H759" s="13">
        <v>1515</v>
      </c>
      <c r="I759" s="14" t="s">
        <v>2</v>
      </c>
      <c r="J759" s="46" t="s">
        <v>50</v>
      </c>
      <c r="K759" s="8"/>
    </row>
    <row r="760" spans="1:11" s="60" customFormat="1" x14ac:dyDescent="0.2">
      <c r="A760" s="59">
        <f t="shared" si="16"/>
        <v>752</v>
      </c>
      <c r="B760" s="11" t="s">
        <v>1729</v>
      </c>
      <c r="C760" s="11" t="s">
        <v>2101</v>
      </c>
      <c r="D760" s="11" t="s">
        <v>2111</v>
      </c>
      <c r="E760" s="55">
        <v>2005.09</v>
      </c>
      <c r="F760" s="12" t="s">
        <v>484</v>
      </c>
      <c r="G760" s="13">
        <v>932</v>
      </c>
      <c r="H760" s="13">
        <v>1574</v>
      </c>
      <c r="I760" s="14" t="s">
        <v>2</v>
      </c>
      <c r="J760" s="46" t="s">
        <v>50</v>
      </c>
      <c r="K760" s="8"/>
    </row>
    <row r="761" spans="1:11" s="60" customFormat="1" x14ac:dyDescent="0.2">
      <c r="A761" s="59">
        <f t="shared" si="16"/>
        <v>753</v>
      </c>
      <c r="B761" s="15" t="s">
        <v>1730</v>
      </c>
      <c r="C761" s="11" t="s">
        <v>2101</v>
      </c>
      <c r="D761" s="11" t="s">
        <v>2111</v>
      </c>
      <c r="E761" s="56">
        <v>2007.05</v>
      </c>
      <c r="F761" s="16" t="s">
        <v>392</v>
      </c>
      <c r="G761" s="17">
        <v>1342</v>
      </c>
      <c r="H761" s="17">
        <v>1882</v>
      </c>
      <c r="I761" s="52" t="s">
        <v>2</v>
      </c>
      <c r="J761" s="46" t="s">
        <v>50</v>
      </c>
      <c r="K761" s="10"/>
    </row>
    <row r="762" spans="1:11" s="60" customFormat="1" x14ac:dyDescent="0.2">
      <c r="A762" s="59">
        <f t="shared" si="16"/>
        <v>754</v>
      </c>
      <c r="B762" s="15" t="s">
        <v>1731</v>
      </c>
      <c r="C762" s="11" t="s">
        <v>2101</v>
      </c>
      <c r="D762" s="11" t="s">
        <v>2131</v>
      </c>
      <c r="E762" s="56">
        <v>2007.12</v>
      </c>
      <c r="F762" s="16" t="s">
        <v>342</v>
      </c>
      <c r="G762" s="17">
        <v>1389</v>
      </c>
      <c r="H762" s="17">
        <v>2058</v>
      </c>
      <c r="I762" s="18" t="s">
        <v>2</v>
      </c>
      <c r="J762" s="52" t="s">
        <v>50</v>
      </c>
      <c r="K762" s="10"/>
    </row>
    <row r="763" spans="1:11" s="60" customFormat="1" x14ac:dyDescent="0.2">
      <c r="A763" s="59">
        <f t="shared" si="16"/>
        <v>755</v>
      </c>
      <c r="B763" s="11" t="s">
        <v>1732</v>
      </c>
      <c r="C763" s="11" t="s">
        <v>2101</v>
      </c>
      <c r="D763" s="11" t="s">
        <v>2133</v>
      </c>
      <c r="E763" s="56">
        <v>2008.07</v>
      </c>
      <c r="F763" s="12" t="s">
        <v>342</v>
      </c>
      <c r="G763" s="13">
        <v>2144</v>
      </c>
      <c r="H763" s="13">
        <v>3654</v>
      </c>
      <c r="I763" s="14" t="s">
        <v>2</v>
      </c>
      <c r="J763" s="46" t="s">
        <v>50</v>
      </c>
      <c r="K763" s="8"/>
    </row>
    <row r="764" spans="1:11" s="60" customFormat="1" x14ac:dyDescent="0.2">
      <c r="A764" s="59">
        <f t="shared" si="16"/>
        <v>756</v>
      </c>
      <c r="B764" s="11" t="s">
        <v>1733</v>
      </c>
      <c r="C764" s="11" t="s">
        <v>2101</v>
      </c>
      <c r="D764" s="11" t="s">
        <v>2111</v>
      </c>
      <c r="E764" s="55">
        <v>2009.11</v>
      </c>
      <c r="F764" s="12" t="s">
        <v>311</v>
      </c>
      <c r="G764" s="13">
        <v>1319</v>
      </c>
      <c r="H764" s="13">
        <v>2737</v>
      </c>
      <c r="I764" s="14" t="s">
        <v>2</v>
      </c>
      <c r="J764" s="46" t="s">
        <v>50</v>
      </c>
      <c r="K764" s="8"/>
    </row>
    <row r="765" spans="1:11" s="60" customFormat="1" x14ac:dyDescent="0.2">
      <c r="A765" s="59">
        <f t="shared" si="16"/>
        <v>757</v>
      </c>
      <c r="B765" s="11" t="s">
        <v>1734</v>
      </c>
      <c r="C765" s="11" t="s">
        <v>2101</v>
      </c>
      <c r="D765" s="11" t="s">
        <v>2111</v>
      </c>
      <c r="E765" s="55">
        <v>2009.11</v>
      </c>
      <c r="F765" s="12" t="s">
        <v>275</v>
      </c>
      <c r="G765" s="13">
        <v>1028</v>
      </c>
      <c r="H765" s="13">
        <v>2096</v>
      </c>
      <c r="I765" s="14" t="s">
        <v>2</v>
      </c>
      <c r="J765" s="46" t="s">
        <v>50</v>
      </c>
      <c r="K765" s="8"/>
    </row>
    <row r="766" spans="1:11" s="60" customFormat="1" x14ac:dyDescent="0.2">
      <c r="A766" s="59">
        <f t="shared" si="16"/>
        <v>758</v>
      </c>
      <c r="B766" s="11" t="s">
        <v>1735</v>
      </c>
      <c r="C766" s="11" t="s">
        <v>2101</v>
      </c>
      <c r="D766" s="11" t="s">
        <v>2111</v>
      </c>
      <c r="E766" s="55">
        <v>2010.01</v>
      </c>
      <c r="F766" s="12" t="s">
        <v>339</v>
      </c>
      <c r="G766" s="13">
        <v>1290</v>
      </c>
      <c r="H766" s="13">
        <v>1350</v>
      </c>
      <c r="I766" s="14" t="s">
        <v>2</v>
      </c>
      <c r="J766" s="46" t="s">
        <v>50</v>
      </c>
      <c r="K766" s="8"/>
    </row>
    <row r="767" spans="1:11" s="60" customFormat="1" x14ac:dyDescent="0.2">
      <c r="A767" s="59">
        <f t="shared" si="16"/>
        <v>759</v>
      </c>
      <c r="B767" s="11" t="s">
        <v>1736</v>
      </c>
      <c r="C767" s="11" t="s">
        <v>2101</v>
      </c>
      <c r="D767" s="11" t="s">
        <v>2111</v>
      </c>
      <c r="E767" s="55">
        <v>2010.04</v>
      </c>
      <c r="F767" s="12" t="s">
        <v>473</v>
      </c>
      <c r="G767" s="13">
        <v>1258</v>
      </c>
      <c r="H767" s="13">
        <v>1734</v>
      </c>
      <c r="I767" s="14" t="s">
        <v>2</v>
      </c>
      <c r="J767" s="46" t="s">
        <v>50</v>
      </c>
      <c r="K767" s="8"/>
    </row>
    <row r="768" spans="1:11" s="60" customFormat="1" x14ac:dyDescent="0.2">
      <c r="A768" s="59">
        <f t="shared" si="16"/>
        <v>760</v>
      </c>
      <c r="B768" s="11" t="s">
        <v>1737</v>
      </c>
      <c r="C768" s="11" t="s">
        <v>2101</v>
      </c>
      <c r="D768" s="11" t="s">
        <v>2111</v>
      </c>
      <c r="E768" s="55">
        <v>2010.04</v>
      </c>
      <c r="F768" s="12" t="s">
        <v>275</v>
      </c>
      <c r="G768" s="13">
        <v>866</v>
      </c>
      <c r="H768" s="13">
        <v>1652</v>
      </c>
      <c r="I768" s="14" t="s">
        <v>2</v>
      </c>
      <c r="J768" s="46" t="s">
        <v>50</v>
      </c>
      <c r="K768" s="8"/>
    </row>
    <row r="769" spans="1:12" s="60" customFormat="1" x14ac:dyDescent="0.2">
      <c r="A769" s="59">
        <f t="shared" si="16"/>
        <v>761</v>
      </c>
      <c r="B769" s="11" t="s">
        <v>1738</v>
      </c>
      <c r="C769" s="11" t="s">
        <v>2101</v>
      </c>
      <c r="D769" s="11" t="s">
        <v>2111</v>
      </c>
      <c r="E769" s="55">
        <v>2010.05</v>
      </c>
      <c r="F769" s="12" t="s">
        <v>475</v>
      </c>
      <c r="G769" s="13">
        <v>1366</v>
      </c>
      <c r="H769" s="13">
        <v>2665</v>
      </c>
      <c r="I769" s="14" t="s">
        <v>2</v>
      </c>
      <c r="J769" s="46" t="s">
        <v>50</v>
      </c>
      <c r="K769" s="8"/>
    </row>
    <row r="770" spans="1:12" s="60" customFormat="1" x14ac:dyDescent="0.2">
      <c r="A770" s="59">
        <f t="shared" si="16"/>
        <v>762</v>
      </c>
      <c r="B770" s="11" t="s">
        <v>1739</v>
      </c>
      <c r="C770" s="11" t="s">
        <v>2101</v>
      </c>
      <c r="D770" s="11" t="s">
        <v>2111</v>
      </c>
      <c r="E770" s="55">
        <v>2010.05</v>
      </c>
      <c r="F770" s="12" t="s">
        <v>476</v>
      </c>
      <c r="G770" s="13">
        <v>1175</v>
      </c>
      <c r="H770" s="13">
        <v>1288</v>
      </c>
      <c r="I770" s="14" t="s">
        <v>2</v>
      </c>
      <c r="J770" s="46" t="s">
        <v>50</v>
      </c>
      <c r="K770" s="8"/>
    </row>
    <row r="771" spans="1:12" s="60" customFormat="1" x14ac:dyDescent="0.2">
      <c r="A771" s="59">
        <f t="shared" si="16"/>
        <v>763</v>
      </c>
      <c r="B771" s="11" t="s">
        <v>1740</v>
      </c>
      <c r="C771" s="11" t="s">
        <v>2101</v>
      </c>
      <c r="D771" s="11" t="s">
        <v>2111</v>
      </c>
      <c r="E771" s="55">
        <v>2010.06</v>
      </c>
      <c r="F771" s="12" t="s">
        <v>418</v>
      </c>
      <c r="G771" s="13">
        <v>1169</v>
      </c>
      <c r="H771" s="13">
        <v>1516</v>
      </c>
      <c r="I771" s="14" t="s">
        <v>2</v>
      </c>
      <c r="J771" s="46" t="s">
        <v>50</v>
      </c>
      <c r="K771" s="8"/>
    </row>
    <row r="772" spans="1:12" s="60" customFormat="1" x14ac:dyDescent="0.2">
      <c r="A772" s="59">
        <f t="shared" si="16"/>
        <v>764</v>
      </c>
      <c r="B772" s="11" t="s">
        <v>1741</v>
      </c>
      <c r="C772" s="11" t="s">
        <v>2101</v>
      </c>
      <c r="D772" s="11" t="s">
        <v>2111</v>
      </c>
      <c r="E772" s="56">
        <v>2010.06</v>
      </c>
      <c r="F772" s="12" t="s">
        <v>419</v>
      </c>
      <c r="G772" s="13">
        <v>1360</v>
      </c>
      <c r="H772" s="13">
        <v>2728</v>
      </c>
      <c r="I772" s="14" t="s">
        <v>2</v>
      </c>
      <c r="J772" s="46" t="s">
        <v>50</v>
      </c>
      <c r="K772" s="8"/>
    </row>
    <row r="773" spans="1:12" s="60" customFormat="1" x14ac:dyDescent="0.2">
      <c r="A773" s="59">
        <f t="shared" si="16"/>
        <v>765</v>
      </c>
      <c r="B773" s="11" t="s">
        <v>1742</v>
      </c>
      <c r="C773" s="11" t="s">
        <v>2101</v>
      </c>
      <c r="D773" s="11" t="s">
        <v>2111</v>
      </c>
      <c r="E773" s="56">
        <v>2010.07</v>
      </c>
      <c r="F773" s="12" t="s">
        <v>422</v>
      </c>
      <c r="G773" s="13">
        <v>1180</v>
      </c>
      <c r="H773" s="13">
        <v>2048</v>
      </c>
      <c r="I773" s="14" t="s">
        <v>2</v>
      </c>
      <c r="J773" s="46" t="s">
        <v>50</v>
      </c>
      <c r="K773" s="8"/>
    </row>
    <row r="774" spans="1:12" s="60" customFormat="1" x14ac:dyDescent="0.2">
      <c r="A774" s="59">
        <f t="shared" si="16"/>
        <v>766</v>
      </c>
      <c r="B774" s="11" t="s">
        <v>1743</v>
      </c>
      <c r="C774" s="11" t="s">
        <v>2101</v>
      </c>
      <c r="D774" s="11" t="s">
        <v>2111</v>
      </c>
      <c r="E774" s="56" t="s">
        <v>2149</v>
      </c>
      <c r="F774" s="12" t="s">
        <v>433</v>
      </c>
      <c r="G774" s="13">
        <v>1388</v>
      </c>
      <c r="H774" s="13">
        <v>2051</v>
      </c>
      <c r="I774" s="58" t="s">
        <v>2</v>
      </c>
      <c r="J774" s="58" t="s">
        <v>50</v>
      </c>
      <c r="K774" s="39"/>
    </row>
    <row r="775" spans="1:12" s="60" customFormat="1" x14ac:dyDescent="0.2">
      <c r="A775" s="59">
        <f t="shared" si="16"/>
        <v>767</v>
      </c>
      <c r="B775" s="11" t="s">
        <v>1744</v>
      </c>
      <c r="C775" s="11" t="s">
        <v>2101</v>
      </c>
      <c r="D775" s="11" t="s">
        <v>2111</v>
      </c>
      <c r="E775" s="56">
        <v>2010.11</v>
      </c>
      <c r="F775" s="12" t="s">
        <v>436</v>
      </c>
      <c r="G775" s="13">
        <v>1222</v>
      </c>
      <c r="H775" s="13">
        <v>1551</v>
      </c>
      <c r="I775" s="58" t="s">
        <v>2</v>
      </c>
      <c r="J775" s="58" t="s">
        <v>50</v>
      </c>
      <c r="K775" s="39"/>
    </row>
    <row r="776" spans="1:12" s="60" customFormat="1" x14ac:dyDescent="0.2">
      <c r="A776" s="59">
        <f t="shared" si="16"/>
        <v>768</v>
      </c>
      <c r="B776" s="11" t="s">
        <v>1745</v>
      </c>
      <c r="C776" s="11" t="s">
        <v>2101</v>
      </c>
      <c r="D776" s="11" t="s">
        <v>2111</v>
      </c>
      <c r="E776" s="56">
        <v>2011.01</v>
      </c>
      <c r="F776" s="12" t="s">
        <v>440</v>
      </c>
      <c r="G776" s="13">
        <v>1334</v>
      </c>
      <c r="H776" s="13">
        <v>1725</v>
      </c>
      <c r="I776" s="14" t="s">
        <v>2</v>
      </c>
      <c r="J776" s="46" t="s">
        <v>50</v>
      </c>
      <c r="K776" s="8"/>
    </row>
    <row r="777" spans="1:12" s="60" customFormat="1" x14ac:dyDescent="0.2">
      <c r="A777" s="59">
        <f t="shared" si="16"/>
        <v>769</v>
      </c>
      <c r="B777" s="11" t="s">
        <v>1746</v>
      </c>
      <c r="C777" s="11" t="s">
        <v>2101</v>
      </c>
      <c r="D777" s="11" t="s">
        <v>2111</v>
      </c>
      <c r="E777" s="56">
        <v>2011.01</v>
      </c>
      <c r="F777" s="12" t="s">
        <v>501</v>
      </c>
      <c r="G777" s="13">
        <v>1290</v>
      </c>
      <c r="H777" s="13">
        <v>1649</v>
      </c>
      <c r="I777" s="14" t="s">
        <v>2</v>
      </c>
      <c r="J777" s="46" t="s">
        <v>50</v>
      </c>
      <c r="K777" s="8"/>
    </row>
    <row r="778" spans="1:12" s="60" customFormat="1" x14ac:dyDescent="0.2">
      <c r="A778" s="59">
        <f t="shared" si="16"/>
        <v>770</v>
      </c>
      <c r="B778" s="11" t="s">
        <v>1747</v>
      </c>
      <c r="C778" s="11" t="s">
        <v>2101</v>
      </c>
      <c r="D778" s="11" t="s">
        <v>2111</v>
      </c>
      <c r="E778" s="56">
        <v>2011.03</v>
      </c>
      <c r="F778" s="12" t="s">
        <v>311</v>
      </c>
      <c r="G778" s="13">
        <v>1348</v>
      </c>
      <c r="H778" s="13">
        <v>1835</v>
      </c>
      <c r="I778" s="14" t="s">
        <v>2</v>
      </c>
      <c r="J778" s="46" t="s">
        <v>50</v>
      </c>
      <c r="K778" s="39"/>
    </row>
    <row r="779" spans="1:12" s="60" customFormat="1" x14ac:dyDescent="0.2">
      <c r="A779" s="59">
        <f t="shared" si="16"/>
        <v>771</v>
      </c>
      <c r="B779" s="11" t="s">
        <v>1748</v>
      </c>
      <c r="C779" s="11" t="s">
        <v>2101</v>
      </c>
      <c r="D779" s="11" t="s">
        <v>2111</v>
      </c>
      <c r="E779" s="56">
        <v>2011.03</v>
      </c>
      <c r="F779" s="12" t="s">
        <v>443</v>
      </c>
      <c r="G779" s="13">
        <v>1334</v>
      </c>
      <c r="H779" s="13">
        <v>1699</v>
      </c>
      <c r="I779" s="14" t="s">
        <v>40</v>
      </c>
      <c r="J779" s="46" t="s">
        <v>50</v>
      </c>
      <c r="K779" s="8"/>
    </row>
    <row r="780" spans="1:12" s="60" customFormat="1" x14ac:dyDescent="0.2">
      <c r="A780" s="59">
        <f t="shared" si="16"/>
        <v>772</v>
      </c>
      <c r="B780" s="11" t="s">
        <v>1749</v>
      </c>
      <c r="C780" s="11" t="s">
        <v>2101</v>
      </c>
      <c r="D780" s="11" t="s">
        <v>2171</v>
      </c>
      <c r="E780" s="56">
        <v>2011.11</v>
      </c>
      <c r="F780" s="12" t="s">
        <v>388</v>
      </c>
      <c r="G780" s="13">
        <v>1282</v>
      </c>
      <c r="H780" s="13">
        <v>1603</v>
      </c>
      <c r="I780" s="14" t="s">
        <v>2170</v>
      </c>
      <c r="J780" s="46" t="s">
        <v>50</v>
      </c>
      <c r="K780" s="8"/>
    </row>
    <row r="781" spans="1:12" s="60" customFormat="1" x14ac:dyDescent="0.2">
      <c r="A781" s="59">
        <f t="shared" si="16"/>
        <v>773</v>
      </c>
      <c r="B781" s="11" t="s">
        <v>1750</v>
      </c>
      <c r="C781" s="11" t="s">
        <v>2101</v>
      </c>
      <c r="D781" s="11" t="s">
        <v>2111</v>
      </c>
      <c r="E781" s="56">
        <v>2012.01</v>
      </c>
      <c r="F781" s="12" t="s">
        <v>399</v>
      </c>
      <c r="G781" s="13">
        <v>763</v>
      </c>
      <c r="H781" s="13">
        <v>1252</v>
      </c>
      <c r="I781" s="14" t="s">
        <v>2170</v>
      </c>
      <c r="J781" s="46" t="s">
        <v>50</v>
      </c>
      <c r="K781" s="8"/>
    </row>
    <row r="782" spans="1:12" s="60" customFormat="1" x14ac:dyDescent="0.2">
      <c r="A782" s="59">
        <f t="shared" si="16"/>
        <v>774</v>
      </c>
      <c r="B782" s="11" t="s">
        <v>1751</v>
      </c>
      <c r="C782" s="11" t="s">
        <v>2101</v>
      </c>
      <c r="D782" s="11" t="s">
        <v>2186</v>
      </c>
      <c r="E782" s="56">
        <v>2012.04</v>
      </c>
      <c r="F782" s="12" t="s">
        <v>166</v>
      </c>
      <c r="G782" s="13">
        <v>1167</v>
      </c>
      <c r="H782" s="13">
        <v>1752</v>
      </c>
      <c r="I782" s="14" t="s">
        <v>2</v>
      </c>
      <c r="J782" s="46" t="s">
        <v>50</v>
      </c>
      <c r="K782" s="8"/>
    </row>
    <row r="783" spans="1:12" s="60" customFormat="1" x14ac:dyDescent="0.2">
      <c r="A783" s="59">
        <f t="shared" si="16"/>
        <v>775</v>
      </c>
      <c r="B783" s="11" t="s">
        <v>1752</v>
      </c>
      <c r="C783" s="11" t="s">
        <v>2101</v>
      </c>
      <c r="D783" s="11" t="s">
        <v>2111</v>
      </c>
      <c r="E783" s="55">
        <v>2012.06</v>
      </c>
      <c r="F783" s="12" t="s">
        <v>411</v>
      </c>
      <c r="G783" s="13">
        <v>1445</v>
      </c>
      <c r="H783" s="13">
        <v>1525</v>
      </c>
      <c r="I783" s="14" t="s">
        <v>2</v>
      </c>
      <c r="J783" s="46" t="s">
        <v>50</v>
      </c>
      <c r="K783" s="8"/>
      <c r="L783" s="72"/>
    </row>
    <row r="784" spans="1:12" s="60" customFormat="1" x14ac:dyDescent="0.2">
      <c r="A784" s="59">
        <f t="shared" si="16"/>
        <v>776</v>
      </c>
      <c r="B784" s="11" t="s">
        <v>1753</v>
      </c>
      <c r="C784" s="11" t="s">
        <v>2101</v>
      </c>
      <c r="D784" s="11" t="s">
        <v>2111</v>
      </c>
      <c r="E784" s="55">
        <v>2012.08</v>
      </c>
      <c r="F784" s="12" t="s">
        <v>129</v>
      </c>
      <c r="G784" s="13">
        <v>1302</v>
      </c>
      <c r="H784" s="13">
        <v>1763</v>
      </c>
      <c r="I784" s="14" t="s">
        <v>2193</v>
      </c>
      <c r="J784" s="46" t="s">
        <v>50</v>
      </c>
      <c r="K784" s="8"/>
    </row>
    <row r="785" spans="1:11" s="60" customFormat="1" x14ac:dyDescent="0.2">
      <c r="A785" s="59">
        <f t="shared" si="16"/>
        <v>777</v>
      </c>
      <c r="B785" s="11" t="s">
        <v>1754</v>
      </c>
      <c r="C785" s="11" t="s">
        <v>2101</v>
      </c>
      <c r="D785" s="11" t="s">
        <v>2186</v>
      </c>
      <c r="E785" s="55">
        <v>2012.09</v>
      </c>
      <c r="F785" s="12" t="s">
        <v>358</v>
      </c>
      <c r="G785" s="13">
        <v>1036</v>
      </c>
      <c r="H785" s="13">
        <v>1294</v>
      </c>
      <c r="I785" s="14" t="s">
        <v>2135</v>
      </c>
      <c r="J785" s="46" t="s">
        <v>50</v>
      </c>
      <c r="K785" s="8"/>
    </row>
    <row r="786" spans="1:11" s="60" customFormat="1" x14ac:dyDescent="0.2">
      <c r="A786" s="59">
        <f t="shared" si="16"/>
        <v>778</v>
      </c>
      <c r="B786" s="15" t="s">
        <v>1755</v>
      </c>
      <c r="C786" s="11" t="s">
        <v>2101</v>
      </c>
      <c r="D786" s="11" t="s">
        <v>2111</v>
      </c>
      <c r="E786" s="55">
        <v>2012.12</v>
      </c>
      <c r="F786" s="12" t="s">
        <v>366</v>
      </c>
      <c r="G786" s="13">
        <v>2331</v>
      </c>
      <c r="H786" s="13">
        <v>2154</v>
      </c>
      <c r="I786" s="14" t="s">
        <v>2193</v>
      </c>
      <c r="J786" s="46" t="s">
        <v>50</v>
      </c>
      <c r="K786" s="8"/>
    </row>
    <row r="787" spans="1:11" s="60" customFormat="1" x14ac:dyDescent="0.2">
      <c r="A787" s="59">
        <f t="shared" si="16"/>
        <v>779</v>
      </c>
      <c r="B787" s="15" t="s">
        <v>1756</v>
      </c>
      <c r="C787" s="11" t="s">
        <v>2101</v>
      </c>
      <c r="D787" s="11" t="s">
        <v>2111</v>
      </c>
      <c r="E787" s="55">
        <v>2012.12</v>
      </c>
      <c r="F787" s="12" t="s">
        <v>80</v>
      </c>
      <c r="G787" s="13">
        <v>1302</v>
      </c>
      <c r="H787" s="13">
        <v>1826</v>
      </c>
      <c r="I787" s="14" t="s">
        <v>2135</v>
      </c>
      <c r="J787" s="46" t="s">
        <v>50</v>
      </c>
      <c r="K787" s="8"/>
    </row>
    <row r="788" spans="1:11" s="60" customFormat="1" x14ac:dyDescent="0.2">
      <c r="A788" s="59">
        <f t="shared" si="16"/>
        <v>780</v>
      </c>
      <c r="B788" s="15" t="s">
        <v>1757</v>
      </c>
      <c r="C788" s="11" t="s">
        <v>2101</v>
      </c>
      <c r="D788" s="11" t="s">
        <v>2111</v>
      </c>
      <c r="E788" s="55">
        <v>2013.01</v>
      </c>
      <c r="F788" s="12" t="s">
        <v>363</v>
      </c>
      <c r="G788" s="13">
        <v>1231</v>
      </c>
      <c r="H788" s="13">
        <v>1975</v>
      </c>
      <c r="I788" s="14" t="s">
        <v>2135</v>
      </c>
      <c r="J788" s="46" t="s">
        <v>50</v>
      </c>
      <c r="K788" s="8"/>
    </row>
    <row r="789" spans="1:11" s="60" customFormat="1" x14ac:dyDescent="0.2">
      <c r="A789" s="59">
        <f t="shared" si="16"/>
        <v>781</v>
      </c>
      <c r="B789" s="15" t="s">
        <v>1758</v>
      </c>
      <c r="C789" s="11" t="s">
        <v>2101</v>
      </c>
      <c r="D789" s="11" t="s">
        <v>2111</v>
      </c>
      <c r="E789" s="55">
        <v>2013.04</v>
      </c>
      <c r="F789" s="12" t="s">
        <v>120</v>
      </c>
      <c r="G789" s="13">
        <v>1555</v>
      </c>
      <c r="H789" s="13">
        <v>2622</v>
      </c>
      <c r="I789" s="14" t="s">
        <v>2213</v>
      </c>
      <c r="J789" s="46" t="s">
        <v>50</v>
      </c>
      <c r="K789" s="8"/>
    </row>
    <row r="790" spans="1:11" s="60" customFormat="1" x14ac:dyDescent="0.2">
      <c r="A790" s="59">
        <f t="shared" si="16"/>
        <v>782</v>
      </c>
      <c r="B790" s="15" t="s">
        <v>1759</v>
      </c>
      <c r="C790" s="11" t="s">
        <v>2101</v>
      </c>
      <c r="D790" s="11" t="s">
        <v>2214</v>
      </c>
      <c r="E790" s="55">
        <v>2013.04</v>
      </c>
      <c r="F790" s="12" t="s">
        <v>334</v>
      </c>
      <c r="G790" s="13">
        <v>2126</v>
      </c>
      <c r="H790" s="13">
        <v>3162</v>
      </c>
      <c r="I790" s="14" t="s">
        <v>2213</v>
      </c>
      <c r="J790" s="46" t="s">
        <v>50</v>
      </c>
      <c r="K790" s="8"/>
    </row>
    <row r="791" spans="1:11" s="60" customFormat="1" x14ac:dyDescent="0.2">
      <c r="A791" s="59">
        <f t="shared" si="16"/>
        <v>783</v>
      </c>
      <c r="B791" s="15" t="s">
        <v>1760</v>
      </c>
      <c r="C791" s="15" t="s">
        <v>2101</v>
      </c>
      <c r="D791" s="11" t="s">
        <v>2111</v>
      </c>
      <c r="E791" s="55">
        <v>2013.07</v>
      </c>
      <c r="F791" s="12" t="s">
        <v>160</v>
      </c>
      <c r="G791" s="13">
        <v>1265</v>
      </c>
      <c r="H791" s="13">
        <v>2174</v>
      </c>
      <c r="I791" s="14" t="s">
        <v>2211</v>
      </c>
      <c r="J791" s="46" t="s">
        <v>50</v>
      </c>
      <c r="K791" s="8"/>
    </row>
    <row r="792" spans="1:11" s="60" customFormat="1" x14ac:dyDescent="0.2">
      <c r="A792" s="59">
        <f t="shared" si="16"/>
        <v>784</v>
      </c>
      <c r="B792" s="15" t="s">
        <v>1761</v>
      </c>
      <c r="C792" s="15" t="s">
        <v>2101</v>
      </c>
      <c r="D792" s="11" t="s">
        <v>2111</v>
      </c>
      <c r="E792" s="55">
        <v>2013.08</v>
      </c>
      <c r="F792" s="12" t="s">
        <v>255</v>
      </c>
      <c r="G792" s="13">
        <v>1163</v>
      </c>
      <c r="H792" s="13">
        <v>2274</v>
      </c>
      <c r="I792" s="14" t="s">
        <v>2135</v>
      </c>
      <c r="J792" s="46" t="s">
        <v>50</v>
      </c>
      <c r="K792" s="8"/>
    </row>
    <row r="793" spans="1:11" s="60" customFormat="1" x14ac:dyDescent="0.2">
      <c r="A793" s="59">
        <f t="shared" si="16"/>
        <v>785</v>
      </c>
      <c r="B793" s="15" t="s">
        <v>1762</v>
      </c>
      <c r="C793" s="15" t="s">
        <v>2101</v>
      </c>
      <c r="D793" s="11" t="s">
        <v>2111</v>
      </c>
      <c r="E793" s="55">
        <v>2013.08</v>
      </c>
      <c r="F793" s="12" t="s">
        <v>343</v>
      </c>
      <c r="G793" s="13">
        <v>2051</v>
      </c>
      <c r="H793" s="13">
        <v>1863</v>
      </c>
      <c r="I793" s="14" t="s">
        <v>2135</v>
      </c>
      <c r="J793" s="46" t="s">
        <v>50</v>
      </c>
      <c r="K793" s="8"/>
    </row>
    <row r="794" spans="1:11" s="60" customFormat="1" x14ac:dyDescent="0.2">
      <c r="A794" s="59">
        <f t="shared" si="16"/>
        <v>786</v>
      </c>
      <c r="B794" s="15" t="s">
        <v>1990</v>
      </c>
      <c r="C794" s="15" t="s">
        <v>2101</v>
      </c>
      <c r="D794" s="15" t="s">
        <v>2231</v>
      </c>
      <c r="E794" s="55">
        <v>2013.09</v>
      </c>
      <c r="F794" s="12" t="s">
        <v>245</v>
      </c>
      <c r="G794" s="13">
        <v>1421</v>
      </c>
      <c r="H794" s="13">
        <v>2446</v>
      </c>
      <c r="I794" s="14" t="s">
        <v>2135</v>
      </c>
      <c r="J794" s="46" t="s">
        <v>50</v>
      </c>
      <c r="K794" s="8"/>
    </row>
    <row r="795" spans="1:11" s="60" customFormat="1" x14ac:dyDescent="0.2">
      <c r="A795" s="59">
        <f t="shared" si="16"/>
        <v>787</v>
      </c>
      <c r="B795" s="11" t="s">
        <v>1763</v>
      </c>
      <c r="C795" s="11" t="s">
        <v>2101</v>
      </c>
      <c r="D795" s="11" t="s">
        <v>2111</v>
      </c>
      <c r="E795" s="56">
        <v>2013.12</v>
      </c>
      <c r="F795" s="42" t="s">
        <v>231</v>
      </c>
      <c r="G795" s="17">
        <v>1378</v>
      </c>
      <c r="H795" s="13">
        <v>2390</v>
      </c>
      <c r="I795" s="14" t="s">
        <v>2185</v>
      </c>
      <c r="J795" s="46" t="s">
        <v>50</v>
      </c>
      <c r="K795" s="9"/>
    </row>
    <row r="796" spans="1:11" s="60" customFormat="1" x14ac:dyDescent="0.2">
      <c r="A796" s="59">
        <f t="shared" si="16"/>
        <v>788</v>
      </c>
      <c r="B796" s="15" t="s">
        <v>1764</v>
      </c>
      <c r="C796" s="11" t="s">
        <v>2101</v>
      </c>
      <c r="D796" s="11" t="s">
        <v>2261</v>
      </c>
      <c r="E796" s="56">
        <v>2014.03</v>
      </c>
      <c r="F796" s="42" t="s">
        <v>139</v>
      </c>
      <c r="G796" s="43">
        <v>789</v>
      </c>
      <c r="H796" s="13">
        <v>1392</v>
      </c>
      <c r="I796" s="14" t="s">
        <v>2225</v>
      </c>
      <c r="J796" s="46" t="s">
        <v>50</v>
      </c>
      <c r="K796" s="9"/>
    </row>
    <row r="797" spans="1:11" s="60" customFormat="1" x14ac:dyDescent="0.2">
      <c r="A797" s="59">
        <f t="shared" si="16"/>
        <v>789</v>
      </c>
      <c r="B797" s="15" t="s">
        <v>1765</v>
      </c>
      <c r="C797" s="15" t="s">
        <v>2101</v>
      </c>
      <c r="D797" s="11" t="s">
        <v>2111</v>
      </c>
      <c r="E797" s="56">
        <v>2014.05</v>
      </c>
      <c r="F797" s="42" t="s">
        <v>323</v>
      </c>
      <c r="G797" s="43">
        <v>2540</v>
      </c>
      <c r="H797" s="13">
        <v>3294</v>
      </c>
      <c r="I797" s="14" t="s">
        <v>2242</v>
      </c>
      <c r="J797" s="46" t="s">
        <v>50</v>
      </c>
      <c r="K797" s="9"/>
    </row>
    <row r="798" spans="1:11" s="60" customFormat="1" x14ac:dyDescent="0.2">
      <c r="A798" s="59">
        <f t="shared" si="16"/>
        <v>790</v>
      </c>
      <c r="B798" s="15" t="s">
        <v>1766</v>
      </c>
      <c r="C798" s="15" t="s">
        <v>2101</v>
      </c>
      <c r="D798" s="11" t="s">
        <v>2264</v>
      </c>
      <c r="E798" s="56">
        <v>2014.05</v>
      </c>
      <c r="F798" s="42" t="s">
        <v>233</v>
      </c>
      <c r="G798" s="43">
        <v>1467</v>
      </c>
      <c r="H798" s="13">
        <v>2013</v>
      </c>
      <c r="I798" s="14" t="s">
        <v>2225</v>
      </c>
      <c r="J798" s="46" t="s">
        <v>50</v>
      </c>
      <c r="K798" s="9"/>
    </row>
    <row r="799" spans="1:11" s="60" customFormat="1" x14ac:dyDescent="0.2">
      <c r="A799" s="59">
        <f t="shared" si="16"/>
        <v>791</v>
      </c>
      <c r="B799" s="15" t="s">
        <v>1767</v>
      </c>
      <c r="C799" s="15" t="s">
        <v>2101</v>
      </c>
      <c r="D799" s="11" t="s">
        <v>2133</v>
      </c>
      <c r="E799" s="56">
        <v>2014.06</v>
      </c>
      <c r="F799" s="42" t="s">
        <v>275</v>
      </c>
      <c r="G799" s="43">
        <v>977</v>
      </c>
      <c r="H799" s="13">
        <v>1844</v>
      </c>
      <c r="I799" s="14" t="s">
        <v>2185</v>
      </c>
      <c r="J799" s="46" t="s">
        <v>50</v>
      </c>
      <c r="K799" s="9"/>
    </row>
    <row r="800" spans="1:11" s="60" customFormat="1" x14ac:dyDescent="0.2">
      <c r="A800" s="59">
        <f t="shared" si="16"/>
        <v>792</v>
      </c>
      <c r="B800" s="11" t="s">
        <v>1768</v>
      </c>
      <c r="C800" s="11" t="s">
        <v>2101</v>
      </c>
      <c r="D800" s="11" t="s">
        <v>2111</v>
      </c>
      <c r="E800" s="56">
        <v>2014.08</v>
      </c>
      <c r="F800" s="12" t="s">
        <v>289</v>
      </c>
      <c r="G800" s="13">
        <v>1379</v>
      </c>
      <c r="H800" s="13">
        <v>2716</v>
      </c>
      <c r="I800" s="14" t="s">
        <v>2174</v>
      </c>
      <c r="J800" s="46" t="s">
        <v>50</v>
      </c>
      <c r="K800" s="8"/>
    </row>
    <row r="801" spans="1:12" s="60" customFormat="1" x14ac:dyDescent="0.2">
      <c r="A801" s="59">
        <f t="shared" si="16"/>
        <v>793</v>
      </c>
      <c r="B801" s="11" t="s">
        <v>1769</v>
      </c>
      <c r="C801" s="11" t="s">
        <v>2101</v>
      </c>
      <c r="D801" s="11" t="s">
        <v>2111</v>
      </c>
      <c r="E801" s="56">
        <v>2014.09</v>
      </c>
      <c r="F801" s="12" t="s">
        <v>136</v>
      </c>
      <c r="G801" s="13">
        <v>1405</v>
      </c>
      <c r="H801" s="13">
        <v>2749</v>
      </c>
      <c r="I801" s="14" t="s">
        <v>2135</v>
      </c>
      <c r="J801" s="46" t="s">
        <v>50</v>
      </c>
      <c r="K801" s="8"/>
    </row>
    <row r="802" spans="1:12" s="60" customFormat="1" x14ac:dyDescent="0.2">
      <c r="A802" s="59">
        <f t="shared" si="16"/>
        <v>794</v>
      </c>
      <c r="B802" s="11" t="s">
        <v>1770</v>
      </c>
      <c r="C802" s="11" t="s">
        <v>2101</v>
      </c>
      <c r="D802" s="11" t="s">
        <v>2277</v>
      </c>
      <c r="E802" s="56">
        <v>2014.09</v>
      </c>
      <c r="F802" s="12" t="s">
        <v>288</v>
      </c>
      <c r="G802" s="13">
        <v>1446</v>
      </c>
      <c r="H802" s="13">
        <v>1446</v>
      </c>
      <c r="I802" s="14" t="s">
        <v>2135</v>
      </c>
      <c r="J802" s="46" t="s">
        <v>50</v>
      </c>
      <c r="K802" s="8"/>
    </row>
    <row r="803" spans="1:12" s="60" customFormat="1" x14ac:dyDescent="0.2">
      <c r="A803" s="59">
        <f t="shared" si="16"/>
        <v>795</v>
      </c>
      <c r="B803" s="11" t="s">
        <v>1771</v>
      </c>
      <c r="C803" s="11" t="s">
        <v>2101</v>
      </c>
      <c r="D803" s="11" t="s">
        <v>2111</v>
      </c>
      <c r="E803" s="56" t="s">
        <v>2281</v>
      </c>
      <c r="F803" s="12" t="s">
        <v>247</v>
      </c>
      <c r="G803" s="13">
        <v>676</v>
      </c>
      <c r="H803" s="13">
        <v>1366</v>
      </c>
      <c r="I803" s="14" t="s">
        <v>2194</v>
      </c>
      <c r="J803" s="46" t="s">
        <v>50</v>
      </c>
      <c r="K803" s="8"/>
    </row>
    <row r="804" spans="1:12" s="60" customFormat="1" x14ac:dyDescent="0.2">
      <c r="A804" s="59">
        <f t="shared" si="16"/>
        <v>796</v>
      </c>
      <c r="B804" s="11" t="s">
        <v>1772</v>
      </c>
      <c r="C804" s="11" t="s">
        <v>2101</v>
      </c>
      <c r="D804" s="11" t="s">
        <v>2111</v>
      </c>
      <c r="E804" s="56">
        <v>2015.02</v>
      </c>
      <c r="F804" s="12" t="s">
        <v>140</v>
      </c>
      <c r="G804" s="13">
        <v>1768</v>
      </c>
      <c r="H804" s="13">
        <v>3104</v>
      </c>
      <c r="I804" s="14" t="s">
        <v>2185</v>
      </c>
      <c r="J804" s="46" t="s">
        <v>50</v>
      </c>
      <c r="K804" s="8"/>
    </row>
    <row r="805" spans="1:12" s="60" customFormat="1" x14ac:dyDescent="0.2">
      <c r="A805" s="59">
        <f t="shared" ref="A805:A868" si="17">ROW()-8</f>
        <v>797</v>
      </c>
      <c r="B805" s="15" t="s">
        <v>1773</v>
      </c>
      <c r="C805" s="11" t="s">
        <v>2101</v>
      </c>
      <c r="D805" s="11" t="s">
        <v>2111</v>
      </c>
      <c r="E805" s="56">
        <v>2015.02</v>
      </c>
      <c r="F805" s="16" t="s">
        <v>200</v>
      </c>
      <c r="G805" s="17">
        <v>1602</v>
      </c>
      <c r="H805" s="17">
        <v>3276</v>
      </c>
      <c r="I805" s="18" t="s">
        <v>2135</v>
      </c>
      <c r="J805" s="52" t="s">
        <v>50</v>
      </c>
      <c r="K805" s="10"/>
    </row>
    <row r="806" spans="1:12" s="60" customFormat="1" x14ac:dyDescent="0.2">
      <c r="A806" s="59">
        <f t="shared" si="17"/>
        <v>798</v>
      </c>
      <c r="B806" s="15" t="s">
        <v>1774</v>
      </c>
      <c r="C806" s="11" t="s">
        <v>2101</v>
      </c>
      <c r="D806" s="11" t="s">
        <v>2111</v>
      </c>
      <c r="E806" s="56">
        <v>2015.04</v>
      </c>
      <c r="F806" s="16" t="s">
        <v>145</v>
      </c>
      <c r="G806" s="17">
        <v>1355</v>
      </c>
      <c r="H806" s="17">
        <v>2292</v>
      </c>
      <c r="I806" s="18" t="s">
        <v>2135</v>
      </c>
      <c r="J806" s="52" t="s">
        <v>50</v>
      </c>
      <c r="K806" s="10"/>
    </row>
    <row r="807" spans="1:12" s="60" customFormat="1" x14ac:dyDescent="0.2">
      <c r="A807" s="59">
        <f t="shared" si="17"/>
        <v>799</v>
      </c>
      <c r="B807" s="15" t="s">
        <v>1775</v>
      </c>
      <c r="C807" s="15" t="s">
        <v>2101</v>
      </c>
      <c r="D807" s="11" t="s">
        <v>2111</v>
      </c>
      <c r="E807" s="56">
        <v>2015.07</v>
      </c>
      <c r="F807" s="16" t="s">
        <v>81</v>
      </c>
      <c r="G807" s="17">
        <v>1191</v>
      </c>
      <c r="H807" s="17">
        <v>2356</v>
      </c>
      <c r="I807" s="18" t="s">
        <v>2135</v>
      </c>
      <c r="J807" s="52" t="s">
        <v>50</v>
      </c>
      <c r="K807" s="10"/>
    </row>
    <row r="808" spans="1:12" s="60" customFormat="1" x14ac:dyDescent="0.2">
      <c r="A808" s="59">
        <f t="shared" si="17"/>
        <v>800</v>
      </c>
      <c r="B808" s="15" t="s">
        <v>1776</v>
      </c>
      <c r="C808" s="15" t="s">
        <v>2101</v>
      </c>
      <c r="D808" s="11" t="s">
        <v>2111</v>
      </c>
      <c r="E808" s="56">
        <v>2015.07</v>
      </c>
      <c r="F808" s="16" t="s">
        <v>111</v>
      </c>
      <c r="G808" s="17">
        <v>1510</v>
      </c>
      <c r="H808" s="17">
        <v>2117</v>
      </c>
      <c r="I808" s="18" t="s">
        <v>2271</v>
      </c>
      <c r="J808" s="52" t="s">
        <v>50</v>
      </c>
      <c r="K808" s="10"/>
      <c r="L808" s="3"/>
    </row>
    <row r="809" spans="1:12" s="60" customFormat="1" x14ac:dyDescent="0.2">
      <c r="A809" s="59">
        <f t="shared" si="17"/>
        <v>801</v>
      </c>
      <c r="B809" s="15" t="s">
        <v>1777</v>
      </c>
      <c r="C809" s="15" t="s">
        <v>2101</v>
      </c>
      <c r="D809" s="11" t="s">
        <v>2327</v>
      </c>
      <c r="E809" s="56">
        <v>2015.09</v>
      </c>
      <c r="F809" s="16" t="s">
        <v>222</v>
      </c>
      <c r="G809" s="17">
        <v>1860</v>
      </c>
      <c r="H809" s="17">
        <v>2467</v>
      </c>
      <c r="I809" s="18" t="s">
        <v>2230</v>
      </c>
      <c r="J809" s="52" t="s">
        <v>50</v>
      </c>
      <c r="K809" s="10"/>
      <c r="L809" s="3"/>
    </row>
    <row r="810" spans="1:12" s="60" customFormat="1" x14ac:dyDescent="0.2">
      <c r="A810" s="59">
        <f t="shared" si="17"/>
        <v>802</v>
      </c>
      <c r="B810" s="15" t="s">
        <v>1778</v>
      </c>
      <c r="C810" s="15" t="s">
        <v>2101</v>
      </c>
      <c r="D810" s="11" t="s">
        <v>2111</v>
      </c>
      <c r="E810" s="56" t="s">
        <v>1000</v>
      </c>
      <c r="F810" s="16" t="s">
        <v>233</v>
      </c>
      <c r="G810" s="17">
        <v>1457</v>
      </c>
      <c r="H810" s="17">
        <v>2163</v>
      </c>
      <c r="I810" s="18" t="s">
        <v>2135</v>
      </c>
      <c r="J810" s="52" t="s">
        <v>50</v>
      </c>
      <c r="K810" s="9"/>
      <c r="L810" s="3"/>
    </row>
    <row r="811" spans="1:12" s="60" customFormat="1" x14ac:dyDescent="0.2">
      <c r="A811" s="59">
        <f t="shared" si="17"/>
        <v>803</v>
      </c>
      <c r="B811" s="15" t="s">
        <v>1779</v>
      </c>
      <c r="C811" s="15" t="s">
        <v>2101</v>
      </c>
      <c r="D811" s="11" t="s">
        <v>2111</v>
      </c>
      <c r="E811" s="56" t="s">
        <v>1000</v>
      </c>
      <c r="F811" s="16" t="s">
        <v>100</v>
      </c>
      <c r="G811" s="17">
        <v>1348</v>
      </c>
      <c r="H811" s="17">
        <v>2222</v>
      </c>
      <c r="I811" s="18" t="s">
        <v>2135</v>
      </c>
      <c r="J811" s="52" t="s">
        <v>50</v>
      </c>
      <c r="K811" s="9"/>
      <c r="L811" s="3"/>
    </row>
    <row r="812" spans="1:12" s="60" customFormat="1" x14ac:dyDescent="0.2">
      <c r="A812" s="59">
        <f t="shared" si="17"/>
        <v>804</v>
      </c>
      <c r="B812" s="15" t="s">
        <v>1780</v>
      </c>
      <c r="C812" s="15" t="s">
        <v>2101</v>
      </c>
      <c r="D812" s="11" t="s">
        <v>2111</v>
      </c>
      <c r="E812" s="56">
        <v>2015.11</v>
      </c>
      <c r="F812" s="16" t="s">
        <v>235</v>
      </c>
      <c r="G812" s="17">
        <v>1548</v>
      </c>
      <c r="H812" s="17">
        <v>3317</v>
      </c>
      <c r="I812" s="18" t="s">
        <v>2135</v>
      </c>
      <c r="J812" s="52" t="s">
        <v>50</v>
      </c>
      <c r="K812" s="10"/>
      <c r="L812" s="73"/>
    </row>
    <row r="813" spans="1:12" s="60" customFormat="1" x14ac:dyDescent="0.2">
      <c r="A813" s="59">
        <f t="shared" si="17"/>
        <v>805</v>
      </c>
      <c r="B813" s="15" t="s">
        <v>1781</v>
      </c>
      <c r="C813" s="15" t="s">
        <v>2101</v>
      </c>
      <c r="D813" s="11" t="s">
        <v>2111</v>
      </c>
      <c r="E813" s="56">
        <v>2015.11</v>
      </c>
      <c r="F813" s="16" t="s">
        <v>237</v>
      </c>
      <c r="G813" s="17">
        <v>1029</v>
      </c>
      <c r="H813" s="17">
        <v>1803</v>
      </c>
      <c r="I813" s="18" t="s">
        <v>2135</v>
      </c>
      <c r="J813" s="52" t="s">
        <v>50</v>
      </c>
      <c r="K813" s="10"/>
      <c r="L813" s="73"/>
    </row>
    <row r="814" spans="1:12" s="60" customFormat="1" x14ac:dyDescent="0.2">
      <c r="A814" s="59">
        <f t="shared" si="17"/>
        <v>806</v>
      </c>
      <c r="B814" s="15" t="s">
        <v>1782</v>
      </c>
      <c r="C814" s="15" t="s">
        <v>2101</v>
      </c>
      <c r="D814" s="11" t="s">
        <v>2111</v>
      </c>
      <c r="E814" s="56">
        <v>2016.02</v>
      </c>
      <c r="F814" s="16" t="s">
        <v>200</v>
      </c>
      <c r="G814" s="17">
        <v>1469</v>
      </c>
      <c r="H814" s="17">
        <v>3586</v>
      </c>
      <c r="I814" s="18" t="s">
        <v>2137</v>
      </c>
      <c r="J814" s="52" t="s">
        <v>50</v>
      </c>
      <c r="K814" s="10"/>
      <c r="L814" s="73"/>
    </row>
    <row r="815" spans="1:12" s="60" customFormat="1" x14ac:dyDescent="0.2">
      <c r="A815" s="59">
        <f t="shared" si="17"/>
        <v>807</v>
      </c>
      <c r="B815" s="15" t="s">
        <v>1783</v>
      </c>
      <c r="C815" s="15" t="s">
        <v>2101</v>
      </c>
      <c r="D815" s="11" t="s">
        <v>2111</v>
      </c>
      <c r="E815" s="56">
        <v>2016.05</v>
      </c>
      <c r="F815" s="16" t="s">
        <v>200</v>
      </c>
      <c r="G815" s="17">
        <v>1460</v>
      </c>
      <c r="H815" s="17">
        <v>3634</v>
      </c>
      <c r="I815" s="18" t="s">
        <v>2293</v>
      </c>
      <c r="J815" s="52" t="s">
        <v>50</v>
      </c>
      <c r="K815" s="10"/>
      <c r="L815" s="73"/>
    </row>
    <row r="816" spans="1:12" s="60" customFormat="1" x14ac:dyDescent="0.2">
      <c r="A816" s="59">
        <f t="shared" si="17"/>
        <v>808</v>
      </c>
      <c r="B816" s="15" t="s">
        <v>1784</v>
      </c>
      <c r="C816" s="15" t="s">
        <v>2101</v>
      </c>
      <c r="D816" s="11" t="s">
        <v>2111</v>
      </c>
      <c r="E816" s="56">
        <v>2016.06</v>
      </c>
      <c r="F816" s="16" t="s">
        <v>103</v>
      </c>
      <c r="G816" s="17">
        <v>1471</v>
      </c>
      <c r="H816" s="17">
        <v>2363</v>
      </c>
      <c r="I816" s="18" t="s">
        <v>2135</v>
      </c>
      <c r="J816" s="52" t="s">
        <v>50</v>
      </c>
      <c r="K816" s="10"/>
      <c r="L816" s="73"/>
    </row>
    <row r="817" spans="1:12" s="60" customFormat="1" x14ac:dyDescent="0.2">
      <c r="A817" s="59">
        <f t="shared" si="17"/>
        <v>809</v>
      </c>
      <c r="B817" s="15" t="s">
        <v>1785</v>
      </c>
      <c r="C817" s="15" t="s">
        <v>2101</v>
      </c>
      <c r="D817" s="11" t="s">
        <v>2111</v>
      </c>
      <c r="E817" s="56">
        <v>2016.08</v>
      </c>
      <c r="F817" s="16" t="s">
        <v>133</v>
      </c>
      <c r="G817" s="17">
        <v>1577</v>
      </c>
      <c r="H817" s="17">
        <v>2918</v>
      </c>
      <c r="I817" s="18" t="s">
        <v>2135</v>
      </c>
      <c r="J817" s="52" t="s">
        <v>50</v>
      </c>
      <c r="K817" s="9"/>
      <c r="L817" s="73"/>
    </row>
    <row r="818" spans="1:12" s="60" customFormat="1" x14ac:dyDescent="0.2">
      <c r="A818" s="59">
        <f t="shared" si="17"/>
        <v>810</v>
      </c>
      <c r="B818" s="15" t="s">
        <v>1786</v>
      </c>
      <c r="C818" s="15" t="s">
        <v>2101</v>
      </c>
      <c r="D818" s="11" t="s">
        <v>2111</v>
      </c>
      <c r="E818" s="56">
        <v>2016.08</v>
      </c>
      <c r="F818" s="16" t="s">
        <v>219</v>
      </c>
      <c r="G818" s="17">
        <v>1487</v>
      </c>
      <c r="H818" s="17">
        <v>2278</v>
      </c>
      <c r="I818" s="18" t="s">
        <v>2135</v>
      </c>
      <c r="J818" s="52" t="s">
        <v>50</v>
      </c>
      <c r="K818" s="9"/>
      <c r="L818" s="73"/>
    </row>
    <row r="819" spans="1:12" s="60" customFormat="1" x14ac:dyDescent="0.2">
      <c r="A819" s="59">
        <f t="shared" si="17"/>
        <v>811</v>
      </c>
      <c r="B819" s="15" t="s">
        <v>1787</v>
      </c>
      <c r="C819" s="15" t="s">
        <v>2101</v>
      </c>
      <c r="D819" s="11" t="s">
        <v>2111</v>
      </c>
      <c r="E819" s="56">
        <v>2016.09</v>
      </c>
      <c r="F819" s="16" t="s">
        <v>100</v>
      </c>
      <c r="G819" s="17">
        <v>1525</v>
      </c>
      <c r="H819" s="17">
        <v>2419</v>
      </c>
      <c r="I819" s="18" t="s">
        <v>40</v>
      </c>
      <c r="J819" s="52" t="s">
        <v>50</v>
      </c>
      <c r="K819" s="10"/>
    </row>
    <row r="820" spans="1:12" s="60" customFormat="1" x14ac:dyDescent="0.2">
      <c r="A820" s="59">
        <f t="shared" si="17"/>
        <v>812</v>
      </c>
      <c r="B820" s="15" t="s">
        <v>1788</v>
      </c>
      <c r="C820" s="15" t="s">
        <v>2101</v>
      </c>
      <c r="D820" s="11" t="s">
        <v>2111</v>
      </c>
      <c r="E820" s="56" t="s">
        <v>900</v>
      </c>
      <c r="F820" s="16" t="s">
        <v>112</v>
      </c>
      <c r="G820" s="17">
        <v>1407</v>
      </c>
      <c r="H820" s="17">
        <v>2396</v>
      </c>
      <c r="I820" s="18" t="s">
        <v>40</v>
      </c>
      <c r="J820" s="52" t="s">
        <v>50</v>
      </c>
      <c r="K820" s="10"/>
    </row>
    <row r="821" spans="1:12" s="60" customFormat="1" x14ac:dyDescent="0.2">
      <c r="A821" s="59">
        <f t="shared" si="17"/>
        <v>813</v>
      </c>
      <c r="B821" s="15" t="s">
        <v>1789</v>
      </c>
      <c r="C821" s="15" t="s">
        <v>2101</v>
      </c>
      <c r="D821" s="11" t="s">
        <v>2390</v>
      </c>
      <c r="E821" s="56">
        <v>2016.11</v>
      </c>
      <c r="F821" s="16" t="s">
        <v>140</v>
      </c>
      <c r="G821" s="20">
        <v>1554</v>
      </c>
      <c r="H821" s="21">
        <v>2641</v>
      </c>
      <c r="I821" s="18" t="s">
        <v>40</v>
      </c>
      <c r="J821" s="22" t="s">
        <v>50</v>
      </c>
      <c r="K821" s="10"/>
    </row>
    <row r="822" spans="1:12" s="60" customFormat="1" x14ac:dyDescent="0.2">
      <c r="A822" s="59">
        <f t="shared" si="17"/>
        <v>814</v>
      </c>
      <c r="B822" s="15" t="s">
        <v>1790</v>
      </c>
      <c r="C822" s="15" t="s">
        <v>2101</v>
      </c>
      <c r="D822" s="11" t="s">
        <v>2133</v>
      </c>
      <c r="E822" s="56">
        <v>2016.12</v>
      </c>
      <c r="F822" s="16" t="s">
        <v>139</v>
      </c>
      <c r="G822" s="17">
        <v>2672</v>
      </c>
      <c r="H822" s="17">
        <v>5849</v>
      </c>
      <c r="I822" s="18" t="s">
        <v>40</v>
      </c>
      <c r="J822" s="22" t="s">
        <v>50</v>
      </c>
      <c r="K822" s="10"/>
    </row>
    <row r="823" spans="1:12" s="60" customFormat="1" x14ac:dyDescent="0.2">
      <c r="A823" s="59">
        <f t="shared" si="17"/>
        <v>815</v>
      </c>
      <c r="B823" s="15" t="s">
        <v>1791</v>
      </c>
      <c r="C823" s="15" t="s">
        <v>2101</v>
      </c>
      <c r="D823" s="11" t="s">
        <v>2111</v>
      </c>
      <c r="E823" s="56">
        <v>2017.03</v>
      </c>
      <c r="F823" s="16" t="s">
        <v>152</v>
      </c>
      <c r="G823" s="17">
        <v>1654</v>
      </c>
      <c r="H823" s="17">
        <v>2658</v>
      </c>
      <c r="I823" s="22" t="s">
        <v>2135</v>
      </c>
      <c r="J823" s="22" t="s">
        <v>50</v>
      </c>
      <c r="K823" s="10"/>
    </row>
    <row r="824" spans="1:12" s="60" customFormat="1" x14ac:dyDescent="0.2">
      <c r="A824" s="59">
        <f t="shared" si="17"/>
        <v>816</v>
      </c>
      <c r="B824" s="15" t="s">
        <v>1792</v>
      </c>
      <c r="C824" s="15" t="s">
        <v>2101</v>
      </c>
      <c r="D824" s="11" t="s">
        <v>2111</v>
      </c>
      <c r="E824" s="56">
        <v>2017.03</v>
      </c>
      <c r="F824" s="16" t="s">
        <v>156</v>
      </c>
      <c r="G824" s="17">
        <v>1942</v>
      </c>
      <c r="H824" s="17">
        <v>3187</v>
      </c>
      <c r="I824" s="22" t="s">
        <v>2416</v>
      </c>
      <c r="J824" s="22" t="s">
        <v>50</v>
      </c>
      <c r="K824" s="10"/>
    </row>
    <row r="825" spans="1:12" s="60" customFormat="1" x14ac:dyDescent="0.2">
      <c r="A825" s="59">
        <f t="shared" si="17"/>
        <v>817</v>
      </c>
      <c r="B825" s="25" t="s">
        <v>2433</v>
      </c>
      <c r="C825" s="25" t="s">
        <v>2101</v>
      </c>
      <c r="D825" s="11" t="s">
        <v>2111</v>
      </c>
      <c r="E825" s="56">
        <v>2017.04</v>
      </c>
      <c r="F825" s="16" t="s">
        <v>162</v>
      </c>
      <c r="G825" s="17">
        <v>2218</v>
      </c>
      <c r="H825" s="17">
        <v>4098</v>
      </c>
      <c r="I825" s="18" t="s">
        <v>2434</v>
      </c>
      <c r="J825" s="22" t="s">
        <v>50</v>
      </c>
      <c r="K825" s="10"/>
    </row>
    <row r="826" spans="1:12" s="60" customFormat="1" x14ac:dyDescent="0.2">
      <c r="A826" s="59">
        <f t="shared" si="17"/>
        <v>818</v>
      </c>
      <c r="B826" s="25" t="s">
        <v>2435</v>
      </c>
      <c r="C826" s="25" t="s">
        <v>2101</v>
      </c>
      <c r="D826" s="11" t="s">
        <v>2111</v>
      </c>
      <c r="E826" s="56">
        <v>2017.04</v>
      </c>
      <c r="F826" s="16" t="s">
        <v>167</v>
      </c>
      <c r="G826" s="17">
        <v>1404</v>
      </c>
      <c r="H826" s="17">
        <v>2655</v>
      </c>
      <c r="I826" s="18" t="s">
        <v>2293</v>
      </c>
      <c r="J826" s="22" t="s">
        <v>50</v>
      </c>
      <c r="K826" s="10"/>
    </row>
    <row r="827" spans="1:12" s="60" customFormat="1" x14ac:dyDescent="0.2">
      <c r="A827" s="59">
        <f t="shared" si="17"/>
        <v>819</v>
      </c>
      <c r="B827" s="15" t="s">
        <v>2442</v>
      </c>
      <c r="C827" s="25" t="s">
        <v>2101</v>
      </c>
      <c r="D827" s="11" t="s">
        <v>2111</v>
      </c>
      <c r="E827" s="56">
        <v>2017.05</v>
      </c>
      <c r="F827" s="16" t="s">
        <v>125</v>
      </c>
      <c r="G827" s="17">
        <v>1096</v>
      </c>
      <c r="H827" s="17">
        <v>3192</v>
      </c>
      <c r="I827" s="18" t="s">
        <v>2137</v>
      </c>
      <c r="J827" s="22" t="s">
        <v>50</v>
      </c>
      <c r="K827" s="10"/>
    </row>
    <row r="828" spans="1:12" s="60" customFormat="1" x14ac:dyDescent="0.2">
      <c r="A828" s="59">
        <f t="shared" si="17"/>
        <v>820</v>
      </c>
      <c r="B828" s="15" t="s">
        <v>2443</v>
      </c>
      <c r="C828" s="25" t="s">
        <v>2101</v>
      </c>
      <c r="D828" s="11" t="s">
        <v>2111</v>
      </c>
      <c r="E828" s="56">
        <v>2017.05</v>
      </c>
      <c r="F828" s="16" t="s">
        <v>119</v>
      </c>
      <c r="G828" s="17">
        <v>1642</v>
      </c>
      <c r="H828" s="17">
        <v>3211</v>
      </c>
      <c r="I828" s="18" t="s">
        <v>2135</v>
      </c>
      <c r="J828" s="22" t="s">
        <v>50</v>
      </c>
      <c r="K828" s="10"/>
    </row>
    <row r="829" spans="1:12" s="60" customFormat="1" x14ac:dyDescent="0.2">
      <c r="A829" s="59">
        <f t="shared" si="17"/>
        <v>821</v>
      </c>
      <c r="B829" s="25" t="s">
        <v>1793</v>
      </c>
      <c r="C829" s="25" t="s">
        <v>2101</v>
      </c>
      <c r="D829" s="11" t="s">
        <v>2111</v>
      </c>
      <c r="E829" s="56">
        <v>2017.06</v>
      </c>
      <c r="F829" s="16" t="s">
        <v>114</v>
      </c>
      <c r="G829" s="17">
        <v>1198</v>
      </c>
      <c r="H829" s="17">
        <v>2446</v>
      </c>
      <c r="I829" s="18" t="s">
        <v>2</v>
      </c>
      <c r="J829" s="52" t="s">
        <v>50</v>
      </c>
      <c r="K829" s="10"/>
    </row>
    <row r="830" spans="1:12" s="60" customFormat="1" x14ac:dyDescent="0.2">
      <c r="A830" s="59">
        <f t="shared" si="17"/>
        <v>822</v>
      </c>
      <c r="B830" s="25" t="s">
        <v>1794</v>
      </c>
      <c r="C830" s="25" t="s">
        <v>2101</v>
      </c>
      <c r="D830" s="11" t="s">
        <v>2111</v>
      </c>
      <c r="E830" s="56">
        <v>2017.06</v>
      </c>
      <c r="F830" s="16" t="s">
        <v>115</v>
      </c>
      <c r="G830" s="17">
        <v>1431</v>
      </c>
      <c r="H830" s="17">
        <v>2602</v>
      </c>
      <c r="I830" s="18" t="s">
        <v>40</v>
      </c>
      <c r="J830" s="52" t="s">
        <v>50</v>
      </c>
      <c r="K830" s="10"/>
    </row>
    <row r="831" spans="1:12" s="60" customFormat="1" x14ac:dyDescent="0.2">
      <c r="A831" s="59">
        <f t="shared" si="17"/>
        <v>823</v>
      </c>
      <c r="B831" s="25" t="s">
        <v>1795</v>
      </c>
      <c r="C831" s="25" t="s">
        <v>2101</v>
      </c>
      <c r="D831" s="11" t="s">
        <v>2111</v>
      </c>
      <c r="E831" s="56">
        <v>2017.06</v>
      </c>
      <c r="F831" s="16" t="s">
        <v>113</v>
      </c>
      <c r="G831" s="17">
        <v>1361</v>
      </c>
      <c r="H831" s="17">
        <v>2435</v>
      </c>
      <c r="I831" s="18" t="s">
        <v>40</v>
      </c>
      <c r="J831" s="52" t="s">
        <v>50</v>
      </c>
      <c r="K831" s="10"/>
    </row>
    <row r="832" spans="1:12" s="60" customFormat="1" x14ac:dyDescent="0.2">
      <c r="A832" s="59">
        <f t="shared" si="17"/>
        <v>824</v>
      </c>
      <c r="B832" s="25" t="s">
        <v>1796</v>
      </c>
      <c r="C832" s="25" t="s">
        <v>2101</v>
      </c>
      <c r="D832" s="11" t="s">
        <v>2111</v>
      </c>
      <c r="E832" s="56">
        <v>2017.06</v>
      </c>
      <c r="F832" s="16" t="s">
        <v>112</v>
      </c>
      <c r="G832" s="17">
        <v>1365</v>
      </c>
      <c r="H832" s="17">
        <v>2345</v>
      </c>
      <c r="I832" s="18" t="s">
        <v>40</v>
      </c>
      <c r="J832" s="52" t="s">
        <v>50</v>
      </c>
      <c r="K832" s="10"/>
    </row>
    <row r="833" spans="1:12" s="60" customFormat="1" x14ac:dyDescent="0.2">
      <c r="A833" s="59">
        <f t="shared" si="17"/>
        <v>825</v>
      </c>
      <c r="B833" s="15" t="s">
        <v>1798</v>
      </c>
      <c r="C833" s="25" t="s">
        <v>2101</v>
      </c>
      <c r="D833" s="11" t="s">
        <v>2111</v>
      </c>
      <c r="E833" s="56">
        <v>2017.06</v>
      </c>
      <c r="F833" s="16" t="s">
        <v>76</v>
      </c>
      <c r="G833" s="17">
        <v>1591</v>
      </c>
      <c r="H833" s="17">
        <v>2949</v>
      </c>
      <c r="I833" s="18" t="s">
        <v>71</v>
      </c>
      <c r="J833" s="52" t="s">
        <v>50</v>
      </c>
      <c r="K833" s="10"/>
    </row>
    <row r="834" spans="1:12" s="60" customFormat="1" x14ac:dyDescent="0.2">
      <c r="A834" s="59">
        <f t="shared" si="17"/>
        <v>826</v>
      </c>
      <c r="B834" s="25" t="s">
        <v>2447</v>
      </c>
      <c r="C834" s="15" t="s">
        <v>2101</v>
      </c>
      <c r="D834" s="15" t="s">
        <v>2111</v>
      </c>
      <c r="E834" s="56">
        <v>2017.07</v>
      </c>
      <c r="F834" s="16" t="s">
        <v>85</v>
      </c>
      <c r="G834" s="17">
        <v>1798</v>
      </c>
      <c r="H834" s="17">
        <v>3533</v>
      </c>
      <c r="I834" s="18" t="s">
        <v>2135</v>
      </c>
      <c r="J834" s="52" t="s">
        <v>50</v>
      </c>
      <c r="K834" s="10"/>
      <c r="L834" s="3"/>
    </row>
    <row r="835" spans="1:12" s="60" customFormat="1" x14ac:dyDescent="0.2">
      <c r="A835" s="59">
        <f t="shared" si="17"/>
        <v>827</v>
      </c>
      <c r="B835" s="25" t="s">
        <v>1799</v>
      </c>
      <c r="C835" s="25" t="s">
        <v>2101</v>
      </c>
      <c r="D835" s="11" t="s">
        <v>2111</v>
      </c>
      <c r="E835" s="56">
        <v>2017.08</v>
      </c>
      <c r="F835" s="16" t="s">
        <v>76</v>
      </c>
      <c r="G835" s="17">
        <v>984</v>
      </c>
      <c r="H835" s="17">
        <v>1895</v>
      </c>
      <c r="I835" s="18" t="s">
        <v>2</v>
      </c>
      <c r="J835" s="52" t="s">
        <v>50</v>
      </c>
      <c r="K835" s="10"/>
      <c r="L835" s="3"/>
    </row>
    <row r="836" spans="1:12" s="60" customFormat="1" x14ac:dyDescent="0.2">
      <c r="A836" s="59">
        <f t="shared" si="17"/>
        <v>828</v>
      </c>
      <c r="B836" s="25" t="s">
        <v>1800</v>
      </c>
      <c r="C836" s="25" t="s">
        <v>2101</v>
      </c>
      <c r="D836" s="11" t="s">
        <v>2133</v>
      </c>
      <c r="E836" s="56">
        <v>2017.08</v>
      </c>
      <c r="F836" s="16" t="s">
        <v>74</v>
      </c>
      <c r="G836" s="17">
        <v>1630</v>
      </c>
      <c r="H836" s="17">
        <v>3308</v>
      </c>
      <c r="I836" s="18" t="s">
        <v>2135</v>
      </c>
      <c r="J836" s="52" t="s">
        <v>50</v>
      </c>
      <c r="K836" s="10"/>
      <c r="L836" s="3"/>
    </row>
    <row r="837" spans="1:12" s="60" customFormat="1" x14ac:dyDescent="0.2">
      <c r="A837" s="59">
        <f t="shared" si="17"/>
        <v>829</v>
      </c>
      <c r="B837" s="25" t="s">
        <v>1801</v>
      </c>
      <c r="C837" s="25" t="s">
        <v>2101</v>
      </c>
      <c r="D837" s="11" t="s">
        <v>2111</v>
      </c>
      <c r="E837" s="56">
        <v>2017.11</v>
      </c>
      <c r="F837" s="16" t="s">
        <v>139</v>
      </c>
      <c r="G837" s="17">
        <v>1357</v>
      </c>
      <c r="H837" s="17">
        <v>2721</v>
      </c>
      <c r="I837" s="18" t="s">
        <v>40</v>
      </c>
      <c r="J837" s="52" t="s">
        <v>50</v>
      </c>
      <c r="K837" s="10"/>
      <c r="L837" s="3"/>
    </row>
    <row r="838" spans="1:12" s="60" customFormat="1" x14ac:dyDescent="0.2">
      <c r="A838" s="59">
        <f t="shared" si="17"/>
        <v>830</v>
      </c>
      <c r="B838" s="25" t="s">
        <v>1802</v>
      </c>
      <c r="C838" s="25" t="s">
        <v>2101</v>
      </c>
      <c r="D838" s="11" t="s">
        <v>2111</v>
      </c>
      <c r="E838" s="56">
        <v>2017.11</v>
      </c>
      <c r="F838" s="16" t="s">
        <v>300</v>
      </c>
      <c r="G838" s="17">
        <v>1364</v>
      </c>
      <c r="H838" s="17">
        <v>2823</v>
      </c>
      <c r="I838" s="18" t="s">
        <v>40</v>
      </c>
      <c r="J838" s="52" t="s">
        <v>50</v>
      </c>
      <c r="K838" s="10"/>
      <c r="L838" s="3"/>
    </row>
    <row r="839" spans="1:12" s="60" customFormat="1" x14ac:dyDescent="0.2">
      <c r="A839" s="59">
        <f t="shared" si="17"/>
        <v>831</v>
      </c>
      <c r="B839" s="25" t="s">
        <v>1803</v>
      </c>
      <c r="C839" s="25" t="s">
        <v>2101</v>
      </c>
      <c r="D839" s="11" t="s">
        <v>2111</v>
      </c>
      <c r="E839" s="56">
        <v>2017.12</v>
      </c>
      <c r="F839" s="26" t="s">
        <v>514</v>
      </c>
      <c r="G839" s="17">
        <v>1598</v>
      </c>
      <c r="H839" s="17">
        <v>3031</v>
      </c>
      <c r="I839" s="18" t="s">
        <v>2137</v>
      </c>
      <c r="J839" s="52" t="s">
        <v>50</v>
      </c>
      <c r="K839" s="10"/>
    </row>
    <row r="840" spans="1:12" s="60" customFormat="1" x14ac:dyDescent="0.2">
      <c r="A840" s="59">
        <f t="shared" si="17"/>
        <v>832</v>
      </c>
      <c r="B840" s="25" t="s">
        <v>1804</v>
      </c>
      <c r="C840" s="25" t="s">
        <v>2101</v>
      </c>
      <c r="D840" s="11" t="s">
        <v>2486</v>
      </c>
      <c r="E840" s="56">
        <v>2018.01</v>
      </c>
      <c r="F840" s="16" t="s">
        <v>2487</v>
      </c>
      <c r="G840" s="17">
        <v>1501</v>
      </c>
      <c r="H840" s="17">
        <v>2810</v>
      </c>
      <c r="I840" s="18" t="s">
        <v>40</v>
      </c>
      <c r="J840" s="52" t="s">
        <v>50</v>
      </c>
      <c r="K840" s="10"/>
    </row>
    <row r="841" spans="1:12" s="60" customFormat="1" x14ac:dyDescent="0.2">
      <c r="A841" s="59">
        <f t="shared" si="17"/>
        <v>833</v>
      </c>
      <c r="B841" s="15" t="s">
        <v>1805</v>
      </c>
      <c r="C841" s="25" t="s">
        <v>2101</v>
      </c>
      <c r="D841" s="11" t="s">
        <v>2111</v>
      </c>
      <c r="E841" s="56">
        <v>2018.01</v>
      </c>
      <c r="F841" s="16" t="s">
        <v>2488</v>
      </c>
      <c r="G841" s="17">
        <v>1199</v>
      </c>
      <c r="H841" s="17">
        <v>1854</v>
      </c>
      <c r="I841" s="18" t="s">
        <v>40</v>
      </c>
      <c r="J841" s="52" t="s">
        <v>50</v>
      </c>
      <c r="K841" s="10"/>
    </row>
    <row r="842" spans="1:12" s="60" customFormat="1" x14ac:dyDescent="0.2">
      <c r="A842" s="59">
        <f t="shared" si="17"/>
        <v>834</v>
      </c>
      <c r="B842" s="15" t="s">
        <v>1806</v>
      </c>
      <c r="C842" s="25" t="s">
        <v>2101</v>
      </c>
      <c r="D842" s="11" t="s">
        <v>2111</v>
      </c>
      <c r="E842" s="56">
        <v>2018.01</v>
      </c>
      <c r="F842" s="16" t="s">
        <v>2489</v>
      </c>
      <c r="G842" s="17">
        <v>1448</v>
      </c>
      <c r="H842" s="17">
        <v>2773</v>
      </c>
      <c r="I842" s="18" t="s">
        <v>40</v>
      </c>
      <c r="J842" s="52" t="s">
        <v>50</v>
      </c>
      <c r="K842" s="10"/>
    </row>
    <row r="843" spans="1:12" s="60" customFormat="1" x14ac:dyDescent="0.2">
      <c r="A843" s="59">
        <f t="shared" si="17"/>
        <v>835</v>
      </c>
      <c r="B843" s="15" t="s">
        <v>1807</v>
      </c>
      <c r="C843" s="25" t="s">
        <v>2101</v>
      </c>
      <c r="D843" s="11" t="s">
        <v>2111</v>
      </c>
      <c r="E843" s="56">
        <v>2018.02</v>
      </c>
      <c r="F843" s="16" t="s">
        <v>334</v>
      </c>
      <c r="G843" s="17">
        <v>1612</v>
      </c>
      <c r="H843" s="17">
        <v>2738</v>
      </c>
      <c r="I843" s="18" t="s">
        <v>2</v>
      </c>
      <c r="J843" s="52" t="s">
        <v>2495</v>
      </c>
      <c r="K843" s="10" t="s">
        <v>2482</v>
      </c>
    </row>
    <row r="844" spans="1:12" s="60" customFormat="1" x14ac:dyDescent="0.2">
      <c r="A844" s="59">
        <f t="shared" si="17"/>
        <v>836</v>
      </c>
      <c r="B844" s="15" t="s">
        <v>1808</v>
      </c>
      <c r="C844" s="25" t="s">
        <v>2101</v>
      </c>
      <c r="D844" s="11" t="s">
        <v>2111</v>
      </c>
      <c r="E844" s="56">
        <v>2018.02</v>
      </c>
      <c r="F844" s="16" t="s">
        <v>2496</v>
      </c>
      <c r="G844" s="17">
        <v>1402</v>
      </c>
      <c r="H844" s="17">
        <v>2264</v>
      </c>
      <c r="I844" s="18" t="s">
        <v>2</v>
      </c>
      <c r="J844" s="52" t="s">
        <v>2103</v>
      </c>
      <c r="K844" s="8"/>
    </row>
    <row r="845" spans="1:12" s="60" customFormat="1" x14ac:dyDescent="0.2">
      <c r="A845" s="59">
        <f t="shared" si="17"/>
        <v>837</v>
      </c>
      <c r="B845" s="15" t="s">
        <v>1809</v>
      </c>
      <c r="C845" s="25" t="s">
        <v>2101</v>
      </c>
      <c r="D845" s="11" t="s">
        <v>2111</v>
      </c>
      <c r="E845" s="56">
        <v>2018.03</v>
      </c>
      <c r="F845" s="16" t="s">
        <v>311</v>
      </c>
      <c r="G845" s="17">
        <v>1435</v>
      </c>
      <c r="H845" s="17">
        <v>2867</v>
      </c>
      <c r="I845" s="18" t="s">
        <v>2</v>
      </c>
      <c r="J845" s="52" t="s">
        <v>2103</v>
      </c>
      <c r="K845" s="10" t="s">
        <v>2216</v>
      </c>
    </row>
    <row r="846" spans="1:12" s="60" customFormat="1" x14ac:dyDescent="0.2">
      <c r="A846" s="59">
        <f t="shared" si="17"/>
        <v>838</v>
      </c>
      <c r="B846" s="25" t="s">
        <v>1810</v>
      </c>
      <c r="C846" s="25" t="s">
        <v>2101</v>
      </c>
      <c r="D846" s="11" t="s">
        <v>2111</v>
      </c>
      <c r="E846" s="56">
        <v>2018.03</v>
      </c>
      <c r="F846" s="16" t="s">
        <v>526</v>
      </c>
      <c r="G846" s="17">
        <v>1186</v>
      </c>
      <c r="H846" s="17">
        <v>1960</v>
      </c>
      <c r="I846" s="18" t="s">
        <v>2</v>
      </c>
      <c r="J846" s="52" t="s">
        <v>2103</v>
      </c>
      <c r="K846" s="10"/>
    </row>
    <row r="847" spans="1:12" s="60" customFormat="1" x14ac:dyDescent="0.2">
      <c r="A847" s="59">
        <f t="shared" si="17"/>
        <v>839</v>
      </c>
      <c r="B847" s="25" t="s">
        <v>1811</v>
      </c>
      <c r="C847" s="15" t="s">
        <v>2101</v>
      </c>
      <c r="D847" s="11" t="s">
        <v>2111</v>
      </c>
      <c r="E847" s="56">
        <v>2018.04</v>
      </c>
      <c r="F847" s="26" t="s">
        <v>532</v>
      </c>
      <c r="G847" s="17">
        <v>1265</v>
      </c>
      <c r="H847" s="17">
        <v>1954</v>
      </c>
      <c r="I847" s="18" t="s">
        <v>2135</v>
      </c>
      <c r="J847" s="52" t="s">
        <v>2103</v>
      </c>
      <c r="K847" s="10"/>
    </row>
    <row r="848" spans="1:12" s="60" customFormat="1" x14ac:dyDescent="0.2">
      <c r="A848" s="59">
        <f t="shared" si="17"/>
        <v>840</v>
      </c>
      <c r="B848" s="15" t="s">
        <v>1812</v>
      </c>
      <c r="C848" s="15" t="s">
        <v>2101</v>
      </c>
      <c r="D848" s="11" t="s">
        <v>2111</v>
      </c>
      <c r="E848" s="56">
        <v>2018.04</v>
      </c>
      <c r="F848" s="32" t="s">
        <v>2512</v>
      </c>
      <c r="G848" s="17">
        <v>1088</v>
      </c>
      <c r="H848" s="17">
        <v>2238</v>
      </c>
      <c r="I848" s="18" t="s">
        <v>2135</v>
      </c>
      <c r="J848" s="52" t="s">
        <v>2103</v>
      </c>
      <c r="K848" s="10"/>
    </row>
    <row r="849" spans="1:12" s="60" customFormat="1" x14ac:dyDescent="0.2">
      <c r="A849" s="59">
        <f t="shared" si="17"/>
        <v>841</v>
      </c>
      <c r="B849" s="15" t="s">
        <v>1813</v>
      </c>
      <c r="C849" s="15" t="s">
        <v>2101</v>
      </c>
      <c r="D849" s="11" t="s">
        <v>2111</v>
      </c>
      <c r="E849" s="56">
        <v>2018.04</v>
      </c>
      <c r="F849" s="32" t="s">
        <v>535</v>
      </c>
      <c r="G849" s="17">
        <v>1624</v>
      </c>
      <c r="H849" s="17">
        <v>3172</v>
      </c>
      <c r="I849" s="18" t="s">
        <v>2135</v>
      </c>
      <c r="J849" s="52" t="s">
        <v>2103</v>
      </c>
      <c r="K849" s="10" t="s">
        <v>2216</v>
      </c>
    </row>
    <row r="850" spans="1:12" s="60" customFormat="1" x14ac:dyDescent="0.2">
      <c r="A850" s="59">
        <f t="shared" si="17"/>
        <v>842</v>
      </c>
      <c r="B850" s="25" t="s">
        <v>1814</v>
      </c>
      <c r="C850" s="15" t="s">
        <v>2101</v>
      </c>
      <c r="D850" s="11" t="s">
        <v>2111</v>
      </c>
      <c r="E850" s="56">
        <v>2018.04</v>
      </c>
      <c r="F850" s="26" t="s">
        <v>540</v>
      </c>
      <c r="G850" s="17">
        <v>1426</v>
      </c>
      <c r="H850" s="17">
        <v>2940</v>
      </c>
      <c r="I850" s="18" t="s">
        <v>2135</v>
      </c>
      <c r="J850" s="52" t="s">
        <v>2103</v>
      </c>
      <c r="K850" s="10"/>
      <c r="L850" s="3"/>
    </row>
    <row r="851" spans="1:12" s="60" customFormat="1" x14ac:dyDescent="0.2">
      <c r="A851" s="59">
        <f t="shared" si="17"/>
        <v>843</v>
      </c>
      <c r="B851" s="25" t="s">
        <v>1815</v>
      </c>
      <c r="C851" s="15" t="s">
        <v>2101</v>
      </c>
      <c r="D851" s="11" t="s">
        <v>2111</v>
      </c>
      <c r="E851" s="56">
        <v>2018.05</v>
      </c>
      <c r="F851" s="16" t="s">
        <v>2521</v>
      </c>
      <c r="G851" s="17">
        <v>1813</v>
      </c>
      <c r="H851" s="17">
        <v>3412</v>
      </c>
      <c r="I851" s="18" t="s">
        <v>2</v>
      </c>
      <c r="J851" s="52" t="s">
        <v>2494</v>
      </c>
      <c r="K851" s="10"/>
      <c r="L851" s="3"/>
    </row>
    <row r="852" spans="1:12" s="60" customFormat="1" x14ac:dyDescent="0.2">
      <c r="A852" s="59">
        <f t="shared" si="17"/>
        <v>844</v>
      </c>
      <c r="B852" s="25" t="s">
        <v>1816</v>
      </c>
      <c r="C852" s="15" t="s">
        <v>2101</v>
      </c>
      <c r="D852" s="11" t="s">
        <v>2111</v>
      </c>
      <c r="E852" s="56">
        <v>2018.05</v>
      </c>
      <c r="F852" s="16" t="s">
        <v>2487</v>
      </c>
      <c r="G852" s="17">
        <v>1428</v>
      </c>
      <c r="H852" s="17">
        <v>2821</v>
      </c>
      <c r="I852" s="18" t="s">
        <v>2</v>
      </c>
      <c r="J852" s="52" t="s">
        <v>2103</v>
      </c>
      <c r="K852" s="10" t="s">
        <v>2216</v>
      </c>
      <c r="L852" s="3"/>
    </row>
    <row r="853" spans="1:12" s="60" customFormat="1" x14ac:dyDescent="0.2">
      <c r="A853" s="59">
        <f t="shared" si="17"/>
        <v>845</v>
      </c>
      <c r="B853" s="25" t="s">
        <v>1817</v>
      </c>
      <c r="C853" s="15" t="s">
        <v>2101</v>
      </c>
      <c r="D853" s="11" t="s">
        <v>2111</v>
      </c>
      <c r="E853" s="56">
        <v>2018.06</v>
      </c>
      <c r="F853" s="16" t="s">
        <v>106</v>
      </c>
      <c r="G853" s="17">
        <v>1441</v>
      </c>
      <c r="H853" s="17">
        <v>2782</v>
      </c>
      <c r="I853" s="18" t="s">
        <v>40</v>
      </c>
      <c r="J853" s="52" t="s">
        <v>2103</v>
      </c>
      <c r="K853" s="10"/>
      <c r="L853" s="3"/>
    </row>
    <row r="854" spans="1:12" s="60" customFormat="1" x14ac:dyDescent="0.2">
      <c r="A854" s="59">
        <f t="shared" si="17"/>
        <v>846</v>
      </c>
      <c r="B854" s="15" t="s">
        <v>1818</v>
      </c>
      <c r="C854" s="15" t="s">
        <v>2101</v>
      </c>
      <c r="D854" s="11" t="s">
        <v>2111</v>
      </c>
      <c r="E854" s="56">
        <v>2018.06</v>
      </c>
      <c r="F854" s="16" t="s">
        <v>108</v>
      </c>
      <c r="G854" s="17">
        <v>1431</v>
      </c>
      <c r="H854" s="17">
        <v>1989</v>
      </c>
      <c r="I854" s="18" t="s">
        <v>40</v>
      </c>
      <c r="J854" s="52" t="s">
        <v>2103</v>
      </c>
      <c r="K854" s="10"/>
      <c r="L854" s="3"/>
    </row>
    <row r="855" spans="1:12" s="60" customFormat="1" x14ac:dyDescent="0.2">
      <c r="A855" s="59">
        <f t="shared" si="17"/>
        <v>847</v>
      </c>
      <c r="B855" s="15" t="s">
        <v>1819</v>
      </c>
      <c r="C855" s="15" t="s">
        <v>2101</v>
      </c>
      <c r="D855" s="11" t="s">
        <v>2111</v>
      </c>
      <c r="E855" s="56">
        <v>2018.06</v>
      </c>
      <c r="F855" s="16" t="s">
        <v>2527</v>
      </c>
      <c r="G855" s="17">
        <v>1323</v>
      </c>
      <c r="H855" s="17">
        <v>2066</v>
      </c>
      <c r="I855" s="18" t="s">
        <v>40</v>
      </c>
      <c r="J855" s="52" t="s">
        <v>2103</v>
      </c>
      <c r="K855" s="10"/>
      <c r="L855" s="3"/>
    </row>
    <row r="856" spans="1:12" s="60" customFormat="1" x14ac:dyDescent="0.2">
      <c r="A856" s="59">
        <f t="shared" si="17"/>
        <v>848</v>
      </c>
      <c r="B856" s="15" t="s">
        <v>1820</v>
      </c>
      <c r="C856" s="28" t="s">
        <v>2101</v>
      </c>
      <c r="D856" s="11" t="s">
        <v>2111</v>
      </c>
      <c r="E856" s="56">
        <v>2018.07</v>
      </c>
      <c r="F856" s="16" t="s">
        <v>2543</v>
      </c>
      <c r="G856" s="17">
        <v>1453</v>
      </c>
      <c r="H856" s="17">
        <v>2301</v>
      </c>
      <c r="I856" s="18" t="s">
        <v>2241</v>
      </c>
      <c r="J856" s="52" t="s">
        <v>2495</v>
      </c>
      <c r="K856" s="24"/>
      <c r="L856" s="3"/>
    </row>
    <row r="857" spans="1:12" s="60" customFormat="1" x14ac:dyDescent="0.2">
      <c r="A857" s="59">
        <f t="shared" si="17"/>
        <v>849</v>
      </c>
      <c r="B857" s="15" t="s">
        <v>1821</v>
      </c>
      <c r="C857" s="15" t="s">
        <v>2101</v>
      </c>
      <c r="D857" s="11" t="s">
        <v>2111</v>
      </c>
      <c r="E857" s="56">
        <v>2018.08</v>
      </c>
      <c r="F857" s="32" t="s">
        <v>2165</v>
      </c>
      <c r="G857" s="17">
        <v>1435</v>
      </c>
      <c r="H857" s="17">
        <v>2739</v>
      </c>
      <c r="I857" s="18" t="s">
        <v>2135</v>
      </c>
      <c r="J857" s="52" t="s">
        <v>2103</v>
      </c>
      <c r="K857" s="10"/>
      <c r="L857" s="3"/>
    </row>
    <row r="858" spans="1:12" s="60" customFormat="1" x14ac:dyDescent="0.2">
      <c r="A858" s="59">
        <f t="shared" si="17"/>
        <v>850</v>
      </c>
      <c r="B858" s="15" t="s">
        <v>1822</v>
      </c>
      <c r="C858" s="15" t="s">
        <v>2101</v>
      </c>
      <c r="D858" s="11" t="s">
        <v>2111</v>
      </c>
      <c r="E858" s="56">
        <v>2018.08</v>
      </c>
      <c r="F858" s="26" t="s">
        <v>551</v>
      </c>
      <c r="G858" s="17">
        <v>1466</v>
      </c>
      <c r="H858" s="17">
        <v>2955</v>
      </c>
      <c r="I858" s="18" t="s">
        <v>2135</v>
      </c>
      <c r="J858" s="52" t="s">
        <v>2103</v>
      </c>
      <c r="K858" s="10"/>
      <c r="L858" s="3"/>
    </row>
    <row r="859" spans="1:12" s="60" customFormat="1" x14ac:dyDescent="0.2">
      <c r="A859" s="59">
        <f t="shared" si="17"/>
        <v>851</v>
      </c>
      <c r="B859" s="25" t="s">
        <v>1823</v>
      </c>
      <c r="C859" s="15" t="s">
        <v>2101</v>
      </c>
      <c r="D859" s="11" t="s">
        <v>2111</v>
      </c>
      <c r="E859" s="56">
        <v>2018.09</v>
      </c>
      <c r="F859" s="16" t="s">
        <v>526</v>
      </c>
      <c r="G859" s="33">
        <v>1156</v>
      </c>
      <c r="H859" s="33">
        <v>3502</v>
      </c>
      <c r="I859" s="37" t="s">
        <v>41</v>
      </c>
      <c r="J859" s="37" t="s">
        <v>50</v>
      </c>
      <c r="K859" s="10"/>
      <c r="L859" s="3"/>
    </row>
    <row r="860" spans="1:12" s="60" customFormat="1" x14ac:dyDescent="0.2">
      <c r="A860" s="59">
        <f t="shared" si="17"/>
        <v>852</v>
      </c>
      <c r="B860" s="15" t="s">
        <v>1824</v>
      </c>
      <c r="C860" s="15" t="s">
        <v>2101</v>
      </c>
      <c r="D860" s="11" t="s">
        <v>2111</v>
      </c>
      <c r="E860" s="56">
        <v>2018.09</v>
      </c>
      <c r="F860" s="16" t="s">
        <v>2565</v>
      </c>
      <c r="G860" s="33">
        <v>1570</v>
      </c>
      <c r="H860" s="33">
        <v>2326</v>
      </c>
      <c r="I860" s="37" t="s">
        <v>41</v>
      </c>
      <c r="J860" s="37" t="s">
        <v>50</v>
      </c>
      <c r="K860" s="10"/>
      <c r="L860" s="3"/>
    </row>
    <row r="861" spans="1:12" s="60" customFormat="1" x14ac:dyDescent="0.2">
      <c r="A861" s="59">
        <f t="shared" si="17"/>
        <v>853</v>
      </c>
      <c r="B861" s="25" t="s">
        <v>1825</v>
      </c>
      <c r="C861" s="15" t="s">
        <v>2101</v>
      </c>
      <c r="D861" s="11" t="s">
        <v>2111</v>
      </c>
      <c r="E861" s="56">
        <v>2018.09</v>
      </c>
      <c r="F861" s="16" t="s">
        <v>2545</v>
      </c>
      <c r="G861" s="33">
        <v>1390</v>
      </c>
      <c r="H861" s="33">
        <v>2738</v>
      </c>
      <c r="I861" s="37" t="s">
        <v>41</v>
      </c>
      <c r="J861" s="37" t="s">
        <v>50</v>
      </c>
      <c r="K861" s="10"/>
      <c r="L861" s="3"/>
    </row>
    <row r="862" spans="1:12" s="60" customFormat="1" x14ac:dyDescent="0.2">
      <c r="A862" s="59">
        <f t="shared" si="17"/>
        <v>854</v>
      </c>
      <c r="B862" s="15" t="s">
        <v>1826</v>
      </c>
      <c r="C862" s="15" t="s">
        <v>2101</v>
      </c>
      <c r="D862" s="11" t="s">
        <v>2111</v>
      </c>
      <c r="E862" s="56">
        <v>2018.11</v>
      </c>
      <c r="F862" s="16" t="s">
        <v>2487</v>
      </c>
      <c r="G862" s="33">
        <v>1957</v>
      </c>
      <c r="H862" s="33">
        <v>3308</v>
      </c>
      <c r="I862" s="18" t="s">
        <v>2135</v>
      </c>
      <c r="J862" s="37" t="s">
        <v>2103</v>
      </c>
      <c r="K862" s="10" t="s">
        <v>2216</v>
      </c>
      <c r="L862" s="3"/>
    </row>
    <row r="863" spans="1:12" s="60" customFormat="1" x14ac:dyDescent="0.2">
      <c r="A863" s="59">
        <f t="shared" si="17"/>
        <v>855</v>
      </c>
      <c r="B863" s="15" t="s">
        <v>1827</v>
      </c>
      <c r="C863" s="15" t="s">
        <v>2101</v>
      </c>
      <c r="D863" s="11" t="s">
        <v>2264</v>
      </c>
      <c r="E863" s="56">
        <v>2018.12</v>
      </c>
      <c r="F863" s="35" t="s">
        <v>557</v>
      </c>
      <c r="G863" s="17">
        <v>1329</v>
      </c>
      <c r="H863" s="17">
        <v>2642</v>
      </c>
      <c r="I863" s="37" t="s">
        <v>2135</v>
      </c>
      <c r="J863" s="37" t="s">
        <v>33</v>
      </c>
      <c r="K863" s="10" t="s">
        <v>2216</v>
      </c>
      <c r="L863" s="3"/>
    </row>
    <row r="864" spans="1:12" s="60" customFormat="1" x14ac:dyDescent="0.2">
      <c r="A864" s="59">
        <f t="shared" si="17"/>
        <v>856</v>
      </c>
      <c r="B864" s="15" t="s">
        <v>1828</v>
      </c>
      <c r="C864" s="15" t="s">
        <v>2101</v>
      </c>
      <c r="D864" s="11" t="s">
        <v>2111</v>
      </c>
      <c r="E864" s="56">
        <v>2018.12</v>
      </c>
      <c r="F864" s="35" t="s">
        <v>559</v>
      </c>
      <c r="G864" s="17">
        <v>1641</v>
      </c>
      <c r="H864" s="17">
        <v>3238</v>
      </c>
      <c r="I864" s="37" t="s">
        <v>2135</v>
      </c>
      <c r="J864" s="37" t="s">
        <v>33</v>
      </c>
      <c r="K864" s="10"/>
      <c r="L864" s="3"/>
    </row>
    <row r="865" spans="1:12" s="60" customFormat="1" x14ac:dyDescent="0.2">
      <c r="A865" s="59">
        <f t="shared" si="17"/>
        <v>857</v>
      </c>
      <c r="B865" s="15" t="s">
        <v>2606</v>
      </c>
      <c r="C865" s="15" t="s">
        <v>2101</v>
      </c>
      <c r="D865" s="11" t="s">
        <v>2111</v>
      </c>
      <c r="E865" s="56">
        <v>2018.12</v>
      </c>
      <c r="F865" s="35" t="s">
        <v>559</v>
      </c>
      <c r="G865" s="17">
        <v>22</v>
      </c>
      <c r="H865" s="17">
        <v>32</v>
      </c>
      <c r="I865" s="37" t="s">
        <v>2383</v>
      </c>
      <c r="J865" s="37" t="s">
        <v>2607</v>
      </c>
      <c r="K865" s="8"/>
      <c r="L865" s="3"/>
    </row>
    <row r="866" spans="1:12" s="72" customFormat="1" x14ac:dyDescent="0.2">
      <c r="A866" s="59">
        <f t="shared" si="17"/>
        <v>858</v>
      </c>
      <c r="B866" s="11" t="s">
        <v>586</v>
      </c>
      <c r="C866" s="15" t="s">
        <v>2101</v>
      </c>
      <c r="D866" s="11" t="s">
        <v>2111</v>
      </c>
      <c r="E866" s="70" t="s">
        <v>2614</v>
      </c>
      <c r="F866" s="11" t="s">
        <v>587</v>
      </c>
      <c r="G866" s="49">
        <v>1491</v>
      </c>
      <c r="H866" s="49">
        <v>2274</v>
      </c>
      <c r="I866" s="48" t="s">
        <v>41</v>
      </c>
      <c r="J866" s="50" t="s">
        <v>33</v>
      </c>
      <c r="K866" s="8"/>
      <c r="L866" s="3"/>
    </row>
    <row r="867" spans="1:12" s="60" customFormat="1" x14ac:dyDescent="0.2">
      <c r="A867" s="59">
        <f t="shared" si="17"/>
        <v>859</v>
      </c>
      <c r="B867" s="11" t="s">
        <v>1829</v>
      </c>
      <c r="C867" s="11" t="s">
        <v>2101</v>
      </c>
      <c r="D867" s="11" t="s">
        <v>2111</v>
      </c>
      <c r="E867" s="70" t="s">
        <v>2617</v>
      </c>
      <c r="F867" s="11" t="s">
        <v>595</v>
      </c>
      <c r="G867" s="49">
        <v>1537</v>
      </c>
      <c r="H867" s="49">
        <v>2378</v>
      </c>
      <c r="I867" s="50" t="s">
        <v>2141</v>
      </c>
      <c r="J867" s="94" t="s">
        <v>33</v>
      </c>
      <c r="K867" s="8"/>
      <c r="L867" s="3"/>
    </row>
    <row r="868" spans="1:12" s="60" customFormat="1" x14ac:dyDescent="0.2">
      <c r="A868" s="59">
        <f t="shared" si="17"/>
        <v>860</v>
      </c>
      <c r="B868" s="15" t="s">
        <v>1830</v>
      </c>
      <c r="C868" s="11" t="s">
        <v>2101</v>
      </c>
      <c r="D868" s="11" t="s">
        <v>2133</v>
      </c>
      <c r="E868" s="56">
        <v>2019.04</v>
      </c>
      <c r="F868" s="35" t="s">
        <v>1831</v>
      </c>
      <c r="G868" s="17">
        <v>3090</v>
      </c>
      <c r="H868" s="17">
        <v>6506</v>
      </c>
      <c r="I868" s="37" t="s">
        <v>41</v>
      </c>
      <c r="J868" s="37" t="s">
        <v>50</v>
      </c>
      <c r="K868" s="8"/>
      <c r="L868" s="3"/>
    </row>
    <row r="869" spans="1:12" s="60" customFormat="1" x14ac:dyDescent="0.2">
      <c r="A869" s="59">
        <f t="shared" ref="A869:A937" si="18">ROW()-8</f>
        <v>861</v>
      </c>
      <c r="B869" s="15" t="s">
        <v>1832</v>
      </c>
      <c r="C869" s="15" t="s">
        <v>2101</v>
      </c>
      <c r="D869" s="11" t="s">
        <v>2111</v>
      </c>
      <c r="E869" s="56">
        <v>2019.05</v>
      </c>
      <c r="F869" s="35" t="s">
        <v>545</v>
      </c>
      <c r="G869" s="17">
        <v>1699</v>
      </c>
      <c r="H869" s="17">
        <v>3425</v>
      </c>
      <c r="I869" s="37" t="s">
        <v>41</v>
      </c>
      <c r="J869" s="37" t="s">
        <v>50</v>
      </c>
      <c r="K869" s="8" t="s">
        <v>2634</v>
      </c>
      <c r="L869" s="3"/>
    </row>
    <row r="870" spans="1:12" s="60" customFormat="1" x14ac:dyDescent="0.2">
      <c r="A870" s="59">
        <f t="shared" si="18"/>
        <v>862</v>
      </c>
      <c r="B870" s="15" t="s">
        <v>2635</v>
      </c>
      <c r="C870" s="15" t="s">
        <v>2101</v>
      </c>
      <c r="D870" s="11" t="s">
        <v>2111</v>
      </c>
      <c r="E870" s="56">
        <v>2019.05</v>
      </c>
      <c r="F870" s="35" t="s">
        <v>633</v>
      </c>
      <c r="G870" s="17">
        <v>1398</v>
      </c>
      <c r="H870" s="17">
        <v>2357</v>
      </c>
      <c r="I870" s="37" t="s">
        <v>41</v>
      </c>
      <c r="J870" s="37" t="s">
        <v>50</v>
      </c>
      <c r="K870" s="8"/>
      <c r="L870" s="3"/>
    </row>
    <row r="871" spans="1:12" s="60" customFormat="1" x14ac:dyDescent="0.2">
      <c r="A871" s="59">
        <f t="shared" si="18"/>
        <v>863</v>
      </c>
      <c r="B871" s="15" t="s">
        <v>1833</v>
      </c>
      <c r="C871" s="15" t="s">
        <v>2101</v>
      </c>
      <c r="D871" s="11" t="s">
        <v>2111</v>
      </c>
      <c r="E871" s="56">
        <v>2019.06</v>
      </c>
      <c r="F871" s="35" t="s">
        <v>637</v>
      </c>
      <c r="G871" s="17">
        <v>2273</v>
      </c>
      <c r="H871" s="17">
        <v>4672</v>
      </c>
      <c r="I871" s="37" t="s">
        <v>612</v>
      </c>
      <c r="J871" s="37" t="s">
        <v>33</v>
      </c>
      <c r="K871" s="8" t="s">
        <v>2626</v>
      </c>
      <c r="L871" s="3"/>
    </row>
    <row r="872" spans="1:12" s="60" customFormat="1" x14ac:dyDescent="0.2">
      <c r="A872" s="59">
        <f t="shared" si="18"/>
        <v>864</v>
      </c>
      <c r="B872" s="15" t="s">
        <v>644</v>
      </c>
      <c r="C872" s="15" t="s">
        <v>2101</v>
      </c>
      <c r="D872" s="11" t="s">
        <v>2111</v>
      </c>
      <c r="E872" s="56">
        <v>2019.06</v>
      </c>
      <c r="F872" s="35" t="s">
        <v>516</v>
      </c>
      <c r="G872" s="17">
        <v>1534</v>
      </c>
      <c r="H872" s="17">
        <v>3073</v>
      </c>
      <c r="I872" s="37" t="s">
        <v>612</v>
      </c>
      <c r="J872" s="37" t="s">
        <v>33</v>
      </c>
      <c r="K872" s="8"/>
      <c r="L872" s="3"/>
    </row>
    <row r="873" spans="1:12" s="60" customFormat="1" x14ac:dyDescent="0.2">
      <c r="A873" s="59">
        <f t="shared" si="18"/>
        <v>865</v>
      </c>
      <c r="B873" s="15" t="s">
        <v>1834</v>
      </c>
      <c r="C873" s="15" t="s">
        <v>2101</v>
      </c>
      <c r="D873" s="11" t="s">
        <v>2111</v>
      </c>
      <c r="E873" s="56">
        <v>2019.07</v>
      </c>
      <c r="F873" s="35" t="s">
        <v>649</v>
      </c>
      <c r="G873" s="17">
        <v>1698</v>
      </c>
      <c r="H873" s="17">
        <v>2810</v>
      </c>
      <c r="I873" s="37" t="s">
        <v>612</v>
      </c>
      <c r="J873" s="37" t="s">
        <v>33</v>
      </c>
      <c r="K873" s="8"/>
      <c r="L873" s="3"/>
    </row>
    <row r="874" spans="1:12" s="60" customFormat="1" x14ac:dyDescent="0.2">
      <c r="A874" s="59">
        <f t="shared" si="18"/>
        <v>866</v>
      </c>
      <c r="B874" s="15" t="s">
        <v>658</v>
      </c>
      <c r="C874" s="11" t="s">
        <v>2101</v>
      </c>
      <c r="D874" s="11" t="s">
        <v>2111</v>
      </c>
      <c r="E874" s="56">
        <v>2019.08</v>
      </c>
      <c r="F874" s="35" t="s">
        <v>543</v>
      </c>
      <c r="G874" s="17">
        <v>1518</v>
      </c>
      <c r="H874" s="17">
        <v>2928</v>
      </c>
      <c r="I874" s="37" t="s">
        <v>612</v>
      </c>
      <c r="J874" s="37" t="s">
        <v>33</v>
      </c>
      <c r="K874" s="45"/>
      <c r="L874" s="3"/>
    </row>
    <row r="875" spans="1:12" s="60" customFormat="1" x14ac:dyDescent="0.2">
      <c r="A875" s="59">
        <f t="shared" si="18"/>
        <v>867</v>
      </c>
      <c r="B875" s="15" t="s">
        <v>668</v>
      </c>
      <c r="C875" s="15" t="s">
        <v>2101</v>
      </c>
      <c r="D875" s="11" t="s">
        <v>2111</v>
      </c>
      <c r="E875" s="56">
        <v>2019.09</v>
      </c>
      <c r="F875" s="35" t="s">
        <v>672</v>
      </c>
      <c r="G875" s="17">
        <v>2736</v>
      </c>
      <c r="H875" s="17">
        <v>4969</v>
      </c>
      <c r="I875" s="37" t="s">
        <v>41</v>
      </c>
      <c r="J875" s="37" t="s">
        <v>50</v>
      </c>
      <c r="K875" s="8"/>
      <c r="L875" s="3"/>
    </row>
    <row r="876" spans="1:12" s="60" customFormat="1" x14ac:dyDescent="0.2">
      <c r="A876" s="59">
        <f t="shared" si="18"/>
        <v>868</v>
      </c>
      <c r="B876" s="15" t="s">
        <v>669</v>
      </c>
      <c r="C876" s="15" t="s">
        <v>2101</v>
      </c>
      <c r="D876" s="11" t="s">
        <v>2111</v>
      </c>
      <c r="E876" s="56">
        <v>2019.09</v>
      </c>
      <c r="F876" s="35" t="s">
        <v>681</v>
      </c>
      <c r="G876" s="17">
        <v>1369</v>
      </c>
      <c r="H876" s="17">
        <v>1374</v>
      </c>
      <c r="I876" s="37" t="s">
        <v>41</v>
      </c>
      <c r="J876" s="37" t="s">
        <v>50</v>
      </c>
      <c r="K876" s="8"/>
      <c r="L876" s="3"/>
    </row>
    <row r="877" spans="1:12" s="60" customFormat="1" x14ac:dyDescent="0.2">
      <c r="A877" s="59">
        <f t="shared" si="18"/>
        <v>869</v>
      </c>
      <c r="B877" s="15" t="s">
        <v>1835</v>
      </c>
      <c r="C877" s="15" t="s">
        <v>2101</v>
      </c>
      <c r="D877" s="11" t="s">
        <v>2133</v>
      </c>
      <c r="E877" s="56">
        <v>2019.11</v>
      </c>
      <c r="F877" s="35" t="s">
        <v>700</v>
      </c>
      <c r="G877" s="17">
        <v>1591</v>
      </c>
      <c r="H877" s="17">
        <v>2443</v>
      </c>
      <c r="I877" s="37" t="s">
        <v>41</v>
      </c>
      <c r="J877" s="37" t="s">
        <v>50</v>
      </c>
      <c r="K877" s="8"/>
      <c r="L877" s="3"/>
    </row>
    <row r="878" spans="1:12" s="60" customFormat="1" x14ac:dyDescent="0.2">
      <c r="A878" s="59">
        <f t="shared" si="18"/>
        <v>870</v>
      </c>
      <c r="B878" s="15" t="s">
        <v>1836</v>
      </c>
      <c r="C878" s="15" t="s">
        <v>2101</v>
      </c>
      <c r="D878" s="34" t="s">
        <v>2657</v>
      </c>
      <c r="E878" s="56">
        <v>2020.03</v>
      </c>
      <c r="F878" s="35" t="s">
        <v>398</v>
      </c>
      <c r="G878" s="17">
        <v>2740</v>
      </c>
      <c r="H878" s="17">
        <v>4901</v>
      </c>
      <c r="I878" s="37" t="s">
        <v>41</v>
      </c>
      <c r="J878" s="37" t="s">
        <v>50</v>
      </c>
      <c r="K878" s="8"/>
      <c r="L878" s="3"/>
    </row>
    <row r="879" spans="1:12" s="60" customFormat="1" x14ac:dyDescent="0.2">
      <c r="A879" s="59">
        <f t="shared" si="18"/>
        <v>871</v>
      </c>
      <c r="B879" s="15" t="s">
        <v>740</v>
      </c>
      <c r="C879" s="15" t="s">
        <v>2101</v>
      </c>
      <c r="D879" s="34" t="s">
        <v>26</v>
      </c>
      <c r="E879" s="56">
        <v>2020.04</v>
      </c>
      <c r="F879" s="35" t="s">
        <v>741</v>
      </c>
      <c r="G879" s="17">
        <v>1830</v>
      </c>
      <c r="H879" s="17">
        <v>3572</v>
      </c>
      <c r="I879" s="37" t="s">
        <v>41</v>
      </c>
      <c r="J879" s="37" t="s">
        <v>50</v>
      </c>
      <c r="K879" s="8" t="s">
        <v>2216</v>
      </c>
      <c r="L879" s="3"/>
    </row>
    <row r="880" spans="1:12" s="60" customFormat="1" x14ac:dyDescent="0.2">
      <c r="A880" s="59">
        <f t="shared" si="18"/>
        <v>872</v>
      </c>
      <c r="B880" s="15" t="s">
        <v>742</v>
      </c>
      <c r="C880" s="15" t="s">
        <v>2101</v>
      </c>
      <c r="D880" s="34" t="s">
        <v>26</v>
      </c>
      <c r="E880" s="56">
        <v>2020.04</v>
      </c>
      <c r="F880" s="35" t="s">
        <v>2658</v>
      </c>
      <c r="G880" s="17">
        <v>1544</v>
      </c>
      <c r="H880" s="17">
        <v>3119</v>
      </c>
      <c r="I880" s="37" t="s">
        <v>2205</v>
      </c>
      <c r="J880" s="37" t="s">
        <v>50</v>
      </c>
      <c r="K880" s="8"/>
      <c r="L880" s="3"/>
    </row>
    <row r="881" spans="1:12" s="60" customFormat="1" x14ac:dyDescent="0.2">
      <c r="A881" s="59">
        <f t="shared" si="18"/>
        <v>873</v>
      </c>
      <c r="B881" s="11" t="s">
        <v>1837</v>
      </c>
      <c r="C881" s="11" t="s">
        <v>2101</v>
      </c>
      <c r="D881" s="11" t="s">
        <v>26</v>
      </c>
      <c r="E881" s="55">
        <v>2020.06</v>
      </c>
      <c r="F881" s="12" t="s">
        <v>759</v>
      </c>
      <c r="G881" s="13">
        <v>1057</v>
      </c>
      <c r="H881" s="13">
        <v>2122</v>
      </c>
      <c r="I881" s="14" t="s">
        <v>41</v>
      </c>
      <c r="J881" s="46" t="s">
        <v>50</v>
      </c>
      <c r="K881" s="8" t="s">
        <v>2634</v>
      </c>
      <c r="L881" s="3"/>
    </row>
    <row r="882" spans="1:12" s="60" customFormat="1" x14ac:dyDescent="0.2">
      <c r="A882" s="59">
        <f t="shared" si="18"/>
        <v>874</v>
      </c>
      <c r="B882" s="11" t="s">
        <v>1838</v>
      </c>
      <c r="C882" s="11" t="s">
        <v>2101</v>
      </c>
      <c r="D882" s="11" t="s">
        <v>26</v>
      </c>
      <c r="E882" s="55">
        <v>2020.06</v>
      </c>
      <c r="F882" s="12" t="s">
        <v>663</v>
      </c>
      <c r="G882" s="13">
        <v>1268</v>
      </c>
      <c r="H882" s="13">
        <v>2055</v>
      </c>
      <c r="I882" s="14" t="s">
        <v>41</v>
      </c>
      <c r="J882" s="46" t="s">
        <v>50</v>
      </c>
      <c r="K882" s="8"/>
      <c r="L882" s="3"/>
    </row>
    <row r="883" spans="1:12" s="60" customFormat="1" x14ac:dyDescent="0.2">
      <c r="A883" s="59">
        <f t="shared" si="18"/>
        <v>875</v>
      </c>
      <c r="B883" s="11" t="s">
        <v>1839</v>
      </c>
      <c r="C883" s="11" t="s">
        <v>2101</v>
      </c>
      <c r="D883" s="11" t="s">
        <v>26</v>
      </c>
      <c r="E883" s="55">
        <v>2020.07</v>
      </c>
      <c r="F883" s="12" t="s">
        <v>758</v>
      </c>
      <c r="G883" s="13">
        <v>1700</v>
      </c>
      <c r="H883" s="13">
        <v>3102</v>
      </c>
      <c r="I883" s="14" t="s">
        <v>41</v>
      </c>
      <c r="J883" s="46" t="s">
        <v>50</v>
      </c>
      <c r="K883" s="8" t="s">
        <v>2482</v>
      </c>
      <c r="L883" s="3"/>
    </row>
    <row r="884" spans="1:12" s="60" customFormat="1" x14ac:dyDescent="0.2">
      <c r="A884" s="59">
        <f t="shared" si="18"/>
        <v>876</v>
      </c>
      <c r="B884" s="11" t="s">
        <v>1840</v>
      </c>
      <c r="C884" s="11" t="s">
        <v>2101</v>
      </c>
      <c r="D884" s="11" t="s">
        <v>26</v>
      </c>
      <c r="E884" s="55">
        <v>2020.07</v>
      </c>
      <c r="F884" s="12" t="s">
        <v>772</v>
      </c>
      <c r="G884" s="13">
        <v>1498</v>
      </c>
      <c r="H884" s="13">
        <v>3154</v>
      </c>
      <c r="I884" s="14" t="s">
        <v>41</v>
      </c>
      <c r="J884" s="46" t="s">
        <v>50</v>
      </c>
      <c r="K884" s="8" t="s">
        <v>2216</v>
      </c>
      <c r="L884" s="3"/>
    </row>
    <row r="885" spans="1:12" s="60" customFormat="1" x14ac:dyDescent="0.2">
      <c r="A885" s="59">
        <f t="shared" si="18"/>
        <v>877</v>
      </c>
      <c r="B885" s="11" t="s">
        <v>1841</v>
      </c>
      <c r="C885" s="11" t="s">
        <v>2101</v>
      </c>
      <c r="D885" s="11" t="s">
        <v>26</v>
      </c>
      <c r="E885" s="55">
        <v>2020.07</v>
      </c>
      <c r="F885" s="12" t="s">
        <v>773</v>
      </c>
      <c r="G885" s="13">
        <v>4140</v>
      </c>
      <c r="H885" s="13">
        <v>7433</v>
      </c>
      <c r="I885" s="14" t="s">
        <v>41</v>
      </c>
      <c r="J885" s="46" t="s">
        <v>50</v>
      </c>
      <c r="K885" s="8"/>
      <c r="L885" s="3"/>
    </row>
    <row r="886" spans="1:12" s="60" customFormat="1" x14ac:dyDescent="0.2">
      <c r="A886" s="59">
        <f t="shared" si="18"/>
        <v>878</v>
      </c>
      <c r="B886" s="15" t="s">
        <v>1842</v>
      </c>
      <c r="C886" s="15" t="s">
        <v>2101</v>
      </c>
      <c r="D886" s="15" t="s">
        <v>26</v>
      </c>
      <c r="E886" s="56">
        <v>2020.08</v>
      </c>
      <c r="F886" s="16" t="s">
        <v>637</v>
      </c>
      <c r="G886" s="17">
        <v>1392</v>
      </c>
      <c r="H886" s="17">
        <v>2910</v>
      </c>
      <c r="I886" s="18" t="s">
        <v>41</v>
      </c>
      <c r="J886" s="52" t="s">
        <v>50</v>
      </c>
      <c r="K886" s="10"/>
      <c r="L886" s="3"/>
    </row>
    <row r="887" spans="1:12" s="60" customFormat="1" x14ac:dyDescent="0.2">
      <c r="A887" s="59">
        <f t="shared" si="18"/>
        <v>879</v>
      </c>
      <c r="B887" s="15" t="s">
        <v>1843</v>
      </c>
      <c r="C887" s="15" t="s">
        <v>2101</v>
      </c>
      <c r="D887" s="15" t="s">
        <v>26</v>
      </c>
      <c r="E887" s="56">
        <v>2020.08</v>
      </c>
      <c r="F887" s="16" t="s">
        <v>780</v>
      </c>
      <c r="G887" s="17">
        <v>1810</v>
      </c>
      <c r="H887" s="17">
        <v>2946</v>
      </c>
      <c r="I887" s="18" t="s">
        <v>41</v>
      </c>
      <c r="J887" s="52" t="s">
        <v>50</v>
      </c>
      <c r="K887" s="10"/>
      <c r="L887" s="3"/>
    </row>
    <row r="888" spans="1:12" s="60" customFormat="1" x14ac:dyDescent="0.2">
      <c r="A888" s="59">
        <f t="shared" si="18"/>
        <v>880</v>
      </c>
      <c r="B888" s="11" t="s">
        <v>1844</v>
      </c>
      <c r="C888" s="11" t="s">
        <v>2101</v>
      </c>
      <c r="D888" s="11" t="s">
        <v>26</v>
      </c>
      <c r="E888" s="55">
        <v>2020.09</v>
      </c>
      <c r="F888" s="12" t="s">
        <v>795</v>
      </c>
      <c r="G888" s="13">
        <v>1646</v>
      </c>
      <c r="H888" s="13">
        <v>3144</v>
      </c>
      <c r="I888" s="14" t="s">
        <v>41</v>
      </c>
      <c r="J888" s="46" t="s">
        <v>50</v>
      </c>
      <c r="K888" s="8" t="s">
        <v>783</v>
      </c>
      <c r="L888" s="3"/>
    </row>
    <row r="889" spans="1:12" s="60" customFormat="1" x14ac:dyDescent="0.2">
      <c r="A889" s="59">
        <f t="shared" si="18"/>
        <v>881</v>
      </c>
      <c r="B889" s="11" t="s">
        <v>1845</v>
      </c>
      <c r="C889" s="11" t="s">
        <v>2101</v>
      </c>
      <c r="D889" s="11" t="s">
        <v>26</v>
      </c>
      <c r="E889" s="55" t="s">
        <v>803</v>
      </c>
      <c r="F889" s="12" t="s">
        <v>334</v>
      </c>
      <c r="G889" s="13">
        <v>1406</v>
      </c>
      <c r="H889" s="13">
        <v>2559</v>
      </c>
      <c r="I889" s="14" t="s">
        <v>41</v>
      </c>
      <c r="J889" s="46" t="s">
        <v>50</v>
      </c>
      <c r="K889" s="8"/>
      <c r="L889" s="3"/>
    </row>
    <row r="890" spans="1:12" s="60" customFormat="1" x14ac:dyDescent="0.2">
      <c r="A890" s="59">
        <f t="shared" si="18"/>
        <v>882</v>
      </c>
      <c r="B890" s="11" t="s">
        <v>1846</v>
      </c>
      <c r="C890" s="11" t="s">
        <v>2101</v>
      </c>
      <c r="D890" s="11" t="s">
        <v>26</v>
      </c>
      <c r="E890" s="55" t="s">
        <v>803</v>
      </c>
      <c r="F890" s="12" t="s">
        <v>621</v>
      </c>
      <c r="G890" s="13">
        <v>1465</v>
      </c>
      <c r="H890" s="13">
        <v>2283</v>
      </c>
      <c r="I890" s="14" t="s">
        <v>41</v>
      </c>
      <c r="J890" s="46" t="s">
        <v>50</v>
      </c>
      <c r="K890" s="8"/>
      <c r="L890" s="3"/>
    </row>
    <row r="891" spans="1:12" s="60" customFormat="1" x14ac:dyDescent="0.2">
      <c r="A891" s="59">
        <f t="shared" si="18"/>
        <v>883</v>
      </c>
      <c r="B891" s="11" t="s">
        <v>1847</v>
      </c>
      <c r="C891" s="11" t="s">
        <v>2101</v>
      </c>
      <c r="D891" s="11" t="s">
        <v>26</v>
      </c>
      <c r="E891" s="55">
        <v>2020.11</v>
      </c>
      <c r="F891" s="12" t="s">
        <v>580</v>
      </c>
      <c r="G891" s="13">
        <v>1008</v>
      </c>
      <c r="H891" s="13">
        <v>1997</v>
      </c>
      <c r="I891" s="14" t="s">
        <v>41</v>
      </c>
      <c r="J891" s="46" t="s">
        <v>50</v>
      </c>
      <c r="K891" s="8" t="s">
        <v>784</v>
      </c>
      <c r="L891" s="3"/>
    </row>
    <row r="892" spans="1:12" s="60" customFormat="1" x14ac:dyDescent="0.2">
      <c r="A892" s="59">
        <f t="shared" si="18"/>
        <v>884</v>
      </c>
      <c r="B892" s="11" t="s">
        <v>2688</v>
      </c>
      <c r="C892" s="11" t="s">
        <v>2101</v>
      </c>
      <c r="D892" s="11" t="s">
        <v>26</v>
      </c>
      <c r="E892" s="11" t="s">
        <v>2689</v>
      </c>
      <c r="F892" s="12" t="s">
        <v>334</v>
      </c>
      <c r="G892" s="13">
        <v>1350</v>
      </c>
      <c r="H892" s="13">
        <v>1775</v>
      </c>
      <c r="I892" s="14" t="s">
        <v>41</v>
      </c>
      <c r="J892" s="46" t="s">
        <v>50</v>
      </c>
      <c r="K892" s="8" t="s">
        <v>784</v>
      </c>
      <c r="L892" s="3"/>
    </row>
    <row r="893" spans="1:12" s="60" customFormat="1" x14ac:dyDescent="0.2">
      <c r="A893" s="59">
        <f t="shared" si="18"/>
        <v>885</v>
      </c>
      <c r="B893" s="11" t="s">
        <v>2691</v>
      </c>
      <c r="C893" s="11" t="s">
        <v>2101</v>
      </c>
      <c r="D893" s="11" t="s">
        <v>26</v>
      </c>
      <c r="E893" s="11" t="s">
        <v>2689</v>
      </c>
      <c r="F893" s="12" t="s">
        <v>2692</v>
      </c>
      <c r="G893" s="13">
        <v>1830</v>
      </c>
      <c r="H893" s="13">
        <v>3690</v>
      </c>
      <c r="I893" s="14" t="s">
        <v>41</v>
      </c>
      <c r="J893" s="46" t="s">
        <v>50</v>
      </c>
      <c r="K893" s="8"/>
      <c r="L893" s="3"/>
    </row>
    <row r="894" spans="1:12" x14ac:dyDescent="0.2">
      <c r="A894" s="59">
        <f t="shared" si="18"/>
        <v>886</v>
      </c>
      <c r="B894" s="11" t="s">
        <v>2729</v>
      </c>
      <c r="C894" s="11" t="s">
        <v>2101</v>
      </c>
      <c r="D894" s="11" t="s">
        <v>26</v>
      </c>
      <c r="E894" s="11" t="s">
        <v>2721</v>
      </c>
      <c r="F894" s="12" t="s">
        <v>408</v>
      </c>
      <c r="G894" s="13">
        <v>1207</v>
      </c>
      <c r="H894" s="13">
        <v>2380</v>
      </c>
      <c r="I894" s="14" t="s">
        <v>41</v>
      </c>
      <c r="J894" s="46" t="s">
        <v>50</v>
      </c>
    </row>
    <row r="895" spans="1:12" x14ac:dyDescent="0.2">
      <c r="A895" s="59">
        <f t="shared" si="18"/>
        <v>887</v>
      </c>
      <c r="B895" s="11" t="s">
        <v>2730</v>
      </c>
      <c r="C895" s="11" t="s">
        <v>2101</v>
      </c>
      <c r="D895" s="11" t="s">
        <v>26</v>
      </c>
      <c r="E895" s="11" t="s">
        <v>2721</v>
      </c>
      <c r="F895" s="12" t="s">
        <v>2731</v>
      </c>
      <c r="G895" s="13">
        <v>1879</v>
      </c>
      <c r="H895" s="13">
        <v>3683</v>
      </c>
      <c r="I895" s="14" t="s">
        <v>41</v>
      </c>
      <c r="J895" s="46" t="s">
        <v>50</v>
      </c>
    </row>
    <row r="896" spans="1:12" x14ac:dyDescent="0.2">
      <c r="A896" s="59">
        <f t="shared" si="18"/>
        <v>888</v>
      </c>
      <c r="B896" s="11" t="s">
        <v>2799</v>
      </c>
      <c r="C896" s="11" t="s">
        <v>2101</v>
      </c>
      <c r="D896" s="11" t="s">
        <v>26</v>
      </c>
      <c r="E896" s="11" t="s">
        <v>2787</v>
      </c>
      <c r="F896" s="12" t="s">
        <v>334</v>
      </c>
      <c r="G896" s="13">
        <v>1656</v>
      </c>
      <c r="H896" s="13">
        <v>3692</v>
      </c>
      <c r="I896" s="14" t="s">
        <v>711</v>
      </c>
      <c r="J896" s="46" t="s">
        <v>50</v>
      </c>
      <c r="K896" s="8" t="s">
        <v>784</v>
      </c>
    </row>
    <row r="897" spans="1:12" x14ac:dyDescent="0.2">
      <c r="A897" s="59">
        <f t="shared" si="18"/>
        <v>889</v>
      </c>
      <c r="B897" s="11" t="s">
        <v>2800</v>
      </c>
      <c r="C897" s="11" t="s">
        <v>2783</v>
      </c>
      <c r="D897" s="11" t="s">
        <v>26</v>
      </c>
      <c r="E897" s="11" t="s">
        <v>2787</v>
      </c>
      <c r="F897" s="12" t="s">
        <v>2801</v>
      </c>
      <c r="G897" s="13">
        <v>1298</v>
      </c>
      <c r="H897" s="13">
        <v>2109</v>
      </c>
      <c r="I897" s="14" t="s">
        <v>41</v>
      </c>
      <c r="J897" s="46" t="s">
        <v>50</v>
      </c>
      <c r="K897" s="8" t="s">
        <v>784</v>
      </c>
    </row>
    <row r="898" spans="1:12" x14ac:dyDescent="0.2">
      <c r="A898" s="59">
        <f t="shared" si="18"/>
        <v>890</v>
      </c>
      <c r="B898" s="11" t="s">
        <v>2802</v>
      </c>
      <c r="C898" s="11" t="s">
        <v>2783</v>
      </c>
      <c r="D898" s="11" t="s">
        <v>26</v>
      </c>
      <c r="E898" s="11" t="s">
        <v>2787</v>
      </c>
      <c r="F898" s="12" t="s">
        <v>2803</v>
      </c>
      <c r="G898" s="13">
        <v>1462</v>
      </c>
      <c r="H898" s="13">
        <v>2520</v>
      </c>
      <c r="I898" s="14" t="s">
        <v>41</v>
      </c>
      <c r="J898" s="46" t="s">
        <v>50</v>
      </c>
    </row>
    <row r="899" spans="1:12" s="60" customFormat="1" x14ac:dyDescent="0.2">
      <c r="A899" s="59">
        <f t="shared" si="18"/>
        <v>891</v>
      </c>
      <c r="B899" s="40" t="s">
        <v>858</v>
      </c>
      <c r="C899" s="40" t="s">
        <v>2101</v>
      </c>
      <c r="D899" s="41" t="s">
        <v>2108</v>
      </c>
      <c r="E899" s="67">
        <v>2008.01</v>
      </c>
      <c r="F899" s="102" t="s">
        <v>342</v>
      </c>
      <c r="G899" s="103">
        <v>249</v>
      </c>
      <c r="H899" s="103">
        <v>484</v>
      </c>
      <c r="I899" s="104" t="s">
        <v>2</v>
      </c>
      <c r="J899" s="106" t="s">
        <v>50</v>
      </c>
      <c r="K899" s="107"/>
      <c r="L899" s="3"/>
    </row>
    <row r="900" spans="1:12" s="60" customFormat="1" x14ac:dyDescent="0.2">
      <c r="A900" s="59">
        <f t="shared" si="18"/>
        <v>892</v>
      </c>
      <c r="B900" s="11" t="s">
        <v>859</v>
      </c>
      <c r="C900" s="11" t="s">
        <v>2101</v>
      </c>
      <c r="D900" s="15" t="s">
        <v>2108</v>
      </c>
      <c r="E900" s="56">
        <v>2008.01</v>
      </c>
      <c r="F900" s="16" t="s">
        <v>342</v>
      </c>
      <c r="G900" s="17">
        <v>452</v>
      </c>
      <c r="H900" s="17">
        <v>827</v>
      </c>
      <c r="I900" s="18" t="s">
        <v>2</v>
      </c>
      <c r="J900" s="52" t="s">
        <v>50</v>
      </c>
      <c r="K900" s="10"/>
      <c r="L900" s="3"/>
    </row>
    <row r="901" spans="1:12" s="60" customFormat="1" x14ac:dyDescent="0.2">
      <c r="A901" s="59">
        <f t="shared" si="18"/>
        <v>893</v>
      </c>
      <c r="B901" s="11" t="s">
        <v>1026</v>
      </c>
      <c r="C901" s="11" t="s">
        <v>2101</v>
      </c>
      <c r="D901" s="15" t="s">
        <v>2151</v>
      </c>
      <c r="E901" s="56" t="s">
        <v>2150</v>
      </c>
      <c r="F901" s="12" t="s">
        <v>434</v>
      </c>
      <c r="G901" s="13">
        <v>323</v>
      </c>
      <c r="H901" s="13">
        <v>525</v>
      </c>
      <c r="I901" s="14" t="s">
        <v>2</v>
      </c>
      <c r="J901" s="46" t="s">
        <v>50</v>
      </c>
      <c r="K901" s="39"/>
      <c r="L901" s="3"/>
    </row>
    <row r="902" spans="1:12" s="60" customFormat="1" x14ac:dyDescent="0.2">
      <c r="A902" s="59">
        <f t="shared" si="18"/>
        <v>894</v>
      </c>
      <c r="B902" s="11" t="s">
        <v>860</v>
      </c>
      <c r="C902" s="11" t="s">
        <v>2101</v>
      </c>
      <c r="D902" s="15" t="s">
        <v>2108</v>
      </c>
      <c r="E902" s="56">
        <v>2011.07</v>
      </c>
      <c r="F902" s="12" t="s">
        <v>376</v>
      </c>
      <c r="G902" s="13">
        <v>617</v>
      </c>
      <c r="H902" s="13">
        <v>1136</v>
      </c>
      <c r="I902" s="14" t="s">
        <v>2</v>
      </c>
      <c r="J902" s="46" t="s">
        <v>50</v>
      </c>
      <c r="K902" s="8"/>
      <c r="L902" s="3"/>
    </row>
    <row r="903" spans="1:12" s="60" customFormat="1" x14ac:dyDescent="0.2">
      <c r="A903" s="59">
        <f t="shared" si="18"/>
        <v>895</v>
      </c>
      <c r="B903" s="11" t="s">
        <v>861</v>
      </c>
      <c r="C903" s="11" t="s">
        <v>2101</v>
      </c>
      <c r="D903" s="15" t="s">
        <v>2108</v>
      </c>
      <c r="E903" s="56">
        <v>2011.07</v>
      </c>
      <c r="F903" s="12" t="s">
        <v>376</v>
      </c>
      <c r="G903" s="13">
        <v>172</v>
      </c>
      <c r="H903" s="13">
        <v>405</v>
      </c>
      <c r="I903" s="14" t="s">
        <v>2</v>
      </c>
      <c r="J903" s="46" t="s">
        <v>50</v>
      </c>
      <c r="K903" s="8"/>
      <c r="L903" s="3"/>
    </row>
    <row r="904" spans="1:12" s="60" customFormat="1" x14ac:dyDescent="0.2">
      <c r="A904" s="59">
        <f t="shared" si="18"/>
        <v>896</v>
      </c>
      <c r="B904" s="11" t="s">
        <v>862</v>
      </c>
      <c r="C904" s="11" t="s">
        <v>2101</v>
      </c>
      <c r="D904" s="15" t="s">
        <v>2108</v>
      </c>
      <c r="E904" s="56">
        <v>2012.04</v>
      </c>
      <c r="F904" s="12" t="s">
        <v>408</v>
      </c>
      <c r="G904" s="13">
        <v>900</v>
      </c>
      <c r="H904" s="13">
        <v>1529</v>
      </c>
      <c r="I904" s="14" t="s">
        <v>863</v>
      </c>
      <c r="J904" s="46" t="s">
        <v>50</v>
      </c>
      <c r="K904" s="8"/>
      <c r="L904" s="3"/>
    </row>
    <row r="905" spans="1:12" s="60" customFormat="1" x14ac:dyDescent="0.2">
      <c r="A905" s="59">
        <f t="shared" si="18"/>
        <v>897</v>
      </c>
      <c r="B905" s="11" t="s">
        <v>864</v>
      </c>
      <c r="C905" s="11" t="s">
        <v>2101</v>
      </c>
      <c r="D905" s="15" t="s">
        <v>2108</v>
      </c>
      <c r="E905" s="55">
        <v>2012.08</v>
      </c>
      <c r="F905" s="12" t="s">
        <v>223</v>
      </c>
      <c r="G905" s="13">
        <v>745</v>
      </c>
      <c r="H905" s="13">
        <v>1411</v>
      </c>
      <c r="I905" s="14" t="s">
        <v>2193</v>
      </c>
      <c r="J905" s="46" t="s">
        <v>50</v>
      </c>
      <c r="K905" s="8"/>
      <c r="L905" s="3"/>
    </row>
    <row r="906" spans="1:12" s="60" customFormat="1" x14ac:dyDescent="0.2">
      <c r="A906" s="59">
        <f t="shared" si="18"/>
        <v>898</v>
      </c>
      <c r="B906" s="11" t="s">
        <v>865</v>
      </c>
      <c r="C906" s="15" t="s">
        <v>2101</v>
      </c>
      <c r="D906" s="15" t="s">
        <v>2108</v>
      </c>
      <c r="E906" s="55">
        <v>2013.11</v>
      </c>
      <c r="F906" s="12" t="s">
        <v>127</v>
      </c>
      <c r="G906" s="13">
        <v>579</v>
      </c>
      <c r="H906" s="13">
        <v>592</v>
      </c>
      <c r="I906" s="14" t="s">
        <v>2174</v>
      </c>
      <c r="J906" s="46" t="s">
        <v>50</v>
      </c>
      <c r="K906" s="8"/>
      <c r="L906" s="3"/>
    </row>
    <row r="907" spans="1:12" s="60" customFormat="1" x14ac:dyDescent="0.2">
      <c r="A907" s="59">
        <f t="shared" si="18"/>
        <v>899</v>
      </c>
      <c r="B907" s="11" t="s">
        <v>866</v>
      </c>
      <c r="C907" s="11" t="s">
        <v>2101</v>
      </c>
      <c r="D907" s="15" t="s">
        <v>2237</v>
      </c>
      <c r="E907" s="55">
        <v>2013.12</v>
      </c>
      <c r="F907" s="12" t="s">
        <v>120</v>
      </c>
      <c r="G907" s="13">
        <v>1260</v>
      </c>
      <c r="H907" s="13">
        <v>2734</v>
      </c>
      <c r="I907" s="14" t="s">
        <v>2238</v>
      </c>
      <c r="J907" s="46" t="s">
        <v>50</v>
      </c>
      <c r="K907" s="8"/>
      <c r="L907" s="3"/>
    </row>
    <row r="908" spans="1:12" s="60" customFormat="1" x14ac:dyDescent="0.2">
      <c r="A908" s="59">
        <f t="shared" si="18"/>
        <v>900</v>
      </c>
      <c r="B908" s="11" t="s">
        <v>867</v>
      </c>
      <c r="C908" s="11" t="s">
        <v>2101</v>
      </c>
      <c r="D908" s="15" t="s">
        <v>2108</v>
      </c>
      <c r="E908" s="56">
        <v>2013.12</v>
      </c>
      <c r="F908" s="42" t="s">
        <v>492</v>
      </c>
      <c r="G908" s="43">
        <v>1108</v>
      </c>
      <c r="H908" s="13">
        <v>2537</v>
      </c>
      <c r="I908" s="14" t="s">
        <v>2205</v>
      </c>
      <c r="J908" s="46" t="s">
        <v>50</v>
      </c>
      <c r="K908" s="9"/>
      <c r="L908" s="3"/>
    </row>
    <row r="909" spans="1:12" s="60" customFormat="1" x14ac:dyDescent="0.2">
      <c r="A909" s="59">
        <f t="shared" si="18"/>
        <v>901</v>
      </c>
      <c r="B909" s="15" t="s">
        <v>868</v>
      </c>
      <c r="C909" s="11" t="s">
        <v>2101</v>
      </c>
      <c r="D909" s="15" t="s">
        <v>2108</v>
      </c>
      <c r="E909" s="56">
        <v>2014.02</v>
      </c>
      <c r="F909" s="42" t="s">
        <v>314</v>
      </c>
      <c r="G909" s="43">
        <v>1940</v>
      </c>
      <c r="H909" s="13">
        <v>3727</v>
      </c>
      <c r="I909" s="14" t="s">
        <v>2218</v>
      </c>
      <c r="J909" s="46" t="s">
        <v>50</v>
      </c>
      <c r="K909" s="9"/>
      <c r="L909" s="3"/>
    </row>
    <row r="910" spans="1:12" s="60" customFormat="1" x14ac:dyDescent="0.2">
      <c r="A910" s="59">
        <f t="shared" si="18"/>
        <v>902</v>
      </c>
      <c r="B910" s="15" t="s">
        <v>869</v>
      </c>
      <c r="C910" s="11" t="s">
        <v>2101</v>
      </c>
      <c r="D910" s="15" t="s">
        <v>2108</v>
      </c>
      <c r="E910" s="56">
        <v>2014.02</v>
      </c>
      <c r="F910" s="42" t="s">
        <v>315</v>
      </c>
      <c r="G910" s="43">
        <v>1733</v>
      </c>
      <c r="H910" s="13">
        <v>3455</v>
      </c>
      <c r="I910" s="14" t="s">
        <v>2205</v>
      </c>
      <c r="J910" s="46" t="s">
        <v>50</v>
      </c>
      <c r="K910" s="9"/>
      <c r="L910" s="3"/>
    </row>
    <row r="911" spans="1:12" s="60" customFormat="1" x14ac:dyDescent="0.2">
      <c r="A911" s="59">
        <f t="shared" si="18"/>
        <v>903</v>
      </c>
      <c r="B911" s="15" t="s">
        <v>870</v>
      </c>
      <c r="C911" s="11" t="s">
        <v>2101</v>
      </c>
      <c r="D911" s="15" t="s">
        <v>2237</v>
      </c>
      <c r="E911" s="56">
        <v>2014.03</v>
      </c>
      <c r="F911" s="42" t="s">
        <v>145</v>
      </c>
      <c r="G911" s="43">
        <v>260</v>
      </c>
      <c r="H911" s="13">
        <v>636</v>
      </c>
      <c r="I911" s="14" t="s">
        <v>2185</v>
      </c>
      <c r="J911" s="46" t="s">
        <v>50</v>
      </c>
      <c r="K911" s="8" t="s">
        <v>2216</v>
      </c>
      <c r="L911" s="3"/>
    </row>
    <row r="912" spans="1:12" s="60" customFormat="1" x14ac:dyDescent="0.2">
      <c r="A912" s="59">
        <f t="shared" si="18"/>
        <v>904</v>
      </c>
      <c r="B912" s="15" t="s">
        <v>1039</v>
      </c>
      <c r="C912" s="11" t="s">
        <v>2101</v>
      </c>
      <c r="D912" s="15" t="s">
        <v>2258</v>
      </c>
      <c r="E912" s="56">
        <v>2014.03</v>
      </c>
      <c r="F912" s="42" t="s">
        <v>127</v>
      </c>
      <c r="G912" s="43">
        <v>2087</v>
      </c>
      <c r="H912" s="13">
        <v>3970</v>
      </c>
      <c r="I912" s="14" t="s">
        <v>2137</v>
      </c>
      <c r="J912" s="46" t="s">
        <v>50</v>
      </c>
      <c r="K912" s="9"/>
      <c r="L912" s="3"/>
    </row>
    <row r="913" spans="1:12" s="60" customFormat="1" x14ac:dyDescent="0.2">
      <c r="A913" s="59">
        <f t="shared" si="18"/>
        <v>905</v>
      </c>
      <c r="B913" s="15" t="s">
        <v>871</v>
      </c>
      <c r="C913" s="15" t="s">
        <v>2101</v>
      </c>
      <c r="D913" s="15" t="s">
        <v>2108</v>
      </c>
      <c r="E913" s="56">
        <v>2014.06</v>
      </c>
      <c r="F913" s="42" t="s">
        <v>129</v>
      </c>
      <c r="G913" s="43">
        <v>1459</v>
      </c>
      <c r="H913" s="13">
        <v>2738</v>
      </c>
      <c r="I913" s="14" t="s">
        <v>2181</v>
      </c>
      <c r="J913" s="46" t="s">
        <v>50</v>
      </c>
      <c r="K913" s="9"/>
      <c r="L913" s="3"/>
    </row>
    <row r="914" spans="1:12" s="60" customFormat="1" x14ac:dyDescent="0.2">
      <c r="A914" s="59">
        <f t="shared" si="18"/>
        <v>906</v>
      </c>
      <c r="B914" s="15" t="s">
        <v>872</v>
      </c>
      <c r="C914" s="15" t="s">
        <v>2101</v>
      </c>
      <c r="D914" s="15" t="s">
        <v>2266</v>
      </c>
      <c r="E914" s="56">
        <v>2014.06</v>
      </c>
      <c r="F914" s="42" t="s">
        <v>129</v>
      </c>
      <c r="G914" s="43">
        <v>1809</v>
      </c>
      <c r="H914" s="13">
        <v>3617</v>
      </c>
      <c r="I914" s="14" t="s">
        <v>2135</v>
      </c>
      <c r="J914" s="46" t="s">
        <v>50</v>
      </c>
      <c r="K914" s="9"/>
      <c r="L914" s="3"/>
    </row>
    <row r="915" spans="1:12" s="60" customFormat="1" x14ac:dyDescent="0.2">
      <c r="A915" s="59">
        <f t="shared" si="18"/>
        <v>907</v>
      </c>
      <c r="B915" s="15" t="s">
        <v>873</v>
      </c>
      <c r="C915" s="15" t="s">
        <v>2101</v>
      </c>
      <c r="D915" s="15" t="s">
        <v>2108</v>
      </c>
      <c r="E915" s="56">
        <v>2014.07</v>
      </c>
      <c r="F915" s="42" t="s">
        <v>127</v>
      </c>
      <c r="G915" s="43">
        <v>2406</v>
      </c>
      <c r="H915" s="13">
        <v>4962</v>
      </c>
      <c r="I915" s="14" t="s">
        <v>2135</v>
      </c>
      <c r="J915" s="46" t="s">
        <v>50</v>
      </c>
      <c r="K915" s="9"/>
    </row>
    <row r="916" spans="1:12" s="60" customFormat="1" x14ac:dyDescent="0.2">
      <c r="A916" s="59">
        <f t="shared" si="18"/>
        <v>908</v>
      </c>
      <c r="B916" s="11" t="s">
        <v>874</v>
      </c>
      <c r="C916" s="11" t="s">
        <v>2101</v>
      </c>
      <c r="D916" s="11" t="s">
        <v>2108</v>
      </c>
      <c r="E916" s="56">
        <v>2014.09</v>
      </c>
      <c r="F916" s="12" t="s">
        <v>174</v>
      </c>
      <c r="G916" s="13">
        <v>1144</v>
      </c>
      <c r="H916" s="13">
        <v>2060</v>
      </c>
      <c r="I916" s="14" t="s">
        <v>2135</v>
      </c>
      <c r="J916" s="46" t="s">
        <v>50</v>
      </c>
      <c r="K916" s="8"/>
      <c r="L916" s="3"/>
    </row>
    <row r="917" spans="1:12" s="60" customFormat="1" x14ac:dyDescent="0.2">
      <c r="A917" s="59">
        <f t="shared" si="18"/>
        <v>909</v>
      </c>
      <c r="B917" s="11" t="s">
        <v>875</v>
      </c>
      <c r="C917" s="11" t="s">
        <v>2101</v>
      </c>
      <c r="D917" s="11" t="s">
        <v>2108</v>
      </c>
      <c r="E917" s="56">
        <v>2014.09</v>
      </c>
      <c r="F917" s="12" t="s">
        <v>284</v>
      </c>
      <c r="G917" s="13">
        <v>1543</v>
      </c>
      <c r="H917" s="13">
        <v>3077</v>
      </c>
      <c r="I917" s="14" t="s">
        <v>2135</v>
      </c>
      <c r="J917" s="46" t="s">
        <v>50</v>
      </c>
      <c r="K917" s="8"/>
      <c r="L917" s="3"/>
    </row>
    <row r="918" spans="1:12" s="60" customFormat="1" x14ac:dyDescent="0.2">
      <c r="A918" s="59">
        <f t="shared" si="18"/>
        <v>910</v>
      </c>
      <c r="B918" s="11" t="s">
        <v>876</v>
      </c>
      <c r="C918" s="11" t="s">
        <v>2101</v>
      </c>
      <c r="D918" s="11" t="s">
        <v>2108</v>
      </c>
      <c r="E918" s="56">
        <v>2014.11</v>
      </c>
      <c r="F918" s="12" t="s">
        <v>301</v>
      </c>
      <c r="G918" s="13">
        <v>1161</v>
      </c>
      <c r="H918" s="13">
        <v>1932</v>
      </c>
      <c r="I918" s="14" t="s">
        <v>2170</v>
      </c>
      <c r="J918" s="46" t="s">
        <v>50</v>
      </c>
      <c r="K918" s="8"/>
      <c r="L918" s="3"/>
    </row>
    <row r="919" spans="1:12" s="60" customFormat="1" x14ac:dyDescent="0.2">
      <c r="A919" s="59">
        <f t="shared" si="18"/>
        <v>911</v>
      </c>
      <c r="B919" s="11" t="s">
        <v>877</v>
      </c>
      <c r="C919" s="11" t="s">
        <v>2101</v>
      </c>
      <c r="D919" s="11" t="s">
        <v>2286</v>
      </c>
      <c r="E919" s="56">
        <v>2014.12</v>
      </c>
      <c r="F919" s="12" t="s">
        <v>227</v>
      </c>
      <c r="G919" s="13">
        <v>1411</v>
      </c>
      <c r="H919" s="13">
        <v>2291</v>
      </c>
      <c r="I919" s="14" t="s">
        <v>2287</v>
      </c>
      <c r="J919" s="46" t="s">
        <v>50</v>
      </c>
      <c r="K919" s="8"/>
      <c r="L919" s="3"/>
    </row>
    <row r="920" spans="1:12" s="60" customFormat="1" x14ac:dyDescent="0.2">
      <c r="A920" s="59">
        <f t="shared" si="18"/>
        <v>912</v>
      </c>
      <c r="B920" s="11" t="s">
        <v>878</v>
      </c>
      <c r="C920" s="11" t="s">
        <v>2101</v>
      </c>
      <c r="D920" s="11" t="s">
        <v>2288</v>
      </c>
      <c r="E920" s="56">
        <v>2014.12</v>
      </c>
      <c r="F920" s="12" t="s">
        <v>302</v>
      </c>
      <c r="G920" s="13">
        <v>1036</v>
      </c>
      <c r="H920" s="13">
        <v>2503</v>
      </c>
      <c r="I920" s="14" t="s">
        <v>2174</v>
      </c>
      <c r="J920" s="46" t="s">
        <v>50</v>
      </c>
      <c r="K920" s="8"/>
      <c r="L920" s="3"/>
    </row>
    <row r="921" spans="1:12" s="60" customFormat="1" x14ac:dyDescent="0.2">
      <c r="A921" s="59">
        <f t="shared" si="18"/>
        <v>913</v>
      </c>
      <c r="B921" s="11" t="s">
        <v>879</v>
      </c>
      <c r="C921" s="11" t="s">
        <v>2101</v>
      </c>
      <c r="D921" s="11" t="s">
        <v>2108</v>
      </c>
      <c r="E921" s="56">
        <v>2014.12</v>
      </c>
      <c r="F921" s="12" t="s">
        <v>127</v>
      </c>
      <c r="G921" s="13">
        <v>1931</v>
      </c>
      <c r="H921" s="13">
        <v>3481</v>
      </c>
      <c r="I921" s="14" t="s">
        <v>2174</v>
      </c>
      <c r="J921" s="46" t="s">
        <v>50</v>
      </c>
      <c r="K921" s="8"/>
      <c r="L921" s="3"/>
    </row>
    <row r="922" spans="1:12" s="60" customFormat="1" x14ac:dyDescent="0.2">
      <c r="A922" s="59">
        <f t="shared" si="18"/>
        <v>914</v>
      </c>
      <c r="B922" s="15" t="s">
        <v>880</v>
      </c>
      <c r="C922" s="11" t="s">
        <v>2101</v>
      </c>
      <c r="D922" s="15" t="s">
        <v>2108</v>
      </c>
      <c r="E922" s="56">
        <v>2015.03</v>
      </c>
      <c r="F922" s="16" t="s">
        <v>175</v>
      </c>
      <c r="G922" s="17">
        <v>1244</v>
      </c>
      <c r="H922" s="17">
        <v>2394</v>
      </c>
      <c r="I922" s="18" t="s">
        <v>2293</v>
      </c>
      <c r="J922" s="52" t="s">
        <v>50</v>
      </c>
      <c r="K922" s="10"/>
      <c r="L922" s="3"/>
    </row>
    <row r="923" spans="1:12" s="60" customFormat="1" x14ac:dyDescent="0.2">
      <c r="A923" s="59">
        <f t="shared" si="18"/>
        <v>915</v>
      </c>
      <c r="B923" s="15" t="s">
        <v>881</v>
      </c>
      <c r="C923" s="15" t="s">
        <v>2101</v>
      </c>
      <c r="D923" s="15" t="s">
        <v>2307</v>
      </c>
      <c r="E923" s="56">
        <v>2015.06</v>
      </c>
      <c r="F923" s="16" t="s">
        <v>174</v>
      </c>
      <c r="G923" s="17">
        <v>605</v>
      </c>
      <c r="H923" s="17">
        <v>1152</v>
      </c>
      <c r="I923" s="18" t="s">
        <v>2308</v>
      </c>
      <c r="J923" s="52" t="s">
        <v>50</v>
      </c>
      <c r="K923" s="10"/>
      <c r="L923" s="3"/>
    </row>
    <row r="924" spans="1:12" s="60" customFormat="1" x14ac:dyDescent="0.2">
      <c r="A924" s="59">
        <f t="shared" si="18"/>
        <v>916</v>
      </c>
      <c r="B924" s="15" t="s">
        <v>882</v>
      </c>
      <c r="C924" s="15" t="s">
        <v>2101</v>
      </c>
      <c r="D924" s="15" t="s">
        <v>2309</v>
      </c>
      <c r="E924" s="56">
        <v>2015.06</v>
      </c>
      <c r="F924" s="16" t="s">
        <v>174</v>
      </c>
      <c r="G924" s="17">
        <v>464</v>
      </c>
      <c r="H924" s="17">
        <v>1183</v>
      </c>
      <c r="I924" s="18" t="s">
        <v>2308</v>
      </c>
      <c r="J924" s="52" t="s">
        <v>50</v>
      </c>
      <c r="K924" s="10"/>
      <c r="L924" s="3"/>
    </row>
    <row r="925" spans="1:12" s="60" customFormat="1" x14ac:dyDescent="0.2">
      <c r="A925" s="59">
        <f t="shared" si="18"/>
        <v>917</v>
      </c>
      <c r="B925" s="15" t="s">
        <v>883</v>
      </c>
      <c r="C925" s="15" t="s">
        <v>2101</v>
      </c>
      <c r="D925" s="15" t="s">
        <v>2108</v>
      </c>
      <c r="E925" s="56">
        <v>2015.06</v>
      </c>
      <c r="F925" s="16" t="s">
        <v>269</v>
      </c>
      <c r="G925" s="17">
        <v>2076</v>
      </c>
      <c r="H925" s="17">
        <v>4012</v>
      </c>
      <c r="I925" s="18" t="s">
        <v>2135</v>
      </c>
      <c r="J925" s="52" t="s">
        <v>50</v>
      </c>
      <c r="K925" s="10"/>
      <c r="L925" s="3"/>
    </row>
    <row r="926" spans="1:12" s="60" customFormat="1" x14ac:dyDescent="0.2">
      <c r="A926" s="59">
        <f t="shared" si="18"/>
        <v>918</v>
      </c>
      <c r="B926" s="15" t="s">
        <v>1057</v>
      </c>
      <c r="C926" s="15" t="s">
        <v>2101</v>
      </c>
      <c r="D926" s="15" t="s">
        <v>2286</v>
      </c>
      <c r="E926" s="56">
        <v>2015.06</v>
      </c>
      <c r="F926" s="16" t="s">
        <v>147</v>
      </c>
      <c r="G926" s="17">
        <v>372</v>
      </c>
      <c r="H926" s="17">
        <v>830</v>
      </c>
      <c r="I926" s="18" t="s">
        <v>2194</v>
      </c>
      <c r="J926" s="52" t="s">
        <v>50</v>
      </c>
      <c r="K926" s="10"/>
      <c r="L926" s="3"/>
    </row>
    <row r="927" spans="1:12" s="60" customFormat="1" x14ac:dyDescent="0.2">
      <c r="A927" s="59">
        <f t="shared" si="18"/>
        <v>919</v>
      </c>
      <c r="B927" s="15" t="s">
        <v>884</v>
      </c>
      <c r="C927" s="15" t="s">
        <v>2101</v>
      </c>
      <c r="D927" s="15" t="s">
        <v>2108</v>
      </c>
      <c r="E927" s="56">
        <v>2015.07</v>
      </c>
      <c r="F927" s="16" t="s">
        <v>273</v>
      </c>
      <c r="G927" s="17">
        <v>1526</v>
      </c>
      <c r="H927" s="17">
        <v>3056</v>
      </c>
      <c r="I927" s="18" t="s">
        <v>2205</v>
      </c>
      <c r="J927" s="52" t="s">
        <v>50</v>
      </c>
      <c r="K927" s="10"/>
      <c r="L927" s="3"/>
    </row>
    <row r="928" spans="1:12" s="60" customFormat="1" x14ac:dyDescent="0.2">
      <c r="A928" s="59">
        <f t="shared" si="18"/>
        <v>920</v>
      </c>
      <c r="B928" s="15" t="s">
        <v>885</v>
      </c>
      <c r="C928" s="15" t="s">
        <v>2101</v>
      </c>
      <c r="D928" s="15" t="s">
        <v>2108</v>
      </c>
      <c r="E928" s="56">
        <v>2015.08</v>
      </c>
      <c r="F928" s="16" t="s">
        <v>145</v>
      </c>
      <c r="G928" s="17">
        <v>1519</v>
      </c>
      <c r="H928" s="17">
        <v>3546</v>
      </c>
      <c r="I928" s="18" t="s">
        <v>2205</v>
      </c>
      <c r="J928" s="52" t="s">
        <v>50</v>
      </c>
      <c r="K928" s="10"/>
      <c r="L928" s="3"/>
    </row>
    <row r="929" spans="1:12" s="60" customFormat="1" x14ac:dyDescent="0.2">
      <c r="A929" s="59">
        <f t="shared" si="18"/>
        <v>921</v>
      </c>
      <c r="B929" s="15" t="s">
        <v>886</v>
      </c>
      <c r="C929" s="15" t="s">
        <v>2101</v>
      </c>
      <c r="D929" s="15" t="s">
        <v>2108</v>
      </c>
      <c r="E929" s="56">
        <v>2015.09</v>
      </c>
      <c r="F929" s="16" t="s">
        <v>226</v>
      </c>
      <c r="G929" s="17">
        <v>245</v>
      </c>
      <c r="H929" s="17">
        <v>472</v>
      </c>
      <c r="I929" s="18" t="s">
        <v>2135</v>
      </c>
      <c r="J929" s="52" t="s">
        <v>50</v>
      </c>
      <c r="K929" s="10"/>
      <c r="L929" s="3"/>
    </row>
    <row r="930" spans="1:12" s="60" customFormat="1" x14ac:dyDescent="0.2">
      <c r="A930" s="59">
        <f t="shared" si="18"/>
        <v>922</v>
      </c>
      <c r="B930" s="15" t="s">
        <v>887</v>
      </c>
      <c r="C930" s="15" t="s">
        <v>2101</v>
      </c>
      <c r="D930" s="15" t="s">
        <v>2108</v>
      </c>
      <c r="E930" s="56">
        <v>2015.09</v>
      </c>
      <c r="F930" s="16" t="s">
        <v>78</v>
      </c>
      <c r="G930" s="17">
        <v>1724</v>
      </c>
      <c r="H930" s="17">
        <v>1468</v>
      </c>
      <c r="I930" s="18" t="s">
        <v>2135</v>
      </c>
      <c r="J930" s="52" t="s">
        <v>50</v>
      </c>
      <c r="K930" s="10"/>
      <c r="L930" s="3"/>
    </row>
    <row r="931" spans="1:12" s="60" customFormat="1" x14ac:dyDescent="0.2">
      <c r="A931" s="59">
        <f t="shared" si="18"/>
        <v>923</v>
      </c>
      <c r="B931" s="15" t="s">
        <v>888</v>
      </c>
      <c r="C931" s="15" t="s">
        <v>2101</v>
      </c>
      <c r="D931" s="15" t="s">
        <v>2108</v>
      </c>
      <c r="E931" s="56">
        <v>2015.11</v>
      </c>
      <c r="F931" s="16" t="s">
        <v>174</v>
      </c>
      <c r="G931" s="17">
        <v>437</v>
      </c>
      <c r="H931" s="17">
        <v>753</v>
      </c>
      <c r="I931" s="18" t="s">
        <v>2293</v>
      </c>
      <c r="J931" s="52" t="s">
        <v>50</v>
      </c>
      <c r="K931" s="10"/>
      <c r="L931" s="3"/>
    </row>
    <row r="932" spans="1:12" s="60" customFormat="1" x14ac:dyDescent="0.2">
      <c r="A932" s="59">
        <f t="shared" si="18"/>
        <v>924</v>
      </c>
      <c r="B932" s="15" t="s">
        <v>889</v>
      </c>
      <c r="C932" s="15" t="s">
        <v>2101</v>
      </c>
      <c r="D932" s="15" t="s">
        <v>2108</v>
      </c>
      <c r="E932" s="56">
        <v>2015.12</v>
      </c>
      <c r="F932" s="16" t="s">
        <v>144</v>
      </c>
      <c r="G932" s="17">
        <v>1437</v>
      </c>
      <c r="H932" s="17">
        <v>2395</v>
      </c>
      <c r="I932" s="18" t="s">
        <v>2218</v>
      </c>
      <c r="J932" s="52" t="s">
        <v>50</v>
      </c>
      <c r="K932" s="10"/>
      <c r="L932" s="3"/>
    </row>
    <row r="933" spans="1:12" s="60" customFormat="1" x14ac:dyDescent="0.2">
      <c r="A933" s="59">
        <f t="shared" si="18"/>
        <v>925</v>
      </c>
      <c r="B933" s="15" t="s">
        <v>890</v>
      </c>
      <c r="C933" s="15" t="s">
        <v>2101</v>
      </c>
      <c r="D933" s="15" t="s">
        <v>2108</v>
      </c>
      <c r="E933" s="56">
        <v>2015.12</v>
      </c>
      <c r="F933" s="16" t="s">
        <v>186</v>
      </c>
      <c r="G933" s="17">
        <v>1932</v>
      </c>
      <c r="H933" s="17">
        <v>3200</v>
      </c>
      <c r="I933" s="18" t="s">
        <v>2205</v>
      </c>
      <c r="J933" s="52" t="s">
        <v>50</v>
      </c>
      <c r="K933" s="10"/>
      <c r="L933" s="3"/>
    </row>
    <row r="934" spans="1:12" s="60" customFormat="1" x14ac:dyDescent="0.2">
      <c r="A934" s="59">
        <f t="shared" si="18"/>
        <v>926</v>
      </c>
      <c r="B934" s="15" t="s">
        <v>1065</v>
      </c>
      <c r="C934" s="15" t="s">
        <v>2101</v>
      </c>
      <c r="D934" s="15" t="s">
        <v>2108</v>
      </c>
      <c r="E934" s="56">
        <v>2015.12</v>
      </c>
      <c r="F934" s="16" t="s">
        <v>117</v>
      </c>
      <c r="G934" s="17">
        <v>883</v>
      </c>
      <c r="H934" s="17">
        <v>1767</v>
      </c>
      <c r="I934" s="18" t="s">
        <v>2227</v>
      </c>
      <c r="J934" s="52" t="s">
        <v>50</v>
      </c>
      <c r="K934" s="10"/>
      <c r="L934" s="3"/>
    </row>
    <row r="935" spans="1:12" s="60" customFormat="1" x14ac:dyDescent="0.2">
      <c r="A935" s="59">
        <f t="shared" si="18"/>
        <v>927</v>
      </c>
      <c r="B935" s="15" t="s">
        <v>1066</v>
      </c>
      <c r="C935" s="15" t="s">
        <v>2101</v>
      </c>
      <c r="D935" s="15" t="s">
        <v>2108</v>
      </c>
      <c r="E935" s="56">
        <v>2016.02</v>
      </c>
      <c r="F935" s="16" t="s">
        <v>117</v>
      </c>
      <c r="G935" s="17">
        <v>18</v>
      </c>
      <c r="H935" s="17">
        <v>18</v>
      </c>
      <c r="I935" s="18" t="s">
        <v>2205</v>
      </c>
      <c r="J935" s="52" t="s">
        <v>50</v>
      </c>
      <c r="K935" s="10"/>
      <c r="L935" s="3"/>
    </row>
    <row r="936" spans="1:12" s="60" customFormat="1" x14ac:dyDescent="0.2">
      <c r="A936" s="59">
        <f t="shared" si="18"/>
        <v>928</v>
      </c>
      <c r="B936" s="15" t="s">
        <v>891</v>
      </c>
      <c r="C936" s="15" t="s">
        <v>2101</v>
      </c>
      <c r="D936" s="15" t="s">
        <v>2108</v>
      </c>
      <c r="E936" s="56">
        <v>2016.03</v>
      </c>
      <c r="F936" s="16" t="s">
        <v>248</v>
      </c>
      <c r="G936" s="17">
        <v>824</v>
      </c>
      <c r="H936" s="17">
        <v>1524</v>
      </c>
      <c r="I936" s="18" t="s">
        <v>2135</v>
      </c>
      <c r="J936" s="52" t="s">
        <v>50</v>
      </c>
      <c r="K936" s="10"/>
      <c r="L936" s="3"/>
    </row>
    <row r="937" spans="1:12" s="60" customFormat="1" x14ac:dyDescent="0.2">
      <c r="A937" s="59">
        <f t="shared" si="18"/>
        <v>929</v>
      </c>
      <c r="B937" s="15" t="s">
        <v>2351</v>
      </c>
      <c r="C937" s="15" t="s">
        <v>2101</v>
      </c>
      <c r="D937" s="15" t="s">
        <v>2108</v>
      </c>
      <c r="E937" s="56">
        <v>2016.04</v>
      </c>
      <c r="F937" s="16" t="s">
        <v>131</v>
      </c>
      <c r="G937" s="17">
        <v>350</v>
      </c>
      <c r="H937" s="17">
        <v>843</v>
      </c>
      <c r="I937" s="18" t="s">
        <v>2135</v>
      </c>
      <c r="J937" s="52" t="s">
        <v>50</v>
      </c>
      <c r="K937" s="10"/>
    </row>
    <row r="938" spans="1:12" s="60" customFormat="1" x14ac:dyDescent="0.2">
      <c r="A938" s="59">
        <f t="shared" ref="A938:A1001" si="19">ROW()-8</f>
        <v>930</v>
      </c>
      <c r="B938" s="15" t="s">
        <v>892</v>
      </c>
      <c r="C938" s="15" t="s">
        <v>2101</v>
      </c>
      <c r="D938" s="15" t="s">
        <v>2108</v>
      </c>
      <c r="E938" s="56">
        <v>2016.05</v>
      </c>
      <c r="F938" s="16" t="s">
        <v>174</v>
      </c>
      <c r="G938" s="17">
        <v>611</v>
      </c>
      <c r="H938" s="17">
        <v>1007</v>
      </c>
      <c r="I938" s="18" t="s">
        <v>2293</v>
      </c>
      <c r="J938" s="52" t="s">
        <v>50</v>
      </c>
      <c r="K938" s="10"/>
      <c r="L938" s="71"/>
    </row>
    <row r="939" spans="1:12" s="60" customFormat="1" x14ac:dyDescent="0.2">
      <c r="A939" s="59">
        <f t="shared" si="19"/>
        <v>931</v>
      </c>
      <c r="B939" s="15" t="s">
        <v>893</v>
      </c>
      <c r="C939" s="15" t="s">
        <v>2101</v>
      </c>
      <c r="D939" s="15" t="s">
        <v>2354</v>
      </c>
      <c r="E939" s="56">
        <v>2016.05</v>
      </c>
      <c r="F939" s="16" t="s">
        <v>120</v>
      </c>
      <c r="G939" s="17">
        <v>1347</v>
      </c>
      <c r="H939" s="17">
        <v>2156</v>
      </c>
      <c r="I939" s="18" t="s">
        <v>2293</v>
      </c>
      <c r="J939" s="52" t="s">
        <v>50</v>
      </c>
      <c r="K939" s="10"/>
      <c r="L939" s="71"/>
    </row>
    <row r="940" spans="1:12" s="60" customFormat="1" x14ac:dyDescent="0.2">
      <c r="A940" s="59">
        <f t="shared" si="19"/>
        <v>932</v>
      </c>
      <c r="B940" s="15" t="s">
        <v>894</v>
      </c>
      <c r="C940" s="15" t="s">
        <v>2101</v>
      </c>
      <c r="D940" s="15" t="s">
        <v>2108</v>
      </c>
      <c r="E940" s="56">
        <v>2016.08</v>
      </c>
      <c r="F940" s="16" t="s">
        <v>215</v>
      </c>
      <c r="G940" s="17">
        <v>347</v>
      </c>
      <c r="H940" s="17">
        <v>645</v>
      </c>
      <c r="I940" s="18" t="s">
        <v>2197</v>
      </c>
      <c r="J940" s="52" t="s">
        <v>50</v>
      </c>
      <c r="K940" s="9"/>
    </row>
    <row r="941" spans="1:12" s="60" customFormat="1" x14ac:dyDescent="0.2">
      <c r="A941" s="59">
        <f t="shared" si="19"/>
        <v>933</v>
      </c>
      <c r="B941" s="15" t="s">
        <v>895</v>
      </c>
      <c r="C941" s="15" t="s">
        <v>2101</v>
      </c>
      <c r="D941" s="15" t="s">
        <v>2363</v>
      </c>
      <c r="E941" s="56">
        <v>2016.08</v>
      </c>
      <c r="F941" s="16" t="s">
        <v>210</v>
      </c>
      <c r="G941" s="17">
        <v>1609</v>
      </c>
      <c r="H941" s="17">
        <v>2212</v>
      </c>
      <c r="I941" s="18" t="s">
        <v>2242</v>
      </c>
      <c r="J941" s="52" t="s">
        <v>50</v>
      </c>
      <c r="K941" s="9"/>
    </row>
    <row r="942" spans="1:12" s="60" customFormat="1" x14ac:dyDescent="0.2">
      <c r="A942" s="59">
        <f t="shared" si="19"/>
        <v>934</v>
      </c>
      <c r="B942" s="15" t="s">
        <v>896</v>
      </c>
      <c r="C942" s="15" t="s">
        <v>2101</v>
      </c>
      <c r="D942" s="15" t="s">
        <v>2108</v>
      </c>
      <c r="E942" s="56">
        <v>2016.08</v>
      </c>
      <c r="F942" s="16" t="s">
        <v>216</v>
      </c>
      <c r="G942" s="17">
        <v>658</v>
      </c>
      <c r="H942" s="17">
        <v>1082</v>
      </c>
      <c r="I942" s="18" t="s">
        <v>2135</v>
      </c>
      <c r="J942" s="52" t="s">
        <v>50</v>
      </c>
      <c r="K942" s="9"/>
    </row>
    <row r="943" spans="1:12" s="60" customFormat="1" x14ac:dyDescent="0.2">
      <c r="A943" s="59">
        <f t="shared" si="19"/>
        <v>935</v>
      </c>
      <c r="B943" s="15" t="s">
        <v>897</v>
      </c>
      <c r="C943" s="15" t="s">
        <v>2101</v>
      </c>
      <c r="D943" s="15" t="s">
        <v>2108</v>
      </c>
      <c r="E943" s="56">
        <v>2016.08</v>
      </c>
      <c r="F943" s="16" t="s">
        <v>127</v>
      </c>
      <c r="G943" s="17">
        <v>280</v>
      </c>
      <c r="H943" s="17">
        <v>298</v>
      </c>
      <c r="I943" s="18" t="s">
        <v>4</v>
      </c>
      <c r="J943" s="52" t="s">
        <v>50</v>
      </c>
      <c r="K943" s="10"/>
    </row>
    <row r="944" spans="1:12" s="60" customFormat="1" x14ac:dyDescent="0.2">
      <c r="A944" s="59">
        <f t="shared" si="19"/>
        <v>936</v>
      </c>
      <c r="B944" s="15" t="s">
        <v>898</v>
      </c>
      <c r="C944" s="15" t="s">
        <v>2101</v>
      </c>
      <c r="D944" s="15" t="s">
        <v>2108</v>
      </c>
      <c r="E944" s="56">
        <v>2016.08</v>
      </c>
      <c r="F944" s="16" t="s">
        <v>210</v>
      </c>
      <c r="G944" s="17">
        <v>1229</v>
      </c>
      <c r="H944" s="17">
        <v>2595</v>
      </c>
      <c r="I944" s="18" t="s">
        <v>40</v>
      </c>
      <c r="J944" s="52" t="s">
        <v>50</v>
      </c>
      <c r="K944" s="10"/>
    </row>
    <row r="945" spans="1:12" s="60" customFormat="1" x14ac:dyDescent="0.2">
      <c r="A945" s="59">
        <f t="shared" si="19"/>
        <v>937</v>
      </c>
      <c r="B945" s="15" t="s">
        <v>899</v>
      </c>
      <c r="C945" s="15" t="s">
        <v>2101</v>
      </c>
      <c r="D945" s="15" t="s">
        <v>2108</v>
      </c>
      <c r="E945" s="56" t="s">
        <v>900</v>
      </c>
      <c r="F945" s="16" t="s">
        <v>144</v>
      </c>
      <c r="G945" s="17">
        <v>1308</v>
      </c>
      <c r="H945" s="17">
        <v>2772</v>
      </c>
      <c r="I945" s="18" t="s">
        <v>40</v>
      </c>
      <c r="J945" s="52" t="s">
        <v>50</v>
      </c>
      <c r="K945" s="10"/>
    </row>
    <row r="946" spans="1:12" s="60" customFormat="1" x14ac:dyDescent="0.2">
      <c r="A946" s="59">
        <f t="shared" si="19"/>
        <v>938</v>
      </c>
      <c r="B946" s="15" t="s">
        <v>901</v>
      </c>
      <c r="C946" s="15" t="s">
        <v>2101</v>
      </c>
      <c r="D946" s="15" t="s">
        <v>2108</v>
      </c>
      <c r="E946" s="56" t="s">
        <v>900</v>
      </c>
      <c r="F946" s="16" t="s">
        <v>144</v>
      </c>
      <c r="G946" s="17">
        <v>214</v>
      </c>
      <c r="H946" s="17">
        <v>326</v>
      </c>
      <c r="I946" s="18" t="s">
        <v>40</v>
      </c>
      <c r="J946" s="52" t="s">
        <v>50</v>
      </c>
      <c r="K946" s="10"/>
    </row>
    <row r="947" spans="1:12" s="60" customFormat="1" x14ac:dyDescent="0.2">
      <c r="A947" s="59">
        <f t="shared" si="19"/>
        <v>939</v>
      </c>
      <c r="B947" s="15" t="s">
        <v>2386</v>
      </c>
      <c r="C947" s="15" t="s">
        <v>2101</v>
      </c>
      <c r="D947" s="16" t="s">
        <v>2108</v>
      </c>
      <c r="E947" s="56">
        <v>2016.11</v>
      </c>
      <c r="F947" s="16" t="s">
        <v>193</v>
      </c>
      <c r="G947" s="20">
        <v>16519</v>
      </c>
      <c r="H947" s="21">
        <v>34374</v>
      </c>
      <c r="I947" s="18" t="s">
        <v>4</v>
      </c>
      <c r="J947" s="22" t="s">
        <v>50</v>
      </c>
      <c r="K947" s="10"/>
      <c r="L947" s="3"/>
    </row>
    <row r="948" spans="1:12" s="60" customFormat="1" x14ac:dyDescent="0.2">
      <c r="A948" s="59">
        <f t="shared" si="19"/>
        <v>940</v>
      </c>
      <c r="B948" s="15" t="s">
        <v>902</v>
      </c>
      <c r="C948" s="15" t="s">
        <v>2101</v>
      </c>
      <c r="D948" s="15" t="s">
        <v>2108</v>
      </c>
      <c r="E948" s="56">
        <v>2016.12</v>
      </c>
      <c r="F948" s="16" t="s">
        <v>135</v>
      </c>
      <c r="G948" s="17">
        <v>201</v>
      </c>
      <c r="H948" s="17">
        <v>340</v>
      </c>
      <c r="I948" s="18" t="s">
        <v>40</v>
      </c>
      <c r="J948" s="22" t="s">
        <v>50</v>
      </c>
      <c r="K948" s="10"/>
    </row>
    <row r="949" spans="1:12" s="60" customFormat="1" x14ac:dyDescent="0.2">
      <c r="A949" s="59">
        <f t="shared" si="19"/>
        <v>941</v>
      </c>
      <c r="B949" s="15" t="s">
        <v>903</v>
      </c>
      <c r="C949" s="15" t="s">
        <v>2101</v>
      </c>
      <c r="D949" s="15" t="s">
        <v>2108</v>
      </c>
      <c r="E949" s="56">
        <v>2017.02</v>
      </c>
      <c r="F949" s="16" t="s">
        <v>138</v>
      </c>
      <c r="G949" s="20">
        <v>1116</v>
      </c>
      <c r="H949" s="17">
        <v>2605</v>
      </c>
      <c r="I949" s="22" t="s">
        <v>2271</v>
      </c>
      <c r="J949" s="22" t="s">
        <v>50</v>
      </c>
      <c r="K949" s="10"/>
    </row>
    <row r="950" spans="1:12" s="60" customFormat="1" x14ac:dyDescent="0.2">
      <c r="A950" s="59">
        <f t="shared" si="19"/>
        <v>942</v>
      </c>
      <c r="B950" s="15" t="s">
        <v>904</v>
      </c>
      <c r="C950" s="15" t="s">
        <v>2101</v>
      </c>
      <c r="D950" s="15" t="s">
        <v>2409</v>
      </c>
      <c r="E950" s="56">
        <v>2017.02</v>
      </c>
      <c r="F950" s="16" t="s">
        <v>138</v>
      </c>
      <c r="G950" s="20">
        <v>1113</v>
      </c>
      <c r="H950" s="17">
        <v>2450</v>
      </c>
      <c r="I950" s="18" t="s">
        <v>4</v>
      </c>
      <c r="J950" s="22" t="s">
        <v>50</v>
      </c>
      <c r="K950" s="10"/>
      <c r="L950" s="3"/>
    </row>
    <row r="951" spans="1:12" s="60" customFormat="1" x14ac:dyDescent="0.2">
      <c r="A951" s="59">
        <f t="shared" si="19"/>
        <v>943</v>
      </c>
      <c r="B951" s="15" t="s">
        <v>905</v>
      </c>
      <c r="C951" s="15" t="s">
        <v>2101</v>
      </c>
      <c r="D951" s="15" t="s">
        <v>2108</v>
      </c>
      <c r="E951" s="56">
        <v>2017.02</v>
      </c>
      <c r="F951" s="16" t="s">
        <v>138</v>
      </c>
      <c r="G951" s="20">
        <v>155</v>
      </c>
      <c r="H951" s="17">
        <v>340</v>
      </c>
      <c r="I951" s="22" t="s">
        <v>2135</v>
      </c>
      <c r="J951" s="22" t="s">
        <v>50</v>
      </c>
      <c r="K951" s="10"/>
      <c r="L951" s="3"/>
    </row>
    <row r="952" spans="1:12" s="60" customFormat="1" x14ac:dyDescent="0.2">
      <c r="A952" s="59">
        <f t="shared" si="19"/>
        <v>944</v>
      </c>
      <c r="B952" s="15" t="s">
        <v>906</v>
      </c>
      <c r="C952" s="15" t="s">
        <v>2101</v>
      </c>
      <c r="D952" s="15" t="s">
        <v>2108</v>
      </c>
      <c r="E952" s="56">
        <v>2017.03</v>
      </c>
      <c r="F952" s="16" t="s">
        <v>123</v>
      </c>
      <c r="G952" s="17">
        <v>405</v>
      </c>
      <c r="H952" s="17">
        <v>1022</v>
      </c>
      <c r="I952" s="22" t="s">
        <v>2135</v>
      </c>
      <c r="J952" s="22" t="s">
        <v>50</v>
      </c>
      <c r="K952" s="10"/>
      <c r="L952" s="3"/>
    </row>
    <row r="953" spans="1:12" s="60" customFormat="1" x14ac:dyDescent="0.2">
      <c r="A953" s="59">
        <f t="shared" si="19"/>
        <v>945</v>
      </c>
      <c r="B953" s="15" t="s">
        <v>907</v>
      </c>
      <c r="C953" s="15" t="s">
        <v>2101</v>
      </c>
      <c r="D953" s="15" t="s">
        <v>2108</v>
      </c>
      <c r="E953" s="56">
        <v>2017.03</v>
      </c>
      <c r="F953" s="16" t="s">
        <v>123</v>
      </c>
      <c r="G953" s="17">
        <v>1464</v>
      </c>
      <c r="H953" s="17">
        <v>5155</v>
      </c>
      <c r="I953" s="22" t="s">
        <v>2206</v>
      </c>
      <c r="J953" s="22" t="s">
        <v>50</v>
      </c>
      <c r="K953" s="10"/>
      <c r="L953" s="3"/>
    </row>
    <row r="954" spans="1:12" s="60" customFormat="1" x14ac:dyDescent="0.2">
      <c r="A954" s="59">
        <f t="shared" si="19"/>
        <v>946</v>
      </c>
      <c r="B954" s="15" t="s">
        <v>908</v>
      </c>
      <c r="C954" s="15" t="s">
        <v>2101</v>
      </c>
      <c r="D954" s="15" t="s">
        <v>2108</v>
      </c>
      <c r="E954" s="56">
        <v>2017.03</v>
      </c>
      <c r="F954" s="16" t="s">
        <v>154</v>
      </c>
      <c r="G954" s="17">
        <v>429</v>
      </c>
      <c r="H954" s="17">
        <v>849</v>
      </c>
      <c r="I954" s="22" t="s">
        <v>2135</v>
      </c>
      <c r="J954" s="22" t="s">
        <v>50</v>
      </c>
      <c r="K954" s="10"/>
      <c r="L954" s="3"/>
    </row>
    <row r="955" spans="1:12" s="60" customFormat="1" x14ac:dyDescent="0.2">
      <c r="A955" s="59">
        <f t="shared" si="19"/>
        <v>947</v>
      </c>
      <c r="B955" s="15" t="s">
        <v>2437</v>
      </c>
      <c r="C955" s="25" t="s">
        <v>2101</v>
      </c>
      <c r="D955" s="15" t="s">
        <v>2108</v>
      </c>
      <c r="E955" s="56">
        <v>2017.05</v>
      </c>
      <c r="F955" s="16" t="s">
        <v>126</v>
      </c>
      <c r="G955" s="17">
        <v>545</v>
      </c>
      <c r="H955" s="17">
        <v>1079</v>
      </c>
      <c r="I955" s="18" t="s">
        <v>4</v>
      </c>
      <c r="J955" s="22" t="s">
        <v>50</v>
      </c>
      <c r="K955" s="10"/>
      <c r="L955" s="3"/>
    </row>
    <row r="956" spans="1:12" s="60" customFormat="1" x14ac:dyDescent="0.2">
      <c r="A956" s="59">
        <f t="shared" si="19"/>
        <v>948</v>
      </c>
      <c r="B956" s="25" t="s">
        <v>909</v>
      </c>
      <c r="C956" s="25" t="s">
        <v>2101</v>
      </c>
      <c r="D956" s="15" t="s">
        <v>2108</v>
      </c>
      <c r="E956" s="56">
        <v>2017.07</v>
      </c>
      <c r="F956" s="16" t="s">
        <v>96</v>
      </c>
      <c r="G956" s="17">
        <v>841</v>
      </c>
      <c r="H956" s="17">
        <v>1898</v>
      </c>
      <c r="I956" s="18" t="s">
        <v>4</v>
      </c>
      <c r="J956" s="52" t="s">
        <v>50</v>
      </c>
      <c r="K956" s="10"/>
      <c r="L956" s="71"/>
    </row>
    <row r="957" spans="1:12" s="60" customFormat="1" x14ac:dyDescent="0.2">
      <c r="A957" s="59">
        <f t="shared" si="19"/>
        <v>949</v>
      </c>
      <c r="B957" s="25" t="s">
        <v>910</v>
      </c>
      <c r="C957" s="25" t="s">
        <v>2101</v>
      </c>
      <c r="D957" s="15" t="s">
        <v>2108</v>
      </c>
      <c r="E957" s="56">
        <v>2017.07</v>
      </c>
      <c r="F957" s="16" t="s">
        <v>86</v>
      </c>
      <c r="G957" s="17">
        <v>1731</v>
      </c>
      <c r="H957" s="17">
        <v>4849</v>
      </c>
      <c r="I957" s="18" t="s">
        <v>4</v>
      </c>
      <c r="J957" s="52" t="s">
        <v>50</v>
      </c>
      <c r="K957" s="10"/>
      <c r="L957" s="71"/>
    </row>
    <row r="958" spans="1:12" s="60" customFormat="1" x14ac:dyDescent="0.2">
      <c r="A958" s="59">
        <f t="shared" si="19"/>
        <v>950</v>
      </c>
      <c r="B958" s="25" t="s">
        <v>1107</v>
      </c>
      <c r="C958" s="15" t="s">
        <v>2101</v>
      </c>
      <c r="D958" s="15" t="s">
        <v>2286</v>
      </c>
      <c r="E958" s="56">
        <v>2017.07</v>
      </c>
      <c r="F958" s="16" t="s">
        <v>100</v>
      </c>
      <c r="G958" s="17">
        <v>1410</v>
      </c>
      <c r="H958" s="17">
        <v>2764</v>
      </c>
      <c r="I958" s="18" t="s">
        <v>4</v>
      </c>
      <c r="J958" s="52" t="s">
        <v>50</v>
      </c>
      <c r="K958" s="10"/>
      <c r="L958" s="71"/>
    </row>
    <row r="959" spans="1:12" s="60" customFormat="1" x14ac:dyDescent="0.2">
      <c r="A959" s="59">
        <f t="shared" si="19"/>
        <v>951</v>
      </c>
      <c r="B959" s="25" t="s">
        <v>911</v>
      </c>
      <c r="C959" s="25" t="s">
        <v>2101</v>
      </c>
      <c r="D959" s="15" t="s">
        <v>2108</v>
      </c>
      <c r="E959" s="56">
        <v>2017.08</v>
      </c>
      <c r="F959" s="16" t="s">
        <v>78</v>
      </c>
      <c r="G959" s="17">
        <v>381</v>
      </c>
      <c r="H959" s="17">
        <v>341</v>
      </c>
      <c r="I959" s="18" t="s">
        <v>2</v>
      </c>
      <c r="J959" s="52" t="s">
        <v>50</v>
      </c>
      <c r="K959" s="10"/>
      <c r="L959" s="71"/>
    </row>
    <row r="960" spans="1:12" s="60" customFormat="1" x14ac:dyDescent="0.2">
      <c r="A960" s="59">
        <f t="shared" si="19"/>
        <v>952</v>
      </c>
      <c r="B960" s="25" t="s">
        <v>912</v>
      </c>
      <c r="C960" s="25" t="s">
        <v>2101</v>
      </c>
      <c r="D960" s="15" t="s">
        <v>2108</v>
      </c>
      <c r="E960" s="56">
        <v>2017.09</v>
      </c>
      <c r="F960" s="16" t="s">
        <v>2450</v>
      </c>
      <c r="G960" s="17">
        <v>2149</v>
      </c>
      <c r="H960" s="17">
        <v>4142</v>
      </c>
      <c r="I960" s="18" t="s">
        <v>2</v>
      </c>
      <c r="J960" s="52" t="s">
        <v>50</v>
      </c>
      <c r="K960" s="10"/>
    </row>
    <row r="961" spans="1:12" x14ac:dyDescent="0.2">
      <c r="A961" s="59">
        <f t="shared" si="19"/>
        <v>953</v>
      </c>
      <c r="B961" s="25" t="s">
        <v>911</v>
      </c>
      <c r="C961" s="15" t="s">
        <v>2101</v>
      </c>
      <c r="D961" s="15" t="s">
        <v>2108</v>
      </c>
      <c r="E961" s="56" t="s">
        <v>2467</v>
      </c>
      <c r="F961" s="16" t="s">
        <v>78</v>
      </c>
      <c r="G961" s="17">
        <v>180</v>
      </c>
      <c r="H961" s="17">
        <v>1971</v>
      </c>
      <c r="I961" s="18" t="s">
        <v>2</v>
      </c>
      <c r="J961" s="52" t="s">
        <v>50</v>
      </c>
      <c r="K961" s="10"/>
      <c r="L961" s="60"/>
    </row>
    <row r="962" spans="1:12" x14ac:dyDescent="0.2">
      <c r="A962" s="59">
        <f t="shared" si="19"/>
        <v>954</v>
      </c>
      <c r="B962" s="25" t="s">
        <v>913</v>
      </c>
      <c r="C962" s="15" t="s">
        <v>2101</v>
      </c>
      <c r="D962" s="15" t="s">
        <v>2151</v>
      </c>
      <c r="E962" s="56">
        <v>2017.11</v>
      </c>
      <c r="F962" s="16" t="s">
        <v>399</v>
      </c>
      <c r="G962" s="17">
        <v>2049</v>
      </c>
      <c r="H962" s="17">
        <v>4815</v>
      </c>
      <c r="I962" s="18" t="s">
        <v>40</v>
      </c>
      <c r="J962" s="52" t="s">
        <v>50</v>
      </c>
      <c r="K962" s="10"/>
      <c r="L962" s="60"/>
    </row>
    <row r="963" spans="1:12" x14ac:dyDescent="0.2">
      <c r="A963" s="59">
        <f t="shared" si="19"/>
        <v>955</v>
      </c>
      <c r="B963" s="25" t="s">
        <v>914</v>
      </c>
      <c r="C963" s="25" t="s">
        <v>2101</v>
      </c>
      <c r="D963" s="15" t="s">
        <v>2108</v>
      </c>
      <c r="E963" s="56">
        <v>2017.12</v>
      </c>
      <c r="F963" s="26" t="s">
        <v>2469</v>
      </c>
      <c r="G963" s="17">
        <v>542</v>
      </c>
      <c r="H963" s="17">
        <v>1482</v>
      </c>
      <c r="I963" s="18" t="s">
        <v>4</v>
      </c>
      <c r="J963" s="52" t="s">
        <v>50</v>
      </c>
      <c r="K963" s="10"/>
      <c r="L963" s="60"/>
    </row>
    <row r="964" spans="1:12" x14ac:dyDescent="0.2">
      <c r="A964" s="59">
        <f t="shared" si="19"/>
        <v>956</v>
      </c>
      <c r="B964" s="25" t="s">
        <v>915</v>
      </c>
      <c r="C964" s="25" t="s">
        <v>2101</v>
      </c>
      <c r="D964" s="15" t="s">
        <v>2470</v>
      </c>
      <c r="E964" s="56">
        <v>2017.12</v>
      </c>
      <c r="F964" s="26" t="s">
        <v>2471</v>
      </c>
      <c r="G964" s="17">
        <v>1384</v>
      </c>
      <c r="H964" s="17">
        <v>3239</v>
      </c>
      <c r="I964" s="18" t="s">
        <v>2135</v>
      </c>
      <c r="J964" s="52" t="s">
        <v>50</v>
      </c>
      <c r="K964" s="10"/>
      <c r="L964" s="60"/>
    </row>
    <row r="965" spans="1:12" x14ac:dyDescent="0.2">
      <c r="A965" s="59">
        <f t="shared" si="19"/>
        <v>957</v>
      </c>
      <c r="B965" s="25" t="s">
        <v>916</v>
      </c>
      <c r="C965" s="25" t="s">
        <v>2101</v>
      </c>
      <c r="D965" s="15" t="s">
        <v>2108</v>
      </c>
      <c r="E965" s="56">
        <v>2017.12</v>
      </c>
      <c r="F965" s="26" t="s">
        <v>2472</v>
      </c>
      <c r="G965" s="17">
        <v>739</v>
      </c>
      <c r="H965" s="17">
        <v>1159</v>
      </c>
      <c r="I965" s="18" t="s">
        <v>2135</v>
      </c>
      <c r="J965" s="52" t="s">
        <v>50</v>
      </c>
      <c r="K965" s="10"/>
      <c r="L965" s="60"/>
    </row>
    <row r="966" spans="1:12" x14ac:dyDescent="0.2">
      <c r="A966" s="59">
        <f t="shared" si="19"/>
        <v>958</v>
      </c>
      <c r="B966" s="25" t="s">
        <v>1617</v>
      </c>
      <c r="C966" s="11" t="s">
        <v>2101</v>
      </c>
      <c r="D966" s="16" t="s">
        <v>2108</v>
      </c>
      <c r="E966" s="56">
        <v>2017.12</v>
      </c>
      <c r="F966" s="26" t="s">
        <v>2480</v>
      </c>
      <c r="G966" s="17">
        <v>1441</v>
      </c>
      <c r="H966" s="17">
        <v>3159</v>
      </c>
      <c r="I966" s="18" t="s">
        <v>4</v>
      </c>
      <c r="J966" s="52" t="s">
        <v>50</v>
      </c>
      <c r="K966" s="10" t="s">
        <v>2245</v>
      </c>
      <c r="L966" s="60"/>
    </row>
    <row r="967" spans="1:12" x14ac:dyDescent="0.2">
      <c r="A967" s="59">
        <f t="shared" si="19"/>
        <v>959</v>
      </c>
      <c r="B967" s="25" t="s">
        <v>919</v>
      </c>
      <c r="C967" s="25" t="s">
        <v>2101</v>
      </c>
      <c r="D967" s="15" t="s">
        <v>2108</v>
      </c>
      <c r="E967" s="56">
        <v>2018.02</v>
      </c>
      <c r="F967" s="16" t="s">
        <v>399</v>
      </c>
      <c r="G967" s="17">
        <v>865</v>
      </c>
      <c r="H967" s="17">
        <v>1920</v>
      </c>
      <c r="I967" s="18" t="s">
        <v>2</v>
      </c>
      <c r="J967" s="52" t="s">
        <v>2103</v>
      </c>
      <c r="K967" s="10"/>
      <c r="L967" s="60"/>
    </row>
    <row r="968" spans="1:12" x14ac:dyDescent="0.2">
      <c r="A968" s="59">
        <f t="shared" si="19"/>
        <v>960</v>
      </c>
      <c r="B968" s="15" t="s">
        <v>917</v>
      </c>
      <c r="C968" s="15" t="s">
        <v>2101</v>
      </c>
      <c r="D968" s="15" t="s">
        <v>2108</v>
      </c>
      <c r="E968" s="56">
        <v>2018.04</v>
      </c>
      <c r="F968" s="32" t="s">
        <v>536</v>
      </c>
      <c r="G968" s="17">
        <v>5878</v>
      </c>
      <c r="H968" s="17">
        <v>12043</v>
      </c>
      <c r="I968" s="18" t="s">
        <v>2304</v>
      </c>
      <c r="J968" s="52" t="s">
        <v>2503</v>
      </c>
      <c r="K968" s="10"/>
      <c r="L968" s="60"/>
    </row>
    <row r="969" spans="1:12" x14ac:dyDescent="0.2">
      <c r="A969" s="59">
        <f t="shared" si="19"/>
        <v>961</v>
      </c>
      <c r="B969" s="25" t="s">
        <v>918</v>
      </c>
      <c r="C969" s="15" t="s">
        <v>2101</v>
      </c>
      <c r="D969" s="15" t="s">
        <v>2108</v>
      </c>
      <c r="E969" s="56">
        <v>2018.05</v>
      </c>
      <c r="F969" s="16" t="s">
        <v>542</v>
      </c>
      <c r="G969" s="17">
        <v>2469</v>
      </c>
      <c r="H969" s="17">
        <v>4999</v>
      </c>
      <c r="I969" s="18" t="s">
        <v>2</v>
      </c>
      <c r="J969" s="52" t="s">
        <v>2103</v>
      </c>
      <c r="K969" s="10"/>
      <c r="L969" s="60"/>
    </row>
    <row r="970" spans="1:12" x14ac:dyDescent="0.2">
      <c r="A970" s="59">
        <f t="shared" si="19"/>
        <v>962</v>
      </c>
      <c r="B970" s="25" t="s">
        <v>919</v>
      </c>
      <c r="C970" s="15" t="s">
        <v>2101</v>
      </c>
      <c r="D970" s="15" t="s">
        <v>2108</v>
      </c>
      <c r="E970" s="56">
        <v>2018.05</v>
      </c>
      <c r="F970" s="16" t="s">
        <v>2514</v>
      </c>
      <c r="G970" s="17">
        <v>525</v>
      </c>
      <c r="H970" s="17">
        <v>940</v>
      </c>
      <c r="I970" s="18" t="s">
        <v>2</v>
      </c>
      <c r="J970" s="52" t="s">
        <v>2103</v>
      </c>
      <c r="K970" s="10"/>
      <c r="L970" s="60"/>
    </row>
    <row r="971" spans="1:12" x14ac:dyDescent="0.2">
      <c r="A971" s="59">
        <f t="shared" si="19"/>
        <v>963</v>
      </c>
      <c r="B971" s="25" t="s">
        <v>920</v>
      </c>
      <c r="C971" s="15" t="s">
        <v>2101</v>
      </c>
      <c r="D971" s="15" t="s">
        <v>2108</v>
      </c>
      <c r="E971" s="56">
        <v>2018.06</v>
      </c>
      <c r="F971" s="16" t="s">
        <v>395</v>
      </c>
      <c r="G971" s="17">
        <v>1788</v>
      </c>
      <c r="H971" s="17">
        <v>3954</v>
      </c>
      <c r="I971" s="18" t="s">
        <v>40</v>
      </c>
      <c r="J971" s="52" t="s">
        <v>2103</v>
      </c>
      <c r="K971" s="10"/>
      <c r="L971" s="60"/>
    </row>
    <row r="972" spans="1:12" x14ac:dyDescent="0.2">
      <c r="A972" s="59">
        <f t="shared" si="19"/>
        <v>964</v>
      </c>
      <c r="B972" s="15" t="s">
        <v>921</v>
      </c>
      <c r="C972" s="15" t="s">
        <v>2101</v>
      </c>
      <c r="D972" s="15" t="s">
        <v>2523</v>
      </c>
      <c r="E972" s="56">
        <v>2018.06</v>
      </c>
      <c r="F972" s="16" t="s">
        <v>547</v>
      </c>
      <c r="G972" s="17">
        <v>1393</v>
      </c>
      <c r="H972" s="17">
        <v>1666</v>
      </c>
      <c r="I972" s="18" t="s">
        <v>4</v>
      </c>
      <c r="J972" s="52" t="s">
        <v>2103</v>
      </c>
      <c r="K972" s="10"/>
      <c r="L972" s="60"/>
    </row>
    <row r="973" spans="1:12" x14ac:dyDescent="0.2">
      <c r="A973" s="59">
        <f t="shared" si="19"/>
        <v>965</v>
      </c>
      <c r="B973" s="15" t="s">
        <v>922</v>
      </c>
      <c r="C973" s="28" t="s">
        <v>2101</v>
      </c>
      <c r="D973" s="15" t="s">
        <v>2108</v>
      </c>
      <c r="E973" s="56">
        <v>2018.08</v>
      </c>
      <c r="F973" s="26" t="s">
        <v>2551</v>
      </c>
      <c r="G973" s="17">
        <v>1605</v>
      </c>
      <c r="H973" s="17">
        <v>3108</v>
      </c>
      <c r="I973" s="31" t="s">
        <v>4</v>
      </c>
      <c r="J973" s="52" t="s">
        <v>2103</v>
      </c>
      <c r="K973" s="10"/>
      <c r="L973" s="60"/>
    </row>
    <row r="974" spans="1:12" x14ac:dyDescent="0.2">
      <c r="A974" s="59">
        <f t="shared" si="19"/>
        <v>966</v>
      </c>
      <c r="B974" s="25" t="s">
        <v>923</v>
      </c>
      <c r="C974" s="15" t="s">
        <v>2101</v>
      </c>
      <c r="D974" s="34" t="s">
        <v>2108</v>
      </c>
      <c r="E974" s="56" t="s">
        <v>555</v>
      </c>
      <c r="F974" s="16" t="s">
        <v>2567</v>
      </c>
      <c r="G974" s="33">
        <v>1187</v>
      </c>
      <c r="H974" s="33">
        <v>2157</v>
      </c>
      <c r="I974" s="37" t="s">
        <v>41</v>
      </c>
      <c r="J974" s="37" t="s">
        <v>50</v>
      </c>
      <c r="K974" s="10"/>
      <c r="L974" s="60"/>
    </row>
    <row r="975" spans="1:12" x14ac:dyDescent="0.2">
      <c r="A975" s="59">
        <f t="shared" si="19"/>
        <v>967</v>
      </c>
      <c r="B975" s="25" t="s">
        <v>924</v>
      </c>
      <c r="C975" s="15" t="s">
        <v>2101</v>
      </c>
      <c r="D975" s="34" t="s">
        <v>2108</v>
      </c>
      <c r="E975" s="56" t="s">
        <v>555</v>
      </c>
      <c r="F975" s="16" t="s">
        <v>2567</v>
      </c>
      <c r="G975" s="33">
        <v>763</v>
      </c>
      <c r="H975" s="33">
        <v>1720</v>
      </c>
      <c r="I975" s="37" t="s">
        <v>41</v>
      </c>
      <c r="J975" s="37" t="s">
        <v>50</v>
      </c>
      <c r="K975" s="10"/>
      <c r="L975" s="60"/>
    </row>
    <row r="976" spans="1:12" x14ac:dyDescent="0.2">
      <c r="A976" s="59">
        <f t="shared" si="19"/>
        <v>968</v>
      </c>
      <c r="B976" s="15" t="s">
        <v>1144</v>
      </c>
      <c r="C976" s="15" t="s">
        <v>2101</v>
      </c>
      <c r="D976" s="34" t="s">
        <v>2108</v>
      </c>
      <c r="E976" s="56" t="s">
        <v>555</v>
      </c>
      <c r="F976" s="32" t="s">
        <v>2571</v>
      </c>
      <c r="G976" s="17">
        <v>1508</v>
      </c>
      <c r="H976" s="17">
        <v>3174</v>
      </c>
      <c r="I976" s="18" t="s">
        <v>2135</v>
      </c>
      <c r="J976" s="52" t="s">
        <v>2103</v>
      </c>
      <c r="K976" s="10" t="s">
        <v>2444</v>
      </c>
      <c r="L976" s="60"/>
    </row>
    <row r="977" spans="1:12" x14ac:dyDescent="0.2">
      <c r="A977" s="59">
        <f t="shared" si="19"/>
        <v>969</v>
      </c>
      <c r="B977" s="15" t="s">
        <v>1145</v>
      </c>
      <c r="C977" s="15" t="s">
        <v>2101</v>
      </c>
      <c r="D977" s="34" t="s">
        <v>2286</v>
      </c>
      <c r="E977" s="56" t="s">
        <v>555</v>
      </c>
      <c r="F977" s="26" t="s">
        <v>2571</v>
      </c>
      <c r="G977" s="17">
        <v>1646</v>
      </c>
      <c r="H977" s="17">
        <v>3043</v>
      </c>
      <c r="I977" s="18" t="s">
        <v>2135</v>
      </c>
      <c r="J977" s="52" t="s">
        <v>2500</v>
      </c>
      <c r="K977" s="10" t="s">
        <v>2482</v>
      </c>
      <c r="L977" s="60"/>
    </row>
    <row r="978" spans="1:12" x14ac:dyDescent="0.2">
      <c r="A978" s="59">
        <f t="shared" si="19"/>
        <v>970</v>
      </c>
      <c r="B978" s="15" t="s">
        <v>1146</v>
      </c>
      <c r="C978" s="15" t="s">
        <v>2101</v>
      </c>
      <c r="D978" s="34" t="s">
        <v>2108</v>
      </c>
      <c r="E978" s="56" t="s">
        <v>555</v>
      </c>
      <c r="F978" s="32" t="s">
        <v>2572</v>
      </c>
      <c r="G978" s="17">
        <v>652</v>
      </c>
      <c r="H978" s="17">
        <v>1288</v>
      </c>
      <c r="I978" s="18" t="s">
        <v>2135</v>
      </c>
      <c r="J978" s="52" t="s">
        <v>2103</v>
      </c>
      <c r="K978" s="10" t="s">
        <v>2482</v>
      </c>
      <c r="L978" s="60"/>
    </row>
    <row r="979" spans="1:12" x14ac:dyDescent="0.2">
      <c r="A979" s="59">
        <f t="shared" si="19"/>
        <v>971</v>
      </c>
      <c r="B979" s="85" t="s">
        <v>925</v>
      </c>
      <c r="C979" s="34" t="s">
        <v>2101</v>
      </c>
      <c r="D979" s="19" t="s">
        <v>2108</v>
      </c>
      <c r="E979" s="56">
        <v>2018.11</v>
      </c>
      <c r="F979" s="16" t="s">
        <v>2589</v>
      </c>
      <c r="G979" s="33">
        <v>490</v>
      </c>
      <c r="H979" s="33">
        <v>1156</v>
      </c>
      <c r="I979" s="18" t="s">
        <v>2135</v>
      </c>
      <c r="J979" s="37" t="s">
        <v>2540</v>
      </c>
      <c r="K979" s="10"/>
      <c r="L979" s="60"/>
    </row>
    <row r="980" spans="1:12" s="73" customFormat="1" x14ac:dyDescent="0.2">
      <c r="A980" s="59">
        <f t="shared" si="19"/>
        <v>972</v>
      </c>
      <c r="B980" s="15" t="s">
        <v>926</v>
      </c>
      <c r="C980" s="34" t="s">
        <v>2101</v>
      </c>
      <c r="D980" s="19" t="s">
        <v>2108</v>
      </c>
      <c r="E980" s="56">
        <v>2018.11</v>
      </c>
      <c r="F980" s="16" t="s">
        <v>2450</v>
      </c>
      <c r="G980" s="33">
        <v>512</v>
      </c>
      <c r="H980" s="33">
        <v>1170</v>
      </c>
      <c r="I980" s="37" t="s">
        <v>2135</v>
      </c>
      <c r="J980" s="37" t="s">
        <v>2103</v>
      </c>
      <c r="K980" s="10"/>
      <c r="L980" s="60"/>
    </row>
    <row r="981" spans="1:12" s="73" customFormat="1" x14ac:dyDescent="0.2">
      <c r="A981" s="59">
        <f t="shared" si="19"/>
        <v>973</v>
      </c>
      <c r="B981" s="28" t="s">
        <v>571</v>
      </c>
      <c r="C981" s="15" t="s">
        <v>2101</v>
      </c>
      <c r="D981" s="86" t="s">
        <v>2108</v>
      </c>
      <c r="E981" s="69">
        <v>2018.12</v>
      </c>
      <c r="F981" s="87" t="s">
        <v>2603</v>
      </c>
      <c r="G981" s="88">
        <v>2756</v>
      </c>
      <c r="H981" s="88">
        <v>5993</v>
      </c>
      <c r="I981" s="89" t="s">
        <v>2135</v>
      </c>
      <c r="J981" s="89" t="s">
        <v>33</v>
      </c>
      <c r="K981" s="24"/>
      <c r="L981" s="60"/>
    </row>
    <row r="982" spans="1:12" s="73" customFormat="1" x14ac:dyDescent="0.2">
      <c r="A982" s="59">
        <f t="shared" si="19"/>
        <v>974</v>
      </c>
      <c r="B982" s="15" t="s">
        <v>927</v>
      </c>
      <c r="C982" s="15" t="s">
        <v>2101</v>
      </c>
      <c r="D982" s="15" t="s">
        <v>2108</v>
      </c>
      <c r="E982" s="56">
        <v>2019.04</v>
      </c>
      <c r="F982" s="35" t="s">
        <v>618</v>
      </c>
      <c r="G982" s="17">
        <v>325</v>
      </c>
      <c r="H982" s="17">
        <v>833</v>
      </c>
      <c r="I982" s="50" t="s">
        <v>2205</v>
      </c>
      <c r="J982" s="37" t="s">
        <v>50</v>
      </c>
      <c r="K982" s="8"/>
      <c r="L982" s="60"/>
    </row>
    <row r="983" spans="1:12" s="73" customFormat="1" x14ac:dyDescent="0.2">
      <c r="A983" s="59">
        <f t="shared" si="19"/>
        <v>975</v>
      </c>
      <c r="B983" s="15" t="s">
        <v>928</v>
      </c>
      <c r="C983" s="15" t="s">
        <v>2101</v>
      </c>
      <c r="D983" s="34" t="s">
        <v>2108</v>
      </c>
      <c r="E983" s="56">
        <v>2019.04</v>
      </c>
      <c r="F983" s="35" t="s">
        <v>615</v>
      </c>
      <c r="G983" s="17">
        <v>1735</v>
      </c>
      <c r="H983" s="17">
        <v>3739</v>
      </c>
      <c r="I983" s="50" t="s">
        <v>2205</v>
      </c>
      <c r="J983" s="37" t="s">
        <v>50</v>
      </c>
      <c r="K983" s="8"/>
      <c r="L983" s="60"/>
    </row>
    <row r="984" spans="1:12" s="73" customFormat="1" x14ac:dyDescent="0.2">
      <c r="A984" s="59">
        <f t="shared" si="19"/>
        <v>976</v>
      </c>
      <c r="B984" s="15" t="s">
        <v>628</v>
      </c>
      <c r="C984" s="15" t="s">
        <v>2101</v>
      </c>
      <c r="D984" s="34" t="s">
        <v>2108</v>
      </c>
      <c r="E984" s="56">
        <v>2019.05</v>
      </c>
      <c r="F984" s="35" t="s">
        <v>515</v>
      </c>
      <c r="G984" s="17">
        <v>1746</v>
      </c>
      <c r="H984" s="17">
        <v>3515</v>
      </c>
      <c r="I984" s="37" t="s">
        <v>41</v>
      </c>
      <c r="J984" s="37" t="s">
        <v>50</v>
      </c>
      <c r="K984" s="8"/>
      <c r="L984" s="60"/>
    </row>
    <row r="985" spans="1:12" s="73" customFormat="1" x14ac:dyDescent="0.2">
      <c r="A985" s="59">
        <f t="shared" si="19"/>
        <v>977</v>
      </c>
      <c r="B985" s="15" t="s">
        <v>929</v>
      </c>
      <c r="C985" s="15" t="s">
        <v>2101</v>
      </c>
      <c r="D985" s="34" t="s">
        <v>2108</v>
      </c>
      <c r="E985" s="56">
        <v>2019.06</v>
      </c>
      <c r="F985" s="35" t="s">
        <v>636</v>
      </c>
      <c r="G985" s="17">
        <v>2138</v>
      </c>
      <c r="H985" s="17">
        <v>4539</v>
      </c>
      <c r="I985" s="50" t="s">
        <v>2205</v>
      </c>
      <c r="J985" s="37" t="s">
        <v>33</v>
      </c>
      <c r="K985" s="8"/>
      <c r="L985" s="60"/>
    </row>
    <row r="986" spans="1:12" s="73" customFormat="1" x14ac:dyDescent="0.2">
      <c r="A986" s="59">
        <f t="shared" si="19"/>
        <v>978</v>
      </c>
      <c r="B986" s="15" t="s">
        <v>930</v>
      </c>
      <c r="C986" s="15" t="s">
        <v>2101</v>
      </c>
      <c r="D986" s="34" t="s">
        <v>2636</v>
      </c>
      <c r="E986" s="56">
        <v>2019.06</v>
      </c>
      <c r="F986" s="35" t="s">
        <v>640</v>
      </c>
      <c r="G986" s="17">
        <v>3189</v>
      </c>
      <c r="H986" s="17">
        <v>6160</v>
      </c>
      <c r="I986" s="50" t="s">
        <v>2205</v>
      </c>
      <c r="J986" s="37" t="s">
        <v>33</v>
      </c>
      <c r="K986" s="8"/>
      <c r="L986" s="60"/>
    </row>
    <row r="987" spans="1:12" s="73" customFormat="1" x14ac:dyDescent="0.2">
      <c r="A987" s="59">
        <f t="shared" si="19"/>
        <v>979</v>
      </c>
      <c r="B987" s="15" t="s">
        <v>931</v>
      </c>
      <c r="C987" s="15" t="s">
        <v>2101</v>
      </c>
      <c r="D987" s="34" t="s">
        <v>2108</v>
      </c>
      <c r="E987" s="56">
        <v>2019.06</v>
      </c>
      <c r="F987" s="35" t="s">
        <v>642</v>
      </c>
      <c r="G987" s="17">
        <v>1355</v>
      </c>
      <c r="H987" s="17">
        <v>2847</v>
      </c>
      <c r="I987" s="37" t="s">
        <v>612</v>
      </c>
      <c r="J987" s="37" t="s">
        <v>33</v>
      </c>
      <c r="K987" s="8"/>
      <c r="L987" s="60"/>
    </row>
    <row r="988" spans="1:12" s="73" customFormat="1" x14ac:dyDescent="0.2">
      <c r="A988" s="59">
        <f t="shared" si="19"/>
        <v>980</v>
      </c>
      <c r="B988" s="15" t="s">
        <v>932</v>
      </c>
      <c r="C988" s="15" t="s">
        <v>2101</v>
      </c>
      <c r="D988" s="34" t="s">
        <v>2108</v>
      </c>
      <c r="E988" s="56">
        <v>2019.07</v>
      </c>
      <c r="F988" s="35" t="s">
        <v>648</v>
      </c>
      <c r="G988" s="17">
        <v>1393</v>
      </c>
      <c r="H988" s="17">
        <v>2961</v>
      </c>
      <c r="I988" s="50" t="s">
        <v>2205</v>
      </c>
      <c r="J988" s="37" t="s">
        <v>33</v>
      </c>
      <c r="K988" s="8"/>
      <c r="L988" s="60"/>
    </row>
    <row r="989" spans="1:12" s="73" customFormat="1" x14ac:dyDescent="0.2">
      <c r="A989" s="59">
        <f t="shared" si="19"/>
        <v>981</v>
      </c>
      <c r="B989" s="15" t="s">
        <v>933</v>
      </c>
      <c r="C989" s="11" t="s">
        <v>2101</v>
      </c>
      <c r="D989" s="34" t="s">
        <v>2108</v>
      </c>
      <c r="E989" s="56">
        <v>2019.09</v>
      </c>
      <c r="F989" s="35" t="s">
        <v>673</v>
      </c>
      <c r="G989" s="17">
        <v>429</v>
      </c>
      <c r="H989" s="17">
        <v>603</v>
      </c>
      <c r="I989" s="37" t="s">
        <v>41</v>
      </c>
      <c r="J989" s="37" t="s">
        <v>50</v>
      </c>
      <c r="K989" s="8"/>
      <c r="L989" s="60"/>
    </row>
    <row r="990" spans="1:12" s="73" customFormat="1" x14ac:dyDescent="0.2">
      <c r="A990" s="59">
        <f t="shared" si="19"/>
        <v>982</v>
      </c>
      <c r="B990" s="15" t="s">
        <v>927</v>
      </c>
      <c r="C990" s="11" t="s">
        <v>2101</v>
      </c>
      <c r="D990" s="34" t="s">
        <v>2108</v>
      </c>
      <c r="E990" s="56">
        <v>2019.09</v>
      </c>
      <c r="F990" s="35" t="s">
        <v>618</v>
      </c>
      <c r="G990" s="17">
        <v>324</v>
      </c>
      <c r="H990" s="17">
        <v>832</v>
      </c>
      <c r="I990" s="50" t="s">
        <v>2205</v>
      </c>
      <c r="J990" s="37" t="s">
        <v>50</v>
      </c>
      <c r="K990" s="8"/>
      <c r="L990" s="60"/>
    </row>
    <row r="991" spans="1:12" s="73" customFormat="1" x14ac:dyDescent="0.2">
      <c r="A991" s="59">
        <f t="shared" si="19"/>
        <v>983</v>
      </c>
      <c r="B991" s="15" t="s">
        <v>934</v>
      </c>
      <c r="C991" s="11" t="s">
        <v>2101</v>
      </c>
      <c r="D991" s="34" t="s">
        <v>2108</v>
      </c>
      <c r="E991" s="56">
        <v>2019.09</v>
      </c>
      <c r="F991" s="35" t="s">
        <v>682</v>
      </c>
      <c r="G991" s="17">
        <v>775</v>
      </c>
      <c r="H991" s="17">
        <v>2013</v>
      </c>
      <c r="I991" s="50" t="s">
        <v>2294</v>
      </c>
      <c r="J991" s="37" t="s">
        <v>50</v>
      </c>
      <c r="K991" s="8"/>
      <c r="L991" s="60"/>
    </row>
    <row r="992" spans="1:12" s="73" customFormat="1" x14ac:dyDescent="0.2">
      <c r="A992" s="59">
        <f t="shared" si="19"/>
        <v>984</v>
      </c>
      <c r="B992" s="15" t="s">
        <v>935</v>
      </c>
      <c r="C992" s="15" t="s">
        <v>2101</v>
      </c>
      <c r="D992" s="34" t="s">
        <v>2108</v>
      </c>
      <c r="E992" s="56" t="s">
        <v>936</v>
      </c>
      <c r="F992" s="35" t="s">
        <v>621</v>
      </c>
      <c r="G992" s="17">
        <v>1327</v>
      </c>
      <c r="H992" s="17">
        <v>3119</v>
      </c>
      <c r="I992" s="37" t="s">
        <v>41</v>
      </c>
      <c r="J992" s="37" t="s">
        <v>50</v>
      </c>
      <c r="K992" s="8" t="s">
        <v>2216</v>
      </c>
      <c r="L992" s="60"/>
    </row>
    <row r="993" spans="1:12" s="60" customFormat="1" x14ac:dyDescent="0.2">
      <c r="A993" s="59">
        <f t="shared" si="19"/>
        <v>985</v>
      </c>
      <c r="B993" s="15" t="s">
        <v>937</v>
      </c>
      <c r="C993" s="15" t="s">
        <v>2101</v>
      </c>
      <c r="D993" s="34" t="s">
        <v>2108</v>
      </c>
      <c r="E993" s="56" t="s">
        <v>936</v>
      </c>
      <c r="F993" s="35" t="s">
        <v>313</v>
      </c>
      <c r="G993" s="17">
        <v>2027</v>
      </c>
      <c r="H993" s="17">
        <v>4715</v>
      </c>
      <c r="I993" s="50" t="s">
        <v>2205</v>
      </c>
      <c r="J993" s="37" t="s">
        <v>50</v>
      </c>
      <c r="K993" s="8"/>
    </row>
    <row r="994" spans="1:12" s="60" customFormat="1" x14ac:dyDescent="0.2">
      <c r="A994" s="59">
        <f t="shared" si="19"/>
        <v>986</v>
      </c>
      <c r="B994" s="15" t="s">
        <v>938</v>
      </c>
      <c r="C994" s="34" t="s">
        <v>2101</v>
      </c>
      <c r="D994" s="34" t="s">
        <v>2108</v>
      </c>
      <c r="E994" s="56">
        <v>2019.11</v>
      </c>
      <c r="F994" s="35" t="s">
        <v>689</v>
      </c>
      <c r="G994" s="17">
        <v>2322</v>
      </c>
      <c r="H994" s="17">
        <v>4801</v>
      </c>
      <c r="I994" s="37" t="s">
        <v>41</v>
      </c>
      <c r="J994" s="37" t="s">
        <v>50</v>
      </c>
      <c r="K994" s="8"/>
    </row>
    <row r="995" spans="1:12" s="60" customFormat="1" x14ac:dyDescent="0.2">
      <c r="A995" s="59">
        <f t="shared" si="19"/>
        <v>987</v>
      </c>
      <c r="B995" s="15" t="s">
        <v>744</v>
      </c>
      <c r="C995" s="15" t="s">
        <v>2101</v>
      </c>
      <c r="D995" s="34" t="s">
        <v>745</v>
      </c>
      <c r="E995" s="56">
        <v>2020.04</v>
      </c>
      <c r="F995" s="35" t="s">
        <v>746</v>
      </c>
      <c r="G995" s="17">
        <v>2622</v>
      </c>
      <c r="H995" s="17">
        <v>6304</v>
      </c>
      <c r="I995" s="37" t="s">
        <v>41</v>
      </c>
      <c r="J995" s="37" t="s">
        <v>50</v>
      </c>
      <c r="K995" s="8" t="s">
        <v>2482</v>
      </c>
      <c r="L995" s="3"/>
    </row>
    <row r="996" spans="1:12" s="60" customFormat="1" x14ac:dyDescent="0.2">
      <c r="A996" s="59">
        <f t="shared" si="19"/>
        <v>988</v>
      </c>
      <c r="B996" s="11" t="s">
        <v>939</v>
      </c>
      <c r="C996" s="11" t="s">
        <v>2101</v>
      </c>
      <c r="D996" s="11" t="s">
        <v>745</v>
      </c>
      <c r="E996" s="55">
        <v>2020.07</v>
      </c>
      <c r="F996" s="12" t="s">
        <v>651</v>
      </c>
      <c r="G996" s="13">
        <v>1572</v>
      </c>
      <c r="H996" s="13">
        <v>3332</v>
      </c>
      <c r="I996" s="14" t="s">
        <v>41</v>
      </c>
      <c r="J996" s="46" t="s">
        <v>50</v>
      </c>
      <c r="K996" s="8" t="s">
        <v>2482</v>
      </c>
      <c r="L996" s="3"/>
    </row>
    <row r="997" spans="1:12" s="60" customFormat="1" x14ac:dyDescent="0.2">
      <c r="A997" s="59">
        <f t="shared" si="19"/>
        <v>989</v>
      </c>
      <c r="B997" s="11" t="s">
        <v>940</v>
      </c>
      <c r="C997" s="11" t="s">
        <v>2101</v>
      </c>
      <c r="D997" s="11" t="s">
        <v>745</v>
      </c>
      <c r="E997" s="55">
        <v>2020.07</v>
      </c>
      <c r="F997" s="12" t="s">
        <v>775</v>
      </c>
      <c r="G997" s="13">
        <v>1256</v>
      </c>
      <c r="H997" s="13">
        <v>2336</v>
      </c>
      <c r="I997" s="37" t="s">
        <v>2205</v>
      </c>
      <c r="J997" s="46" t="s">
        <v>50</v>
      </c>
      <c r="K997" s="8" t="s">
        <v>2482</v>
      </c>
      <c r="L997" s="3"/>
    </row>
    <row r="998" spans="1:12" s="60" customFormat="1" x14ac:dyDescent="0.2">
      <c r="A998" s="59">
        <f t="shared" si="19"/>
        <v>990</v>
      </c>
      <c r="B998" s="11" t="s">
        <v>941</v>
      </c>
      <c r="C998" s="11" t="s">
        <v>2101</v>
      </c>
      <c r="D998" s="11" t="s">
        <v>745</v>
      </c>
      <c r="E998" s="55">
        <v>2020.07</v>
      </c>
      <c r="F998" s="12" t="s">
        <v>764</v>
      </c>
      <c r="G998" s="13">
        <v>481</v>
      </c>
      <c r="H998" s="13">
        <v>934</v>
      </c>
      <c r="I998" s="37" t="s">
        <v>2205</v>
      </c>
      <c r="J998" s="46" t="s">
        <v>50</v>
      </c>
      <c r="K998" s="8" t="s">
        <v>2634</v>
      </c>
      <c r="L998" s="73"/>
    </row>
    <row r="999" spans="1:12" s="60" customFormat="1" x14ac:dyDescent="0.2">
      <c r="A999" s="59">
        <f t="shared" si="19"/>
        <v>991</v>
      </c>
      <c r="B999" s="11" t="s">
        <v>942</v>
      </c>
      <c r="C999" s="11" t="s">
        <v>2101</v>
      </c>
      <c r="D999" s="11" t="s">
        <v>745</v>
      </c>
      <c r="E999" s="55">
        <v>2020.07</v>
      </c>
      <c r="F999" s="12" t="s">
        <v>618</v>
      </c>
      <c r="G999" s="13">
        <v>1501</v>
      </c>
      <c r="H999" s="13">
        <v>3561</v>
      </c>
      <c r="I999" s="37" t="s">
        <v>2205</v>
      </c>
      <c r="J999" s="46" t="s">
        <v>50</v>
      </c>
      <c r="K999" s="8" t="s">
        <v>2634</v>
      </c>
    </row>
    <row r="1000" spans="1:12" s="60" customFormat="1" x14ac:dyDescent="0.2">
      <c r="A1000" s="59">
        <f t="shared" si="19"/>
        <v>992</v>
      </c>
      <c r="B1000" s="11" t="s">
        <v>796</v>
      </c>
      <c r="C1000" s="11" t="s">
        <v>2101</v>
      </c>
      <c r="D1000" s="11" t="s">
        <v>745</v>
      </c>
      <c r="E1000" s="55">
        <v>2020.09</v>
      </c>
      <c r="F1000" s="12" t="s">
        <v>660</v>
      </c>
      <c r="G1000" s="13">
        <v>2313</v>
      </c>
      <c r="H1000" s="13">
        <v>5547</v>
      </c>
      <c r="I1000" s="14" t="s">
        <v>41</v>
      </c>
      <c r="J1000" s="46" t="s">
        <v>50</v>
      </c>
      <c r="K1000" s="8" t="s">
        <v>784</v>
      </c>
    </row>
    <row r="1001" spans="1:12" s="60" customFormat="1" x14ac:dyDescent="0.2">
      <c r="A1001" s="59">
        <f t="shared" si="19"/>
        <v>993</v>
      </c>
      <c r="B1001" s="11" t="s">
        <v>797</v>
      </c>
      <c r="C1001" s="11" t="s">
        <v>2101</v>
      </c>
      <c r="D1001" s="11" t="s">
        <v>745</v>
      </c>
      <c r="E1001" s="55">
        <v>2020.09</v>
      </c>
      <c r="F1001" s="12" t="s">
        <v>798</v>
      </c>
      <c r="G1001" s="13">
        <v>3648</v>
      </c>
      <c r="H1001" s="13">
        <v>7341</v>
      </c>
      <c r="I1001" s="37" t="s">
        <v>711</v>
      </c>
      <c r="J1001" s="46" t="s">
        <v>50</v>
      </c>
      <c r="K1001" s="8" t="s">
        <v>784</v>
      </c>
    </row>
    <row r="1002" spans="1:12" s="60" customFormat="1" x14ac:dyDescent="0.2">
      <c r="A1002" s="59">
        <f t="shared" ref="A1002:A1078" si="20">ROW()-8</f>
        <v>994</v>
      </c>
      <c r="B1002" s="11" t="s">
        <v>943</v>
      </c>
      <c r="C1002" s="11" t="s">
        <v>2101</v>
      </c>
      <c r="D1002" s="11" t="s">
        <v>745</v>
      </c>
      <c r="E1002" s="55" t="s">
        <v>803</v>
      </c>
      <c r="F1002" s="12" t="s">
        <v>804</v>
      </c>
      <c r="G1002" s="13">
        <v>3013</v>
      </c>
      <c r="H1002" s="13">
        <v>6477</v>
      </c>
      <c r="I1002" s="37" t="s">
        <v>51</v>
      </c>
      <c r="J1002" s="46" t="s">
        <v>50</v>
      </c>
      <c r="K1002" s="8" t="s">
        <v>784</v>
      </c>
    </row>
    <row r="1003" spans="1:12" s="60" customFormat="1" x14ac:dyDescent="0.2">
      <c r="A1003" s="59">
        <f t="shared" si="20"/>
        <v>995</v>
      </c>
      <c r="B1003" s="11" t="s">
        <v>944</v>
      </c>
      <c r="C1003" s="11" t="s">
        <v>2101</v>
      </c>
      <c r="D1003" s="11" t="s">
        <v>745</v>
      </c>
      <c r="E1003" s="55">
        <v>2020.11</v>
      </c>
      <c r="F1003" s="12" t="s">
        <v>945</v>
      </c>
      <c r="G1003" s="13">
        <v>1318</v>
      </c>
      <c r="H1003" s="13">
        <v>2534</v>
      </c>
      <c r="I1003" s="14" t="s">
        <v>711</v>
      </c>
      <c r="J1003" s="46" t="s">
        <v>50</v>
      </c>
      <c r="K1003" s="8"/>
    </row>
    <row r="1004" spans="1:12" s="60" customFormat="1" x14ac:dyDescent="0.2">
      <c r="A1004" s="59">
        <f t="shared" si="20"/>
        <v>996</v>
      </c>
      <c r="B1004" s="11" t="s">
        <v>946</v>
      </c>
      <c r="C1004" s="11" t="s">
        <v>2101</v>
      </c>
      <c r="D1004" s="11" t="s">
        <v>745</v>
      </c>
      <c r="E1004" s="55">
        <v>2020.11</v>
      </c>
      <c r="F1004" s="12" t="s">
        <v>753</v>
      </c>
      <c r="G1004" s="13">
        <v>1776</v>
      </c>
      <c r="H1004" s="13">
        <v>4120</v>
      </c>
      <c r="I1004" s="14" t="s">
        <v>54</v>
      </c>
      <c r="J1004" s="46" t="s">
        <v>50</v>
      </c>
      <c r="K1004" s="8" t="s">
        <v>784</v>
      </c>
    </row>
    <row r="1005" spans="1:12" s="60" customFormat="1" x14ac:dyDescent="0.2">
      <c r="A1005" s="59">
        <f t="shared" si="20"/>
        <v>997</v>
      </c>
      <c r="B1005" s="11" t="s">
        <v>947</v>
      </c>
      <c r="C1005" s="11" t="s">
        <v>2101</v>
      </c>
      <c r="D1005" s="11" t="s">
        <v>745</v>
      </c>
      <c r="E1005" s="55">
        <v>2020.11</v>
      </c>
      <c r="F1005" s="12" t="s">
        <v>660</v>
      </c>
      <c r="G1005" s="13">
        <v>16</v>
      </c>
      <c r="H1005" s="13">
        <v>27</v>
      </c>
      <c r="I1005" s="14" t="s">
        <v>572</v>
      </c>
      <c r="J1005" s="46" t="s">
        <v>50</v>
      </c>
      <c r="K1005" s="8"/>
      <c r="L1005" s="3"/>
    </row>
    <row r="1006" spans="1:12" s="60" customFormat="1" x14ac:dyDescent="0.2">
      <c r="A1006" s="59">
        <f t="shared" si="20"/>
        <v>998</v>
      </c>
      <c r="B1006" s="11" t="s">
        <v>2056</v>
      </c>
      <c r="C1006" s="11" t="s">
        <v>2101</v>
      </c>
      <c r="D1006" s="11" t="s">
        <v>745</v>
      </c>
      <c r="E1006" s="55">
        <v>2020.12</v>
      </c>
      <c r="F1006" s="12" t="s">
        <v>2057</v>
      </c>
      <c r="G1006" s="13">
        <v>789</v>
      </c>
      <c r="H1006" s="13">
        <v>2015</v>
      </c>
      <c r="I1006" s="14" t="s">
        <v>51</v>
      </c>
      <c r="J1006" s="46" t="s">
        <v>50</v>
      </c>
      <c r="K1006" s="8" t="s">
        <v>784</v>
      </c>
      <c r="L1006" s="3"/>
    </row>
    <row r="1007" spans="1:12" s="60" customFormat="1" x14ac:dyDescent="0.2">
      <c r="A1007" s="59">
        <f t="shared" si="20"/>
        <v>999</v>
      </c>
      <c r="B1007" s="11" t="s">
        <v>2675</v>
      </c>
      <c r="C1007" s="11" t="s">
        <v>2101</v>
      </c>
      <c r="D1007" s="11" t="s">
        <v>745</v>
      </c>
      <c r="E1007" s="11" t="s">
        <v>2069</v>
      </c>
      <c r="F1007" s="12" t="s">
        <v>154</v>
      </c>
      <c r="G1007" s="13">
        <v>2394</v>
      </c>
      <c r="H1007" s="13">
        <v>5255</v>
      </c>
      <c r="I1007" s="14" t="s">
        <v>711</v>
      </c>
      <c r="J1007" s="46" t="s">
        <v>50</v>
      </c>
      <c r="K1007" s="8" t="s">
        <v>784</v>
      </c>
      <c r="L1007" s="3"/>
    </row>
    <row r="1008" spans="1:12" s="60" customFormat="1" x14ac:dyDescent="0.2">
      <c r="A1008" s="59">
        <f t="shared" si="20"/>
        <v>1000</v>
      </c>
      <c r="B1008" s="11" t="s">
        <v>2070</v>
      </c>
      <c r="C1008" s="11" t="s">
        <v>2101</v>
      </c>
      <c r="D1008" s="11" t="s">
        <v>745</v>
      </c>
      <c r="E1008" s="11" t="s">
        <v>2069</v>
      </c>
      <c r="F1008" s="12" t="s">
        <v>399</v>
      </c>
      <c r="G1008" s="13">
        <v>1173</v>
      </c>
      <c r="H1008" s="13">
        <v>2543</v>
      </c>
      <c r="I1008" s="14" t="s">
        <v>41</v>
      </c>
      <c r="J1008" s="46" t="s">
        <v>50</v>
      </c>
      <c r="K1008" s="8" t="s">
        <v>784</v>
      </c>
    </row>
    <row r="1009" spans="1:12" s="60" customFormat="1" x14ac:dyDescent="0.2">
      <c r="A1009" s="59">
        <f t="shared" si="20"/>
        <v>1001</v>
      </c>
      <c r="B1009" s="11" t="s">
        <v>2071</v>
      </c>
      <c r="C1009" s="11" t="s">
        <v>2101</v>
      </c>
      <c r="D1009" s="11" t="s">
        <v>745</v>
      </c>
      <c r="E1009" s="11" t="s">
        <v>2069</v>
      </c>
      <c r="F1009" s="12" t="s">
        <v>2072</v>
      </c>
      <c r="G1009" s="13">
        <v>916</v>
      </c>
      <c r="H1009" s="13">
        <v>1796</v>
      </c>
      <c r="I1009" s="14" t="s">
        <v>41</v>
      </c>
      <c r="J1009" s="46" t="s">
        <v>50</v>
      </c>
      <c r="K1009" s="8" t="s">
        <v>784</v>
      </c>
    </row>
    <row r="1010" spans="1:12" s="60" customFormat="1" x14ac:dyDescent="0.2">
      <c r="A1010" s="59">
        <f t="shared" si="20"/>
        <v>1002</v>
      </c>
      <c r="B1010" s="11" t="s">
        <v>2084</v>
      </c>
      <c r="C1010" s="11" t="s">
        <v>2101</v>
      </c>
      <c r="D1010" s="11" t="s">
        <v>745</v>
      </c>
      <c r="E1010" s="11" t="s">
        <v>2080</v>
      </c>
      <c r="F1010" s="12" t="s">
        <v>746</v>
      </c>
      <c r="G1010" s="13">
        <v>2702</v>
      </c>
      <c r="H1010" s="13">
        <v>4995</v>
      </c>
      <c r="I1010" s="14" t="s">
        <v>2</v>
      </c>
      <c r="J1010" s="46" t="s">
        <v>50</v>
      </c>
      <c r="K1010" s="8" t="s">
        <v>784</v>
      </c>
      <c r="L1010" s="3"/>
    </row>
    <row r="1011" spans="1:12" s="60" customFormat="1" x14ac:dyDescent="0.2">
      <c r="A1011" s="59">
        <f t="shared" si="20"/>
        <v>1003</v>
      </c>
      <c r="B1011" s="11" t="s">
        <v>2676</v>
      </c>
      <c r="C1011" s="11" t="s">
        <v>2101</v>
      </c>
      <c r="D1011" s="11" t="s">
        <v>745</v>
      </c>
      <c r="E1011" s="11" t="s">
        <v>2080</v>
      </c>
      <c r="F1011" s="12" t="s">
        <v>300</v>
      </c>
      <c r="G1011" s="13">
        <v>940</v>
      </c>
      <c r="H1011" s="13">
        <v>1338</v>
      </c>
      <c r="I1011" s="14" t="s">
        <v>41</v>
      </c>
      <c r="J1011" s="46" t="s">
        <v>50</v>
      </c>
      <c r="K1011" s="8" t="s">
        <v>785</v>
      </c>
      <c r="L1011" s="3"/>
    </row>
    <row r="1012" spans="1:12" s="60" customFormat="1" x14ac:dyDescent="0.2">
      <c r="A1012" s="59">
        <f t="shared" si="20"/>
        <v>1004</v>
      </c>
      <c r="B1012" s="11" t="s">
        <v>2677</v>
      </c>
      <c r="C1012" s="11" t="s">
        <v>2101</v>
      </c>
      <c r="D1012" s="11" t="s">
        <v>745</v>
      </c>
      <c r="E1012" s="11" t="s">
        <v>2080</v>
      </c>
      <c r="F1012" s="12" t="s">
        <v>2085</v>
      </c>
      <c r="G1012" s="13">
        <v>483</v>
      </c>
      <c r="H1012" s="13">
        <v>1091</v>
      </c>
      <c r="I1012" s="14" t="s">
        <v>41</v>
      </c>
      <c r="J1012" s="46" t="s">
        <v>50</v>
      </c>
      <c r="K1012" s="8"/>
      <c r="L1012" s="3"/>
    </row>
    <row r="1013" spans="1:12" s="60" customFormat="1" x14ac:dyDescent="0.2">
      <c r="A1013" s="59">
        <f t="shared" si="20"/>
        <v>1005</v>
      </c>
      <c r="B1013" s="11" t="s">
        <v>2679</v>
      </c>
      <c r="C1013" s="11" t="s">
        <v>2101</v>
      </c>
      <c r="D1013" s="11" t="s">
        <v>745</v>
      </c>
      <c r="E1013" s="11" t="s">
        <v>2092</v>
      </c>
      <c r="F1013" s="12" t="s">
        <v>710</v>
      </c>
      <c r="G1013" s="13">
        <v>1445</v>
      </c>
      <c r="H1013" s="13">
        <v>4492</v>
      </c>
      <c r="I1013" s="14" t="s">
        <v>51</v>
      </c>
      <c r="J1013" s="46" t="s">
        <v>50</v>
      </c>
      <c r="K1013" s="8" t="s">
        <v>784</v>
      </c>
    </row>
    <row r="1014" spans="1:12" s="60" customFormat="1" x14ac:dyDescent="0.2">
      <c r="A1014" s="59">
        <f t="shared" si="20"/>
        <v>1006</v>
      </c>
      <c r="B1014" s="11" t="s">
        <v>2680</v>
      </c>
      <c r="C1014" s="11" t="s">
        <v>2101</v>
      </c>
      <c r="D1014" s="11" t="s">
        <v>745</v>
      </c>
      <c r="E1014" s="11" t="s">
        <v>2092</v>
      </c>
      <c r="F1014" s="12" t="s">
        <v>91</v>
      </c>
      <c r="G1014" s="13">
        <v>598</v>
      </c>
      <c r="H1014" s="13">
        <v>1494</v>
      </c>
      <c r="I1014" s="14" t="s">
        <v>41</v>
      </c>
      <c r="J1014" s="46" t="s">
        <v>50</v>
      </c>
      <c r="K1014" s="8"/>
    </row>
    <row r="1015" spans="1:12" x14ac:dyDescent="0.2">
      <c r="A1015" s="59">
        <f t="shared" si="20"/>
        <v>1007</v>
      </c>
      <c r="B1015" s="11" t="s">
        <v>2733</v>
      </c>
      <c r="C1015" s="11" t="s">
        <v>2101</v>
      </c>
      <c r="D1015" s="11" t="s">
        <v>745</v>
      </c>
      <c r="E1015" s="11" t="s">
        <v>2721</v>
      </c>
      <c r="F1015" s="12" t="s">
        <v>414</v>
      </c>
      <c r="G1015" s="13">
        <v>449</v>
      </c>
      <c r="H1015" s="13">
        <v>875</v>
      </c>
      <c r="I1015" s="14" t="s">
        <v>41</v>
      </c>
      <c r="J1015" s="46" t="s">
        <v>50</v>
      </c>
    </row>
    <row r="1016" spans="1:12" x14ac:dyDescent="0.2">
      <c r="A1016" s="59">
        <f t="shared" si="20"/>
        <v>1008</v>
      </c>
      <c r="B1016" s="11" t="s">
        <v>2751</v>
      </c>
      <c r="C1016" s="11" t="s">
        <v>2101</v>
      </c>
      <c r="D1016" s="11" t="s">
        <v>745</v>
      </c>
      <c r="E1016" s="11" t="s">
        <v>2735</v>
      </c>
      <c r="F1016" s="12" t="s">
        <v>2752</v>
      </c>
      <c r="G1016" s="13">
        <v>1972</v>
      </c>
      <c r="H1016" s="13">
        <v>3981</v>
      </c>
      <c r="I1016" s="14" t="s">
        <v>711</v>
      </c>
      <c r="J1016" s="46" t="s">
        <v>50</v>
      </c>
      <c r="K1016" s="8" t="s">
        <v>784</v>
      </c>
    </row>
    <row r="1017" spans="1:12" x14ac:dyDescent="0.2">
      <c r="A1017" s="59">
        <f t="shared" si="20"/>
        <v>1009</v>
      </c>
      <c r="B1017" s="11" t="s">
        <v>2753</v>
      </c>
      <c r="C1017" s="11" t="s">
        <v>2101</v>
      </c>
      <c r="D1017" s="11" t="s">
        <v>745</v>
      </c>
      <c r="E1017" s="11" t="s">
        <v>2735</v>
      </c>
      <c r="F1017" s="12" t="s">
        <v>788</v>
      </c>
      <c r="G1017" s="13">
        <v>1310</v>
      </c>
      <c r="H1017" s="13">
        <v>3190</v>
      </c>
      <c r="I1017" s="14" t="s">
        <v>54</v>
      </c>
      <c r="J1017" s="46" t="s">
        <v>50</v>
      </c>
    </row>
    <row r="1018" spans="1:12" x14ac:dyDescent="0.2">
      <c r="A1018" s="59">
        <f t="shared" si="20"/>
        <v>1010</v>
      </c>
      <c r="B1018" s="11" t="s">
        <v>2782</v>
      </c>
      <c r="C1018" s="11" t="s">
        <v>2783</v>
      </c>
      <c r="D1018" s="11" t="s">
        <v>745</v>
      </c>
      <c r="E1018" s="11" t="s">
        <v>2763</v>
      </c>
      <c r="F1018" s="12" t="s">
        <v>2731</v>
      </c>
      <c r="G1018" s="13">
        <v>2253</v>
      </c>
      <c r="H1018" s="13">
        <v>5616</v>
      </c>
      <c r="I1018" s="14" t="s">
        <v>711</v>
      </c>
      <c r="J1018" s="46" t="s">
        <v>50</v>
      </c>
    </row>
    <row r="1019" spans="1:12" x14ac:dyDescent="0.2">
      <c r="A1019" s="59">
        <f t="shared" si="20"/>
        <v>1011</v>
      </c>
      <c r="B1019" s="11" t="s">
        <v>2804</v>
      </c>
      <c r="C1019" s="11" t="s">
        <v>2783</v>
      </c>
      <c r="D1019" s="11" t="s">
        <v>745</v>
      </c>
      <c r="E1019" s="11" t="s">
        <v>2787</v>
      </c>
      <c r="F1019" s="12" t="s">
        <v>2085</v>
      </c>
      <c r="G1019" s="13">
        <v>706</v>
      </c>
      <c r="H1019" s="13">
        <v>1469</v>
      </c>
      <c r="I1019" s="14" t="s">
        <v>41</v>
      </c>
      <c r="J1019" s="46" t="s">
        <v>50</v>
      </c>
    </row>
    <row r="1020" spans="1:12" x14ac:dyDescent="0.2">
      <c r="A1020" s="59">
        <f t="shared" si="20"/>
        <v>1012</v>
      </c>
      <c r="B1020" s="11" t="s">
        <v>2805</v>
      </c>
      <c r="C1020" s="11" t="s">
        <v>2783</v>
      </c>
      <c r="D1020" s="11" t="s">
        <v>745</v>
      </c>
      <c r="E1020" s="11" t="s">
        <v>2787</v>
      </c>
      <c r="F1020" s="12" t="s">
        <v>2806</v>
      </c>
      <c r="G1020" s="13">
        <v>1053</v>
      </c>
      <c r="H1020" s="13">
        <v>2355</v>
      </c>
      <c r="I1020" s="14" t="s">
        <v>711</v>
      </c>
      <c r="J1020" s="46" t="s">
        <v>50</v>
      </c>
    </row>
    <row r="1021" spans="1:12" x14ac:dyDescent="0.2">
      <c r="A1021" s="59">
        <f t="shared" si="20"/>
        <v>1013</v>
      </c>
      <c r="B1021" s="11" t="s">
        <v>2839</v>
      </c>
      <c r="C1021" s="11" t="s">
        <v>2840</v>
      </c>
      <c r="D1021" s="11" t="s">
        <v>2108</v>
      </c>
      <c r="E1021" s="11" t="s">
        <v>2812</v>
      </c>
      <c r="F1021" s="12" t="s">
        <v>418</v>
      </c>
      <c r="G1021" s="13">
        <v>613</v>
      </c>
      <c r="H1021" s="13">
        <v>1342</v>
      </c>
      <c r="I1021" s="14" t="s">
        <v>41</v>
      </c>
      <c r="J1021" s="46" t="s">
        <v>50</v>
      </c>
    </row>
    <row r="1022" spans="1:12" x14ac:dyDescent="0.2">
      <c r="A1022" s="59">
        <f t="shared" si="20"/>
        <v>1014</v>
      </c>
      <c r="B1022" s="11" t="s">
        <v>2822</v>
      </c>
      <c r="C1022" s="11" t="s">
        <v>2783</v>
      </c>
      <c r="D1022" s="11" t="s">
        <v>745</v>
      </c>
      <c r="E1022" s="11" t="s">
        <v>2812</v>
      </c>
      <c r="F1022" s="12" t="s">
        <v>108</v>
      </c>
      <c r="G1022" s="13">
        <v>1779</v>
      </c>
      <c r="H1022" s="13">
        <v>3946</v>
      </c>
      <c r="I1022" s="14" t="s">
        <v>41</v>
      </c>
      <c r="J1022" s="46" t="s">
        <v>50</v>
      </c>
    </row>
    <row r="1023" spans="1:12" x14ac:dyDescent="0.2">
      <c r="A1023" s="59">
        <f t="shared" si="20"/>
        <v>1015</v>
      </c>
      <c r="B1023" s="11" t="s">
        <v>2859</v>
      </c>
      <c r="C1023" s="11" t="s">
        <v>2783</v>
      </c>
      <c r="D1023" s="11" t="s">
        <v>745</v>
      </c>
      <c r="E1023" s="11" t="s">
        <v>2842</v>
      </c>
      <c r="F1023" s="12" t="s">
        <v>441</v>
      </c>
      <c r="G1023" s="13">
        <v>3813</v>
      </c>
      <c r="H1023" s="13">
        <v>9886</v>
      </c>
      <c r="I1023" s="14" t="s">
        <v>711</v>
      </c>
      <c r="J1023" s="46" t="s">
        <v>50</v>
      </c>
    </row>
    <row r="1024" spans="1:12" x14ac:dyDescent="0.2">
      <c r="A1024" s="59">
        <f t="shared" si="20"/>
        <v>1016</v>
      </c>
      <c r="B1024" s="11" t="s">
        <v>2860</v>
      </c>
      <c r="C1024" s="11" t="s">
        <v>2783</v>
      </c>
      <c r="D1024" s="11" t="s">
        <v>745</v>
      </c>
      <c r="E1024" s="11" t="s">
        <v>2842</v>
      </c>
      <c r="F1024" s="12" t="s">
        <v>788</v>
      </c>
      <c r="G1024" s="13">
        <v>1421</v>
      </c>
      <c r="H1024" s="13">
        <v>3165</v>
      </c>
      <c r="I1024" s="14" t="s">
        <v>2830</v>
      </c>
      <c r="J1024" s="46" t="s">
        <v>50</v>
      </c>
    </row>
    <row r="1025" spans="1:12" s="60" customFormat="1" x14ac:dyDescent="0.2">
      <c r="A1025" s="59">
        <f t="shared" si="20"/>
        <v>1017</v>
      </c>
      <c r="B1025" s="11" t="s">
        <v>2872</v>
      </c>
      <c r="C1025" s="11" t="s">
        <v>2873</v>
      </c>
      <c r="D1025" s="11" t="s">
        <v>745</v>
      </c>
      <c r="E1025" s="11" t="s">
        <v>2864</v>
      </c>
      <c r="F1025" s="12" t="s">
        <v>650</v>
      </c>
      <c r="G1025" s="13">
        <v>12</v>
      </c>
      <c r="H1025" s="13">
        <v>17</v>
      </c>
      <c r="I1025" s="14" t="s">
        <v>572</v>
      </c>
      <c r="J1025" s="46" t="s">
        <v>572</v>
      </c>
      <c r="K1025" s="8"/>
      <c r="L1025" s="3"/>
    </row>
    <row r="1026" spans="1:12" s="60" customFormat="1" x14ac:dyDescent="0.2">
      <c r="A1026" s="59">
        <f t="shared" si="20"/>
        <v>1018</v>
      </c>
      <c r="B1026" s="41" t="s">
        <v>1978</v>
      </c>
      <c r="C1026" s="40" t="s">
        <v>2101</v>
      </c>
      <c r="D1026" s="41" t="s">
        <v>2124</v>
      </c>
      <c r="E1026" s="67">
        <v>2007.04</v>
      </c>
      <c r="F1026" s="102" t="s">
        <v>392</v>
      </c>
      <c r="G1026" s="103">
        <v>1062</v>
      </c>
      <c r="H1026" s="103">
        <v>1380</v>
      </c>
      <c r="I1026" s="106" t="s">
        <v>2</v>
      </c>
      <c r="J1026" s="115" t="s">
        <v>50</v>
      </c>
      <c r="K1026" s="107"/>
      <c r="L1026" s="3"/>
    </row>
    <row r="1027" spans="1:12" s="60" customFormat="1" x14ac:dyDescent="0.2">
      <c r="A1027" s="59">
        <f t="shared" si="20"/>
        <v>1019</v>
      </c>
      <c r="B1027" s="11" t="s">
        <v>1979</v>
      </c>
      <c r="C1027" s="11" t="s">
        <v>2101</v>
      </c>
      <c r="D1027" s="15" t="s">
        <v>2140</v>
      </c>
      <c r="E1027" s="56">
        <v>2009.04</v>
      </c>
      <c r="F1027" s="12" t="s">
        <v>460</v>
      </c>
      <c r="G1027" s="13">
        <v>1918</v>
      </c>
      <c r="H1027" s="13">
        <v>3655</v>
      </c>
      <c r="I1027" s="46" t="s">
        <v>2</v>
      </c>
      <c r="J1027" s="46" t="s">
        <v>50</v>
      </c>
      <c r="K1027" s="8"/>
      <c r="L1027" s="3"/>
    </row>
    <row r="1028" spans="1:12" s="60" customFormat="1" x14ac:dyDescent="0.2">
      <c r="A1028" s="59">
        <f t="shared" si="20"/>
        <v>1020</v>
      </c>
      <c r="B1028" s="11" t="s">
        <v>1980</v>
      </c>
      <c r="C1028" s="11" t="s">
        <v>2101</v>
      </c>
      <c r="D1028" s="15" t="s">
        <v>1981</v>
      </c>
      <c r="E1028" s="56">
        <v>2010.09</v>
      </c>
      <c r="F1028" s="12" t="s">
        <v>334</v>
      </c>
      <c r="G1028" s="13">
        <v>1600</v>
      </c>
      <c r="H1028" s="13">
        <v>2923</v>
      </c>
      <c r="I1028" s="46" t="s">
        <v>4</v>
      </c>
      <c r="J1028" s="46" t="s">
        <v>50</v>
      </c>
      <c r="K1028" s="8"/>
      <c r="L1028" s="3"/>
    </row>
    <row r="1029" spans="1:12" s="60" customFormat="1" x14ac:dyDescent="0.2">
      <c r="A1029" s="59">
        <f t="shared" si="20"/>
        <v>1021</v>
      </c>
      <c r="B1029" s="11" t="s">
        <v>65</v>
      </c>
      <c r="C1029" s="11" t="s">
        <v>2101</v>
      </c>
      <c r="D1029" s="15" t="s">
        <v>1981</v>
      </c>
      <c r="E1029" s="56" t="s">
        <v>2152</v>
      </c>
      <c r="F1029" s="12" t="s">
        <v>433</v>
      </c>
      <c r="G1029" s="13">
        <v>192</v>
      </c>
      <c r="H1029" s="13">
        <v>336</v>
      </c>
      <c r="I1029" s="14" t="s">
        <v>2</v>
      </c>
      <c r="J1029" s="46" t="s">
        <v>50</v>
      </c>
      <c r="K1029" s="39"/>
      <c r="L1029" s="3"/>
    </row>
    <row r="1030" spans="1:12" s="60" customFormat="1" x14ac:dyDescent="0.2">
      <c r="A1030" s="59">
        <f t="shared" si="20"/>
        <v>1022</v>
      </c>
      <c r="B1030" s="11" t="s">
        <v>1982</v>
      </c>
      <c r="C1030" s="11" t="s">
        <v>2101</v>
      </c>
      <c r="D1030" s="15" t="s">
        <v>1981</v>
      </c>
      <c r="E1030" s="56">
        <v>2010.12</v>
      </c>
      <c r="F1030" s="12" t="s">
        <v>438</v>
      </c>
      <c r="G1030" s="13">
        <v>359</v>
      </c>
      <c r="H1030" s="13">
        <v>432</v>
      </c>
      <c r="I1030" s="58" t="s">
        <v>2135</v>
      </c>
      <c r="J1030" s="58" t="s">
        <v>50</v>
      </c>
      <c r="K1030" s="39"/>
      <c r="L1030" s="3"/>
    </row>
    <row r="1031" spans="1:12" s="60" customFormat="1" x14ac:dyDescent="0.2">
      <c r="A1031" s="59">
        <f t="shared" si="20"/>
        <v>1023</v>
      </c>
      <c r="B1031" s="11" t="s">
        <v>1983</v>
      </c>
      <c r="C1031" s="11" t="s">
        <v>2101</v>
      </c>
      <c r="D1031" s="15" t="s">
        <v>1981</v>
      </c>
      <c r="E1031" s="56">
        <v>2011.03</v>
      </c>
      <c r="F1031" s="12" t="s">
        <v>433</v>
      </c>
      <c r="G1031" s="13">
        <v>945</v>
      </c>
      <c r="H1031" s="13">
        <v>1376</v>
      </c>
      <c r="I1031" s="14" t="s">
        <v>2</v>
      </c>
      <c r="J1031" s="46" t="s">
        <v>50</v>
      </c>
      <c r="K1031" s="8"/>
      <c r="L1031" s="3"/>
    </row>
    <row r="1032" spans="1:12" s="60" customFormat="1" x14ac:dyDescent="0.2">
      <c r="A1032" s="59">
        <f t="shared" si="20"/>
        <v>1024</v>
      </c>
      <c r="B1032" s="11" t="s">
        <v>1984</v>
      </c>
      <c r="C1032" s="11" t="s">
        <v>2101</v>
      </c>
      <c r="D1032" s="15" t="s">
        <v>1981</v>
      </c>
      <c r="E1032" s="56">
        <v>2011.07</v>
      </c>
      <c r="F1032" s="12" t="s">
        <v>378</v>
      </c>
      <c r="G1032" s="13">
        <v>418</v>
      </c>
      <c r="H1032" s="13">
        <v>649</v>
      </c>
      <c r="I1032" s="14" t="s">
        <v>2135</v>
      </c>
      <c r="J1032" s="46" t="s">
        <v>50</v>
      </c>
      <c r="K1032" s="8"/>
      <c r="L1032" s="3"/>
    </row>
    <row r="1033" spans="1:12" s="60" customFormat="1" x14ac:dyDescent="0.2">
      <c r="A1033" s="59">
        <f t="shared" si="20"/>
        <v>1025</v>
      </c>
      <c r="B1033" s="11" t="s">
        <v>2167</v>
      </c>
      <c r="C1033" s="11" t="s">
        <v>2101</v>
      </c>
      <c r="D1033" s="15" t="s">
        <v>1981</v>
      </c>
      <c r="E1033" s="56">
        <v>2011.09</v>
      </c>
      <c r="F1033" s="12" t="s">
        <v>383</v>
      </c>
      <c r="G1033" s="13">
        <v>1194</v>
      </c>
      <c r="H1033" s="13">
        <v>1937</v>
      </c>
      <c r="I1033" s="14" t="s">
        <v>2135</v>
      </c>
      <c r="J1033" s="46" t="s">
        <v>50</v>
      </c>
      <c r="K1033" s="8"/>
      <c r="L1033" s="3"/>
    </row>
    <row r="1034" spans="1:12" s="60" customFormat="1" x14ac:dyDescent="0.2">
      <c r="A1034" s="59">
        <f t="shared" si="20"/>
        <v>1026</v>
      </c>
      <c r="B1034" s="11" t="s">
        <v>44</v>
      </c>
      <c r="C1034" s="11" t="s">
        <v>2101</v>
      </c>
      <c r="D1034" s="15" t="s">
        <v>1981</v>
      </c>
      <c r="E1034" s="56">
        <v>2011.12</v>
      </c>
      <c r="F1034" s="12" t="s">
        <v>129</v>
      </c>
      <c r="G1034" s="13">
        <v>384</v>
      </c>
      <c r="H1034" s="13">
        <v>842</v>
      </c>
      <c r="I1034" s="46" t="s">
        <v>4</v>
      </c>
      <c r="J1034" s="46" t="s">
        <v>50</v>
      </c>
      <c r="K1034" s="8"/>
      <c r="L1034" s="3"/>
    </row>
    <row r="1035" spans="1:12" s="60" customFormat="1" x14ac:dyDescent="0.2">
      <c r="A1035" s="59">
        <f t="shared" si="20"/>
        <v>1027</v>
      </c>
      <c r="B1035" s="11" t="s">
        <v>1985</v>
      </c>
      <c r="C1035" s="11" t="s">
        <v>2101</v>
      </c>
      <c r="D1035" s="15" t="s">
        <v>1981</v>
      </c>
      <c r="E1035" s="55">
        <v>2012.06</v>
      </c>
      <c r="F1035" s="12" t="s">
        <v>138</v>
      </c>
      <c r="G1035" s="13">
        <v>775</v>
      </c>
      <c r="H1035" s="13">
        <v>1647</v>
      </c>
      <c r="I1035" s="14" t="s">
        <v>863</v>
      </c>
      <c r="J1035" s="46" t="s">
        <v>50</v>
      </c>
      <c r="K1035" s="8"/>
      <c r="L1035" s="3"/>
    </row>
    <row r="1036" spans="1:12" s="60" customFormat="1" x14ac:dyDescent="0.2">
      <c r="A1036" s="59">
        <f t="shared" si="20"/>
        <v>1028</v>
      </c>
      <c r="B1036" s="11" t="s">
        <v>1986</v>
      </c>
      <c r="C1036" s="11" t="s">
        <v>2101</v>
      </c>
      <c r="D1036" s="15" t="s">
        <v>1981</v>
      </c>
      <c r="E1036" s="55">
        <v>2012.08</v>
      </c>
      <c r="F1036" s="12" t="s">
        <v>352</v>
      </c>
      <c r="G1036" s="13">
        <v>2828</v>
      </c>
      <c r="H1036" s="13">
        <v>6965</v>
      </c>
      <c r="I1036" s="14" t="s">
        <v>863</v>
      </c>
      <c r="J1036" s="46" t="s">
        <v>50</v>
      </c>
      <c r="K1036" s="8"/>
      <c r="L1036" s="3"/>
    </row>
    <row r="1037" spans="1:12" s="60" customFormat="1" x14ac:dyDescent="0.2">
      <c r="A1037" s="59">
        <f t="shared" si="20"/>
        <v>1029</v>
      </c>
      <c r="B1037" s="15" t="s">
        <v>1987</v>
      </c>
      <c r="C1037" s="11" t="s">
        <v>2101</v>
      </c>
      <c r="D1037" s="15" t="s">
        <v>1981</v>
      </c>
      <c r="E1037" s="55">
        <v>2013.02</v>
      </c>
      <c r="F1037" s="12" t="s">
        <v>370</v>
      </c>
      <c r="G1037" s="13">
        <v>1197</v>
      </c>
      <c r="H1037" s="13">
        <v>2423</v>
      </c>
      <c r="I1037" s="14" t="s">
        <v>2137</v>
      </c>
      <c r="J1037" s="46" t="s">
        <v>50</v>
      </c>
      <c r="K1037" s="8"/>
      <c r="L1037" s="3"/>
    </row>
    <row r="1038" spans="1:12" s="60" customFormat="1" x14ac:dyDescent="0.2">
      <c r="A1038" s="59">
        <f t="shared" si="20"/>
        <v>1030</v>
      </c>
      <c r="B1038" s="15" t="s">
        <v>1988</v>
      </c>
      <c r="C1038" s="15" t="s">
        <v>2101</v>
      </c>
      <c r="D1038" s="15" t="s">
        <v>1981</v>
      </c>
      <c r="E1038" s="55">
        <v>2013.09</v>
      </c>
      <c r="F1038" s="12" t="s">
        <v>345</v>
      </c>
      <c r="G1038" s="13">
        <v>431</v>
      </c>
      <c r="H1038" s="13">
        <v>978</v>
      </c>
      <c r="I1038" s="14" t="s">
        <v>2212</v>
      </c>
      <c r="J1038" s="46" t="s">
        <v>50</v>
      </c>
      <c r="K1038" s="8"/>
      <c r="L1038" s="3"/>
    </row>
    <row r="1039" spans="1:12" s="60" customFormat="1" x14ac:dyDescent="0.2">
      <c r="A1039" s="59">
        <f t="shared" si="20"/>
        <v>1031</v>
      </c>
      <c r="B1039" s="15" t="s">
        <v>1989</v>
      </c>
      <c r="C1039" s="15" t="s">
        <v>2101</v>
      </c>
      <c r="D1039" s="15" t="s">
        <v>1981</v>
      </c>
      <c r="E1039" s="55">
        <v>2013.09</v>
      </c>
      <c r="F1039" s="12" t="s">
        <v>245</v>
      </c>
      <c r="G1039" s="13">
        <v>795</v>
      </c>
      <c r="H1039" s="13">
        <v>1798</v>
      </c>
      <c r="I1039" s="14" t="s">
        <v>2230</v>
      </c>
      <c r="J1039" s="46" t="s">
        <v>50</v>
      </c>
      <c r="K1039" s="8"/>
      <c r="L1039" s="3"/>
    </row>
    <row r="1040" spans="1:12" s="60" customFormat="1" x14ac:dyDescent="0.2">
      <c r="A1040" s="59">
        <f t="shared" si="20"/>
        <v>1032</v>
      </c>
      <c r="B1040" s="15" t="s">
        <v>1991</v>
      </c>
      <c r="C1040" s="15" t="s">
        <v>2101</v>
      </c>
      <c r="D1040" s="15" t="s">
        <v>1981</v>
      </c>
      <c r="E1040" s="55">
        <v>2013.09</v>
      </c>
      <c r="F1040" s="12" t="s">
        <v>346</v>
      </c>
      <c r="G1040" s="13">
        <v>3874</v>
      </c>
      <c r="H1040" s="13">
        <v>6835</v>
      </c>
      <c r="I1040" s="14" t="s">
        <v>2205</v>
      </c>
      <c r="J1040" s="46" t="s">
        <v>50</v>
      </c>
      <c r="K1040" s="8"/>
      <c r="L1040" s="3"/>
    </row>
    <row r="1041" spans="1:12" s="60" customFormat="1" x14ac:dyDescent="0.2">
      <c r="A1041" s="59">
        <f t="shared" si="20"/>
        <v>1033</v>
      </c>
      <c r="B1041" s="15" t="s">
        <v>1992</v>
      </c>
      <c r="C1041" s="11" t="s">
        <v>2101</v>
      </c>
      <c r="D1041" s="15" t="s">
        <v>1981</v>
      </c>
      <c r="E1041" s="56">
        <v>2014.03</v>
      </c>
      <c r="F1041" s="42" t="s">
        <v>499</v>
      </c>
      <c r="G1041" s="43">
        <v>743</v>
      </c>
      <c r="H1041" s="13">
        <v>1550</v>
      </c>
      <c r="I1041" s="14" t="s">
        <v>2135</v>
      </c>
      <c r="J1041" s="46" t="s">
        <v>50</v>
      </c>
      <c r="K1041" s="9"/>
      <c r="L1041" s="3"/>
    </row>
    <row r="1042" spans="1:12" s="60" customFormat="1" x14ac:dyDescent="0.2">
      <c r="A1042" s="59">
        <f t="shared" si="20"/>
        <v>1034</v>
      </c>
      <c r="B1042" s="15" t="s">
        <v>1993</v>
      </c>
      <c r="C1042" s="15" t="s">
        <v>2101</v>
      </c>
      <c r="D1042" s="15" t="s">
        <v>1981</v>
      </c>
      <c r="E1042" s="56">
        <v>2014.04</v>
      </c>
      <c r="F1042" s="42" t="s">
        <v>231</v>
      </c>
      <c r="G1042" s="43">
        <v>2043</v>
      </c>
      <c r="H1042" s="13">
        <v>2043</v>
      </c>
      <c r="I1042" s="14" t="s">
        <v>2</v>
      </c>
      <c r="J1042" s="46" t="s">
        <v>50</v>
      </c>
      <c r="K1042" s="9"/>
      <c r="L1042" s="3"/>
    </row>
    <row r="1043" spans="1:12" s="60" customFormat="1" x14ac:dyDescent="0.2">
      <c r="A1043" s="59">
        <f t="shared" si="20"/>
        <v>1035</v>
      </c>
      <c r="B1043" s="11" t="s">
        <v>1995</v>
      </c>
      <c r="C1043" s="11" t="s">
        <v>2101</v>
      </c>
      <c r="D1043" s="15" t="s">
        <v>1981</v>
      </c>
      <c r="E1043" s="56">
        <v>2014.07</v>
      </c>
      <c r="F1043" s="12" t="s">
        <v>330</v>
      </c>
      <c r="G1043" s="13">
        <v>333</v>
      </c>
      <c r="H1043" s="13">
        <v>432</v>
      </c>
      <c r="I1043" s="14" t="s">
        <v>2174</v>
      </c>
      <c r="J1043" s="46" t="s">
        <v>50</v>
      </c>
      <c r="K1043" s="8" t="s">
        <v>2188</v>
      </c>
      <c r="L1043" s="3"/>
    </row>
    <row r="1044" spans="1:12" s="60" customFormat="1" x14ac:dyDescent="0.2">
      <c r="A1044" s="59">
        <f t="shared" si="20"/>
        <v>1036</v>
      </c>
      <c r="B1044" s="11" t="s">
        <v>1996</v>
      </c>
      <c r="C1044" s="11" t="s">
        <v>2101</v>
      </c>
      <c r="D1044" s="15" t="s">
        <v>1981</v>
      </c>
      <c r="E1044" s="56">
        <v>2014.07</v>
      </c>
      <c r="F1044" s="12" t="s">
        <v>331</v>
      </c>
      <c r="G1044" s="13">
        <v>516</v>
      </c>
      <c r="H1044" s="13">
        <v>1126</v>
      </c>
      <c r="I1044" s="14" t="s">
        <v>2205</v>
      </c>
      <c r="J1044" s="46" t="s">
        <v>50</v>
      </c>
      <c r="K1044" s="8"/>
      <c r="L1044" s="3"/>
    </row>
    <row r="1045" spans="1:12" x14ac:dyDescent="0.2">
      <c r="A1045" s="59">
        <f t="shared" si="20"/>
        <v>1037</v>
      </c>
      <c r="B1045" s="11" t="s">
        <v>1997</v>
      </c>
      <c r="C1045" s="11" t="s">
        <v>2101</v>
      </c>
      <c r="D1045" s="15" t="s">
        <v>1981</v>
      </c>
      <c r="E1045" s="56">
        <v>2014.09</v>
      </c>
      <c r="F1045" s="12" t="s">
        <v>221</v>
      </c>
      <c r="G1045" s="13">
        <v>360</v>
      </c>
      <c r="H1045" s="13">
        <v>774</v>
      </c>
      <c r="I1045" s="14" t="s">
        <v>2135</v>
      </c>
      <c r="J1045" s="46" t="s">
        <v>50</v>
      </c>
    </row>
    <row r="1046" spans="1:12" x14ac:dyDescent="0.2">
      <c r="A1046" s="59">
        <f t="shared" si="20"/>
        <v>1038</v>
      </c>
      <c r="B1046" s="15" t="s">
        <v>1999</v>
      </c>
      <c r="C1046" s="15" t="s">
        <v>2101</v>
      </c>
      <c r="D1046" s="15" t="s">
        <v>1981</v>
      </c>
      <c r="E1046" s="56">
        <v>2015.07</v>
      </c>
      <c r="F1046" s="16" t="s">
        <v>270</v>
      </c>
      <c r="G1046" s="17">
        <v>1168</v>
      </c>
      <c r="H1046" s="17">
        <v>1228</v>
      </c>
      <c r="I1046" s="18" t="s">
        <v>2135</v>
      </c>
      <c r="J1046" s="52" t="s">
        <v>50</v>
      </c>
      <c r="K1046" s="10"/>
    </row>
    <row r="1047" spans="1:12" x14ac:dyDescent="0.2">
      <c r="A1047" s="59">
        <f t="shared" si="20"/>
        <v>1039</v>
      </c>
      <c r="B1047" s="15" t="s">
        <v>2324</v>
      </c>
      <c r="C1047" s="15" t="s">
        <v>2101</v>
      </c>
      <c r="D1047" s="15" t="s">
        <v>1981</v>
      </c>
      <c r="E1047" s="56">
        <v>2015.08</v>
      </c>
      <c r="F1047" s="16" t="s">
        <v>285</v>
      </c>
      <c r="G1047" s="17">
        <v>561</v>
      </c>
      <c r="H1047" s="17">
        <v>841</v>
      </c>
      <c r="I1047" s="18" t="s">
        <v>2185</v>
      </c>
      <c r="J1047" s="52" t="s">
        <v>50</v>
      </c>
      <c r="K1047" s="10"/>
    </row>
    <row r="1048" spans="1:12" x14ac:dyDescent="0.2">
      <c r="A1048" s="59">
        <f t="shared" si="20"/>
        <v>1040</v>
      </c>
      <c r="B1048" s="15" t="s">
        <v>2348</v>
      </c>
      <c r="C1048" s="15" t="s">
        <v>2101</v>
      </c>
      <c r="D1048" s="15" t="s">
        <v>1981</v>
      </c>
      <c r="E1048" s="56">
        <v>2015.11</v>
      </c>
      <c r="F1048" s="16" t="s">
        <v>147</v>
      </c>
      <c r="G1048" s="17">
        <v>669</v>
      </c>
      <c r="H1048" s="17">
        <v>1141</v>
      </c>
      <c r="I1048" s="18" t="s">
        <v>2174</v>
      </c>
      <c r="J1048" s="52" t="s">
        <v>50</v>
      </c>
      <c r="K1048" s="10"/>
    </row>
    <row r="1049" spans="1:12" x14ac:dyDescent="0.2">
      <c r="A1049" s="59">
        <f t="shared" si="20"/>
        <v>1041</v>
      </c>
      <c r="B1049" s="15" t="s">
        <v>2001</v>
      </c>
      <c r="C1049" s="15" t="s">
        <v>2101</v>
      </c>
      <c r="D1049" s="15" t="s">
        <v>2124</v>
      </c>
      <c r="E1049" s="56">
        <v>2016.03</v>
      </c>
      <c r="F1049" s="16" t="s">
        <v>234</v>
      </c>
      <c r="G1049" s="17">
        <v>4183</v>
      </c>
      <c r="H1049" s="17">
        <v>10382</v>
      </c>
      <c r="I1049" s="18" t="s">
        <v>2205</v>
      </c>
      <c r="J1049" s="52" t="s">
        <v>50</v>
      </c>
      <c r="K1049" s="10"/>
    </row>
    <row r="1050" spans="1:12" x14ac:dyDescent="0.2">
      <c r="A1050" s="59">
        <f t="shared" si="20"/>
        <v>1042</v>
      </c>
      <c r="B1050" s="15" t="s">
        <v>2002</v>
      </c>
      <c r="C1050" s="15" t="s">
        <v>2101</v>
      </c>
      <c r="D1050" s="15" t="s">
        <v>1981</v>
      </c>
      <c r="E1050" s="56">
        <v>2016.05</v>
      </c>
      <c r="F1050" s="16" t="s">
        <v>147</v>
      </c>
      <c r="G1050" s="17">
        <v>1496</v>
      </c>
      <c r="H1050" s="17">
        <v>3711</v>
      </c>
      <c r="I1050" s="18" t="s">
        <v>4</v>
      </c>
      <c r="J1050" s="52" t="s">
        <v>50</v>
      </c>
      <c r="K1050" s="10"/>
    </row>
    <row r="1051" spans="1:12" x14ac:dyDescent="0.2">
      <c r="A1051" s="59">
        <f t="shared" si="20"/>
        <v>1043</v>
      </c>
      <c r="B1051" s="15" t="s">
        <v>2004</v>
      </c>
      <c r="C1051" s="15" t="s">
        <v>2101</v>
      </c>
      <c r="D1051" s="15" t="s">
        <v>1981</v>
      </c>
      <c r="E1051" s="56">
        <v>2016.07</v>
      </c>
      <c r="F1051" s="16" t="s">
        <v>213</v>
      </c>
      <c r="G1051" s="17">
        <v>874</v>
      </c>
      <c r="H1051" s="17">
        <v>1681</v>
      </c>
      <c r="I1051" s="18" t="s">
        <v>2213</v>
      </c>
      <c r="J1051" s="52" t="s">
        <v>50</v>
      </c>
      <c r="K1051" s="10"/>
    </row>
    <row r="1052" spans="1:12" x14ac:dyDescent="0.2">
      <c r="A1052" s="59">
        <f t="shared" si="20"/>
        <v>1044</v>
      </c>
      <c r="B1052" s="15" t="s">
        <v>2005</v>
      </c>
      <c r="C1052" s="15" t="s">
        <v>2101</v>
      </c>
      <c r="D1052" s="15" t="s">
        <v>1981</v>
      </c>
      <c r="E1052" s="56">
        <v>2016.08</v>
      </c>
      <c r="F1052" s="16" t="s">
        <v>160</v>
      </c>
      <c r="G1052" s="17">
        <v>1053</v>
      </c>
      <c r="H1052" s="17">
        <v>2091</v>
      </c>
      <c r="I1052" s="18" t="s">
        <v>2137</v>
      </c>
      <c r="J1052" s="52" t="s">
        <v>50</v>
      </c>
      <c r="K1052" s="9"/>
    </row>
    <row r="1053" spans="1:12" x14ac:dyDescent="0.2">
      <c r="A1053" s="59">
        <f t="shared" si="20"/>
        <v>1045</v>
      </c>
      <c r="B1053" s="15" t="s">
        <v>2006</v>
      </c>
      <c r="C1053" s="15" t="s">
        <v>2101</v>
      </c>
      <c r="D1053" s="15" t="s">
        <v>1981</v>
      </c>
      <c r="E1053" s="56" t="s">
        <v>900</v>
      </c>
      <c r="F1053" s="16" t="s">
        <v>187</v>
      </c>
      <c r="G1053" s="17">
        <v>899</v>
      </c>
      <c r="H1053" s="17">
        <v>1724</v>
      </c>
      <c r="I1053" s="18" t="s">
        <v>40</v>
      </c>
      <c r="J1053" s="52" t="s">
        <v>50</v>
      </c>
      <c r="K1053" s="10"/>
    </row>
    <row r="1054" spans="1:12" x14ac:dyDescent="0.2">
      <c r="A1054" s="59">
        <f t="shared" si="20"/>
        <v>1046</v>
      </c>
      <c r="B1054" s="15" t="s">
        <v>2007</v>
      </c>
      <c r="C1054" s="15" t="s">
        <v>2101</v>
      </c>
      <c r="D1054" s="15" t="s">
        <v>1981</v>
      </c>
      <c r="E1054" s="56">
        <v>2016.12</v>
      </c>
      <c r="F1054" s="16" t="s">
        <v>132</v>
      </c>
      <c r="G1054" s="17">
        <v>2105</v>
      </c>
      <c r="H1054" s="17">
        <v>5035</v>
      </c>
      <c r="I1054" s="18" t="s">
        <v>40</v>
      </c>
      <c r="J1054" s="22" t="s">
        <v>50</v>
      </c>
      <c r="K1054" s="10"/>
    </row>
    <row r="1055" spans="1:12" x14ac:dyDescent="0.2">
      <c r="A1055" s="59">
        <f t="shared" si="20"/>
        <v>1047</v>
      </c>
      <c r="B1055" s="15" t="s">
        <v>1368</v>
      </c>
      <c r="C1055" s="15" t="s">
        <v>2101</v>
      </c>
      <c r="D1055" s="15" t="s">
        <v>2124</v>
      </c>
      <c r="E1055" s="56">
        <v>2017.02</v>
      </c>
      <c r="F1055" s="16" t="s">
        <v>140</v>
      </c>
      <c r="G1055" s="23">
        <v>2067</v>
      </c>
      <c r="H1055" s="17">
        <v>3497</v>
      </c>
      <c r="I1055" s="18" t="s">
        <v>4</v>
      </c>
      <c r="J1055" s="22" t="s">
        <v>2195</v>
      </c>
      <c r="K1055" s="10"/>
    </row>
    <row r="1056" spans="1:12" x14ac:dyDescent="0.2">
      <c r="A1056" s="59">
        <f t="shared" si="20"/>
        <v>1048</v>
      </c>
      <c r="B1056" s="15" t="s">
        <v>2008</v>
      </c>
      <c r="C1056" s="15" t="s">
        <v>2101</v>
      </c>
      <c r="D1056" s="15" t="s">
        <v>1981</v>
      </c>
      <c r="E1056" s="56">
        <v>2017.02</v>
      </c>
      <c r="F1056" s="16" t="s">
        <v>127</v>
      </c>
      <c r="G1056" s="20">
        <v>1208</v>
      </c>
      <c r="H1056" s="17">
        <v>2910</v>
      </c>
      <c r="I1056" s="18" t="s">
        <v>40</v>
      </c>
      <c r="J1056" s="22" t="s">
        <v>50</v>
      </c>
      <c r="K1056" s="10"/>
    </row>
    <row r="1057" spans="1:12" x14ac:dyDescent="0.2">
      <c r="A1057" s="59">
        <f t="shared" si="20"/>
        <v>1049</v>
      </c>
      <c r="B1057" s="25" t="s">
        <v>2436</v>
      </c>
      <c r="C1057" s="25" t="s">
        <v>2101</v>
      </c>
      <c r="D1057" s="15" t="s">
        <v>1981</v>
      </c>
      <c r="E1057" s="56">
        <v>2017.04</v>
      </c>
      <c r="F1057" s="16" t="s">
        <v>147</v>
      </c>
      <c r="G1057" s="17">
        <v>2307</v>
      </c>
      <c r="H1057" s="17">
        <v>4485</v>
      </c>
      <c r="I1057" s="18" t="s">
        <v>2194</v>
      </c>
      <c r="J1057" s="22" t="s">
        <v>50</v>
      </c>
      <c r="K1057" s="10"/>
    </row>
    <row r="1058" spans="1:12" x14ac:dyDescent="0.2">
      <c r="A1058" s="59">
        <f t="shared" si="20"/>
        <v>1050</v>
      </c>
      <c r="B1058" s="15" t="s">
        <v>2009</v>
      </c>
      <c r="C1058" s="25" t="s">
        <v>2101</v>
      </c>
      <c r="D1058" s="15" t="s">
        <v>1981</v>
      </c>
      <c r="E1058" s="56">
        <v>2017.05</v>
      </c>
      <c r="F1058" s="16" t="s">
        <v>106</v>
      </c>
      <c r="G1058" s="17">
        <v>2191</v>
      </c>
      <c r="H1058" s="17">
        <v>4156</v>
      </c>
      <c r="I1058" s="18" t="s">
        <v>2135</v>
      </c>
      <c r="J1058" s="22" t="s">
        <v>50</v>
      </c>
      <c r="K1058" s="10"/>
    </row>
    <row r="1059" spans="1:12" x14ac:dyDescent="0.2">
      <c r="A1059" s="59">
        <f t="shared" si="20"/>
        <v>1051</v>
      </c>
      <c r="B1059" s="25" t="s">
        <v>2010</v>
      </c>
      <c r="C1059" s="25" t="s">
        <v>2101</v>
      </c>
      <c r="D1059" s="15" t="s">
        <v>1981</v>
      </c>
      <c r="E1059" s="56">
        <v>2017.06</v>
      </c>
      <c r="F1059" s="16" t="s">
        <v>88</v>
      </c>
      <c r="G1059" s="17">
        <v>2680</v>
      </c>
      <c r="H1059" s="17">
        <v>5541</v>
      </c>
      <c r="I1059" s="18" t="s">
        <v>40</v>
      </c>
      <c r="J1059" s="52" t="s">
        <v>50</v>
      </c>
      <c r="K1059" s="10"/>
    </row>
    <row r="1060" spans="1:12" x14ac:dyDescent="0.2">
      <c r="A1060" s="59">
        <f t="shared" si="20"/>
        <v>1052</v>
      </c>
      <c r="B1060" s="25" t="s">
        <v>1370</v>
      </c>
      <c r="C1060" s="15" t="s">
        <v>2101</v>
      </c>
      <c r="D1060" s="15" t="s">
        <v>2090</v>
      </c>
      <c r="E1060" s="56">
        <v>2017.11</v>
      </c>
      <c r="F1060" s="16" t="s">
        <v>296</v>
      </c>
      <c r="G1060" s="17">
        <v>363</v>
      </c>
      <c r="H1060" s="17">
        <v>835</v>
      </c>
      <c r="I1060" s="18" t="s">
        <v>4</v>
      </c>
      <c r="J1060" s="52" t="s">
        <v>50</v>
      </c>
      <c r="K1060" s="10"/>
    </row>
    <row r="1061" spans="1:12" x14ac:dyDescent="0.2">
      <c r="A1061" s="59">
        <f t="shared" si="20"/>
        <v>1053</v>
      </c>
      <c r="B1061" s="25" t="s">
        <v>2013</v>
      </c>
      <c r="C1061" s="25" t="s">
        <v>2101</v>
      </c>
      <c r="D1061" s="15" t="s">
        <v>1981</v>
      </c>
      <c r="E1061" s="56">
        <v>2017.11</v>
      </c>
      <c r="F1061" s="16" t="s">
        <v>379</v>
      </c>
      <c r="G1061" s="17">
        <v>1953</v>
      </c>
      <c r="H1061" s="17">
        <v>2007</v>
      </c>
      <c r="I1061" s="18" t="s">
        <v>4</v>
      </c>
      <c r="J1061" s="52" t="s">
        <v>50</v>
      </c>
      <c r="K1061" s="10" t="s">
        <v>2188</v>
      </c>
    </row>
    <row r="1062" spans="1:12" x14ac:dyDescent="0.2">
      <c r="A1062" s="59">
        <f t="shared" si="20"/>
        <v>1054</v>
      </c>
      <c r="B1062" s="15" t="s">
        <v>2520</v>
      </c>
      <c r="C1062" s="15" t="s">
        <v>2101</v>
      </c>
      <c r="D1062" s="15" t="s">
        <v>2090</v>
      </c>
      <c r="E1062" s="56">
        <v>2018.05</v>
      </c>
      <c r="F1062" s="16" t="s">
        <v>2521</v>
      </c>
      <c r="G1062" s="17">
        <v>1356</v>
      </c>
      <c r="H1062" s="17">
        <v>2755</v>
      </c>
      <c r="I1062" s="18" t="s">
        <v>2</v>
      </c>
      <c r="J1062" s="52" t="s">
        <v>2103</v>
      </c>
      <c r="K1062" s="10"/>
    </row>
    <row r="1063" spans="1:12" x14ac:dyDescent="0.2">
      <c r="A1063" s="59">
        <f t="shared" si="20"/>
        <v>1055</v>
      </c>
      <c r="B1063" s="25" t="s">
        <v>2014</v>
      </c>
      <c r="C1063" s="15" t="s">
        <v>2101</v>
      </c>
      <c r="D1063" s="15" t="s">
        <v>1981</v>
      </c>
      <c r="E1063" s="56">
        <v>2018.05</v>
      </c>
      <c r="F1063" s="16" t="s">
        <v>79</v>
      </c>
      <c r="G1063" s="17">
        <v>1006</v>
      </c>
      <c r="H1063" s="17">
        <v>2349</v>
      </c>
      <c r="I1063" s="18" t="s">
        <v>4</v>
      </c>
      <c r="J1063" s="52" t="s">
        <v>2494</v>
      </c>
      <c r="K1063" s="10"/>
    </row>
    <row r="1064" spans="1:12" x14ac:dyDescent="0.2">
      <c r="A1064" s="59">
        <f t="shared" si="20"/>
        <v>1056</v>
      </c>
      <c r="B1064" s="15" t="s">
        <v>2016</v>
      </c>
      <c r="C1064" s="15" t="s">
        <v>2101</v>
      </c>
      <c r="D1064" s="15" t="s">
        <v>1981</v>
      </c>
      <c r="E1064" s="56">
        <v>2019.03</v>
      </c>
      <c r="F1064" s="35" t="s">
        <v>604</v>
      </c>
      <c r="G1064" s="17">
        <v>625</v>
      </c>
      <c r="H1064" s="17">
        <v>1269</v>
      </c>
      <c r="I1064" s="50" t="s">
        <v>2205</v>
      </c>
      <c r="J1064" s="37" t="s">
        <v>33</v>
      </c>
    </row>
    <row r="1065" spans="1:12" s="60" customFormat="1" x14ac:dyDescent="0.2">
      <c r="A1065" s="59">
        <f t="shared" si="20"/>
        <v>1057</v>
      </c>
      <c r="B1065" s="15" t="s">
        <v>2017</v>
      </c>
      <c r="C1065" s="15" t="s">
        <v>2101</v>
      </c>
      <c r="D1065" s="15" t="s">
        <v>1981</v>
      </c>
      <c r="E1065" s="56">
        <v>2019.04</v>
      </c>
      <c r="F1065" s="35" t="s">
        <v>620</v>
      </c>
      <c r="G1065" s="17">
        <v>865</v>
      </c>
      <c r="H1065" s="17">
        <v>1787</v>
      </c>
      <c r="I1065" s="37" t="s">
        <v>41</v>
      </c>
      <c r="J1065" s="37" t="s">
        <v>50</v>
      </c>
      <c r="K1065" s="8" t="s">
        <v>2633</v>
      </c>
      <c r="L1065" s="3"/>
    </row>
    <row r="1066" spans="1:12" s="60" customFormat="1" x14ac:dyDescent="0.2">
      <c r="A1066" s="59">
        <f t="shared" si="20"/>
        <v>1058</v>
      </c>
      <c r="B1066" s="15" t="s">
        <v>2018</v>
      </c>
      <c r="C1066" s="15" t="s">
        <v>2101</v>
      </c>
      <c r="D1066" s="15" t="s">
        <v>1981</v>
      </c>
      <c r="E1066" s="56">
        <v>2019.04</v>
      </c>
      <c r="F1066" s="35" t="s">
        <v>620</v>
      </c>
      <c r="G1066" s="17">
        <v>2116</v>
      </c>
      <c r="H1066" s="17">
        <v>4120</v>
      </c>
      <c r="I1066" s="37" t="s">
        <v>41</v>
      </c>
      <c r="J1066" s="37" t="s">
        <v>50</v>
      </c>
      <c r="K1066" s="8" t="s">
        <v>2216</v>
      </c>
      <c r="L1066" s="3"/>
    </row>
    <row r="1067" spans="1:12" x14ac:dyDescent="0.2">
      <c r="A1067" s="59">
        <f t="shared" si="20"/>
        <v>1059</v>
      </c>
      <c r="B1067" s="15" t="s">
        <v>643</v>
      </c>
      <c r="C1067" s="15" t="s">
        <v>2101</v>
      </c>
      <c r="D1067" s="15" t="s">
        <v>1981</v>
      </c>
      <c r="E1067" s="56">
        <v>2019.06</v>
      </c>
      <c r="F1067" s="35" t="s">
        <v>637</v>
      </c>
      <c r="G1067" s="17">
        <v>1763</v>
      </c>
      <c r="H1067" s="17">
        <v>2797</v>
      </c>
      <c r="I1067" s="50" t="s">
        <v>2205</v>
      </c>
      <c r="J1067" s="37" t="s">
        <v>33</v>
      </c>
    </row>
    <row r="1068" spans="1:12" x14ac:dyDescent="0.2">
      <c r="A1068" s="59">
        <f t="shared" si="20"/>
        <v>1060</v>
      </c>
      <c r="B1068" s="15" t="s">
        <v>2019</v>
      </c>
      <c r="C1068" s="15" t="s">
        <v>2101</v>
      </c>
      <c r="D1068" s="15" t="s">
        <v>1981</v>
      </c>
      <c r="E1068" s="56">
        <v>2019.11</v>
      </c>
      <c r="F1068" s="35" t="s">
        <v>627</v>
      </c>
      <c r="G1068" s="17">
        <v>1682</v>
      </c>
      <c r="H1068" s="17">
        <v>3579</v>
      </c>
      <c r="I1068" s="37" t="s">
        <v>41</v>
      </c>
      <c r="J1068" s="37" t="s">
        <v>50</v>
      </c>
    </row>
    <row r="1069" spans="1:12" x14ac:dyDescent="0.2">
      <c r="A1069" s="59">
        <f t="shared" si="20"/>
        <v>1061</v>
      </c>
      <c r="B1069" s="11" t="s">
        <v>760</v>
      </c>
      <c r="C1069" s="11" t="s">
        <v>2101</v>
      </c>
      <c r="D1069" s="11" t="s">
        <v>1981</v>
      </c>
      <c r="E1069" s="55">
        <v>2020.06</v>
      </c>
      <c r="F1069" s="12" t="s">
        <v>761</v>
      </c>
      <c r="G1069" s="13">
        <v>1696</v>
      </c>
      <c r="H1069" s="13">
        <v>3150</v>
      </c>
      <c r="I1069" s="14" t="s">
        <v>41</v>
      </c>
      <c r="J1069" s="46" t="s">
        <v>50</v>
      </c>
      <c r="K1069" s="8" t="s">
        <v>2482</v>
      </c>
    </row>
    <row r="1070" spans="1:12" s="60" customFormat="1" x14ac:dyDescent="0.2">
      <c r="A1070" s="59">
        <f t="shared" si="20"/>
        <v>1062</v>
      </c>
      <c r="B1070" s="11" t="s">
        <v>2020</v>
      </c>
      <c r="C1070" s="11" t="s">
        <v>2101</v>
      </c>
      <c r="D1070" s="11" t="s">
        <v>1981</v>
      </c>
      <c r="E1070" s="55">
        <v>2020.07</v>
      </c>
      <c r="F1070" s="12" t="s">
        <v>770</v>
      </c>
      <c r="G1070" s="13">
        <v>1364</v>
      </c>
      <c r="H1070" s="13">
        <v>1968</v>
      </c>
      <c r="I1070" s="14" t="s">
        <v>41</v>
      </c>
      <c r="J1070" s="46" t="s">
        <v>50</v>
      </c>
      <c r="K1070" s="8"/>
      <c r="L1070" s="3"/>
    </row>
    <row r="1071" spans="1:12" s="60" customFormat="1" x14ac:dyDescent="0.2">
      <c r="A1071" s="59">
        <f t="shared" si="20"/>
        <v>1063</v>
      </c>
      <c r="B1071" s="11" t="s">
        <v>2021</v>
      </c>
      <c r="C1071" s="11" t="s">
        <v>2101</v>
      </c>
      <c r="D1071" s="11" t="s">
        <v>1981</v>
      </c>
      <c r="E1071" s="55">
        <v>2020.07</v>
      </c>
      <c r="F1071" s="12" t="s">
        <v>610</v>
      </c>
      <c r="G1071" s="13">
        <v>1249</v>
      </c>
      <c r="H1071" s="13">
        <v>2313</v>
      </c>
      <c r="I1071" s="14" t="s">
        <v>41</v>
      </c>
      <c r="J1071" s="46" t="s">
        <v>50</v>
      </c>
      <c r="K1071" s="8"/>
      <c r="L1071" s="3"/>
    </row>
    <row r="1072" spans="1:12" s="60" customFormat="1" x14ac:dyDescent="0.2">
      <c r="A1072" s="59">
        <f t="shared" si="20"/>
        <v>1064</v>
      </c>
      <c r="B1072" s="11" t="s">
        <v>2673</v>
      </c>
      <c r="C1072" s="11" t="s">
        <v>2101</v>
      </c>
      <c r="D1072" s="11" t="s">
        <v>1981</v>
      </c>
      <c r="E1072" s="55">
        <v>2020.11</v>
      </c>
      <c r="F1072" s="12" t="s">
        <v>739</v>
      </c>
      <c r="G1072" s="13">
        <v>1062</v>
      </c>
      <c r="H1072" s="13">
        <v>2057</v>
      </c>
      <c r="I1072" s="14" t="s">
        <v>41</v>
      </c>
      <c r="J1072" s="46" t="s">
        <v>50</v>
      </c>
      <c r="K1072" s="8" t="s">
        <v>784</v>
      </c>
      <c r="L1072" s="3"/>
    </row>
    <row r="1073" spans="1:12" x14ac:dyDescent="0.2">
      <c r="A1073" s="59">
        <f t="shared" si="20"/>
        <v>1065</v>
      </c>
      <c r="B1073" s="11" t="s">
        <v>2089</v>
      </c>
      <c r="C1073" s="11" t="s">
        <v>2101</v>
      </c>
      <c r="D1073" s="11" t="s">
        <v>2090</v>
      </c>
      <c r="E1073" s="11" t="s">
        <v>2080</v>
      </c>
      <c r="F1073" s="12" t="s">
        <v>104</v>
      </c>
      <c r="G1073" s="13">
        <v>1769</v>
      </c>
      <c r="H1073" s="13">
        <v>3574</v>
      </c>
      <c r="I1073" s="14" t="s">
        <v>41</v>
      </c>
      <c r="J1073" s="46" t="s">
        <v>50</v>
      </c>
      <c r="K1073" s="8" t="s">
        <v>783</v>
      </c>
    </row>
    <row r="1074" spans="1:12" x14ac:dyDescent="0.2">
      <c r="A1074" s="59">
        <f t="shared" si="20"/>
        <v>1066</v>
      </c>
      <c r="B1074" s="11" t="s">
        <v>2754</v>
      </c>
      <c r="C1074" s="11" t="s">
        <v>2101</v>
      </c>
      <c r="D1074" s="11" t="s">
        <v>1981</v>
      </c>
      <c r="E1074" s="11" t="s">
        <v>2735</v>
      </c>
      <c r="F1074" s="12" t="s">
        <v>468</v>
      </c>
      <c r="G1074" s="13">
        <v>163</v>
      </c>
      <c r="H1074" s="13">
        <v>367</v>
      </c>
      <c r="I1074" s="14" t="s">
        <v>54</v>
      </c>
      <c r="J1074" s="46" t="s">
        <v>611</v>
      </c>
      <c r="K1074" s="8" t="s">
        <v>783</v>
      </c>
    </row>
    <row r="1075" spans="1:12" s="60" customFormat="1" x14ac:dyDescent="0.2">
      <c r="A1075" s="59">
        <f t="shared" si="20"/>
        <v>1067</v>
      </c>
      <c r="B1075" s="11" t="s">
        <v>2807</v>
      </c>
      <c r="C1075" s="11" t="s">
        <v>2783</v>
      </c>
      <c r="D1075" s="11" t="s">
        <v>1981</v>
      </c>
      <c r="E1075" s="11" t="s">
        <v>2787</v>
      </c>
      <c r="F1075" s="12" t="s">
        <v>2808</v>
      </c>
      <c r="G1075" s="13">
        <v>2352</v>
      </c>
      <c r="H1075" s="13">
        <v>4592</v>
      </c>
      <c r="I1075" s="14" t="s">
        <v>41</v>
      </c>
      <c r="J1075" s="46" t="s">
        <v>50</v>
      </c>
      <c r="K1075" s="8"/>
      <c r="L1075" s="3"/>
    </row>
    <row r="1076" spans="1:12" s="60" customFormat="1" x14ac:dyDescent="0.2">
      <c r="A1076" s="59">
        <f t="shared" si="20"/>
        <v>1068</v>
      </c>
      <c r="B1076" s="11" t="s">
        <v>1893</v>
      </c>
      <c r="C1076" s="11" t="s">
        <v>2101</v>
      </c>
      <c r="D1076" s="11" t="s">
        <v>21</v>
      </c>
      <c r="E1076" s="55">
        <v>2002.12</v>
      </c>
      <c r="F1076" s="12" t="s">
        <v>114</v>
      </c>
      <c r="G1076" s="13">
        <v>2997</v>
      </c>
      <c r="H1076" s="13">
        <v>4105</v>
      </c>
      <c r="I1076" s="46" t="s">
        <v>2</v>
      </c>
      <c r="J1076" s="46" t="s">
        <v>50</v>
      </c>
      <c r="K1076" s="8"/>
      <c r="L1076" s="3"/>
    </row>
    <row r="1077" spans="1:12" s="60" customFormat="1" x14ac:dyDescent="0.2">
      <c r="A1077" s="59">
        <f t="shared" si="20"/>
        <v>1069</v>
      </c>
      <c r="B1077" s="11" t="s">
        <v>1894</v>
      </c>
      <c r="C1077" s="11" t="s">
        <v>2101</v>
      </c>
      <c r="D1077" s="11" t="s">
        <v>21</v>
      </c>
      <c r="E1077" s="55">
        <v>2003.04</v>
      </c>
      <c r="F1077" s="12" t="s">
        <v>80</v>
      </c>
      <c r="G1077" s="13">
        <v>3375</v>
      </c>
      <c r="H1077" s="13">
        <v>3526</v>
      </c>
      <c r="I1077" s="46" t="s">
        <v>2</v>
      </c>
      <c r="J1077" s="46" t="s">
        <v>50</v>
      </c>
      <c r="K1077" s="8"/>
      <c r="L1077" s="3"/>
    </row>
    <row r="1078" spans="1:12" s="60" customFormat="1" x14ac:dyDescent="0.2">
      <c r="A1078" s="59">
        <f t="shared" si="20"/>
        <v>1070</v>
      </c>
      <c r="B1078" s="11" t="s">
        <v>1895</v>
      </c>
      <c r="C1078" s="11" t="s">
        <v>2101</v>
      </c>
      <c r="D1078" s="11" t="s">
        <v>21</v>
      </c>
      <c r="E1078" s="55">
        <v>2004.04</v>
      </c>
      <c r="F1078" s="12" t="s">
        <v>80</v>
      </c>
      <c r="G1078" s="13">
        <v>1219</v>
      </c>
      <c r="H1078" s="13">
        <v>447</v>
      </c>
      <c r="I1078" s="14" t="s">
        <v>2</v>
      </c>
      <c r="J1078" s="46" t="s">
        <v>50</v>
      </c>
      <c r="K1078" s="8"/>
      <c r="L1078" s="3"/>
    </row>
    <row r="1079" spans="1:12" s="60" customFormat="1" x14ac:dyDescent="0.2">
      <c r="A1079" s="59">
        <f t="shared" ref="A1079:A1142" si="21">ROW()-8</f>
        <v>1071</v>
      </c>
      <c r="B1079" s="11" t="s">
        <v>1896</v>
      </c>
      <c r="C1079" s="11" t="s">
        <v>2101</v>
      </c>
      <c r="D1079" s="11" t="s">
        <v>21</v>
      </c>
      <c r="E1079" s="55">
        <v>2005.03</v>
      </c>
      <c r="F1079" s="12" t="s">
        <v>481</v>
      </c>
      <c r="G1079" s="13">
        <v>2954</v>
      </c>
      <c r="H1079" s="13">
        <v>4100</v>
      </c>
      <c r="I1079" s="46" t="s">
        <v>2</v>
      </c>
      <c r="J1079" s="46" t="s">
        <v>50</v>
      </c>
      <c r="K1079" s="8"/>
      <c r="L1079" s="3"/>
    </row>
    <row r="1080" spans="1:12" s="60" customFormat="1" x14ac:dyDescent="0.2">
      <c r="A1080" s="59">
        <f t="shared" si="21"/>
        <v>1072</v>
      </c>
      <c r="B1080" s="11" t="s">
        <v>1897</v>
      </c>
      <c r="C1080" s="11" t="s">
        <v>2101</v>
      </c>
      <c r="D1080" s="11" t="s">
        <v>21</v>
      </c>
      <c r="E1080" s="55">
        <v>2005.09</v>
      </c>
      <c r="F1080" s="12" t="s">
        <v>80</v>
      </c>
      <c r="G1080" s="13">
        <v>6941</v>
      </c>
      <c r="H1080" s="13">
        <v>10070</v>
      </c>
      <c r="I1080" s="14" t="s">
        <v>2</v>
      </c>
      <c r="J1080" s="46" t="s">
        <v>50</v>
      </c>
      <c r="K1080" s="8"/>
      <c r="L1080" s="3"/>
    </row>
    <row r="1081" spans="1:12" s="60" customFormat="1" x14ac:dyDescent="0.2">
      <c r="A1081" s="59">
        <f t="shared" si="21"/>
        <v>1073</v>
      </c>
      <c r="B1081" s="11" t="s">
        <v>6</v>
      </c>
      <c r="C1081" s="11" t="s">
        <v>2101</v>
      </c>
      <c r="D1081" s="11" t="s">
        <v>21</v>
      </c>
      <c r="E1081" s="55">
        <v>2006.04</v>
      </c>
      <c r="F1081" s="12" t="s">
        <v>483</v>
      </c>
      <c r="G1081" s="13">
        <v>396</v>
      </c>
      <c r="H1081" s="13">
        <v>434</v>
      </c>
      <c r="I1081" s="14" t="s">
        <v>2</v>
      </c>
      <c r="J1081" s="46" t="s">
        <v>50</v>
      </c>
      <c r="K1081" s="8"/>
      <c r="L1081" s="3"/>
    </row>
    <row r="1082" spans="1:12" s="60" customFormat="1" x14ac:dyDescent="0.2">
      <c r="A1082" s="59">
        <f t="shared" si="21"/>
        <v>1074</v>
      </c>
      <c r="B1082" s="11" t="s">
        <v>8</v>
      </c>
      <c r="C1082" s="11" t="s">
        <v>2101</v>
      </c>
      <c r="D1082" s="11" t="s">
        <v>21</v>
      </c>
      <c r="E1082" s="55">
        <v>2006.04</v>
      </c>
      <c r="F1082" s="12" t="s">
        <v>129</v>
      </c>
      <c r="G1082" s="13">
        <v>1360</v>
      </c>
      <c r="H1082" s="13">
        <v>2601</v>
      </c>
      <c r="I1082" s="14" t="s">
        <v>2</v>
      </c>
      <c r="J1082" s="46" t="s">
        <v>50</v>
      </c>
      <c r="K1082" s="8"/>
      <c r="L1082" s="3"/>
    </row>
    <row r="1083" spans="1:12" s="60" customFormat="1" x14ac:dyDescent="0.2">
      <c r="A1083" s="59">
        <f t="shared" si="21"/>
        <v>1075</v>
      </c>
      <c r="B1083" s="11" t="s">
        <v>7</v>
      </c>
      <c r="C1083" s="11" t="s">
        <v>2101</v>
      </c>
      <c r="D1083" s="11" t="s">
        <v>21</v>
      </c>
      <c r="E1083" s="55">
        <v>2006.07</v>
      </c>
      <c r="F1083" s="12" t="s">
        <v>485</v>
      </c>
      <c r="G1083" s="13">
        <v>2660</v>
      </c>
      <c r="H1083" s="13">
        <v>3164</v>
      </c>
      <c r="I1083" s="14" t="s">
        <v>2</v>
      </c>
      <c r="J1083" s="46" t="s">
        <v>50</v>
      </c>
      <c r="K1083" s="8"/>
      <c r="L1083" s="3"/>
    </row>
    <row r="1084" spans="1:12" s="60" customFormat="1" x14ac:dyDescent="0.2">
      <c r="A1084" s="59">
        <f t="shared" si="21"/>
        <v>1076</v>
      </c>
      <c r="B1084" s="11" t="s">
        <v>1898</v>
      </c>
      <c r="C1084" s="11" t="s">
        <v>2101</v>
      </c>
      <c r="D1084" s="11" t="s">
        <v>21</v>
      </c>
      <c r="E1084" s="55">
        <v>2006.09</v>
      </c>
      <c r="F1084" s="12" t="s">
        <v>80</v>
      </c>
      <c r="G1084" s="13">
        <v>5766</v>
      </c>
      <c r="H1084" s="13">
        <v>12129</v>
      </c>
      <c r="I1084" s="14" t="s">
        <v>2</v>
      </c>
      <c r="J1084" s="46" t="s">
        <v>50</v>
      </c>
      <c r="K1084" s="8"/>
      <c r="L1084" s="3"/>
    </row>
    <row r="1085" spans="1:12" x14ac:dyDescent="0.2">
      <c r="A1085" s="59">
        <f t="shared" si="21"/>
        <v>1077</v>
      </c>
      <c r="B1085" s="11" t="s">
        <v>1899</v>
      </c>
      <c r="C1085" s="11" t="s">
        <v>2101</v>
      </c>
      <c r="D1085" s="11" t="s">
        <v>21</v>
      </c>
      <c r="E1085" s="55">
        <v>2006.09</v>
      </c>
      <c r="F1085" s="12" t="s">
        <v>80</v>
      </c>
      <c r="G1085" s="13">
        <v>971</v>
      </c>
      <c r="H1085" s="13">
        <v>889</v>
      </c>
      <c r="I1085" s="14" t="s">
        <v>2</v>
      </c>
      <c r="J1085" s="46" t="s">
        <v>50</v>
      </c>
    </row>
    <row r="1086" spans="1:12" x14ac:dyDescent="0.2">
      <c r="A1086" s="59">
        <f t="shared" si="21"/>
        <v>1078</v>
      </c>
      <c r="B1086" s="15" t="s">
        <v>1900</v>
      </c>
      <c r="C1086" s="11" t="s">
        <v>2101</v>
      </c>
      <c r="D1086" s="15" t="s">
        <v>21</v>
      </c>
      <c r="E1086" s="56">
        <v>2007.06</v>
      </c>
      <c r="F1086" s="16" t="s">
        <v>483</v>
      </c>
      <c r="G1086" s="17">
        <v>3275</v>
      </c>
      <c r="H1086" s="17">
        <v>3872</v>
      </c>
      <c r="I1086" s="52" t="s">
        <v>2</v>
      </c>
      <c r="J1086" s="46" t="s">
        <v>50</v>
      </c>
      <c r="K1086" s="10"/>
      <c r="L1086" s="60"/>
    </row>
    <row r="1087" spans="1:12" x14ac:dyDescent="0.2">
      <c r="A1087" s="59">
        <f t="shared" si="21"/>
        <v>1079</v>
      </c>
      <c r="B1087" s="15" t="s">
        <v>9</v>
      </c>
      <c r="C1087" s="11" t="s">
        <v>2101</v>
      </c>
      <c r="D1087" s="15" t="s">
        <v>21</v>
      </c>
      <c r="E1087" s="56">
        <v>2007.07</v>
      </c>
      <c r="F1087" s="16" t="s">
        <v>342</v>
      </c>
      <c r="G1087" s="17">
        <v>3753</v>
      </c>
      <c r="H1087" s="17">
        <v>4225</v>
      </c>
      <c r="I1087" s="52" t="s">
        <v>2</v>
      </c>
      <c r="J1087" s="52" t="s">
        <v>50</v>
      </c>
      <c r="K1087" s="10"/>
      <c r="L1087" s="60"/>
    </row>
    <row r="1088" spans="1:12" x14ac:dyDescent="0.2">
      <c r="A1088" s="59">
        <f t="shared" si="21"/>
        <v>1080</v>
      </c>
      <c r="B1088" s="11" t="s">
        <v>1901</v>
      </c>
      <c r="C1088" s="11" t="s">
        <v>2101</v>
      </c>
      <c r="D1088" s="15" t="s">
        <v>21</v>
      </c>
      <c r="E1088" s="56">
        <v>2008.05</v>
      </c>
      <c r="F1088" s="16" t="s">
        <v>454</v>
      </c>
      <c r="G1088" s="17">
        <v>1626</v>
      </c>
      <c r="H1088" s="17">
        <v>2925</v>
      </c>
      <c r="I1088" s="52" t="s">
        <v>2</v>
      </c>
      <c r="J1088" s="52" t="s">
        <v>50</v>
      </c>
    </row>
    <row r="1089" spans="1:12" x14ac:dyDescent="0.2">
      <c r="A1089" s="59">
        <f t="shared" si="21"/>
        <v>1081</v>
      </c>
      <c r="B1089" s="11" t="s">
        <v>1902</v>
      </c>
      <c r="C1089" s="11" t="s">
        <v>2101</v>
      </c>
      <c r="D1089" s="15" t="s">
        <v>21</v>
      </c>
      <c r="E1089" s="56">
        <v>2008.07</v>
      </c>
      <c r="F1089" s="12" t="s">
        <v>455</v>
      </c>
      <c r="G1089" s="13">
        <v>1257</v>
      </c>
      <c r="H1089" s="13">
        <v>2339</v>
      </c>
      <c r="I1089" s="14" t="s">
        <v>41</v>
      </c>
      <c r="J1089" s="46" t="s">
        <v>50</v>
      </c>
    </row>
    <row r="1090" spans="1:12" x14ac:dyDescent="0.2">
      <c r="A1090" s="59">
        <f t="shared" si="21"/>
        <v>1082</v>
      </c>
      <c r="B1090" s="11" t="s">
        <v>1903</v>
      </c>
      <c r="C1090" s="11" t="s">
        <v>2101</v>
      </c>
      <c r="D1090" s="15" t="s">
        <v>2134</v>
      </c>
      <c r="E1090" s="56">
        <v>2008.07</v>
      </c>
      <c r="F1090" s="16" t="s">
        <v>456</v>
      </c>
      <c r="G1090" s="17">
        <v>1342</v>
      </c>
      <c r="H1090" s="17">
        <v>2356</v>
      </c>
      <c r="I1090" s="18" t="s">
        <v>2135</v>
      </c>
      <c r="J1090" s="52" t="s">
        <v>50</v>
      </c>
    </row>
    <row r="1091" spans="1:12" x14ac:dyDescent="0.2">
      <c r="A1091" s="59">
        <f t="shared" si="21"/>
        <v>1083</v>
      </c>
      <c r="B1091" s="11" t="s">
        <v>1904</v>
      </c>
      <c r="C1091" s="11" t="s">
        <v>2101</v>
      </c>
      <c r="D1091" s="15" t="s">
        <v>21</v>
      </c>
      <c r="E1091" s="56">
        <v>2008.08</v>
      </c>
      <c r="F1091" s="16" t="s">
        <v>101</v>
      </c>
      <c r="G1091" s="17">
        <v>3721</v>
      </c>
      <c r="H1091" s="17">
        <v>5865</v>
      </c>
      <c r="I1091" s="52" t="s">
        <v>2135</v>
      </c>
      <c r="J1091" s="52" t="s">
        <v>50</v>
      </c>
    </row>
    <row r="1092" spans="1:12" x14ac:dyDescent="0.2">
      <c r="A1092" s="59">
        <f t="shared" si="21"/>
        <v>1084</v>
      </c>
      <c r="B1092" s="11" t="s">
        <v>1905</v>
      </c>
      <c r="C1092" s="11" t="s">
        <v>2101</v>
      </c>
      <c r="D1092" s="15" t="s">
        <v>21</v>
      </c>
      <c r="E1092" s="55">
        <v>2009.03</v>
      </c>
      <c r="F1092" s="12" t="s">
        <v>459</v>
      </c>
      <c r="G1092" s="13">
        <v>2488</v>
      </c>
      <c r="H1092" s="13">
        <v>5193</v>
      </c>
      <c r="I1092" s="46" t="s">
        <v>2</v>
      </c>
      <c r="J1092" s="46" t="s">
        <v>50</v>
      </c>
    </row>
    <row r="1093" spans="1:12" x14ac:dyDescent="0.2">
      <c r="A1093" s="59">
        <f t="shared" si="21"/>
        <v>1085</v>
      </c>
      <c r="B1093" s="11" t="s">
        <v>1340</v>
      </c>
      <c r="C1093" s="11" t="s">
        <v>2101</v>
      </c>
      <c r="D1093" s="15" t="s">
        <v>2138</v>
      </c>
      <c r="E1093" s="55">
        <v>2009.04</v>
      </c>
      <c r="F1093" s="12" t="s">
        <v>460</v>
      </c>
      <c r="G1093" s="13">
        <v>5459</v>
      </c>
      <c r="H1093" s="13">
        <v>9511</v>
      </c>
      <c r="I1093" s="46" t="s">
        <v>2</v>
      </c>
      <c r="J1093" s="46" t="s">
        <v>50</v>
      </c>
    </row>
    <row r="1094" spans="1:12" x14ac:dyDescent="0.2">
      <c r="A1094" s="59">
        <f t="shared" si="21"/>
        <v>1086</v>
      </c>
      <c r="B1094" s="11" t="s">
        <v>1341</v>
      </c>
      <c r="C1094" s="11" t="s">
        <v>2101</v>
      </c>
      <c r="D1094" s="15" t="s">
        <v>2110</v>
      </c>
      <c r="E1094" s="56">
        <v>2009.04</v>
      </c>
      <c r="F1094" s="12" t="s">
        <v>461</v>
      </c>
      <c r="G1094" s="13">
        <v>2630</v>
      </c>
      <c r="H1094" s="13">
        <v>6602</v>
      </c>
      <c r="I1094" s="46" t="s">
        <v>2</v>
      </c>
      <c r="J1094" s="46" t="s">
        <v>50</v>
      </c>
    </row>
    <row r="1095" spans="1:12" x14ac:dyDescent="0.2">
      <c r="A1095" s="59">
        <f t="shared" si="21"/>
        <v>1087</v>
      </c>
      <c r="B1095" s="11" t="s">
        <v>1906</v>
      </c>
      <c r="C1095" s="11" t="s">
        <v>2101</v>
      </c>
      <c r="D1095" s="15" t="s">
        <v>2139</v>
      </c>
      <c r="E1095" s="55">
        <v>2009.04</v>
      </c>
      <c r="F1095" s="12" t="s">
        <v>460</v>
      </c>
      <c r="G1095" s="13">
        <v>16260</v>
      </c>
      <c r="H1095" s="13">
        <v>31067</v>
      </c>
      <c r="I1095" s="46" t="s">
        <v>2</v>
      </c>
      <c r="J1095" s="46" t="s">
        <v>50</v>
      </c>
    </row>
    <row r="1096" spans="1:12" s="60" customFormat="1" x14ac:dyDescent="0.2">
      <c r="A1096" s="59">
        <f t="shared" si="21"/>
        <v>1088</v>
      </c>
      <c r="B1096" s="11" t="s">
        <v>1907</v>
      </c>
      <c r="C1096" s="11" t="s">
        <v>2101</v>
      </c>
      <c r="D1096" s="15" t="s">
        <v>2139</v>
      </c>
      <c r="E1096" s="56">
        <v>2009.04</v>
      </c>
      <c r="F1096" s="12" t="s">
        <v>461</v>
      </c>
      <c r="G1096" s="13">
        <v>8989</v>
      </c>
      <c r="H1096" s="13">
        <v>17618</v>
      </c>
      <c r="I1096" s="46" t="s">
        <v>2</v>
      </c>
      <c r="J1096" s="46" t="s">
        <v>50</v>
      </c>
      <c r="K1096" s="8"/>
      <c r="L1096" s="3"/>
    </row>
    <row r="1097" spans="1:12" s="60" customFormat="1" x14ac:dyDescent="0.2">
      <c r="A1097" s="59">
        <f t="shared" si="21"/>
        <v>1089</v>
      </c>
      <c r="B1097" s="11" t="s">
        <v>1908</v>
      </c>
      <c r="C1097" s="11" t="s">
        <v>2101</v>
      </c>
      <c r="D1097" s="15" t="s">
        <v>2139</v>
      </c>
      <c r="E1097" s="56">
        <v>2009.07</v>
      </c>
      <c r="F1097" s="12" t="s">
        <v>361</v>
      </c>
      <c r="G1097" s="13">
        <v>2698</v>
      </c>
      <c r="H1097" s="13">
        <v>6252</v>
      </c>
      <c r="I1097" s="46" t="s">
        <v>4</v>
      </c>
      <c r="J1097" s="46" t="s">
        <v>50</v>
      </c>
      <c r="K1097" s="8"/>
      <c r="L1097" s="3"/>
    </row>
    <row r="1098" spans="1:12" s="60" customFormat="1" x14ac:dyDescent="0.2">
      <c r="A1098" s="59">
        <f t="shared" si="21"/>
        <v>1090</v>
      </c>
      <c r="B1098" s="11" t="s">
        <v>1909</v>
      </c>
      <c r="C1098" s="11" t="s">
        <v>2101</v>
      </c>
      <c r="D1098" s="15" t="s">
        <v>21</v>
      </c>
      <c r="E1098" s="56">
        <v>2009.08</v>
      </c>
      <c r="F1098" s="12" t="s">
        <v>465</v>
      </c>
      <c r="G1098" s="13">
        <v>4718</v>
      </c>
      <c r="H1098" s="13">
        <v>10496</v>
      </c>
      <c r="I1098" s="18" t="s">
        <v>2</v>
      </c>
      <c r="J1098" s="46" t="s">
        <v>50</v>
      </c>
      <c r="K1098" s="8"/>
      <c r="L1098" s="3"/>
    </row>
    <row r="1099" spans="1:12" s="60" customFormat="1" x14ac:dyDescent="0.2">
      <c r="A1099" s="59">
        <f t="shared" si="21"/>
        <v>1091</v>
      </c>
      <c r="B1099" s="11" t="s">
        <v>1910</v>
      </c>
      <c r="C1099" s="11" t="s">
        <v>2101</v>
      </c>
      <c r="D1099" s="15" t="s">
        <v>21</v>
      </c>
      <c r="E1099" s="56">
        <v>2009.08</v>
      </c>
      <c r="F1099" s="12" t="s">
        <v>97</v>
      </c>
      <c r="G1099" s="13">
        <v>3761</v>
      </c>
      <c r="H1099" s="13">
        <v>10248</v>
      </c>
      <c r="I1099" s="46" t="s">
        <v>4</v>
      </c>
      <c r="J1099" s="46" t="s">
        <v>50</v>
      </c>
      <c r="K1099" s="8"/>
      <c r="L1099" s="3"/>
    </row>
    <row r="1100" spans="1:12" s="60" customFormat="1" x14ac:dyDescent="0.2">
      <c r="A1100" s="59">
        <f t="shared" si="21"/>
        <v>1092</v>
      </c>
      <c r="B1100" s="11" t="s">
        <v>1911</v>
      </c>
      <c r="C1100" s="11" t="s">
        <v>2101</v>
      </c>
      <c r="D1100" s="11" t="s">
        <v>2110</v>
      </c>
      <c r="E1100" s="55" t="s">
        <v>2142</v>
      </c>
      <c r="F1100" s="12" t="s">
        <v>467</v>
      </c>
      <c r="G1100" s="13">
        <v>21734</v>
      </c>
      <c r="H1100" s="13">
        <v>60066</v>
      </c>
      <c r="I1100" s="46" t="s">
        <v>4</v>
      </c>
      <c r="J1100" s="46" t="s">
        <v>50</v>
      </c>
      <c r="K1100" s="8" t="s">
        <v>2143</v>
      </c>
      <c r="L1100" s="3"/>
    </row>
    <row r="1101" spans="1:12" s="60" customFormat="1" x14ac:dyDescent="0.2">
      <c r="A1101" s="59">
        <f t="shared" si="21"/>
        <v>1093</v>
      </c>
      <c r="B1101" s="11" t="s">
        <v>1912</v>
      </c>
      <c r="C1101" s="11" t="s">
        <v>2101</v>
      </c>
      <c r="D1101" s="11" t="s">
        <v>21</v>
      </c>
      <c r="E1101" s="55">
        <v>2009.12</v>
      </c>
      <c r="F1101" s="12" t="s">
        <v>470</v>
      </c>
      <c r="G1101" s="13">
        <v>3625</v>
      </c>
      <c r="H1101" s="13">
        <v>10412</v>
      </c>
      <c r="I1101" s="18" t="s">
        <v>995</v>
      </c>
      <c r="J1101" s="46" t="s">
        <v>50</v>
      </c>
      <c r="K1101" s="8"/>
      <c r="L1101" s="3"/>
    </row>
    <row r="1102" spans="1:12" s="60" customFormat="1" x14ac:dyDescent="0.2">
      <c r="A1102" s="59">
        <f t="shared" si="21"/>
        <v>1094</v>
      </c>
      <c r="B1102" s="11" t="s">
        <v>1913</v>
      </c>
      <c r="C1102" s="11" t="s">
        <v>2101</v>
      </c>
      <c r="D1102" s="15" t="s">
        <v>2110</v>
      </c>
      <c r="E1102" s="56">
        <v>2010.04</v>
      </c>
      <c r="F1102" s="12" t="s">
        <v>341</v>
      </c>
      <c r="G1102" s="13">
        <v>6761</v>
      </c>
      <c r="H1102" s="13">
        <v>6743</v>
      </c>
      <c r="I1102" s="14" t="s">
        <v>2</v>
      </c>
      <c r="J1102" s="46" t="s">
        <v>50</v>
      </c>
      <c r="K1102" s="8"/>
      <c r="L1102" s="3"/>
    </row>
    <row r="1103" spans="1:12" s="60" customFormat="1" x14ac:dyDescent="0.2">
      <c r="A1103" s="59">
        <f t="shared" si="21"/>
        <v>1095</v>
      </c>
      <c r="B1103" s="11" t="s">
        <v>1914</v>
      </c>
      <c r="C1103" s="11" t="s">
        <v>2101</v>
      </c>
      <c r="D1103" s="11" t="s">
        <v>2110</v>
      </c>
      <c r="E1103" s="55">
        <v>2010.04</v>
      </c>
      <c r="F1103" s="12" t="s">
        <v>108</v>
      </c>
      <c r="G1103" s="13">
        <v>4490</v>
      </c>
      <c r="H1103" s="13">
        <v>3871</v>
      </c>
      <c r="I1103" s="18" t="s">
        <v>995</v>
      </c>
      <c r="J1103" s="46" t="s">
        <v>50</v>
      </c>
      <c r="K1103" s="8" t="s">
        <v>2143</v>
      </c>
      <c r="L1103" s="3"/>
    </row>
    <row r="1104" spans="1:12" s="60" customFormat="1" x14ac:dyDescent="0.2">
      <c r="A1104" s="59">
        <f t="shared" si="21"/>
        <v>1096</v>
      </c>
      <c r="B1104" s="11" t="s">
        <v>1915</v>
      </c>
      <c r="C1104" s="11" t="s">
        <v>2101</v>
      </c>
      <c r="D1104" s="11" t="s">
        <v>2110</v>
      </c>
      <c r="E1104" s="55">
        <v>2010.06</v>
      </c>
      <c r="F1104" s="12" t="s">
        <v>417</v>
      </c>
      <c r="G1104" s="13">
        <v>9931</v>
      </c>
      <c r="H1104" s="13">
        <v>15318</v>
      </c>
      <c r="I1104" s="14" t="s">
        <v>2</v>
      </c>
      <c r="J1104" s="46" t="s">
        <v>50</v>
      </c>
      <c r="K1104" s="8"/>
      <c r="L1104" s="3"/>
    </row>
    <row r="1105" spans="1:12" s="60" customFormat="1" x14ac:dyDescent="0.2">
      <c r="A1105" s="59">
        <f t="shared" si="21"/>
        <v>1097</v>
      </c>
      <c r="B1105" s="11" t="s">
        <v>1345</v>
      </c>
      <c r="C1105" s="11" t="s">
        <v>2101</v>
      </c>
      <c r="D1105" s="15" t="s">
        <v>2147</v>
      </c>
      <c r="E1105" s="56">
        <v>2010.09</v>
      </c>
      <c r="F1105" s="12" t="s">
        <v>428</v>
      </c>
      <c r="G1105" s="13">
        <v>26460</v>
      </c>
      <c r="H1105" s="13">
        <v>56412</v>
      </c>
      <c r="I1105" s="46" t="s">
        <v>4</v>
      </c>
      <c r="J1105" s="46" t="s">
        <v>50</v>
      </c>
      <c r="K1105" s="39"/>
    </row>
    <row r="1106" spans="1:12" s="60" customFormat="1" x14ac:dyDescent="0.2">
      <c r="A1106" s="59">
        <f t="shared" si="21"/>
        <v>1098</v>
      </c>
      <c r="B1106" s="11" t="s">
        <v>1916</v>
      </c>
      <c r="C1106" s="11" t="s">
        <v>2101</v>
      </c>
      <c r="D1106" s="15" t="s">
        <v>2110</v>
      </c>
      <c r="E1106" s="56">
        <v>2010.09</v>
      </c>
      <c r="F1106" s="12" t="s">
        <v>430</v>
      </c>
      <c r="G1106" s="13">
        <v>597</v>
      </c>
      <c r="H1106" s="13">
        <v>658</v>
      </c>
      <c r="I1106" s="58" t="s">
        <v>2</v>
      </c>
      <c r="J1106" s="58" t="s">
        <v>50</v>
      </c>
      <c r="K1106" s="39"/>
    </row>
    <row r="1107" spans="1:12" s="60" customFormat="1" x14ac:dyDescent="0.2">
      <c r="A1107" s="59">
        <f t="shared" si="21"/>
        <v>1099</v>
      </c>
      <c r="B1107" s="11" t="s">
        <v>2160</v>
      </c>
      <c r="C1107" s="11" t="s">
        <v>2101</v>
      </c>
      <c r="D1107" s="15" t="s">
        <v>2110</v>
      </c>
      <c r="E1107" s="56">
        <v>2011.08</v>
      </c>
      <c r="F1107" s="12" t="s">
        <v>381</v>
      </c>
      <c r="G1107" s="13">
        <v>14130</v>
      </c>
      <c r="H1107" s="13">
        <v>29563</v>
      </c>
      <c r="I1107" s="46" t="s">
        <v>4</v>
      </c>
      <c r="J1107" s="46" t="s">
        <v>50</v>
      </c>
      <c r="K1107" s="8"/>
      <c r="L1107" s="3"/>
    </row>
    <row r="1108" spans="1:12" s="60" customFormat="1" x14ac:dyDescent="0.2">
      <c r="A1108" s="59">
        <f t="shared" si="21"/>
        <v>1100</v>
      </c>
      <c r="B1108" s="11" t="s">
        <v>2178</v>
      </c>
      <c r="C1108" s="11" t="s">
        <v>2101</v>
      </c>
      <c r="D1108" s="15" t="s">
        <v>2179</v>
      </c>
      <c r="E1108" s="56">
        <v>2011.12</v>
      </c>
      <c r="F1108" s="12" t="s">
        <v>397</v>
      </c>
      <c r="G1108" s="13">
        <v>2695</v>
      </c>
      <c r="H1108" s="13">
        <v>2981</v>
      </c>
      <c r="I1108" s="46" t="s">
        <v>4</v>
      </c>
      <c r="J1108" s="46" t="s">
        <v>50</v>
      </c>
      <c r="K1108" s="8"/>
      <c r="L1108" s="3"/>
    </row>
    <row r="1109" spans="1:12" s="60" customFormat="1" x14ac:dyDescent="0.2">
      <c r="A1109" s="59">
        <f t="shared" si="21"/>
        <v>1101</v>
      </c>
      <c r="B1109" s="11" t="s">
        <v>1917</v>
      </c>
      <c r="C1109" s="11" t="s">
        <v>2101</v>
      </c>
      <c r="D1109" s="15" t="s">
        <v>2110</v>
      </c>
      <c r="E1109" s="56">
        <v>2012.01</v>
      </c>
      <c r="F1109" s="12" t="s">
        <v>398</v>
      </c>
      <c r="G1109" s="13">
        <v>18116</v>
      </c>
      <c r="H1109" s="13">
        <v>30477</v>
      </c>
      <c r="I1109" s="46" t="s">
        <v>4</v>
      </c>
      <c r="J1109" s="46" t="s">
        <v>50</v>
      </c>
      <c r="K1109" s="8"/>
      <c r="L1109" s="3"/>
    </row>
    <row r="1110" spans="1:12" s="60" customFormat="1" x14ac:dyDescent="0.2">
      <c r="A1110" s="59">
        <f t="shared" si="21"/>
        <v>1102</v>
      </c>
      <c r="B1110" s="11" t="s">
        <v>1918</v>
      </c>
      <c r="C1110" s="11" t="s">
        <v>2101</v>
      </c>
      <c r="D1110" s="15" t="s">
        <v>2110</v>
      </c>
      <c r="E1110" s="56">
        <v>2012.02</v>
      </c>
      <c r="F1110" s="12" t="s">
        <v>496</v>
      </c>
      <c r="G1110" s="13">
        <v>13055</v>
      </c>
      <c r="H1110" s="13">
        <v>19716</v>
      </c>
      <c r="I1110" s="14" t="s">
        <v>2183</v>
      </c>
      <c r="J1110" s="46" t="s">
        <v>50</v>
      </c>
      <c r="K1110" s="8"/>
      <c r="L1110" s="71"/>
    </row>
    <row r="1111" spans="1:12" s="60" customFormat="1" x14ac:dyDescent="0.2">
      <c r="A1111" s="59">
        <f t="shared" si="21"/>
        <v>1103</v>
      </c>
      <c r="B1111" s="11" t="s">
        <v>1919</v>
      </c>
      <c r="C1111" s="11" t="s">
        <v>2101</v>
      </c>
      <c r="D1111" s="15" t="s">
        <v>2110</v>
      </c>
      <c r="E1111" s="56">
        <v>2012.02</v>
      </c>
      <c r="F1111" s="12" t="s">
        <v>401</v>
      </c>
      <c r="G1111" s="13">
        <v>12475</v>
      </c>
      <c r="H1111" s="13">
        <v>20037</v>
      </c>
      <c r="I1111" s="14" t="s">
        <v>2135</v>
      </c>
      <c r="J1111" s="46" t="s">
        <v>50</v>
      </c>
      <c r="K1111" s="8"/>
      <c r="L1111" s="71"/>
    </row>
    <row r="1112" spans="1:12" s="60" customFormat="1" x14ac:dyDescent="0.2">
      <c r="A1112" s="59">
        <f t="shared" si="21"/>
        <v>1104</v>
      </c>
      <c r="B1112" s="11" t="s">
        <v>1920</v>
      </c>
      <c r="C1112" s="11" t="s">
        <v>2101</v>
      </c>
      <c r="D1112" s="15" t="s">
        <v>2110</v>
      </c>
      <c r="E1112" s="55">
        <v>2012.05</v>
      </c>
      <c r="F1112" s="12" t="s">
        <v>410</v>
      </c>
      <c r="G1112" s="13">
        <v>7627</v>
      </c>
      <c r="H1112" s="13">
        <v>15293</v>
      </c>
      <c r="I1112" s="14" t="s">
        <v>863</v>
      </c>
      <c r="J1112" s="46" t="s">
        <v>50</v>
      </c>
      <c r="K1112" s="8"/>
      <c r="L1112" s="71"/>
    </row>
    <row r="1113" spans="1:12" s="60" customFormat="1" x14ac:dyDescent="0.2">
      <c r="A1113" s="59">
        <f t="shared" si="21"/>
        <v>1105</v>
      </c>
      <c r="B1113" s="11" t="s">
        <v>2190</v>
      </c>
      <c r="C1113" s="11" t="s">
        <v>2101</v>
      </c>
      <c r="D1113" s="15" t="s">
        <v>2110</v>
      </c>
      <c r="E1113" s="55">
        <v>2012.06</v>
      </c>
      <c r="F1113" s="12" t="s">
        <v>296</v>
      </c>
      <c r="G1113" s="13">
        <v>22931</v>
      </c>
      <c r="H1113" s="13">
        <v>33394</v>
      </c>
      <c r="I1113" s="14" t="s">
        <v>2</v>
      </c>
      <c r="J1113" s="46" t="s">
        <v>50</v>
      </c>
      <c r="K1113" s="8"/>
      <c r="L1113" s="71"/>
    </row>
    <row r="1114" spans="1:12" s="60" customFormat="1" x14ac:dyDescent="0.2">
      <c r="A1114" s="59">
        <f t="shared" si="21"/>
        <v>1106</v>
      </c>
      <c r="B1114" s="11" t="s">
        <v>1921</v>
      </c>
      <c r="C1114" s="11" t="s">
        <v>2101</v>
      </c>
      <c r="D1114" s="15" t="s">
        <v>2138</v>
      </c>
      <c r="E1114" s="55">
        <v>2012.06</v>
      </c>
      <c r="F1114" s="12" t="s">
        <v>296</v>
      </c>
      <c r="G1114" s="13">
        <v>760</v>
      </c>
      <c r="H1114" s="13">
        <v>1084</v>
      </c>
      <c r="I1114" s="14" t="s">
        <v>2</v>
      </c>
      <c r="J1114" s="46" t="s">
        <v>50</v>
      </c>
      <c r="K1114" s="8"/>
      <c r="L1114" s="71"/>
    </row>
    <row r="1115" spans="1:12" s="60" customFormat="1" x14ac:dyDescent="0.2">
      <c r="A1115" s="59">
        <f t="shared" si="21"/>
        <v>1107</v>
      </c>
      <c r="B1115" s="15" t="s">
        <v>1922</v>
      </c>
      <c r="C1115" s="11" t="s">
        <v>2101</v>
      </c>
      <c r="D1115" s="15" t="s">
        <v>2110</v>
      </c>
      <c r="E1115" s="55">
        <v>2013.01</v>
      </c>
      <c r="F1115" s="12" t="s">
        <v>367</v>
      </c>
      <c r="G1115" s="13">
        <v>1328</v>
      </c>
      <c r="H1115" s="13">
        <v>2180</v>
      </c>
      <c r="I1115" s="14" t="s">
        <v>2135</v>
      </c>
      <c r="J1115" s="46" t="s">
        <v>50</v>
      </c>
      <c r="K1115" s="8"/>
      <c r="L1115" s="71"/>
    </row>
    <row r="1116" spans="1:12" x14ac:dyDescent="0.2">
      <c r="A1116" s="59">
        <f t="shared" si="21"/>
        <v>1108</v>
      </c>
      <c r="B1116" s="15" t="s">
        <v>1923</v>
      </c>
      <c r="C1116" s="15" t="s">
        <v>2101</v>
      </c>
      <c r="D1116" s="15" t="s">
        <v>2110</v>
      </c>
      <c r="E1116" s="55">
        <v>2013.07</v>
      </c>
      <c r="F1116" s="12" t="s">
        <v>296</v>
      </c>
      <c r="G1116" s="13">
        <v>26526</v>
      </c>
      <c r="H1116" s="13">
        <v>56146</v>
      </c>
      <c r="I1116" s="14" t="s">
        <v>2205</v>
      </c>
      <c r="J1116" s="46" t="s">
        <v>50</v>
      </c>
      <c r="L1116" s="71"/>
    </row>
    <row r="1117" spans="1:12" x14ac:dyDescent="0.2">
      <c r="A1117" s="59">
        <f t="shared" si="21"/>
        <v>1109</v>
      </c>
      <c r="B1117" s="15" t="s">
        <v>1924</v>
      </c>
      <c r="C1117" s="15" t="s">
        <v>2101</v>
      </c>
      <c r="D1117" s="15" t="s">
        <v>2110</v>
      </c>
      <c r="E1117" s="55">
        <v>2013.08</v>
      </c>
      <c r="F1117" s="12" t="s">
        <v>498</v>
      </c>
      <c r="G1117" s="13">
        <v>8850</v>
      </c>
      <c r="H1117" s="13">
        <v>13468</v>
      </c>
      <c r="I1117" s="14" t="s">
        <v>2135</v>
      </c>
      <c r="J1117" s="46" t="s">
        <v>50</v>
      </c>
      <c r="L1117" s="71"/>
    </row>
    <row r="1118" spans="1:12" x14ac:dyDescent="0.2">
      <c r="A1118" s="59">
        <f t="shared" si="21"/>
        <v>1110</v>
      </c>
      <c r="B1118" s="15" t="s">
        <v>1925</v>
      </c>
      <c r="C1118" s="15" t="s">
        <v>2101</v>
      </c>
      <c r="D1118" s="15" t="s">
        <v>2110</v>
      </c>
      <c r="E1118" s="55">
        <v>2013.09</v>
      </c>
      <c r="F1118" s="12" t="s">
        <v>261</v>
      </c>
      <c r="G1118" s="13">
        <v>21848</v>
      </c>
      <c r="H1118" s="13">
        <v>52791</v>
      </c>
      <c r="I1118" s="14" t="s">
        <v>2227</v>
      </c>
      <c r="J1118" s="46" t="s">
        <v>50</v>
      </c>
      <c r="L1118" s="60"/>
    </row>
    <row r="1119" spans="1:12" x14ac:dyDescent="0.2">
      <c r="A1119" s="59">
        <f t="shared" si="21"/>
        <v>1111</v>
      </c>
      <c r="B1119" s="15" t="s">
        <v>1926</v>
      </c>
      <c r="C1119" s="11" t="s">
        <v>2101</v>
      </c>
      <c r="D1119" s="15" t="s">
        <v>2110</v>
      </c>
      <c r="E1119" s="56">
        <v>2014.01</v>
      </c>
      <c r="F1119" s="42" t="s">
        <v>309</v>
      </c>
      <c r="G1119" s="43">
        <v>8728</v>
      </c>
      <c r="H1119" s="13">
        <v>14712</v>
      </c>
      <c r="I1119" s="14" t="s">
        <v>2205</v>
      </c>
      <c r="J1119" s="46" t="s">
        <v>50</v>
      </c>
      <c r="K1119" s="9"/>
      <c r="L1119" s="60"/>
    </row>
    <row r="1120" spans="1:12" x14ac:dyDescent="0.2">
      <c r="A1120" s="59">
        <f t="shared" si="21"/>
        <v>1112</v>
      </c>
      <c r="B1120" s="15" t="s">
        <v>1927</v>
      </c>
      <c r="C1120" s="11" t="s">
        <v>2101</v>
      </c>
      <c r="D1120" s="15" t="s">
        <v>2110</v>
      </c>
      <c r="E1120" s="56">
        <v>2014.03</v>
      </c>
      <c r="F1120" s="42" t="s">
        <v>318</v>
      </c>
      <c r="G1120" s="43">
        <v>6305</v>
      </c>
      <c r="H1120" s="13">
        <v>12550</v>
      </c>
      <c r="I1120" s="14" t="s">
        <v>2205</v>
      </c>
      <c r="J1120" s="46" t="s">
        <v>50</v>
      </c>
      <c r="K1120" s="9"/>
      <c r="L1120" s="60"/>
    </row>
    <row r="1121" spans="1:12" x14ac:dyDescent="0.2">
      <c r="A1121" s="59">
        <f t="shared" si="21"/>
        <v>1113</v>
      </c>
      <c r="B1121" s="15" t="s">
        <v>1928</v>
      </c>
      <c r="C1121" s="15" t="s">
        <v>2101</v>
      </c>
      <c r="D1121" s="15" t="s">
        <v>2110</v>
      </c>
      <c r="E1121" s="56">
        <v>2014.05</v>
      </c>
      <c r="F1121" s="42" t="s">
        <v>324</v>
      </c>
      <c r="G1121" s="43">
        <v>14721</v>
      </c>
      <c r="H1121" s="13">
        <v>46379</v>
      </c>
      <c r="I1121" s="14" t="s">
        <v>2</v>
      </c>
      <c r="J1121" s="46" t="s">
        <v>50</v>
      </c>
      <c r="K1121" s="8" t="s">
        <v>2265</v>
      </c>
      <c r="L1121" s="60"/>
    </row>
    <row r="1122" spans="1:12" s="60" customFormat="1" x14ac:dyDescent="0.2">
      <c r="A1122" s="59">
        <f t="shared" si="21"/>
        <v>1114</v>
      </c>
      <c r="B1122" s="11" t="s">
        <v>1929</v>
      </c>
      <c r="C1122" s="11" t="s">
        <v>2101</v>
      </c>
      <c r="D1122" s="11" t="s">
        <v>2110</v>
      </c>
      <c r="E1122" s="56">
        <v>2014.07</v>
      </c>
      <c r="F1122" s="12" t="s">
        <v>333</v>
      </c>
      <c r="G1122" s="13">
        <v>10514</v>
      </c>
      <c r="H1122" s="13">
        <v>20350</v>
      </c>
      <c r="I1122" s="14" t="s">
        <v>2137</v>
      </c>
      <c r="J1122" s="46" t="s">
        <v>50</v>
      </c>
      <c r="K1122" s="8"/>
    </row>
    <row r="1123" spans="1:12" s="60" customFormat="1" x14ac:dyDescent="0.2">
      <c r="A1123" s="59">
        <f t="shared" si="21"/>
        <v>1115</v>
      </c>
      <c r="B1123" s="11" t="s">
        <v>1930</v>
      </c>
      <c r="C1123" s="11" t="s">
        <v>2101</v>
      </c>
      <c r="D1123" s="11" t="s">
        <v>2273</v>
      </c>
      <c r="E1123" s="56">
        <v>2014.07</v>
      </c>
      <c r="F1123" s="12" t="s">
        <v>333</v>
      </c>
      <c r="G1123" s="13">
        <v>6262</v>
      </c>
      <c r="H1123" s="13">
        <v>11582</v>
      </c>
      <c r="I1123" s="14" t="s">
        <v>2135</v>
      </c>
      <c r="J1123" s="46" t="s">
        <v>50</v>
      </c>
      <c r="K1123" s="8"/>
    </row>
    <row r="1124" spans="1:12" s="60" customFormat="1" x14ac:dyDescent="0.2">
      <c r="A1124" s="59">
        <f t="shared" si="21"/>
        <v>1116</v>
      </c>
      <c r="B1124" s="11" t="s">
        <v>1931</v>
      </c>
      <c r="C1124" s="11" t="s">
        <v>2101</v>
      </c>
      <c r="D1124" s="11" t="s">
        <v>2110</v>
      </c>
      <c r="E1124" s="56">
        <v>2014.08</v>
      </c>
      <c r="F1124" s="12" t="s">
        <v>100</v>
      </c>
      <c r="G1124" s="13">
        <v>11586</v>
      </c>
      <c r="H1124" s="13">
        <v>18451</v>
      </c>
      <c r="I1124" s="14" t="s">
        <v>2275</v>
      </c>
      <c r="J1124" s="46" t="s">
        <v>50</v>
      </c>
      <c r="K1124" s="8"/>
    </row>
    <row r="1125" spans="1:12" s="60" customFormat="1" x14ac:dyDescent="0.2">
      <c r="A1125" s="59">
        <f t="shared" si="21"/>
        <v>1117</v>
      </c>
      <c r="B1125" s="11" t="s">
        <v>1932</v>
      </c>
      <c r="C1125" s="11" t="s">
        <v>2101</v>
      </c>
      <c r="D1125" s="11" t="s">
        <v>2134</v>
      </c>
      <c r="E1125" s="56">
        <v>2014.12</v>
      </c>
      <c r="F1125" s="12" t="s">
        <v>234</v>
      </c>
      <c r="G1125" s="13">
        <v>7034</v>
      </c>
      <c r="H1125" s="13">
        <v>12221</v>
      </c>
      <c r="I1125" s="14" t="s">
        <v>2290</v>
      </c>
      <c r="J1125" s="46" t="s">
        <v>50</v>
      </c>
      <c r="K1125" s="8"/>
    </row>
    <row r="1126" spans="1:12" s="60" customFormat="1" x14ac:dyDescent="0.2">
      <c r="A1126" s="59">
        <f t="shared" si="21"/>
        <v>1118</v>
      </c>
      <c r="B1126" s="11" t="s">
        <v>2291</v>
      </c>
      <c r="C1126" s="11" t="s">
        <v>2101</v>
      </c>
      <c r="D1126" s="11" t="s">
        <v>2110</v>
      </c>
      <c r="E1126" s="56">
        <v>2015.01</v>
      </c>
      <c r="F1126" s="12" t="s">
        <v>234</v>
      </c>
      <c r="G1126" s="13">
        <v>137</v>
      </c>
      <c r="H1126" s="13">
        <v>280</v>
      </c>
      <c r="I1126" s="14" t="s">
        <v>2292</v>
      </c>
      <c r="J1126" s="46" t="s">
        <v>50</v>
      </c>
      <c r="K1126" s="8"/>
    </row>
    <row r="1127" spans="1:12" s="60" customFormat="1" x14ac:dyDescent="0.2">
      <c r="A1127" s="59">
        <f t="shared" si="21"/>
        <v>1119</v>
      </c>
      <c r="B1127" s="15" t="s">
        <v>1933</v>
      </c>
      <c r="C1127" s="11" t="s">
        <v>2101</v>
      </c>
      <c r="D1127" s="15" t="s">
        <v>2110</v>
      </c>
      <c r="E1127" s="56">
        <v>2015.04</v>
      </c>
      <c r="F1127" s="16" t="s">
        <v>259</v>
      </c>
      <c r="G1127" s="17">
        <v>4127</v>
      </c>
      <c r="H1127" s="17">
        <v>8816</v>
      </c>
      <c r="I1127" s="18" t="s">
        <v>2135</v>
      </c>
      <c r="J1127" s="52" t="s">
        <v>50</v>
      </c>
      <c r="K1127" s="10"/>
    </row>
    <row r="1128" spans="1:12" s="60" customFormat="1" x14ac:dyDescent="0.2">
      <c r="A1128" s="59">
        <f t="shared" si="21"/>
        <v>1120</v>
      </c>
      <c r="B1128" s="15" t="s">
        <v>1934</v>
      </c>
      <c r="C1128" s="15" t="s">
        <v>2101</v>
      </c>
      <c r="D1128" s="15" t="s">
        <v>2110</v>
      </c>
      <c r="E1128" s="56">
        <v>2015.05</v>
      </c>
      <c r="F1128" s="16" t="s">
        <v>262</v>
      </c>
      <c r="G1128" s="17">
        <v>9713</v>
      </c>
      <c r="H1128" s="17">
        <v>16251</v>
      </c>
      <c r="I1128" s="18" t="s">
        <v>2304</v>
      </c>
      <c r="J1128" s="52" t="s">
        <v>50</v>
      </c>
      <c r="K1128" s="9"/>
    </row>
    <row r="1129" spans="1:12" s="60" customFormat="1" x14ac:dyDescent="0.2">
      <c r="A1129" s="59">
        <f t="shared" si="21"/>
        <v>1121</v>
      </c>
      <c r="B1129" s="15" t="s">
        <v>1935</v>
      </c>
      <c r="C1129" s="15" t="s">
        <v>2101</v>
      </c>
      <c r="D1129" s="15" t="s">
        <v>2134</v>
      </c>
      <c r="E1129" s="56">
        <v>2015.06</v>
      </c>
      <c r="F1129" s="16" t="s">
        <v>266</v>
      </c>
      <c r="G1129" s="17">
        <v>18028</v>
      </c>
      <c r="H1129" s="17">
        <v>25331</v>
      </c>
      <c r="I1129" s="18" t="s">
        <v>2135</v>
      </c>
      <c r="J1129" s="52" t="s">
        <v>50</v>
      </c>
      <c r="K1129" s="10"/>
    </row>
    <row r="1130" spans="1:12" x14ac:dyDescent="0.2">
      <c r="A1130" s="59">
        <f t="shared" si="21"/>
        <v>1122</v>
      </c>
      <c r="B1130" s="15" t="s">
        <v>1936</v>
      </c>
      <c r="C1130" s="15" t="s">
        <v>2101</v>
      </c>
      <c r="D1130" s="15" t="s">
        <v>2317</v>
      </c>
      <c r="E1130" s="56">
        <v>2015.07</v>
      </c>
      <c r="F1130" s="16" t="s">
        <v>85</v>
      </c>
      <c r="G1130" s="17">
        <v>9452</v>
      </c>
      <c r="H1130" s="17">
        <v>15471</v>
      </c>
      <c r="I1130" s="18" t="s">
        <v>2205</v>
      </c>
      <c r="J1130" s="52" t="s">
        <v>50</v>
      </c>
      <c r="K1130" s="10"/>
      <c r="L1130" s="60"/>
    </row>
    <row r="1131" spans="1:12" x14ac:dyDescent="0.2">
      <c r="A1131" s="59">
        <f t="shared" si="21"/>
        <v>1123</v>
      </c>
      <c r="B1131" s="15" t="s">
        <v>1937</v>
      </c>
      <c r="C1131" s="15" t="s">
        <v>2101</v>
      </c>
      <c r="D1131" s="15" t="s">
        <v>2179</v>
      </c>
      <c r="E1131" s="56">
        <v>2016.03</v>
      </c>
      <c r="F1131" s="16" t="s">
        <v>244</v>
      </c>
      <c r="G1131" s="17">
        <v>7040</v>
      </c>
      <c r="H1131" s="17">
        <v>13569</v>
      </c>
      <c r="I1131" s="18" t="s">
        <v>2205</v>
      </c>
      <c r="J1131" s="52" t="s">
        <v>50</v>
      </c>
      <c r="K1131" s="10"/>
      <c r="L1131" s="60"/>
    </row>
    <row r="1132" spans="1:12" x14ac:dyDescent="0.2">
      <c r="A1132" s="59">
        <f t="shared" si="21"/>
        <v>1124</v>
      </c>
      <c r="B1132" s="15" t="s">
        <v>1938</v>
      </c>
      <c r="C1132" s="15" t="s">
        <v>2101</v>
      </c>
      <c r="D1132" s="15" t="s">
        <v>2110</v>
      </c>
      <c r="E1132" s="56">
        <v>2016.04</v>
      </c>
      <c r="F1132" s="16" t="s">
        <v>197</v>
      </c>
      <c r="G1132" s="17">
        <v>6287</v>
      </c>
      <c r="H1132" s="17">
        <v>12929</v>
      </c>
      <c r="I1132" s="18" t="s">
        <v>2187</v>
      </c>
      <c r="J1132" s="52" t="s">
        <v>50</v>
      </c>
      <c r="K1132" s="9" t="s">
        <v>2352</v>
      </c>
      <c r="L1132" s="60"/>
    </row>
    <row r="1133" spans="1:12" x14ac:dyDescent="0.2">
      <c r="A1133" s="59">
        <f t="shared" si="21"/>
        <v>1125</v>
      </c>
      <c r="B1133" s="15" t="s">
        <v>1939</v>
      </c>
      <c r="C1133" s="15" t="s">
        <v>2101</v>
      </c>
      <c r="D1133" s="15" t="s">
        <v>2110</v>
      </c>
      <c r="E1133" s="56">
        <v>2016.08</v>
      </c>
      <c r="F1133" s="16" t="s">
        <v>217</v>
      </c>
      <c r="G1133" s="17">
        <v>11351</v>
      </c>
      <c r="H1133" s="17">
        <v>22775</v>
      </c>
      <c r="I1133" s="18" t="s">
        <v>2241</v>
      </c>
      <c r="J1133" s="52" t="s">
        <v>50</v>
      </c>
      <c r="K1133" s="9"/>
      <c r="L1133" s="60"/>
    </row>
    <row r="1134" spans="1:12" x14ac:dyDescent="0.2">
      <c r="A1134" s="59">
        <f t="shared" si="21"/>
        <v>1126</v>
      </c>
      <c r="B1134" s="15" t="s">
        <v>1940</v>
      </c>
      <c r="C1134" s="15" t="s">
        <v>2101</v>
      </c>
      <c r="D1134" s="15" t="s">
        <v>2110</v>
      </c>
      <c r="E1134" s="56">
        <v>2016.08</v>
      </c>
      <c r="F1134" s="16" t="s">
        <v>221</v>
      </c>
      <c r="G1134" s="17">
        <v>1674</v>
      </c>
      <c r="H1134" s="17">
        <v>3001</v>
      </c>
      <c r="I1134" s="18" t="s">
        <v>2135</v>
      </c>
      <c r="J1134" s="52" t="s">
        <v>50</v>
      </c>
      <c r="K1134" s="9"/>
      <c r="L1134" s="60"/>
    </row>
    <row r="1135" spans="1:12" x14ac:dyDescent="0.2">
      <c r="A1135" s="59">
        <f t="shared" si="21"/>
        <v>1127</v>
      </c>
      <c r="B1135" s="15" t="s">
        <v>1941</v>
      </c>
      <c r="C1135" s="15" t="s">
        <v>2101</v>
      </c>
      <c r="D1135" s="15" t="s">
        <v>2379</v>
      </c>
      <c r="E1135" s="56" t="s">
        <v>900</v>
      </c>
      <c r="F1135" s="16" t="s">
        <v>88</v>
      </c>
      <c r="G1135" s="17">
        <v>5579</v>
      </c>
      <c r="H1135" s="17">
        <v>15775</v>
      </c>
      <c r="I1135" s="18" t="s">
        <v>4</v>
      </c>
      <c r="J1135" s="52" t="s">
        <v>50</v>
      </c>
      <c r="K1135" s="9" t="s">
        <v>2262</v>
      </c>
      <c r="L1135" s="60"/>
    </row>
    <row r="1136" spans="1:12" x14ac:dyDescent="0.2">
      <c r="A1136" s="59">
        <f t="shared" si="21"/>
        <v>1128</v>
      </c>
      <c r="B1136" s="15" t="s">
        <v>1939</v>
      </c>
      <c r="C1136" s="15" t="s">
        <v>2101</v>
      </c>
      <c r="D1136" s="19" t="s">
        <v>2110</v>
      </c>
      <c r="E1136" s="56">
        <v>2016.11</v>
      </c>
      <c r="F1136" s="16" t="s">
        <v>173</v>
      </c>
      <c r="G1136" s="20">
        <v>147</v>
      </c>
      <c r="H1136" s="21">
        <v>367</v>
      </c>
      <c r="I1136" s="22" t="s">
        <v>2129</v>
      </c>
      <c r="J1136" s="22" t="s">
        <v>2129</v>
      </c>
      <c r="K1136" s="10"/>
      <c r="L1136" s="60"/>
    </row>
    <row r="1137" spans="1:12" x14ac:dyDescent="0.2">
      <c r="A1137" s="59">
        <f t="shared" si="21"/>
        <v>1129</v>
      </c>
      <c r="B1137" s="15" t="s">
        <v>1942</v>
      </c>
      <c r="C1137" s="15" t="s">
        <v>2101</v>
      </c>
      <c r="D1137" s="15" t="s">
        <v>2110</v>
      </c>
      <c r="E1137" s="56">
        <v>2017.02</v>
      </c>
      <c r="F1137" s="16" t="s">
        <v>149</v>
      </c>
      <c r="G1137" s="20">
        <v>10149</v>
      </c>
      <c r="H1137" s="17">
        <v>21584</v>
      </c>
      <c r="I1137" s="18" t="s">
        <v>4</v>
      </c>
      <c r="J1137" s="22" t="s">
        <v>50</v>
      </c>
      <c r="K1137" s="10"/>
      <c r="L1137" s="60"/>
    </row>
    <row r="1138" spans="1:12" x14ac:dyDescent="0.2">
      <c r="A1138" s="59">
        <f t="shared" si="21"/>
        <v>1130</v>
      </c>
      <c r="B1138" s="15" t="s">
        <v>2417</v>
      </c>
      <c r="C1138" s="15" t="s">
        <v>2101</v>
      </c>
      <c r="D1138" s="15" t="s">
        <v>2110</v>
      </c>
      <c r="E1138" s="56">
        <v>2017.03</v>
      </c>
      <c r="F1138" s="16" t="s">
        <v>147</v>
      </c>
      <c r="G1138" s="17">
        <v>8466</v>
      </c>
      <c r="H1138" s="17">
        <v>16020</v>
      </c>
      <c r="I1138" s="22" t="s">
        <v>2194</v>
      </c>
      <c r="J1138" s="22" t="s">
        <v>50</v>
      </c>
      <c r="K1138" s="10"/>
      <c r="L1138" s="60"/>
    </row>
    <row r="1139" spans="1:12" x14ac:dyDescent="0.2">
      <c r="A1139" s="59">
        <f t="shared" si="21"/>
        <v>1131</v>
      </c>
      <c r="B1139" s="15" t="s">
        <v>1943</v>
      </c>
      <c r="C1139" s="25" t="s">
        <v>2101</v>
      </c>
      <c r="D1139" s="15" t="s">
        <v>2110</v>
      </c>
      <c r="E1139" s="56">
        <v>2017.05</v>
      </c>
      <c r="F1139" s="16" t="s">
        <v>118</v>
      </c>
      <c r="G1139" s="17">
        <v>1622</v>
      </c>
      <c r="H1139" s="17">
        <v>3502</v>
      </c>
      <c r="I1139" s="18" t="s">
        <v>2135</v>
      </c>
      <c r="J1139" s="22" t="s">
        <v>50</v>
      </c>
      <c r="K1139" s="10"/>
      <c r="L1139" s="60"/>
    </row>
    <row r="1140" spans="1:12" x14ac:dyDescent="0.2">
      <c r="A1140" s="59">
        <f t="shared" si="21"/>
        <v>1132</v>
      </c>
      <c r="B1140" s="25" t="s">
        <v>1944</v>
      </c>
      <c r="C1140" s="25" t="s">
        <v>2101</v>
      </c>
      <c r="D1140" s="15" t="s">
        <v>2448</v>
      </c>
      <c r="E1140" s="56">
        <v>2017.07</v>
      </c>
      <c r="F1140" s="16" t="s">
        <v>103</v>
      </c>
      <c r="G1140" s="17">
        <v>14104</v>
      </c>
      <c r="H1140" s="17">
        <v>29392</v>
      </c>
      <c r="I1140" s="18" t="s">
        <v>71</v>
      </c>
      <c r="J1140" s="52" t="s">
        <v>50</v>
      </c>
      <c r="K1140" s="10"/>
      <c r="L1140" s="60"/>
    </row>
    <row r="1141" spans="1:12" x14ac:dyDescent="0.2">
      <c r="A1141" s="59">
        <f t="shared" si="21"/>
        <v>1133</v>
      </c>
      <c r="B1141" s="25" t="s">
        <v>73</v>
      </c>
      <c r="C1141" s="25" t="s">
        <v>2101</v>
      </c>
      <c r="D1141" s="15" t="s">
        <v>2110</v>
      </c>
      <c r="E1141" s="56">
        <v>2017.07</v>
      </c>
      <c r="F1141" s="16" t="s">
        <v>87</v>
      </c>
      <c r="G1141" s="17">
        <v>13097</v>
      </c>
      <c r="H1141" s="17">
        <v>15986</v>
      </c>
      <c r="I1141" s="18" t="s">
        <v>2135</v>
      </c>
      <c r="J1141" s="52" t="s">
        <v>50</v>
      </c>
      <c r="K1141" s="10"/>
      <c r="L1141" s="60"/>
    </row>
    <row r="1142" spans="1:12" x14ac:dyDescent="0.2">
      <c r="A1142" s="59">
        <f t="shared" si="21"/>
        <v>1134</v>
      </c>
      <c r="B1142" s="25" t="s">
        <v>1945</v>
      </c>
      <c r="C1142" s="25" t="s">
        <v>2101</v>
      </c>
      <c r="D1142" s="15" t="s">
        <v>2110</v>
      </c>
      <c r="E1142" s="56">
        <v>2017.07</v>
      </c>
      <c r="F1142" s="16" t="s">
        <v>84</v>
      </c>
      <c r="G1142" s="17">
        <v>10251</v>
      </c>
      <c r="H1142" s="17">
        <v>9014</v>
      </c>
      <c r="I1142" s="18" t="s">
        <v>2135</v>
      </c>
      <c r="J1142" s="52" t="s">
        <v>50</v>
      </c>
      <c r="K1142" s="10"/>
      <c r="L1142" s="60"/>
    </row>
    <row r="1143" spans="1:12" x14ac:dyDescent="0.2">
      <c r="A1143" s="59">
        <f t="shared" ref="A1143:A1211" si="22">ROW()-8</f>
        <v>1135</v>
      </c>
      <c r="B1143" s="25" t="s">
        <v>1946</v>
      </c>
      <c r="C1143" s="25" t="s">
        <v>2101</v>
      </c>
      <c r="D1143" s="15" t="s">
        <v>2110</v>
      </c>
      <c r="E1143" s="56">
        <v>2017.08</v>
      </c>
      <c r="F1143" s="16" t="s">
        <v>82</v>
      </c>
      <c r="G1143" s="17">
        <v>3499</v>
      </c>
      <c r="H1143" s="17">
        <v>6999</v>
      </c>
      <c r="I1143" s="18" t="s">
        <v>2</v>
      </c>
      <c r="J1143" s="52" t="s">
        <v>50</v>
      </c>
      <c r="K1143" s="10"/>
      <c r="L1143" s="60"/>
    </row>
    <row r="1144" spans="1:12" x14ac:dyDescent="0.2">
      <c r="A1144" s="59">
        <f t="shared" si="22"/>
        <v>1136</v>
      </c>
      <c r="B1144" s="25" t="s">
        <v>1947</v>
      </c>
      <c r="C1144" s="25" t="s">
        <v>2101</v>
      </c>
      <c r="D1144" s="15" t="s">
        <v>2110</v>
      </c>
      <c r="E1144" s="56">
        <v>2017.12</v>
      </c>
      <c r="F1144" s="26" t="s">
        <v>2483</v>
      </c>
      <c r="G1144" s="17">
        <v>1576</v>
      </c>
      <c r="H1144" s="17">
        <v>2796</v>
      </c>
      <c r="I1144" s="18" t="s">
        <v>2174</v>
      </c>
      <c r="J1144" s="52" t="s">
        <v>50</v>
      </c>
      <c r="K1144" s="10" t="s">
        <v>2216</v>
      </c>
      <c r="L1144" s="60"/>
    </row>
    <row r="1145" spans="1:12" x14ac:dyDescent="0.2">
      <c r="A1145" s="59">
        <f t="shared" si="22"/>
        <v>1137</v>
      </c>
      <c r="B1145" s="15" t="s">
        <v>1948</v>
      </c>
      <c r="C1145" s="15" t="s">
        <v>2101</v>
      </c>
      <c r="D1145" s="15" t="s">
        <v>2110</v>
      </c>
      <c r="E1145" s="56">
        <v>2018.06</v>
      </c>
      <c r="F1145" s="16" t="s">
        <v>2528</v>
      </c>
      <c r="G1145" s="17">
        <v>10227</v>
      </c>
      <c r="H1145" s="17">
        <v>19414</v>
      </c>
      <c r="I1145" s="18" t="s">
        <v>40</v>
      </c>
      <c r="J1145" s="52" t="s">
        <v>2103</v>
      </c>
      <c r="K1145" s="10"/>
      <c r="L1145" s="60"/>
    </row>
    <row r="1146" spans="1:12" x14ac:dyDescent="0.2">
      <c r="A1146" s="59">
        <f t="shared" si="22"/>
        <v>1138</v>
      </c>
      <c r="B1146" s="27" t="s">
        <v>1949</v>
      </c>
      <c r="C1146" s="28" t="s">
        <v>2101</v>
      </c>
      <c r="D1146" s="28" t="s">
        <v>2110</v>
      </c>
      <c r="E1146" s="69">
        <v>2018.07</v>
      </c>
      <c r="F1146" s="29" t="s">
        <v>2544</v>
      </c>
      <c r="G1146" s="30">
        <v>20176</v>
      </c>
      <c r="H1146" s="30">
        <v>40027</v>
      </c>
      <c r="I1146" s="31" t="s">
        <v>2135</v>
      </c>
      <c r="J1146" s="84" t="s">
        <v>2103</v>
      </c>
      <c r="K1146" s="10" t="s">
        <v>2482</v>
      </c>
      <c r="L1146" s="60"/>
    </row>
    <row r="1147" spans="1:12" x14ac:dyDescent="0.2">
      <c r="A1147" s="59">
        <f t="shared" si="22"/>
        <v>1139</v>
      </c>
      <c r="B1147" s="25" t="s">
        <v>556</v>
      </c>
      <c r="C1147" s="15" t="s">
        <v>2101</v>
      </c>
      <c r="D1147" s="34" t="s">
        <v>2110</v>
      </c>
      <c r="E1147" s="56">
        <v>2018.11</v>
      </c>
      <c r="F1147" s="35" t="s">
        <v>2596</v>
      </c>
      <c r="G1147" s="36">
        <v>20154</v>
      </c>
      <c r="H1147" s="33">
        <v>44811</v>
      </c>
      <c r="I1147" s="37" t="s">
        <v>2597</v>
      </c>
      <c r="J1147" s="37" t="s">
        <v>2103</v>
      </c>
      <c r="K1147" s="10"/>
      <c r="L1147" s="60"/>
    </row>
    <row r="1148" spans="1:12" x14ac:dyDescent="0.2">
      <c r="A1148" s="59">
        <f t="shared" si="22"/>
        <v>1140</v>
      </c>
      <c r="B1148" s="25" t="s">
        <v>1950</v>
      </c>
      <c r="C1148" s="15" t="s">
        <v>2101</v>
      </c>
      <c r="D1148" s="34" t="s">
        <v>2110</v>
      </c>
      <c r="E1148" s="56">
        <v>2018.11</v>
      </c>
      <c r="F1148" s="16" t="s">
        <v>2598</v>
      </c>
      <c r="G1148" s="33">
        <v>3389</v>
      </c>
      <c r="H1148" s="33">
        <v>5732</v>
      </c>
      <c r="I1148" s="37" t="s">
        <v>2135</v>
      </c>
      <c r="J1148" s="37" t="s">
        <v>2103</v>
      </c>
      <c r="K1148" s="10" t="s">
        <v>2482</v>
      </c>
      <c r="L1148" s="60"/>
    </row>
    <row r="1149" spans="1:12" x14ac:dyDescent="0.2">
      <c r="A1149" s="59">
        <f t="shared" si="22"/>
        <v>1141</v>
      </c>
      <c r="B1149" s="25" t="s">
        <v>1951</v>
      </c>
      <c r="C1149" s="15" t="s">
        <v>2101</v>
      </c>
      <c r="D1149" s="34" t="s">
        <v>2110</v>
      </c>
      <c r="E1149" s="56">
        <v>2018.11</v>
      </c>
      <c r="F1149" s="35" t="s">
        <v>2599</v>
      </c>
      <c r="G1149" s="36">
        <v>355</v>
      </c>
      <c r="H1149" s="33">
        <v>1060</v>
      </c>
      <c r="I1149" s="37" t="s">
        <v>2135</v>
      </c>
      <c r="J1149" s="37" t="s">
        <v>2600</v>
      </c>
      <c r="K1149" s="10"/>
      <c r="L1149" s="60"/>
    </row>
    <row r="1150" spans="1:12" x14ac:dyDescent="0.2">
      <c r="A1150" s="59">
        <f t="shared" si="22"/>
        <v>1142</v>
      </c>
      <c r="B1150" s="11" t="s">
        <v>588</v>
      </c>
      <c r="C1150" s="15" t="s">
        <v>2101</v>
      </c>
      <c r="D1150" s="12" t="s">
        <v>2110</v>
      </c>
      <c r="E1150" s="70" t="s">
        <v>2614</v>
      </c>
      <c r="F1150" s="11" t="s">
        <v>334</v>
      </c>
      <c r="G1150" s="49">
        <v>785</v>
      </c>
      <c r="H1150" s="49">
        <v>1350</v>
      </c>
      <c r="I1150" s="48" t="s">
        <v>41</v>
      </c>
      <c r="J1150" s="50" t="s">
        <v>33</v>
      </c>
      <c r="L1150" s="60"/>
    </row>
    <row r="1151" spans="1:12" x14ac:dyDescent="0.2">
      <c r="A1151" s="59">
        <f t="shared" si="22"/>
        <v>1143</v>
      </c>
      <c r="B1151" s="15" t="s">
        <v>1530</v>
      </c>
      <c r="C1151" s="34" t="s">
        <v>2101</v>
      </c>
      <c r="D1151" s="34" t="s">
        <v>2110</v>
      </c>
      <c r="E1151" s="56">
        <v>2019.11</v>
      </c>
      <c r="F1151" s="35" t="s">
        <v>698</v>
      </c>
      <c r="G1151" s="17">
        <v>1502</v>
      </c>
      <c r="H1151" s="17">
        <v>2247</v>
      </c>
      <c r="I1151" s="37" t="s">
        <v>41</v>
      </c>
      <c r="J1151" s="37" t="s">
        <v>50</v>
      </c>
      <c r="K1151" s="8" t="s">
        <v>2482</v>
      </c>
      <c r="L1151" s="60"/>
    </row>
    <row r="1152" spans="1:12" x14ac:dyDescent="0.2">
      <c r="A1152" s="59">
        <f t="shared" si="22"/>
        <v>1144</v>
      </c>
      <c r="B1152" s="15" t="s">
        <v>743</v>
      </c>
      <c r="C1152" s="15" t="s">
        <v>2101</v>
      </c>
      <c r="D1152" s="34" t="s">
        <v>21</v>
      </c>
      <c r="E1152" s="56">
        <v>2020.04</v>
      </c>
      <c r="F1152" s="35" t="s">
        <v>739</v>
      </c>
      <c r="G1152" s="17">
        <v>10434</v>
      </c>
      <c r="H1152" s="17">
        <v>22243</v>
      </c>
      <c r="I1152" s="37" t="s">
        <v>41</v>
      </c>
      <c r="J1152" s="37" t="s">
        <v>50</v>
      </c>
      <c r="K1152" s="8" t="s">
        <v>2482</v>
      </c>
      <c r="L1152" s="60"/>
    </row>
    <row r="1153" spans="1:12" x14ac:dyDescent="0.2">
      <c r="A1153" s="59">
        <f t="shared" si="22"/>
        <v>1145</v>
      </c>
      <c r="B1153" s="11" t="s">
        <v>1952</v>
      </c>
      <c r="C1153" s="11" t="s">
        <v>2101</v>
      </c>
      <c r="D1153" s="11" t="s">
        <v>21</v>
      </c>
      <c r="E1153" s="55">
        <v>2020.07</v>
      </c>
      <c r="F1153" s="12" t="s">
        <v>774</v>
      </c>
      <c r="G1153" s="13">
        <v>996</v>
      </c>
      <c r="H1153" s="13">
        <v>1829</v>
      </c>
      <c r="I1153" s="14" t="s">
        <v>41</v>
      </c>
      <c r="J1153" s="46" t="s">
        <v>50</v>
      </c>
      <c r="K1153" s="8" t="s">
        <v>2482</v>
      </c>
    </row>
    <row r="1154" spans="1:12" x14ac:dyDescent="0.2">
      <c r="A1154" s="59">
        <f t="shared" si="22"/>
        <v>1146</v>
      </c>
      <c r="B1154" s="11" t="s">
        <v>2067</v>
      </c>
      <c r="C1154" s="11" t="s">
        <v>2101</v>
      </c>
      <c r="D1154" s="11" t="s">
        <v>21</v>
      </c>
      <c r="E1154" s="11">
        <v>2021.01</v>
      </c>
      <c r="F1154" s="12" t="s">
        <v>2068</v>
      </c>
      <c r="G1154" s="13">
        <v>24565</v>
      </c>
      <c r="H1154" s="13">
        <v>46675</v>
      </c>
      <c r="I1154" s="14" t="s">
        <v>807</v>
      </c>
      <c r="J1154" s="46" t="s">
        <v>50</v>
      </c>
      <c r="K1154" s="8" t="s">
        <v>784</v>
      </c>
    </row>
    <row r="1155" spans="1:12" x14ac:dyDescent="0.2">
      <c r="A1155" s="59">
        <f t="shared" si="22"/>
        <v>1147</v>
      </c>
      <c r="B1155" s="11" t="s">
        <v>2755</v>
      </c>
      <c r="C1155" s="11" t="s">
        <v>2101</v>
      </c>
      <c r="D1155" s="11" t="s">
        <v>21</v>
      </c>
      <c r="E1155" s="11" t="s">
        <v>2735</v>
      </c>
      <c r="F1155" s="12" t="s">
        <v>570</v>
      </c>
      <c r="G1155" s="13">
        <v>14780</v>
      </c>
      <c r="H1155" s="13">
        <v>29700</v>
      </c>
      <c r="I1155" s="14" t="s">
        <v>41</v>
      </c>
      <c r="J1155" s="46" t="s">
        <v>50</v>
      </c>
      <c r="K1155" s="8" t="s">
        <v>784</v>
      </c>
    </row>
    <row r="1156" spans="1:12" x14ac:dyDescent="0.2">
      <c r="A1156" s="59">
        <f t="shared" si="22"/>
        <v>1148</v>
      </c>
      <c r="B1156" s="11" t="s">
        <v>2759</v>
      </c>
      <c r="C1156" s="11" t="s">
        <v>2101</v>
      </c>
      <c r="D1156" s="11" t="s">
        <v>21</v>
      </c>
      <c r="E1156" s="11" t="s">
        <v>2735</v>
      </c>
      <c r="F1156" s="12" t="s">
        <v>2760</v>
      </c>
      <c r="G1156" s="13">
        <v>26390</v>
      </c>
      <c r="H1156" s="13">
        <v>52099</v>
      </c>
      <c r="I1156" s="14" t="s">
        <v>2761</v>
      </c>
      <c r="J1156" s="46" t="s">
        <v>50</v>
      </c>
      <c r="K1156" s="8" t="s">
        <v>784</v>
      </c>
    </row>
    <row r="1157" spans="1:12" x14ac:dyDescent="0.2">
      <c r="A1157" s="59">
        <f t="shared" si="22"/>
        <v>1149</v>
      </c>
      <c r="B1157" s="11" t="s">
        <v>2809</v>
      </c>
      <c r="C1157" s="11" t="s">
        <v>2783</v>
      </c>
      <c r="D1157" s="11" t="s">
        <v>21</v>
      </c>
      <c r="E1157" s="11" t="s">
        <v>2787</v>
      </c>
      <c r="F1157" s="12" t="s">
        <v>389</v>
      </c>
      <c r="G1157" s="13">
        <v>806</v>
      </c>
      <c r="H1157" s="13">
        <v>1445</v>
      </c>
      <c r="I1157" s="14" t="s">
        <v>41</v>
      </c>
      <c r="J1157" s="46" t="s">
        <v>50</v>
      </c>
    </row>
    <row r="1158" spans="1:12" x14ac:dyDescent="0.2">
      <c r="A1158" s="59">
        <f t="shared" si="22"/>
        <v>1150</v>
      </c>
      <c r="B1158" s="11" t="s">
        <v>2823</v>
      </c>
      <c r="C1158" s="11" t="s">
        <v>2783</v>
      </c>
      <c r="D1158" s="11" t="s">
        <v>21</v>
      </c>
      <c r="E1158" s="11" t="s">
        <v>2812</v>
      </c>
      <c r="F1158" s="12" t="s">
        <v>776</v>
      </c>
      <c r="G1158" s="13">
        <v>11181</v>
      </c>
      <c r="H1158" s="13">
        <v>23362</v>
      </c>
      <c r="I1158" s="14" t="s">
        <v>41</v>
      </c>
      <c r="J1158" s="46" t="s">
        <v>50</v>
      </c>
      <c r="K1158" s="8" t="s">
        <v>784</v>
      </c>
    </row>
    <row r="1159" spans="1:12" x14ac:dyDescent="0.2">
      <c r="A1159" s="59">
        <f t="shared" si="22"/>
        <v>1151</v>
      </c>
      <c r="B1159" s="11" t="s">
        <v>2824</v>
      </c>
      <c r="C1159" s="11" t="s">
        <v>2783</v>
      </c>
      <c r="D1159" s="11" t="s">
        <v>21</v>
      </c>
      <c r="E1159" s="11" t="s">
        <v>2812</v>
      </c>
      <c r="F1159" s="12" t="s">
        <v>2825</v>
      </c>
      <c r="G1159" s="13">
        <v>2057</v>
      </c>
      <c r="H1159" s="13">
        <v>5279</v>
      </c>
      <c r="I1159" s="14" t="s">
        <v>41</v>
      </c>
      <c r="J1159" s="46" t="s">
        <v>50</v>
      </c>
    </row>
    <row r="1160" spans="1:12" x14ac:dyDescent="0.2">
      <c r="A1160" s="59">
        <f t="shared" si="22"/>
        <v>1152</v>
      </c>
      <c r="B1160" s="11" t="s">
        <v>962</v>
      </c>
      <c r="C1160" s="11" t="s">
        <v>2101</v>
      </c>
      <c r="D1160" s="15" t="s">
        <v>32</v>
      </c>
      <c r="E1160" s="56">
        <v>2009.04</v>
      </c>
      <c r="F1160" s="12" t="s">
        <v>460</v>
      </c>
      <c r="G1160" s="13">
        <v>3211</v>
      </c>
      <c r="H1160" s="13">
        <v>5966</v>
      </c>
      <c r="I1160" s="46" t="s">
        <v>2</v>
      </c>
      <c r="J1160" s="46" t="s">
        <v>50</v>
      </c>
    </row>
    <row r="1161" spans="1:12" x14ac:dyDescent="0.2">
      <c r="A1161" s="59">
        <f t="shared" si="22"/>
        <v>1153</v>
      </c>
      <c r="B1161" s="11" t="s">
        <v>963</v>
      </c>
      <c r="C1161" s="11" t="s">
        <v>2101</v>
      </c>
      <c r="D1161" s="15" t="s">
        <v>31</v>
      </c>
      <c r="E1161" s="56">
        <v>2009.04</v>
      </c>
      <c r="F1161" s="12" t="s">
        <v>461</v>
      </c>
      <c r="G1161" s="13">
        <v>2485</v>
      </c>
      <c r="H1161" s="13">
        <v>5322</v>
      </c>
      <c r="I1161" s="46" t="s">
        <v>2</v>
      </c>
      <c r="J1161" s="46" t="s">
        <v>50</v>
      </c>
      <c r="L1161" s="73"/>
    </row>
    <row r="1162" spans="1:12" x14ac:dyDescent="0.2">
      <c r="A1162" s="59">
        <f t="shared" si="22"/>
        <v>1154</v>
      </c>
      <c r="B1162" s="11" t="s">
        <v>964</v>
      </c>
      <c r="C1162" s="11" t="s">
        <v>2101</v>
      </c>
      <c r="D1162" s="15" t="s">
        <v>32</v>
      </c>
      <c r="E1162" s="56">
        <v>2009.08</v>
      </c>
      <c r="F1162" s="12" t="s">
        <v>108</v>
      </c>
      <c r="G1162" s="13">
        <v>10008</v>
      </c>
      <c r="H1162" s="13">
        <v>17868</v>
      </c>
      <c r="I1162" s="18" t="s">
        <v>2135</v>
      </c>
      <c r="J1162" s="46" t="s">
        <v>50</v>
      </c>
      <c r="L1162" s="73"/>
    </row>
    <row r="1163" spans="1:12" x14ac:dyDescent="0.2">
      <c r="A1163" s="59">
        <f t="shared" si="22"/>
        <v>1155</v>
      </c>
      <c r="B1163" s="11" t="s">
        <v>965</v>
      </c>
      <c r="C1163" s="11" t="s">
        <v>2101</v>
      </c>
      <c r="D1163" s="11" t="s">
        <v>32</v>
      </c>
      <c r="E1163" s="55">
        <v>2010.02</v>
      </c>
      <c r="F1163" s="12" t="s">
        <v>471</v>
      </c>
      <c r="G1163" s="13">
        <v>6090</v>
      </c>
      <c r="H1163" s="13">
        <v>7812</v>
      </c>
      <c r="I1163" s="14" t="s">
        <v>2</v>
      </c>
      <c r="J1163" s="46" t="s">
        <v>50</v>
      </c>
      <c r="L1163" s="60"/>
    </row>
    <row r="1164" spans="1:12" x14ac:dyDescent="0.2">
      <c r="A1164" s="59">
        <f t="shared" si="22"/>
        <v>1156</v>
      </c>
      <c r="B1164" s="11" t="s">
        <v>966</v>
      </c>
      <c r="C1164" s="11" t="s">
        <v>2101</v>
      </c>
      <c r="D1164" s="15" t="s">
        <v>37</v>
      </c>
      <c r="E1164" s="56">
        <v>2011.04</v>
      </c>
      <c r="F1164" s="12" t="s">
        <v>445</v>
      </c>
      <c r="G1164" s="13">
        <v>4540</v>
      </c>
      <c r="H1164" s="13">
        <v>8611</v>
      </c>
      <c r="I1164" s="14" t="s">
        <v>2</v>
      </c>
      <c r="J1164" s="46" t="s">
        <v>50</v>
      </c>
      <c r="L1164" s="60"/>
    </row>
    <row r="1165" spans="1:12" x14ac:dyDescent="0.2">
      <c r="A1165" s="59">
        <f t="shared" si="22"/>
        <v>1157</v>
      </c>
      <c r="B1165" s="11" t="s">
        <v>967</v>
      </c>
      <c r="C1165" s="11" t="s">
        <v>2101</v>
      </c>
      <c r="D1165" s="15" t="s">
        <v>32</v>
      </c>
      <c r="E1165" s="56">
        <v>2011.05</v>
      </c>
      <c r="F1165" s="12" t="s">
        <v>447</v>
      </c>
      <c r="G1165" s="13">
        <v>6342</v>
      </c>
      <c r="H1165" s="13">
        <v>12163</v>
      </c>
      <c r="I1165" s="14" t="s">
        <v>2</v>
      </c>
      <c r="J1165" s="46" t="s">
        <v>50</v>
      </c>
      <c r="L1165" s="60"/>
    </row>
    <row r="1166" spans="1:12" x14ac:dyDescent="0.2">
      <c r="A1166" s="59">
        <f t="shared" si="22"/>
        <v>1158</v>
      </c>
      <c r="B1166" s="11" t="s">
        <v>2161</v>
      </c>
      <c r="C1166" s="11" t="s">
        <v>2101</v>
      </c>
      <c r="D1166" s="15" t="s">
        <v>2162</v>
      </c>
      <c r="E1166" s="56">
        <v>2011.08</v>
      </c>
      <c r="F1166" s="12" t="s">
        <v>380</v>
      </c>
      <c r="G1166" s="13">
        <v>3304</v>
      </c>
      <c r="H1166" s="13">
        <v>4768</v>
      </c>
      <c r="I1166" s="14" t="s">
        <v>2135</v>
      </c>
      <c r="J1166" s="46" t="s">
        <v>50</v>
      </c>
    </row>
    <row r="1167" spans="1:12" x14ac:dyDescent="0.2">
      <c r="A1167" s="59">
        <f t="shared" si="22"/>
        <v>1159</v>
      </c>
      <c r="B1167" s="11" t="s">
        <v>968</v>
      </c>
      <c r="C1167" s="11" t="s">
        <v>2101</v>
      </c>
      <c r="D1167" s="15" t="s">
        <v>32</v>
      </c>
      <c r="E1167" s="56">
        <v>2014.08</v>
      </c>
      <c r="F1167" s="12" t="s">
        <v>289</v>
      </c>
      <c r="G1167" s="13">
        <v>3419</v>
      </c>
      <c r="H1167" s="13">
        <v>6626</v>
      </c>
      <c r="I1167" s="14" t="s">
        <v>2137</v>
      </c>
      <c r="J1167" s="46" t="s">
        <v>50</v>
      </c>
    </row>
    <row r="1168" spans="1:12" x14ac:dyDescent="0.2">
      <c r="A1168" s="59">
        <f t="shared" si="22"/>
        <v>1160</v>
      </c>
      <c r="B1168" s="15" t="s">
        <v>969</v>
      </c>
      <c r="C1168" s="15" t="s">
        <v>2101</v>
      </c>
      <c r="D1168" s="15" t="s">
        <v>32</v>
      </c>
      <c r="E1168" s="56">
        <v>2015.08</v>
      </c>
      <c r="F1168" s="16" t="s">
        <v>280</v>
      </c>
      <c r="G1168" s="17">
        <v>4082</v>
      </c>
      <c r="H1168" s="17">
        <v>10857</v>
      </c>
      <c r="I1168" s="18" t="s">
        <v>2135</v>
      </c>
      <c r="J1168" s="52" t="s">
        <v>50</v>
      </c>
      <c r="K1168" s="10"/>
    </row>
    <row r="1169" spans="1:12" x14ac:dyDescent="0.2">
      <c r="A1169" s="59">
        <f t="shared" si="22"/>
        <v>1161</v>
      </c>
      <c r="B1169" s="15" t="s">
        <v>970</v>
      </c>
      <c r="C1169" s="15" t="s">
        <v>2101</v>
      </c>
      <c r="D1169" s="15" t="s">
        <v>32</v>
      </c>
      <c r="E1169" s="56">
        <v>2016.02</v>
      </c>
      <c r="F1169" s="16" t="s">
        <v>242</v>
      </c>
      <c r="G1169" s="17">
        <v>4854</v>
      </c>
      <c r="H1169" s="17">
        <v>10459</v>
      </c>
      <c r="I1169" s="18" t="s">
        <v>2205</v>
      </c>
      <c r="J1169" s="52" t="s">
        <v>50</v>
      </c>
      <c r="K1169" s="10"/>
      <c r="L1169" s="60"/>
    </row>
    <row r="1170" spans="1:12" x14ac:dyDescent="0.2">
      <c r="A1170" s="59">
        <f t="shared" si="22"/>
        <v>1162</v>
      </c>
      <c r="B1170" s="15" t="s">
        <v>971</v>
      </c>
      <c r="C1170" s="15" t="s">
        <v>2101</v>
      </c>
      <c r="D1170" s="15" t="s">
        <v>32</v>
      </c>
      <c r="E1170" s="56">
        <v>2016.09</v>
      </c>
      <c r="F1170" s="16" t="s">
        <v>173</v>
      </c>
      <c r="G1170" s="17">
        <v>4234</v>
      </c>
      <c r="H1170" s="17">
        <v>12036</v>
      </c>
      <c r="I1170" s="18" t="s">
        <v>40</v>
      </c>
      <c r="J1170" s="52" t="s">
        <v>50</v>
      </c>
      <c r="K1170" s="10"/>
      <c r="L1170" s="60"/>
    </row>
    <row r="1171" spans="1:12" x14ac:dyDescent="0.2">
      <c r="A1171" s="59">
        <f t="shared" si="22"/>
        <v>1163</v>
      </c>
      <c r="B1171" s="15" t="s">
        <v>972</v>
      </c>
      <c r="C1171" s="15" t="s">
        <v>2101</v>
      </c>
      <c r="D1171" s="19" t="s">
        <v>32</v>
      </c>
      <c r="E1171" s="56">
        <v>2016.11</v>
      </c>
      <c r="F1171" s="16" t="s">
        <v>88</v>
      </c>
      <c r="G1171" s="20">
        <v>5961</v>
      </c>
      <c r="H1171" s="21">
        <v>14412</v>
      </c>
      <c r="I1171" s="18" t="s">
        <v>4</v>
      </c>
      <c r="J1171" s="22" t="s">
        <v>50</v>
      </c>
      <c r="K1171" s="9" t="s">
        <v>2359</v>
      </c>
      <c r="L1171" s="60"/>
    </row>
    <row r="1172" spans="1:12" x14ac:dyDescent="0.2">
      <c r="A1172" s="59">
        <f t="shared" si="22"/>
        <v>1164</v>
      </c>
      <c r="B1172" s="25" t="s">
        <v>973</v>
      </c>
      <c r="C1172" s="15" t="s">
        <v>2101</v>
      </c>
      <c r="D1172" s="34" t="s">
        <v>32</v>
      </c>
      <c r="E1172" s="56" t="s">
        <v>555</v>
      </c>
      <c r="F1172" s="35" t="s">
        <v>2568</v>
      </c>
      <c r="G1172" s="36">
        <v>3437</v>
      </c>
      <c r="H1172" s="33">
        <v>7973</v>
      </c>
      <c r="I1172" s="37" t="s">
        <v>2416</v>
      </c>
      <c r="J1172" s="37" t="s">
        <v>50</v>
      </c>
      <c r="K1172" s="10"/>
    </row>
    <row r="1173" spans="1:12" x14ac:dyDescent="0.2">
      <c r="A1173" s="59">
        <f t="shared" si="22"/>
        <v>1165</v>
      </c>
      <c r="B1173" s="11" t="s">
        <v>799</v>
      </c>
      <c r="C1173" s="11" t="s">
        <v>2101</v>
      </c>
      <c r="D1173" s="11" t="s">
        <v>800</v>
      </c>
      <c r="E1173" s="55">
        <v>2020.09</v>
      </c>
      <c r="F1173" s="12" t="s">
        <v>124</v>
      </c>
      <c r="G1173" s="13">
        <v>5160</v>
      </c>
      <c r="H1173" s="13">
        <v>9484</v>
      </c>
      <c r="I1173" s="37" t="s">
        <v>711</v>
      </c>
      <c r="J1173" s="46" t="s">
        <v>50</v>
      </c>
    </row>
    <row r="1174" spans="1:12" x14ac:dyDescent="0.2">
      <c r="A1174" s="59">
        <f t="shared" si="22"/>
        <v>1166</v>
      </c>
      <c r="B1174" s="11" t="s">
        <v>974</v>
      </c>
      <c r="C1174" s="11" t="s">
        <v>2101</v>
      </c>
      <c r="D1174" s="11" t="s">
        <v>800</v>
      </c>
      <c r="E1174" s="55">
        <v>2020.09</v>
      </c>
      <c r="F1174" s="12" t="s">
        <v>761</v>
      </c>
      <c r="G1174" s="13">
        <v>3812</v>
      </c>
      <c r="H1174" s="13">
        <v>6967</v>
      </c>
      <c r="I1174" s="14" t="s">
        <v>41</v>
      </c>
      <c r="J1174" s="46" t="s">
        <v>50</v>
      </c>
      <c r="K1174" s="8" t="s">
        <v>784</v>
      </c>
    </row>
    <row r="1175" spans="1:12" x14ac:dyDescent="0.2">
      <c r="A1175" s="59">
        <f t="shared" si="22"/>
        <v>1167</v>
      </c>
      <c r="B1175" s="11" t="s">
        <v>2022</v>
      </c>
      <c r="C1175" s="11" t="s">
        <v>2101</v>
      </c>
      <c r="D1175" s="11" t="s">
        <v>32</v>
      </c>
      <c r="E1175" s="55">
        <v>2020.09</v>
      </c>
      <c r="F1175" s="12" t="s">
        <v>794</v>
      </c>
      <c r="G1175" s="13">
        <v>4673</v>
      </c>
      <c r="H1175" s="13">
        <v>7096</v>
      </c>
      <c r="I1175" s="14" t="s">
        <v>41</v>
      </c>
      <c r="J1175" s="46" t="s">
        <v>50</v>
      </c>
    </row>
    <row r="1176" spans="1:12" x14ac:dyDescent="0.2">
      <c r="A1176" s="59">
        <f t="shared" si="22"/>
        <v>1168</v>
      </c>
      <c r="B1176" s="11" t="s">
        <v>1712</v>
      </c>
      <c r="C1176" s="11" t="s">
        <v>2101</v>
      </c>
      <c r="D1176" s="11" t="s">
        <v>2112</v>
      </c>
      <c r="E1176" s="55">
        <v>2005.09</v>
      </c>
      <c r="F1176" s="12" t="s">
        <v>102</v>
      </c>
      <c r="G1176" s="13">
        <v>1079</v>
      </c>
      <c r="H1176" s="13">
        <v>1515</v>
      </c>
      <c r="I1176" s="14" t="s">
        <v>2</v>
      </c>
      <c r="J1176" s="46" t="s">
        <v>50</v>
      </c>
    </row>
    <row r="1177" spans="1:12" x14ac:dyDescent="0.2">
      <c r="A1177" s="59">
        <f t="shared" si="22"/>
        <v>1169</v>
      </c>
      <c r="B1177" s="11" t="s">
        <v>1713</v>
      </c>
      <c r="C1177" s="11" t="s">
        <v>2101</v>
      </c>
      <c r="D1177" s="11" t="s">
        <v>2112</v>
      </c>
      <c r="E1177" s="56">
        <v>2012.03</v>
      </c>
      <c r="F1177" s="12" t="s">
        <v>403</v>
      </c>
      <c r="G1177" s="13">
        <v>7874</v>
      </c>
      <c r="H1177" s="13">
        <v>14934</v>
      </c>
      <c r="I1177" s="14" t="s">
        <v>2135</v>
      </c>
      <c r="J1177" s="46" t="s">
        <v>50</v>
      </c>
    </row>
    <row r="1178" spans="1:12" x14ac:dyDescent="0.2">
      <c r="A1178" s="59">
        <f t="shared" si="22"/>
        <v>1170</v>
      </c>
      <c r="B1178" s="11" t="s">
        <v>1714</v>
      </c>
      <c r="C1178" s="11" t="s">
        <v>2101</v>
      </c>
      <c r="D1178" s="11" t="s">
        <v>2112</v>
      </c>
      <c r="E1178" s="55">
        <v>2012.05</v>
      </c>
      <c r="F1178" s="12" t="s">
        <v>409</v>
      </c>
      <c r="G1178" s="13">
        <v>7761</v>
      </c>
      <c r="H1178" s="13">
        <v>19288</v>
      </c>
      <c r="I1178" s="14" t="s">
        <v>995</v>
      </c>
      <c r="J1178" s="46" t="s">
        <v>50</v>
      </c>
    </row>
    <row r="1179" spans="1:12" x14ac:dyDescent="0.2">
      <c r="A1179" s="59">
        <f t="shared" si="22"/>
        <v>1171</v>
      </c>
      <c r="B1179" s="15" t="s">
        <v>53</v>
      </c>
      <c r="C1179" s="11" t="s">
        <v>2101</v>
      </c>
      <c r="D1179" s="11" t="s">
        <v>2112</v>
      </c>
      <c r="E1179" s="55">
        <v>2013.01</v>
      </c>
      <c r="F1179" s="12" t="s">
        <v>361</v>
      </c>
      <c r="G1179" s="13">
        <v>842</v>
      </c>
      <c r="H1179" s="13">
        <v>1465</v>
      </c>
      <c r="I1179" s="14" t="s">
        <v>2135</v>
      </c>
      <c r="J1179" s="46" t="s">
        <v>50</v>
      </c>
    </row>
    <row r="1180" spans="1:12" x14ac:dyDescent="0.2">
      <c r="A1180" s="59">
        <f t="shared" si="22"/>
        <v>1172</v>
      </c>
      <c r="B1180" s="15" t="s">
        <v>1715</v>
      </c>
      <c r="C1180" s="15" t="s">
        <v>2101</v>
      </c>
      <c r="D1180" s="11" t="s">
        <v>2112</v>
      </c>
      <c r="E1180" s="55">
        <v>2013.05</v>
      </c>
      <c r="F1180" s="12" t="s">
        <v>93</v>
      </c>
      <c r="G1180" s="13">
        <v>3723</v>
      </c>
      <c r="H1180" s="13">
        <v>7399</v>
      </c>
      <c r="I1180" s="14" t="s">
        <v>2205</v>
      </c>
      <c r="J1180" s="46" t="s">
        <v>50</v>
      </c>
    </row>
    <row r="1181" spans="1:12" x14ac:dyDescent="0.2">
      <c r="A1181" s="59">
        <f t="shared" si="22"/>
        <v>1173</v>
      </c>
      <c r="B1181" s="15" t="s">
        <v>1716</v>
      </c>
      <c r="C1181" s="15" t="s">
        <v>2101</v>
      </c>
      <c r="D1181" s="11" t="s">
        <v>2220</v>
      </c>
      <c r="E1181" s="55">
        <v>2013.06</v>
      </c>
      <c r="F1181" s="12" t="s">
        <v>336</v>
      </c>
      <c r="G1181" s="13">
        <v>7787</v>
      </c>
      <c r="H1181" s="13">
        <v>15449</v>
      </c>
      <c r="I1181" s="14" t="s">
        <v>2135</v>
      </c>
      <c r="J1181" s="46" t="s">
        <v>50</v>
      </c>
    </row>
    <row r="1182" spans="1:12" x14ac:dyDescent="0.2">
      <c r="A1182" s="59">
        <f t="shared" si="22"/>
        <v>1174</v>
      </c>
      <c r="B1182" s="15" t="s">
        <v>1717</v>
      </c>
      <c r="C1182" s="15" t="s">
        <v>2101</v>
      </c>
      <c r="D1182" s="11" t="s">
        <v>2112</v>
      </c>
      <c r="E1182" s="55">
        <v>2013.07</v>
      </c>
      <c r="F1182" s="12" t="s">
        <v>338</v>
      </c>
      <c r="G1182" s="13">
        <v>4628</v>
      </c>
      <c r="H1182" s="13">
        <v>7069</v>
      </c>
      <c r="I1182" s="14" t="s">
        <v>2205</v>
      </c>
      <c r="J1182" s="46" t="s">
        <v>50</v>
      </c>
    </row>
    <row r="1183" spans="1:12" x14ac:dyDescent="0.2">
      <c r="A1183" s="59">
        <f t="shared" si="22"/>
        <v>1175</v>
      </c>
      <c r="B1183" s="15" t="s">
        <v>1718</v>
      </c>
      <c r="C1183" s="15" t="s">
        <v>2101</v>
      </c>
      <c r="D1183" s="11" t="s">
        <v>2112</v>
      </c>
      <c r="E1183" s="55">
        <v>2013.08</v>
      </c>
      <c r="F1183" s="12" t="s">
        <v>139</v>
      </c>
      <c r="G1183" s="13">
        <v>807</v>
      </c>
      <c r="H1183" s="13">
        <v>1546</v>
      </c>
      <c r="I1183" s="14" t="s">
        <v>2225</v>
      </c>
      <c r="J1183" s="46" t="s">
        <v>50</v>
      </c>
    </row>
    <row r="1184" spans="1:12" x14ac:dyDescent="0.2">
      <c r="A1184" s="59">
        <f t="shared" si="22"/>
        <v>1176</v>
      </c>
      <c r="B1184" s="15" t="s">
        <v>1363</v>
      </c>
      <c r="C1184" s="11" t="s">
        <v>2101</v>
      </c>
      <c r="D1184" s="15" t="s">
        <v>2259</v>
      </c>
      <c r="E1184" s="56">
        <v>2014.03</v>
      </c>
      <c r="F1184" s="42" t="s">
        <v>139</v>
      </c>
      <c r="G1184" s="43">
        <v>6354</v>
      </c>
      <c r="H1184" s="13">
        <v>14958</v>
      </c>
      <c r="I1184" s="14" t="s">
        <v>2260</v>
      </c>
      <c r="J1184" s="46" t="s">
        <v>50</v>
      </c>
      <c r="K1184" s="9"/>
    </row>
    <row r="1185" spans="1:12" x14ac:dyDescent="0.2">
      <c r="A1185" s="59">
        <f t="shared" si="22"/>
        <v>1177</v>
      </c>
      <c r="B1185" s="11" t="s">
        <v>1719</v>
      </c>
      <c r="C1185" s="11" t="s">
        <v>2101</v>
      </c>
      <c r="D1185" s="11" t="s">
        <v>2112</v>
      </c>
      <c r="E1185" s="56" t="s">
        <v>2281</v>
      </c>
      <c r="F1185" s="12" t="s">
        <v>295</v>
      </c>
      <c r="G1185" s="13">
        <v>4126</v>
      </c>
      <c r="H1185" s="13">
        <v>9381</v>
      </c>
      <c r="I1185" s="14" t="s">
        <v>2205</v>
      </c>
      <c r="J1185" s="46" t="s">
        <v>50</v>
      </c>
    </row>
    <row r="1186" spans="1:12" x14ac:dyDescent="0.2">
      <c r="A1186" s="59">
        <f t="shared" si="22"/>
        <v>1178</v>
      </c>
      <c r="B1186" s="11" t="s">
        <v>1720</v>
      </c>
      <c r="C1186" s="11" t="s">
        <v>2101</v>
      </c>
      <c r="D1186" s="11" t="s">
        <v>2112</v>
      </c>
      <c r="E1186" s="56">
        <v>2015.01</v>
      </c>
      <c r="F1186" s="12" t="s">
        <v>112</v>
      </c>
      <c r="G1186" s="13">
        <v>3049</v>
      </c>
      <c r="H1186" s="13">
        <v>5308</v>
      </c>
      <c r="I1186" s="14" t="s">
        <v>2174</v>
      </c>
      <c r="J1186" s="46" t="s">
        <v>50</v>
      </c>
    </row>
    <row r="1187" spans="1:12" x14ac:dyDescent="0.2">
      <c r="A1187" s="59">
        <f t="shared" si="22"/>
        <v>1179</v>
      </c>
      <c r="B1187" s="15" t="s">
        <v>1721</v>
      </c>
      <c r="C1187" s="15" t="s">
        <v>2101</v>
      </c>
      <c r="D1187" s="11" t="s">
        <v>2347</v>
      </c>
      <c r="E1187" s="56">
        <v>2015.11</v>
      </c>
      <c r="F1187" s="16" t="s">
        <v>100</v>
      </c>
      <c r="G1187" s="17">
        <v>2767</v>
      </c>
      <c r="H1187" s="17">
        <v>7550</v>
      </c>
      <c r="I1187" s="18" t="s">
        <v>2208</v>
      </c>
      <c r="J1187" s="52" t="s">
        <v>50</v>
      </c>
      <c r="K1187" s="10"/>
    </row>
    <row r="1188" spans="1:12" x14ac:dyDescent="0.2">
      <c r="A1188" s="59">
        <f t="shared" si="22"/>
        <v>1180</v>
      </c>
      <c r="B1188" s="25" t="s">
        <v>2431</v>
      </c>
      <c r="C1188" s="25" t="s">
        <v>2101</v>
      </c>
      <c r="D1188" s="11" t="s">
        <v>2432</v>
      </c>
      <c r="E1188" s="56">
        <v>2017.04</v>
      </c>
      <c r="F1188" s="16" t="s">
        <v>133</v>
      </c>
      <c r="G1188" s="17">
        <v>1020</v>
      </c>
      <c r="H1188" s="17">
        <v>1995</v>
      </c>
      <c r="I1188" s="18" t="s">
        <v>2293</v>
      </c>
      <c r="J1188" s="22" t="s">
        <v>50</v>
      </c>
      <c r="K1188" s="10"/>
    </row>
    <row r="1189" spans="1:12" x14ac:dyDescent="0.2">
      <c r="A1189" s="59">
        <f t="shared" si="22"/>
        <v>1181</v>
      </c>
      <c r="B1189" s="25" t="s">
        <v>1722</v>
      </c>
      <c r="C1189" s="25" t="s">
        <v>2101</v>
      </c>
      <c r="D1189" s="11" t="s">
        <v>2481</v>
      </c>
      <c r="E1189" s="56">
        <v>2017.12</v>
      </c>
      <c r="F1189" s="26" t="s">
        <v>480</v>
      </c>
      <c r="G1189" s="17">
        <v>1550</v>
      </c>
      <c r="H1189" s="17">
        <v>3157</v>
      </c>
      <c r="I1189" s="18" t="s">
        <v>2135</v>
      </c>
      <c r="J1189" s="52" t="s">
        <v>50</v>
      </c>
      <c r="K1189" s="10" t="s">
        <v>2482</v>
      </c>
    </row>
    <row r="1190" spans="1:12" x14ac:dyDescent="0.2">
      <c r="A1190" s="59">
        <f t="shared" si="22"/>
        <v>1182</v>
      </c>
      <c r="B1190" s="15" t="s">
        <v>1723</v>
      </c>
      <c r="C1190" s="15" t="s">
        <v>2101</v>
      </c>
      <c r="D1190" s="11" t="s">
        <v>2112</v>
      </c>
      <c r="E1190" s="56">
        <v>2018.05</v>
      </c>
      <c r="F1190" s="16" t="s">
        <v>546</v>
      </c>
      <c r="G1190" s="17">
        <v>3038</v>
      </c>
      <c r="H1190" s="17">
        <v>3830</v>
      </c>
      <c r="I1190" s="18" t="s">
        <v>2135</v>
      </c>
      <c r="J1190" s="52" t="s">
        <v>2494</v>
      </c>
      <c r="K1190" s="10"/>
    </row>
    <row r="1191" spans="1:12" x14ac:dyDescent="0.2">
      <c r="A1191" s="59">
        <f t="shared" si="22"/>
        <v>1183</v>
      </c>
      <c r="B1191" s="28" t="s">
        <v>1724</v>
      </c>
      <c r="C1191" s="28" t="s">
        <v>2101</v>
      </c>
      <c r="D1191" s="11" t="s">
        <v>2542</v>
      </c>
      <c r="E1191" s="69">
        <v>2018.07</v>
      </c>
      <c r="F1191" s="29" t="s">
        <v>2543</v>
      </c>
      <c r="G1191" s="30">
        <v>4609</v>
      </c>
      <c r="H1191" s="30">
        <v>8856</v>
      </c>
      <c r="I1191" s="31" t="s">
        <v>2241</v>
      </c>
      <c r="J1191" s="84" t="s">
        <v>2495</v>
      </c>
      <c r="K1191" s="24"/>
    </row>
    <row r="1192" spans="1:12" x14ac:dyDescent="0.2">
      <c r="A1192" s="59">
        <f t="shared" si="22"/>
        <v>1184</v>
      </c>
      <c r="B1192" s="15" t="s">
        <v>1725</v>
      </c>
      <c r="C1192" s="15" t="s">
        <v>2101</v>
      </c>
      <c r="D1192" s="11" t="s">
        <v>2112</v>
      </c>
      <c r="E1192" s="56">
        <v>2018.08</v>
      </c>
      <c r="F1192" s="32" t="s">
        <v>548</v>
      </c>
      <c r="G1192" s="17">
        <v>1048</v>
      </c>
      <c r="H1192" s="17">
        <v>2066</v>
      </c>
      <c r="I1192" s="18" t="s">
        <v>2135</v>
      </c>
      <c r="J1192" s="52" t="s">
        <v>2103</v>
      </c>
      <c r="K1192" s="10"/>
    </row>
    <row r="1193" spans="1:12" x14ac:dyDescent="0.2">
      <c r="A1193" s="59">
        <f t="shared" si="22"/>
        <v>1185</v>
      </c>
      <c r="B1193" s="11" t="s">
        <v>1953</v>
      </c>
      <c r="C1193" s="11" t="s">
        <v>2101</v>
      </c>
      <c r="D1193" s="15" t="s">
        <v>2191</v>
      </c>
      <c r="E1193" s="55">
        <v>2012.06</v>
      </c>
      <c r="F1193" s="12" t="s">
        <v>412</v>
      </c>
      <c r="G1193" s="13">
        <v>2417</v>
      </c>
      <c r="H1193" s="13">
        <v>3954</v>
      </c>
      <c r="I1193" s="14" t="s">
        <v>863</v>
      </c>
      <c r="J1193" s="46" t="s">
        <v>50</v>
      </c>
    </row>
    <row r="1194" spans="1:12" x14ac:dyDescent="0.2">
      <c r="A1194" s="59">
        <f t="shared" si="22"/>
        <v>1186</v>
      </c>
      <c r="B1194" s="11" t="s">
        <v>1954</v>
      </c>
      <c r="C1194" s="11" t="s">
        <v>2101</v>
      </c>
      <c r="D1194" s="15" t="s">
        <v>518</v>
      </c>
      <c r="E1194" s="55">
        <v>2012.09</v>
      </c>
      <c r="F1194" s="12" t="s">
        <v>78</v>
      </c>
      <c r="G1194" s="13">
        <v>3901</v>
      </c>
      <c r="H1194" s="13">
        <v>6823</v>
      </c>
      <c r="I1194" s="14" t="s">
        <v>2197</v>
      </c>
      <c r="J1194" s="46" t="s">
        <v>50</v>
      </c>
      <c r="L1194" s="71"/>
    </row>
    <row r="1195" spans="1:12" x14ac:dyDescent="0.2">
      <c r="A1195" s="59">
        <f t="shared" si="22"/>
        <v>1187</v>
      </c>
      <c r="B1195" s="11" t="s">
        <v>1955</v>
      </c>
      <c r="C1195" s="11" t="s">
        <v>2101</v>
      </c>
      <c r="D1195" s="15" t="s">
        <v>518</v>
      </c>
      <c r="E1195" s="55">
        <v>2012.09</v>
      </c>
      <c r="F1195" s="12" t="s">
        <v>359</v>
      </c>
      <c r="G1195" s="13">
        <v>3299</v>
      </c>
      <c r="H1195" s="13">
        <v>4169</v>
      </c>
      <c r="I1195" s="14" t="s">
        <v>2197</v>
      </c>
      <c r="J1195" s="46" t="s">
        <v>50</v>
      </c>
      <c r="L1195" s="71"/>
    </row>
    <row r="1196" spans="1:12" x14ac:dyDescent="0.2">
      <c r="A1196" s="59">
        <f t="shared" si="22"/>
        <v>1188</v>
      </c>
      <c r="B1196" s="15" t="s">
        <v>1956</v>
      </c>
      <c r="C1196" s="15" t="s">
        <v>2101</v>
      </c>
      <c r="D1196" s="15" t="s">
        <v>518</v>
      </c>
      <c r="E1196" s="55">
        <v>2013.06</v>
      </c>
      <c r="F1196" s="12" t="s">
        <v>334</v>
      </c>
      <c r="G1196" s="13">
        <v>6274</v>
      </c>
      <c r="H1196" s="13">
        <v>14181</v>
      </c>
      <c r="I1196" s="14" t="s">
        <v>2205</v>
      </c>
      <c r="J1196" s="46" t="s">
        <v>50</v>
      </c>
      <c r="L1196" s="60"/>
    </row>
    <row r="1197" spans="1:12" x14ac:dyDescent="0.2">
      <c r="A1197" s="59">
        <f t="shared" si="22"/>
        <v>1189</v>
      </c>
      <c r="B1197" s="15" t="s">
        <v>1957</v>
      </c>
      <c r="C1197" s="15" t="s">
        <v>2101</v>
      </c>
      <c r="D1197" s="15" t="s">
        <v>518</v>
      </c>
      <c r="E1197" s="55">
        <v>2013.07</v>
      </c>
      <c r="F1197" s="12" t="s">
        <v>139</v>
      </c>
      <c r="G1197" s="13">
        <v>1167</v>
      </c>
      <c r="H1197" s="13">
        <v>3070</v>
      </c>
      <c r="I1197" s="14" t="s">
        <v>2221</v>
      </c>
      <c r="J1197" s="46" t="s">
        <v>50</v>
      </c>
    </row>
    <row r="1198" spans="1:12" x14ac:dyDescent="0.2">
      <c r="A1198" s="59">
        <f t="shared" si="22"/>
        <v>1190</v>
      </c>
      <c r="B1198" s="15" t="s">
        <v>1958</v>
      </c>
      <c r="C1198" s="11" t="s">
        <v>2101</v>
      </c>
      <c r="D1198" s="11" t="s">
        <v>518</v>
      </c>
      <c r="E1198" s="56">
        <v>2014.09</v>
      </c>
      <c r="F1198" s="12" t="s">
        <v>144</v>
      </c>
      <c r="G1198" s="13">
        <v>7658</v>
      </c>
      <c r="H1198" s="13">
        <v>17615</v>
      </c>
      <c r="I1198" s="14" t="s">
        <v>2279</v>
      </c>
      <c r="J1198" s="46" t="s">
        <v>50</v>
      </c>
    </row>
    <row r="1199" spans="1:12" x14ac:dyDescent="0.2">
      <c r="A1199" s="59">
        <f t="shared" si="22"/>
        <v>1191</v>
      </c>
      <c r="B1199" s="11" t="s">
        <v>1959</v>
      </c>
      <c r="C1199" s="11" t="s">
        <v>2101</v>
      </c>
      <c r="D1199" s="11" t="s">
        <v>518</v>
      </c>
      <c r="E1199" s="56" t="s">
        <v>2280</v>
      </c>
      <c r="F1199" s="12" t="s">
        <v>294</v>
      </c>
      <c r="G1199" s="13">
        <v>2354</v>
      </c>
      <c r="H1199" s="13">
        <v>2770</v>
      </c>
      <c r="I1199" s="14" t="s">
        <v>2135</v>
      </c>
      <c r="J1199" s="46" t="s">
        <v>50</v>
      </c>
    </row>
    <row r="1200" spans="1:12" x14ac:dyDescent="0.2">
      <c r="A1200" s="59">
        <f t="shared" si="22"/>
        <v>1192</v>
      </c>
      <c r="B1200" s="15" t="s">
        <v>1960</v>
      </c>
      <c r="C1200" s="15" t="s">
        <v>2101</v>
      </c>
      <c r="D1200" s="15" t="s">
        <v>2318</v>
      </c>
      <c r="E1200" s="56">
        <v>2015.07</v>
      </c>
      <c r="F1200" s="16" t="s">
        <v>275</v>
      </c>
      <c r="G1200" s="17">
        <v>312</v>
      </c>
      <c r="H1200" s="17">
        <v>728</v>
      </c>
      <c r="I1200" s="18" t="s">
        <v>2271</v>
      </c>
      <c r="J1200" s="52" t="s">
        <v>50</v>
      </c>
      <c r="K1200" s="10"/>
    </row>
    <row r="1201" spans="1:12" x14ac:dyDescent="0.2">
      <c r="A1201" s="59">
        <f t="shared" si="22"/>
        <v>1193</v>
      </c>
      <c r="B1201" s="15" t="s">
        <v>1961</v>
      </c>
      <c r="C1201" s="15" t="s">
        <v>2101</v>
      </c>
      <c r="D1201" s="15" t="s">
        <v>518</v>
      </c>
      <c r="E1201" s="56">
        <v>2015.08</v>
      </c>
      <c r="F1201" s="16" t="s">
        <v>281</v>
      </c>
      <c r="G1201" s="17">
        <v>2643</v>
      </c>
      <c r="H1201" s="17">
        <v>5478</v>
      </c>
      <c r="I1201" s="18" t="s">
        <v>2135</v>
      </c>
      <c r="J1201" s="52" t="s">
        <v>50</v>
      </c>
      <c r="K1201" s="10"/>
    </row>
    <row r="1202" spans="1:12" x14ac:dyDescent="0.2">
      <c r="A1202" s="59">
        <f t="shared" si="22"/>
        <v>1194</v>
      </c>
      <c r="B1202" s="15" t="s">
        <v>1962</v>
      </c>
      <c r="C1202" s="15" t="s">
        <v>2101</v>
      </c>
      <c r="D1202" s="15" t="s">
        <v>2343</v>
      </c>
      <c r="E1202" s="56" t="s">
        <v>1000</v>
      </c>
      <c r="F1202" s="16" t="s">
        <v>232</v>
      </c>
      <c r="G1202" s="17">
        <v>2161</v>
      </c>
      <c r="H1202" s="17">
        <v>3665</v>
      </c>
      <c r="I1202" s="18" t="s">
        <v>2135</v>
      </c>
      <c r="J1202" s="52" t="s">
        <v>50</v>
      </c>
      <c r="K1202" s="9"/>
    </row>
    <row r="1203" spans="1:12" x14ac:dyDescent="0.2">
      <c r="A1203" s="59">
        <f t="shared" si="22"/>
        <v>1195</v>
      </c>
      <c r="B1203" s="15" t="s">
        <v>1963</v>
      </c>
      <c r="C1203" s="15" t="s">
        <v>2101</v>
      </c>
      <c r="D1203" s="15" t="s">
        <v>2343</v>
      </c>
      <c r="E1203" s="56" t="s">
        <v>1000</v>
      </c>
      <c r="F1203" s="16" t="s">
        <v>153</v>
      </c>
      <c r="G1203" s="17">
        <v>1617</v>
      </c>
      <c r="H1203" s="17">
        <v>2153</v>
      </c>
      <c r="I1203" s="18" t="s">
        <v>2194</v>
      </c>
      <c r="J1203" s="52" t="s">
        <v>2195</v>
      </c>
      <c r="K1203" s="10"/>
    </row>
    <row r="1204" spans="1:12" x14ac:dyDescent="0.2">
      <c r="A1204" s="59">
        <f t="shared" si="22"/>
        <v>1196</v>
      </c>
      <c r="B1204" s="15" t="s">
        <v>1964</v>
      </c>
      <c r="C1204" s="15" t="s">
        <v>2101</v>
      </c>
      <c r="D1204" s="15" t="s">
        <v>518</v>
      </c>
      <c r="E1204" s="56">
        <v>2015.12</v>
      </c>
      <c r="F1204" s="16" t="s">
        <v>240</v>
      </c>
      <c r="G1204" s="17">
        <v>1601</v>
      </c>
      <c r="H1204" s="17">
        <v>3186</v>
      </c>
      <c r="I1204" s="18" t="s">
        <v>2135</v>
      </c>
      <c r="J1204" s="52" t="s">
        <v>50</v>
      </c>
      <c r="K1204" s="10"/>
    </row>
    <row r="1205" spans="1:12" x14ac:dyDescent="0.2">
      <c r="A1205" s="59">
        <f t="shared" si="22"/>
        <v>1197</v>
      </c>
      <c r="B1205" s="15" t="s">
        <v>1965</v>
      </c>
      <c r="C1205" s="15" t="s">
        <v>2101</v>
      </c>
      <c r="D1205" s="15" t="s">
        <v>518</v>
      </c>
      <c r="E1205" s="56">
        <v>2016.07</v>
      </c>
      <c r="F1205" s="16" t="s">
        <v>210</v>
      </c>
      <c r="G1205" s="17">
        <v>2613</v>
      </c>
      <c r="H1205" s="17">
        <v>6699</v>
      </c>
      <c r="I1205" s="18" t="s">
        <v>2361</v>
      </c>
      <c r="J1205" s="52" t="s">
        <v>50</v>
      </c>
      <c r="K1205" s="10"/>
    </row>
    <row r="1206" spans="1:12" x14ac:dyDescent="0.2">
      <c r="A1206" s="59">
        <f t="shared" si="22"/>
        <v>1198</v>
      </c>
      <c r="B1206" s="15" t="s">
        <v>1966</v>
      </c>
      <c r="C1206" s="15" t="s">
        <v>2101</v>
      </c>
      <c r="D1206" s="15" t="s">
        <v>518</v>
      </c>
      <c r="E1206" s="56">
        <v>2016.07</v>
      </c>
      <c r="F1206" s="16" t="s">
        <v>211</v>
      </c>
      <c r="G1206" s="17">
        <v>4723</v>
      </c>
      <c r="H1206" s="17">
        <v>10008</v>
      </c>
      <c r="I1206" s="18" t="s">
        <v>2135</v>
      </c>
      <c r="J1206" s="52" t="s">
        <v>50</v>
      </c>
      <c r="K1206" s="10"/>
    </row>
    <row r="1207" spans="1:12" x14ac:dyDescent="0.2">
      <c r="A1207" s="59">
        <f t="shared" si="22"/>
        <v>1199</v>
      </c>
      <c r="B1207" s="15" t="s">
        <v>1967</v>
      </c>
      <c r="C1207" s="15" t="s">
        <v>2101</v>
      </c>
      <c r="D1207" s="19" t="s">
        <v>2394</v>
      </c>
      <c r="E1207" s="56">
        <v>2016.11</v>
      </c>
      <c r="F1207" s="16" t="s">
        <v>162</v>
      </c>
      <c r="G1207" s="20">
        <v>2066</v>
      </c>
      <c r="H1207" s="21">
        <v>3471</v>
      </c>
      <c r="I1207" s="18" t="s">
        <v>40</v>
      </c>
      <c r="J1207" s="22" t="s">
        <v>50</v>
      </c>
      <c r="K1207" s="10"/>
    </row>
    <row r="1208" spans="1:12" x14ac:dyDescent="0.2">
      <c r="A1208" s="59">
        <f t="shared" si="22"/>
        <v>1200</v>
      </c>
      <c r="B1208" s="25" t="s">
        <v>1968</v>
      </c>
      <c r="C1208" s="25" t="s">
        <v>2101</v>
      </c>
      <c r="D1208" s="15" t="s">
        <v>518</v>
      </c>
      <c r="E1208" s="56">
        <v>2018.01</v>
      </c>
      <c r="F1208" s="16" t="s">
        <v>2490</v>
      </c>
      <c r="G1208" s="17">
        <v>5495</v>
      </c>
      <c r="H1208" s="17">
        <v>11529</v>
      </c>
      <c r="I1208" s="18" t="s">
        <v>40</v>
      </c>
      <c r="J1208" s="52" t="s">
        <v>50</v>
      </c>
      <c r="K1208" s="10" t="s">
        <v>2482</v>
      </c>
    </row>
    <row r="1209" spans="1:12" x14ac:dyDescent="0.2">
      <c r="A1209" s="59">
        <f t="shared" si="22"/>
        <v>1201</v>
      </c>
      <c r="B1209" s="15" t="s">
        <v>1969</v>
      </c>
      <c r="C1209" s="25" t="s">
        <v>2101</v>
      </c>
      <c r="D1209" s="15" t="s">
        <v>518</v>
      </c>
      <c r="E1209" s="56">
        <v>2018.03</v>
      </c>
      <c r="F1209" s="16" t="s">
        <v>527</v>
      </c>
      <c r="G1209" s="17">
        <v>1961</v>
      </c>
      <c r="H1209" s="17">
        <v>3596</v>
      </c>
      <c r="I1209" s="18" t="s">
        <v>2</v>
      </c>
      <c r="J1209" s="52" t="s">
        <v>2503</v>
      </c>
      <c r="K1209" s="10"/>
      <c r="L1209" s="60"/>
    </row>
    <row r="1210" spans="1:12" x14ac:dyDescent="0.2">
      <c r="A1210" s="59">
        <f t="shared" si="22"/>
        <v>1202</v>
      </c>
      <c r="B1210" s="15" t="s">
        <v>1970</v>
      </c>
      <c r="C1210" s="15" t="s">
        <v>2101</v>
      </c>
      <c r="D1210" s="15" t="s">
        <v>518</v>
      </c>
      <c r="E1210" s="56">
        <v>2019.05</v>
      </c>
      <c r="F1210" s="35" t="s">
        <v>589</v>
      </c>
      <c r="G1210" s="17">
        <v>1596</v>
      </c>
      <c r="H1210" s="17">
        <v>3799</v>
      </c>
      <c r="I1210" s="37" t="s">
        <v>41</v>
      </c>
      <c r="J1210" s="37" t="s">
        <v>50</v>
      </c>
    </row>
    <row r="1211" spans="1:12" x14ac:dyDescent="0.2">
      <c r="A1211" s="59">
        <f t="shared" si="22"/>
        <v>1203</v>
      </c>
      <c r="B1211" s="15" t="s">
        <v>1971</v>
      </c>
      <c r="C1211" s="15" t="s">
        <v>2101</v>
      </c>
      <c r="D1211" s="34" t="s">
        <v>518</v>
      </c>
      <c r="E1211" s="56">
        <v>2019.07</v>
      </c>
      <c r="F1211" s="35" t="s">
        <v>652</v>
      </c>
      <c r="G1211" s="17">
        <v>4634</v>
      </c>
      <c r="H1211" s="17">
        <v>11003</v>
      </c>
      <c r="I1211" s="50" t="s">
        <v>2205</v>
      </c>
      <c r="J1211" s="37" t="s">
        <v>33</v>
      </c>
    </row>
    <row r="1212" spans="1:12" x14ac:dyDescent="0.2">
      <c r="A1212" s="59">
        <f t="shared" ref="A1212:A1281" si="23">ROW()-8</f>
        <v>1204</v>
      </c>
      <c r="B1212" s="15" t="s">
        <v>1972</v>
      </c>
      <c r="C1212" s="15" t="s">
        <v>2101</v>
      </c>
      <c r="D1212" s="34" t="s">
        <v>518</v>
      </c>
      <c r="E1212" s="56">
        <v>2019.09</v>
      </c>
      <c r="F1212" s="35" t="s">
        <v>675</v>
      </c>
      <c r="G1212" s="17">
        <v>4103</v>
      </c>
      <c r="H1212" s="17">
        <v>8987</v>
      </c>
      <c r="I1212" s="37" t="s">
        <v>41</v>
      </c>
      <c r="J1212" s="37" t="s">
        <v>50</v>
      </c>
      <c r="K1212" s="8" t="s">
        <v>2482</v>
      </c>
      <c r="L1212" s="60"/>
    </row>
    <row r="1213" spans="1:12" x14ac:dyDescent="0.2">
      <c r="A1213" s="59">
        <f t="shared" si="23"/>
        <v>1205</v>
      </c>
      <c r="B1213" s="15" t="s">
        <v>1973</v>
      </c>
      <c r="C1213" s="34" t="s">
        <v>2101</v>
      </c>
      <c r="D1213" s="34" t="s">
        <v>518</v>
      </c>
      <c r="E1213" s="56" t="s">
        <v>936</v>
      </c>
      <c r="F1213" s="35" t="s">
        <v>687</v>
      </c>
      <c r="G1213" s="17">
        <v>3904</v>
      </c>
      <c r="H1213" s="17">
        <v>11885</v>
      </c>
      <c r="I1213" s="50" t="s">
        <v>2205</v>
      </c>
      <c r="J1213" s="37" t="s">
        <v>50</v>
      </c>
      <c r="K1213" s="8" t="s">
        <v>2143</v>
      </c>
    </row>
    <row r="1214" spans="1:12" x14ac:dyDescent="0.2">
      <c r="A1214" s="59">
        <f t="shared" si="23"/>
        <v>1206</v>
      </c>
      <c r="B1214" s="11" t="s">
        <v>2695</v>
      </c>
      <c r="C1214" s="11" t="s">
        <v>2101</v>
      </c>
      <c r="D1214" s="11" t="s">
        <v>518</v>
      </c>
      <c r="E1214" s="11" t="s">
        <v>2689</v>
      </c>
      <c r="F1214" s="12" t="s">
        <v>374</v>
      </c>
      <c r="G1214" s="13">
        <v>4951</v>
      </c>
      <c r="H1214" s="13">
        <v>11094</v>
      </c>
      <c r="I1214" s="14" t="s">
        <v>711</v>
      </c>
      <c r="J1214" s="46" t="s">
        <v>50</v>
      </c>
      <c r="K1214" s="8" t="s">
        <v>784</v>
      </c>
    </row>
    <row r="1215" spans="1:12" x14ac:dyDescent="0.2">
      <c r="A1215" s="59">
        <f t="shared" si="23"/>
        <v>1207</v>
      </c>
      <c r="B1215" s="11" t="s">
        <v>2779</v>
      </c>
      <c r="C1215" s="11" t="s">
        <v>2101</v>
      </c>
      <c r="D1215" s="11" t="s">
        <v>2780</v>
      </c>
      <c r="E1215" s="11" t="s">
        <v>2763</v>
      </c>
      <c r="F1215" s="12" t="s">
        <v>2781</v>
      </c>
      <c r="G1215" s="13">
        <v>555</v>
      </c>
      <c r="H1215" s="13">
        <v>963</v>
      </c>
      <c r="I1215" s="14" t="s">
        <v>41</v>
      </c>
      <c r="J1215" s="46" t="s">
        <v>50</v>
      </c>
    </row>
    <row r="1216" spans="1:12" x14ac:dyDescent="0.2">
      <c r="A1216" s="59">
        <f t="shared" si="23"/>
        <v>1208</v>
      </c>
      <c r="B1216" s="11" t="s">
        <v>2861</v>
      </c>
      <c r="C1216" s="11" t="s">
        <v>2783</v>
      </c>
      <c r="D1216" s="11" t="s">
        <v>2780</v>
      </c>
      <c r="E1216" s="11" t="s">
        <v>2842</v>
      </c>
      <c r="F1216" s="12" t="s">
        <v>2862</v>
      </c>
      <c r="G1216" s="13">
        <v>2280</v>
      </c>
      <c r="H1216" s="13">
        <v>4823</v>
      </c>
      <c r="I1216" s="14" t="s">
        <v>41</v>
      </c>
      <c r="J1216" s="46" t="s">
        <v>50</v>
      </c>
      <c r="K1216" s="8" t="s">
        <v>784</v>
      </c>
      <c r="L1216" s="60"/>
    </row>
    <row r="1217" spans="1:12" x14ac:dyDescent="0.2">
      <c r="A1217" s="59">
        <f t="shared" si="23"/>
        <v>1209</v>
      </c>
      <c r="B1217" s="11" t="s">
        <v>840</v>
      </c>
      <c r="C1217" s="11" t="s">
        <v>2101</v>
      </c>
      <c r="D1217" s="11" t="s">
        <v>16</v>
      </c>
      <c r="E1217" s="55">
        <v>2005.09</v>
      </c>
      <c r="F1217" s="12" t="s">
        <v>102</v>
      </c>
      <c r="G1217" s="13">
        <v>199</v>
      </c>
      <c r="H1217" s="13">
        <v>332</v>
      </c>
      <c r="I1217" s="14" t="s">
        <v>2</v>
      </c>
      <c r="J1217" s="46" t="s">
        <v>50</v>
      </c>
      <c r="L1217" s="60"/>
    </row>
    <row r="1218" spans="1:12" x14ac:dyDescent="0.2">
      <c r="A1218" s="59">
        <f t="shared" si="23"/>
        <v>1210</v>
      </c>
      <c r="B1218" s="11" t="s">
        <v>841</v>
      </c>
      <c r="C1218" s="11" t="s">
        <v>2101</v>
      </c>
      <c r="D1218" s="11" t="s">
        <v>16</v>
      </c>
      <c r="E1218" s="55">
        <v>2005.09</v>
      </c>
      <c r="F1218" s="12" t="s">
        <v>102</v>
      </c>
      <c r="G1218" s="13">
        <v>338</v>
      </c>
      <c r="H1218" s="13">
        <v>396</v>
      </c>
      <c r="I1218" s="14" t="s">
        <v>2</v>
      </c>
      <c r="J1218" s="46" t="s">
        <v>50</v>
      </c>
      <c r="L1218" s="60"/>
    </row>
    <row r="1219" spans="1:12" x14ac:dyDescent="0.2">
      <c r="A1219" s="59">
        <f t="shared" si="23"/>
        <v>1211</v>
      </c>
      <c r="B1219" s="11" t="s">
        <v>842</v>
      </c>
      <c r="C1219" s="11" t="s">
        <v>2101</v>
      </c>
      <c r="D1219" s="15" t="s">
        <v>2246</v>
      </c>
      <c r="E1219" s="55">
        <v>2013.12</v>
      </c>
      <c r="F1219" s="12" t="s">
        <v>144</v>
      </c>
      <c r="G1219" s="13">
        <v>570</v>
      </c>
      <c r="H1219" s="13">
        <v>1021</v>
      </c>
      <c r="I1219" s="14" t="s">
        <v>2247</v>
      </c>
      <c r="J1219" s="46" t="s">
        <v>2103</v>
      </c>
      <c r="L1219" s="60"/>
    </row>
    <row r="1220" spans="1:12" x14ac:dyDescent="0.2">
      <c r="A1220" s="59">
        <f t="shared" si="23"/>
        <v>1212</v>
      </c>
      <c r="B1220" s="15" t="s">
        <v>1575</v>
      </c>
      <c r="C1220" s="11" t="s">
        <v>2101</v>
      </c>
      <c r="D1220" s="11" t="s">
        <v>16</v>
      </c>
      <c r="E1220" s="56">
        <v>2015.04</v>
      </c>
      <c r="F1220" s="16" t="s">
        <v>260</v>
      </c>
      <c r="G1220" s="17">
        <v>1991</v>
      </c>
      <c r="H1220" s="17">
        <v>4614</v>
      </c>
      <c r="I1220" s="18" t="s">
        <v>2205</v>
      </c>
      <c r="J1220" s="52" t="s">
        <v>50</v>
      </c>
      <c r="K1220" s="10"/>
      <c r="L1220" s="60"/>
    </row>
    <row r="1221" spans="1:12" x14ac:dyDescent="0.2">
      <c r="A1221" s="59">
        <f t="shared" si="23"/>
        <v>1213</v>
      </c>
      <c r="B1221" s="15" t="s">
        <v>843</v>
      </c>
      <c r="C1221" s="15" t="s">
        <v>2101</v>
      </c>
      <c r="D1221" s="15" t="s">
        <v>16</v>
      </c>
      <c r="E1221" s="56">
        <v>2015.08</v>
      </c>
      <c r="F1221" s="16" t="s">
        <v>279</v>
      </c>
      <c r="G1221" s="17">
        <v>341</v>
      </c>
      <c r="H1221" s="17">
        <v>719</v>
      </c>
      <c r="I1221" s="18" t="s">
        <v>2217</v>
      </c>
      <c r="J1221" s="52" t="s">
        <v>50</v>
      </c>
      <c r="K1221" s="10"/>
      <c r="L1221" s="60"/>
    </row>
    <row r="1222" spans="1:12" x14ac:dyDescent="0.2">
      <c r="A1222" s="59">
        <f t="shared" si="23"/>
        <v>1214</v>
      </c>
      <c r="B1222" s="15" t="s">
        <v>845</v>
      </c>
      <c r="C1222" s="15" t="s">
        <v>2101</v>
      </c>
      <c r="D1222" s="15" t="s">
        <v>16</v>
      </c>
      <c r="E1222" s="56">
        <v>2016.07</v>
      </c>
      <c r="F1222" s="16" t="s">
        <v>139</v>
      </c>
      <c r="G1222" s="17">
        <v>437</v>
      </c>
      <c r="H1222" s="17">
        <v>1007</v>
      </c>
      <c r="I1222" s="18" t="s">
        <v>4</v>
      </c>
      <c r="J1222" s="52" t="s">
        <v>50</v>
      </c>
      <c r="K1222" s="10"/>
      <c r="L1222" s="60"/>
    </row>
    <row r="1223" spans="1:12" x14ac:dyDescent="0.2">
      <c r="A1223" s="59">
        <f t="shared" si="23"/>
        <v>1215</v>
      </c>
      <c r="B1223" s="15" t="s">
        <v>2367</v>
      </c>
      <c r="C1223" s="15" t="s">
        <v>2101</v>
      </c>
      <c r="D1223" s="15" t="s">
        <v>16</v>
      </c>
      <c r="E1223" s="56">
        <v>2016.09</v>
      </c>
      <c r="F1223" s="16" t="s">
        <v>174</v>
      </c>
      <c r="G1223" s="17">
        <v>584</v>
      </c>
      <c r="H1223" s="17">
        <v>1034</v>
      </c>
      <c r="I1223" s="18" t="s">
        <v>40</v>
      </c>
      <c r="J1223" s="52" t="s">
        <v>50</v>
      </c>
      <c r="K1223" s="10"/>
      <c r="L1223" s="60"/>
    </row>
    <row r="1224" spans="1:12" x14ac:dyDescent="0.2">
      <c r="A1224" s="59">
        <f t="shared" si="23"/>
        <v>1216</v>
      </c>
      <c r="B1224" s="15" t="s">
        <v>847</v>
      </c>
      <c r="C1224" s="15" t="s">
        <v>2101</v>
      </c>
      <c r="D1224" s="15" t="s">
        <v>2398</v>
      </c>
      <c r="E1224" s="56">
        <v>2016.12</v>
      </c>
      <c r="F1224" s="16" t="s">
        <v>127</v>
      </c>
      <c r="G1224" s="17">
        <v>399</v>
      </c>
      <c r="H1224" s="17">
        <v>806</v>
      </c>
      <c r="I1224" s="18" t="s">
        <v>4</v>
      </c>
      <c r="J1224" s="22" t="s">
        <v>50</v>
      </c>
      <c r="K1224" s="10"/>
      <c r="L1224" s="60"/>
    </row>
    <row r="1225" spans="1:12" x14ac:dyDescent="0.2">
      <c r="A1225" s="59">
        <f t="shared" si="23"/>
        <v>1217</v>
      </c>
      <c r="B1225" s="25" t="s">
        <v>2419</v>
      </c>
      <c r="C1225" s="15" t="s">
        <v>2101</v>
      </c>
      <c r="D1225" s="15" t="s">
        <v>16</v>
      </c>
      <c r="E1225" s="56">
        <v>2017.04</v>
      </c>
      <c r="F1225" s="16" t="s">
        <v>144</v>
      </c>
      <c r="G1225" s="17">
        <v>588</v>
      </c>
      <c r="H1225" s="17">
        <v>1378</v>
      </c>
      <c r="I1225" s="18" t="s">
        <v>40</v>
      </c>
      <c r="J1225" s="22" t="s">
        <v>50</v>
      </c>
      <c r="K1225" s="10"/>
      <c r="L1225" s="60"/>
    </row>
    <row r="1226" spans="1:12" x14ac:dyDescent="0.2">
      <c r="A1226" s="59">
        <f t="shared" si="23"/>
        <v>1218</v>
      </c>
      <c r="B1226" s="25" t="s">
        <v>848</v>
      </c>
      <c r="C1226" s="25" t="s">
        <v>2101</v>
      </c>
      <c r="D1226" s="15" t="s">
        <v>16</v>
      </c>
      <c r="E1226" s="56">
        <v>2017.06</v>
      </c>
      <c r="F1226" s="16" t="s">
        <v>117</v>
      </c>
      <c r="G1226" s="17">
        <v>595</v>
      </c>
      <c r="H1226" s="17">
        <v>833</v>
      </c>
      <c r="I1226" s="18" t="s">
        <v>71</v>
      </c>
      <c r="J1226" s="52" t="s">
        <v>50</v>
      </c>
      <c r="K1226" s="10"/>
    </row>
    <row r="1227" spans="1:12" x14ac:dyDescent="0.2">
      <c r="A1227" s="59">
        <f t="shared" si="23"/>
        <v>1219</v>
      </c>
      <c r="B1227" s="25" t="s">
        <v>849</v>
      </c>
      <c r="C1227" s="25" t="s">
        <v>2101</v>
      </c>
      <c r="D1227" s="15" t="s">
        <v>16</v>
      </c>
      <c r="E1227" s="56">
        <v>2017.07</v>
      </c>
      <c r="F1227" s="16" t="s">
        <v>94</v>
      </c>
      <c r="G1227" s="17">
        <v>823</v>
      </c>
      <c r="H1227" s="17">
        <v>1503</v>
      </c>
      <c r="I1227" s="18" t="s">
        <v>4</v>
      </c>
      <c r="J1227" s="52" t="s">
        <v>50</v>
      </c>
      <c r="K1227" s="10"/>
    </row>
    <row r="1228" spans="1:12" x14ac:dyDescent="0.2">
      <c r="A1228" s="59">
        <f t="shared" si="23"/>
        <v>1220</v>
      </c>
      <c r="B1228" s="25" t="s">
        <v>850</v>
      </c>
      <c r="C1228" s="34" t="s">
        <v>2101</v>
      </c>
      <c r="D1228" s="34" t="s">
        <v>16</v>
      </c>
      <c r="E1228" s="56">
        <v>2018.11</v>
      </c>
      <c r="F1228" s="16" t="s">
        <v>2452</v>
      </c>
      <c r="G1228" s="33">
        <v>2265</v>
      </c>
      <c r="H1228" s="33">
        <v>4114</v>
      </c>
      <c r="I1228" s="31" t="s">
        <v>4</v>
      </c>
      <c r="J1228" s="37" t="s">
        <v>2588</v>
      </c>
      <c r="K1228" s="10"/>
    </row>
    <row r="1229" spans="1:12" x14ac:dyDescent="0.2">
      <c r="A1229" s="59">
        <f t="shared" si="23"/>
        <v>1221</v>
      </c>
      <c r="B1229" s="15" t="s">
        <v>852</v>
      </c>
      <c r="C1229" s="15" t="s">
        <v>2101</v>
      </c>
      <c r="D1229" s="34" t="s">
        <v>16</v>
      </c>
      <c r="E1229" s="56">
        <v>2018.12</v>
      </c>
      <c r="F1229" s="35" t="s">
        <v>119</v>
      </c>
      <c r="G1229" s="17">
        <v>687</v>
      </c>
      <c r="H1229" s="17">
        <v>1508</v>
      </c>
      <c r="I1229" s="37" t="s">
        <v>2135</v>
      </c>
      <c r="J1229" s="37" t="s">
        <v>33</v>
      </c>
    </row>
    <row r="1230" spans="1:12" x14ac:dyDescent="0.2">
      <c r="A1230" s="59">
        <f t="shared" si="23"/>
        <v>1222</v>
      </c>
      <c r="B1230" s="15" t="s">
        <v>853</v>
      </c>
      <c r="C1230" s="34" t="s">
        <v>2101</v>
      </c>
      <c r="D1230" s="34" t="s">
        <v>16</v>
      </c>
      <c r="E1230" s="56">
        <v>2019.03</v>
      </c>
      <c r="F1230" s="35" t="s">
        <v>583</v>
      </c>
      <c r="G1230" s="17">
        <v>632</v>
      </c>
      <c r="H1230" s="17">
        <v>1247</v>
      </c>
      <c r="I1230" s="37" t="s">
        <v>41</v>
      </c>
      <c r="J1230" s="37" t="s">
        <v>611</v>
      </c>
    </row>
    <row r="1231" spans="1:12" x14ac:dyDescent="0.2">
      <c r="A1231" s="59">
        <f t="shared" si="23"/>
        <v>1223</v>
      </c>
      <c r="B1231" s="15" t="s">
        <v>2640</v>
      </c>
      <c r="C1231" s="11" t="s">
        <v>2101</v>
      </c>
      <c r="D1231" s="34" t="s">
        <v>16</v>
      </c>
      <c r="E1231" s="56">
        <v>2019.08</v>
      </c>
      <c r="F1231" s="35" t="s">
        <v>662</v>
      </c>
      <c r="G1231" s="17">
        <v>886</v>
      </c>
      <c r="H1231" s="17">
        <v>1900</v>
      </c>
      <c r="I1231" s="50" t="s">
        <v>2205</v>
      </c>
      <c r="J1231" s="37" t="s">
        <v>33</v>
      </c>
      <c r="K1231" s="45"/>
    </row>
    <row r="1232" spans="1:12" x14ac:dyDescent="0.2">
      <c r="A1232" s="59">
        <f t="shared" si="23"/>
        <v>1224</v>
      </c>
      <c r="B1232" s="15" t="s">
        <v>854</v>
      </c>
      <c r="C1232" s="11" t="s">
        <v>2101</v>
      </c>
      <c r="D1232" s="34" t="s">
        <v>16</v>
      </c>
      <c r="E1232" s="56">
        <v>2019.09</v>
      </c>
      <c r="F1232" s="35" t="s">
        <v>677</v>
      </c>
      <c r="G1232" s="17">
        <v>888</v>
      </c>
      <c r="H1232" s="17">
        <v>1670</v>
      </c>
      <c r="I1232" s="50" t="s">
        <v>2205</v>
      </c>
      <c r="J1232" s="37" t="s">
        <v>50</v>
      </c>
    </row>
    <row r="1233" spans="1:12" x14ac:dyDescent="0.2">
      <c r="A1233" s="59">
        <f t="shared" si="23"/>
        <v>1225</v>
      </c>
      <c r="B1233" s="11" t="s">
        <v>855</v>
      </c>
      <c r="C1233" s="11" t="s">
        <v>2101</v>
      </c>
      <c r="D1233" s="11" t="s">
        <v>16</v>
      </c>
      <c r="E1233" s="55" t="s">
        <v>803</v>
      </c>
      <c r="F1233" s="12" t="s">
        <v>810</v>
      </c>
      <c r="G1233" s="13">
        <v>308</v>
      </c>
      <c r="H1233" s="13">
        <v>553</v>
      </c>
      <c r="I1233" s="14" t="s">
        <v>41</v>
      </c>
      <c r="J1233" s="46" t="s">
        <v>50</v>
      </c>
      <c r="K1233" s="8" t="s">
        <v>784</v>
      </c>
    </row>
    <row r="1234" spans="1:12" x14ac:dyDescent="0.2">
      <c r="A1234" s="59">
        <f t="shared" si="23"/>
        <v>1226</v>
      </c>
      <c r="B1234" s="11" t="s">
        <v>811</v>
      </c>
      <c r="C1234" s="11" t="s">
        <v>2101</v>
      </c>
      <c r="D1234" s="11" t="s">
        <v>16</v>
      </c>
      <c r="E1234" s="55" t="s">
        <v>803</v>
      </c>
      <c r="F1234" s="12" t="s">
        <v>812</v>
      </c>
      <c r="G1234" s="13">
        <v>486</v>
      </c>
      <c r="H1234" s="13">
        <v>1161</v>
      </c>
      <c r="I1234" s="37" t="s">
        <v>51</v>
      </c>
      <c r="J1234" s="46" t="s">
        <v>50</v>
      </c>
      <c r="K1234" s="8" t="s">
        <v>784</v>
      </c>
    </row>
    <row r="1235" spans="1:12" x14ac:dyDescent="0.2">
      <c r="A1235" s="59">
        <f t="shared" si="23"/>
        <v>1227</v>
      </c>
      <c r="B1235" s="11" t="s">
        <v>2826</v>
      </c>
      <c r="C1235" s="11" t="s">
        <v>2783</v>
      </c>
      <c r="D1235" s="11" t="s">
        <v>2827</v>
      </c>
      <c r="E1235" s="11" t="s">
        <v>2812</v>
      </c>
      <c r="F1235" s="12" t="s">
        <v>580</v>
      </c>
      <c r="G1235" s="13">
        <v>626</v>
      </c>
      <c r="H1235" s="13">
        <v>1443</v>
      </c>
      <c r="I1235" s="14" t="s">
        <v>51</v>
      </c>
      <c r="J1235" s="46" t="s">
        <v>50</v>
      </c>
    </row>
    <row r="1236" spans="1:12" x14ac:dyDescent="0.2">
      <c r="A1236" s="59">
        <f t="shared" si="23"/>
        <v>1228</v>
      </c>
      <c r="B1236" s="11" t="s">
        <v>2828</v>
      </c>
      <c r="C1236" s="11" t="s">
        <v>2783</v>
      </c>
      <c r="D1236" s="11" t="s">
        <v>2829</v>
      </c>
      <c r="E1236" s="11" t="s">
        <v>2812</v>
      </c>
      <c r="F1236" s="12" t="s">
        <v>396</v>
      </c>
      <c r="G1236" s="13">
        <v>571</v>
      </c>
      <c r="H1236" s="13">
        <v>1359</v>
      </c>
      <c r="I1236" s="14" t="s">
        <v>2830</v>
      </c>
      <c r="J1236" s="46" t="s">
        <v>50</v>
      </c>
    </row>
    <row r="1237" spans="1:12" x14ac:dyDescent="0.2">
      <c r="A1237" s="59">
        <f t="shared" si="23"/>
        <v>1229</v>
      </c>
      <c r="B1237" s="11" t="s">
        <v>2831</v>
      </c>
      <c r="C1237" s="11" t="s">
        <v>2783</v>
      </c>
      <c r="D1237" s="11" t="s">
        <v>2829</v>
      </c>
      <c r="E1237" s="11" t="s">
        <v>2812</v>
      </c>
      <c r="F1237" s="12" t="s">
        <v>2832</v>
      </c>
      <c r="G1237" s="13">
        <v>499</v>
      </c>
      <c r="H1237" s="13">
        <v>1061</v>
      </c>
      <c r="I1237" s="14" t="s">
        <v>2830</v>
      </c>
      <c r="J1237" s="46" t="s">
        <v>50</v>
      </c>
      <c r="L1237" s="60"/>
    </row>
    <row r="1238" spans="1:12" x14ac:dyDescent="0.2">
      <c r="A1238" s="117">
        <f t="shared" si="23"/>
        <v>1230</v>
      </c>
      <c r="B1238" s="40" t="s">
        <v>1197</v>
      </c>
      <c r="C1238" s="40" t="s">
        <v>2101</v>
      </c>
      <c r="D1238" s="40" t="s">
        <v>27</v>
      </c>
      <c r="E1238" s="67">
        <v>2006.07</v>
      </c>
      <c r="F1238" s="97" t="s">
        <v>342</v>
      </c>
      <c r="G1238" s="103">
        <v>261</v>
      </c>
      <c r="H1238" s="113">
        <v>1628</v>
      </c>
      <c r="I1238" s="114" t="s">
        <v>2</v>
      </c>
      <c r="J1238" s="115" t="s">
        <v>50</v>
      </c>
      <c r="K1238" s="54"/>
    </row>
    <row r="1239" spans="1:12" x14ac:dyDescent="0.2">
      <c r="A1239" s="59">
        <f t="shared" si="23"/>
        <v>1231</v>
      </c>
      <c r="B1239" s="11" t="s">
        <v>1198</v>
      </c>
      <c r="C1239" s="11" t="s">
        <v>2101</v>
      </c>
      <c r="D1239" s="11" t="s">
        <v>27</v>
      </c>
      <c r="E1239" s="55">
        <v>2006.08</v>
      </c>
      <c r="F1239" s="12" t="s">
        <v>478</v>
      </c>
      <c r="G1239" s="13">
        <v>279</v>
      </c>
      <c r="H1239" s="13">
        <v>1744</v>
      </c>
      <c r="I1239" s="14" t="s">
        <v>2</v>
      </c>
      <c r="J1239" s="46" t="s">
        <v>50</v>
      </c>
      <c r="L1239" s="60"/>
    </row>
    <row r="1240" spans="1:12" x14ac:dyDescent="0.2">
      <c r="A1240" s="59">
        <f t="shared" si="23"/>
        <v>1232</v>
      </c>
      <c r="B1240" s="11" t="s">
        <v>1199</v>
      </c>
      <c r="C1240" s="11" t="s">
        <v>2101</v>
      </c>
      <c r="D1240" s="15" t="s">
        <v>27</v>
      </c>
      <c r="E1240" s="56">
        <v>2008.02</v>
      </c>
      <c r="F1240" s="16" t="s">
        <v>489</v>
      </c>
      <c r="G1240" s="17">
        <v>463</v>
      </c>
      <c r="H1240" s="17">
        <v>1336</v>
      </c>
      <c r="I1240" s="18" t="s">
        <v>2</v>
      </c>
      <c r="J1240" s="52" t="s">
        <v>50</v>
      </c>
      <c r="K1240" s="10"/>
    </row>
    <row r="1241" spans="1:12" x14ac:dyDescent="0.2">
      <c r="A1241" s="59">
        <f t="shared" si="23"/>
        <v>1233</v>
      </c>
      <c r="B1241" s="11" t="s">
        <v>1200</v>
      </c>
      <c r="C1241" s="11" t="s">
        <v>2101</v>
      </c>
      <c r="D1241" s="15" t="s">
        <v>27</v>
      </c>
      <c r="E1241" s="56">
        <v>2008.05</v>
      </c>
      <c r="F1241" s="16" t="s">
        <v>453</v>
      </c>
      <c r="G1241" s="17">
        <v>318</v>
      </c>
      <c r="H1241" s="17">
        <v>265</v>
      </c>
      <c r="I1241" s="52" t="s">
        <v>2</v>
      </c>
      <c r="J1241" s="52" t="s">
        <v>50</v>
      </c>
      <c r="K1241" s="10"/>
    </row>
    <row r="1242" spans="1:12" x14ac:dyDescent="0.2">
      <c r="A1242" s="59">
        <f t="shared" si="23"/>
        <v>1234</v>
      </c>
      <c r="B1242" s="11" t="s">
        <v>1201</v>
      </c>
      <c r="C1242" s="11" t="s">
        <v>2101</v>
      </c>
      <c r="D1242" s="15" t="s">
        <v>2136</v>
      </c>
      <c r="E1242" s="56">
        <v>2008.12</v>
      </c>
      <c r="F1242" s="12" t="s">
        <v>457</v>
      </c>
      <c r="G1242" s="13">
        <v>464</v>
      </c>
      <c r="H1242" s="13">
        <v>503</v>
      </c>
      <c r="I1242" s="18" t="s">
        <v>2135</v>
      </c>
      <c r="J1242" s="46" t="s">
        <v>50</v>
      </c>
    </row>
    <row r="1243" spans="1:12" x14ac:dyDescent="0.2">
      <c r="A1243" s="59">
        <f t="shared" si="23"/>
        <v>1235</v>
      </c>
      <c r="B1243" s="11" t="s">
        <v>1202</v>
      </c>
      <c r="C1243" s="11" t="s">
        <v>2101</v>
      </c>
      <c r="D1243" s="15" t="s">
        <v>27</v>
      </c>
      <c r="E1243" s="56">
        <v>2009.09</v>
      </c>
      <c r="F1243" s="12" t="s">
        <v>127</v>
      </c>
      <c r="G1243" s="13">
        <v>206</v>
      </c>
      <c r="H1243" s="13">
        <v>214</v>
      </c>
      <c r="I1243" s="18" t="s">
        <v>2141</v>
      </c>
      <c r="J1243" s="46" t="s">
        <v>50</v>
      </c>
    </row>
    <row r="1244" spans="1:12" x14ac:dyDescent="0.2">
      <c r="A1244" s="59">
        <f t="shared" si="23"/>
        <v>1236</v>
      </c>
      <c r="B1244" s="11" t="s">
        <v>1203</v>
      </c>
      <c r="C1244" s="11" t="s">
        <v>2101</v>
      </c>
      <c r="D1244" s="11" t="s">
        <v>2113</v>
      </c>
      <c r="E1244" s="56">
        <v>2014.12</v>
      </c>
      <c r="F1244" s="12" t="s">
        <v>304</v>
      </c>
      <c r="G1244" s="13">
        <v>440</v>
      </c>
      <c r="H1244" s="13">
        <v>545</v>
      </c>
      <c r="I1244" s="14" t="s">
        <v>2135</v>
      </c>
      <c r="J1244" s="46" t="s">
        <v>50</v>
      </c>
    </row>
    <row r="1245" spans="1:12" x14ac:dyDescent="0.2">
      <c r="A1245" s="59">
        <f t="shared" si="23"/>
        <v>1237</v>
      </c>
      <c r="B1245" s="15" t="s">
        <v>1204</v>
      </c>
      <c r="C1245" s="15" t="s">
        <v>2101</v>
      </c>
      <c r="D1245" s="15" t="s">
        <v>2113</v>
      </c>
      <c r="E1245" s="56">
        <v>2016.01</v>
      </c>
      <c r="F1245" s="16" t="s">
        <v>241</v>
      </c>
      <c r="G1245" s="17">
        <v>290</v>
      </c>
      <c r="H1245" s="17">
        <v>473</v>
      </c>
      <c r="I1245" s="18" t="s">
        <v>2205</v>
      </c>
      <c r="J1245" s="52" t="s">
        <v>50</v>
      </c>
      <c r="K1245" s="10"/>
    </row>
    <row r="1246" spans="1:12" x14ac:dyDescent="0.2">
      <c r="A1246" s="59">
        <f t="shared" si="23"/>
        <v>1238</v>
      </c>
      <c r="B1246" s="15" t="s">
        <v>2003</v>
      </c>
      <c r="C1246" s="15" t="s">
        <v>2101</v>
      </c>
      <c r="D1246" s="15" t="s">
        <v>2113</v>
      </c>
      <c r="E1246" s="56">
        <v>2016.06</v>
      </c>
      <c r="F1246" s="16" t="s">
        <v>206</v>
      </c>
      <c r="G1246" s="17">
        <v>430</v>
      </c>
      <c r="H1246" s="17">
        <v>424</v>
      </c>
      <c r="I1246" s="18" t="s">
        <v>2194</v>
      </c>
      <c r="J1246" s="52" t="s">
        <v>50</v>
      </c>
      <c r="K1246" s="10"/>
    </row>
    <row r="1247" spans="1:12" x14ac:dyDescent="0.2">
      <c r="A1247" s="59">
        <f t="shared" si="23"/>
        <v>1239</v>
      </c>
      <c r="B1247" s="15" t="s">
        <v>1205</v>
      </c>
      <c r="C1247" s="15" t="s">
        <v>2101</v>
      </c>
      <c r="D1247" s="15" t="s">
        <v>2113</v>
      </c>
      <c r="E1247" s="56">
        <v>2017.01</v>
      </c>
      <c r="F1247" s="16" t="s">
        <v>117</v>
      </c>
      <c r="G1247" s="20">
        <v>329</v>
      </c>
      <c r="H1247" s="17">
        <v>458</v>
      </c>
      <c r="I1247" s="18" t="s">
        <v>40</v>
      </c>
      <c r="J1247" s="22" t="s">
        <v>50</v>
      </c>
      <c r="K1247" s="10"/>
    </row>
    <row r="1248" spans="1:12" x14ac:dyDescent="0.2">
      <c r="A1248" s="59">
        <f t="shared" si="23"/>
        <v>1240</v>
      </c>
      <c r="B1248" s="11" t="s">
        <v>818</v>
      </c>
      <c r="C1248" s="11" t="s">
        <v>2101</v>
      </c>
      <c r="D1248" s="11" t="s">
        <v>716</v>
      </c>
      <c r="E1248" s="55">
        <v>2005.04</v>
      </c>
      <c r="F1248" s="12" t="s">
        <v>80</v>
      </c>
      <c r="G1248" s="13">
        <v>674</v>
      </c>
      <c r="H1248" s="13">
        <v>2162</v>
      </c>
      <c r="I1248" s="14" t="s">
        <v>2</v>
      </c>
      <c r="J1248" s="46" t="s">
        <v>50</v>
      </c>
    </row>
    <row r="1249" spans="1:12" x14ac:dyDescent="0.2">
      <c r="A1249" s="59">
        <f t="shared" si="23"/>
        <v>1241</v>
      </c>
      <c r="B1249" s="11" t="s">
        <v>819</v>
      </c>
      <c r="C1249" s="11" t="s">
        <v>2101</v>
      </c>
      <c r="D1249" s="11" t="s">
        <v>716</v>
      </c>
      <c r="E1249" s="55">
        <v>2005.09</v>
      </c>
      <c r="F1249" s="12" t="s">
        <v>102</v>
      </c>
      <c r="G1249" s="13">
        <v>948</v>
      </c>
      <c r="H1249" s="13">
        <v>1395</v>
      </c>
      <c r="I1249" s="14" t="s">
        <v>2</v>
      </c>
      <c r="J1249" s="46" t="s">
        <v>50</v>
      </c>
    </row>
    <row r="1250" spans="1:12" x14ac:dyDescent="0.2">
      <c r="A1250" s="59">
        <f t="shared" si="23"/>
        <v>1242</v>
      </c>
      <c r="B1250" s="11" t="s">
        <v>820</v>
      </c>
      <c r="C1250" s="11" t="s">
        <v>2101</v>
      </c>
      <c r="D1250" s="15" t="s">
        <v>716</v>
      </c>
      <c r="E1250" s="56">
        <v>2009.06</v>
      </c>
      <c r="F1250" s="12" t="s">
        <v>463</v>
      </c>
      <c r="G1250" s="13">
        <v>1574</v>
      </c>
      <c r="H1250" s="13">
        <v>2677</v>
      </c>
      <c r="I1250" s="46" t="s">
        <v>2</v>
      </c>
      <c r="J1250" s="46" t="s">
        <v>50</v>
      </c>
      <c r="L1250" s="60"/>
    </row>
    <row r="1251" spans="1:12" x14ac:dyDescent="0.2">
      <c r="A1251" s="59">
        <f t="shared" si="23"/>
        <v>1243</v>
      </c>
      <c r="B1251" s="11" t="s">
        <v>822</v>
      </c>
      <c r="C1251" s="11" t="s">
        <v>2101</v>
      </c>
      <c r="D1251" s="11" t="s">
        <v>716</v>
      </c>
      <c r="E1251" s="55">
        <v>2009.12</v>
      </c>
      <c r="F1251" s="12" t="s">
        <v>402</v>
      </c>
      <c r="G1251" s="13">
        <v>1586</v>
      </c>
      <c r="H1251" s="13">
        <v>1989</v>
      </c>
      <c r="I1251" s="14" t="s">
        <v>2</v>
      </c>
      <c r="J1251" s="46" t="s">
        <v>50</v>
      </c>
    </row>
    <row r="1252" spans="1:12" x14ac:dyDescent="0.2">
      <c r="A1252" s="59">
        <f t="shared" si="23"/>
        <v>1244</v>
      </c>
      <c r="B1252" s="11" t="s">
        <v>823</v>
      </c>
      <c r="C1252" s="11" t="s">
        <v>2101</v>
      </c>
      <c r="D1252" s="15" t="s">
        <v>716</v>
      </c>
      <c r="E1252" s="56">
        <v>2010.08</v>
      </c>
      <c r="F1252" s="12" t="s">
        <v>424</v>
      </c>
      <c r="G1252" s="13">
        <v>1001</v>
      </c>
      <c r="H1252" s="13">
        <v>1385</v>
      </c>
      <c r="I1252" s="46" t="s">
        <v>4</v>
      </c>
      <c r="J1252" s="46" t="s">
        <v>50</v>
      </c>
      <c r="L1252" s="60"/>
    </row>
    <row r="1253" spans="1:12" x14ac:dyDescent="0.2">
      <c r="A1253" s="59">
        <f t="shared" si="23"/>
        <v>1245</v>
      </c>
      <c r="B1253" s="11" t="s">
        <v>824</v>
      </c>
      <c r="C1253" s="11" t="s">
        <v>2101</v>
      </c>
      <c r="D1253" s="15" t="s">
        <v>716</v>
      </c>
      <c r="E1253" s="56">
        <v>2010.12</v>
      </c>
      <c r="F1253" s="12" t="s">
        <v>438</v>
      </c>
      <c r="G1253" s="13">
        <v>1260</v>
      </c>
      <c r="H1253" s="13">
        <v>1600</v>
      </c>
      <c r="I1253" s="58" t="s">
        <v>2137</v>
      </c>
      <c r="J1253" s="58" t="s">
        <v>50</v>
      </c>
      <c r="K1253" s="39"/>
      <c r="L1253" s="60"/>
    </row>
    <row r="1254" spans="1:12" x14ac:dyDescent="0.2">
      <c r="A1254" s="59">
        <f t="shared" si="23"/>
        <v>1246</v>
      </c>
      <c r="B1254" s="11" t="s">
        <v>825</v>
      </c>
      <c r="C1254" s="11" t="s">
        <v>2101</v>
      </c>
      <c r="D1254" s="15" t="s">
        <v>716</v>
      </c>
      <c r="E1254" s="56">
        <v>2011.08</v>
      </c>
      <c r="F1254" s="12" t="s">
        <v>379</v>
      </c>
      <c r="G1254" s="13">
        <v>998</v>
      </c>
      <c r="H1254" s="13">
        <v>1185</v>
      </c>
      <c r="I1254" s="46" t="s">
        <v>4</v>
      </c>
      <c r="J1254" s="46" t="s">
        <v>50</v>
      </c>
      <c r="L1254" s="60"/>
    </row>
    <row r="1255" spans="1:12" x14ac:dyDescent="0.2">
      <c r="A1255" s="59">
        <f t="shared" si="23"/>
        <v>1247</v>
      </c>
      <c r="B1255" s="11" t="s">
        <v>827</v>
      </c>
      <c r="C1255" s="11" t="s">
        <v>2101</v>
      </c>
      <c r="D1255" s="15" t="s">
        <v>716</v>
      </c>
      <c r="E1255" s="56">
        <v>2012.02</v>
      </c>
      <c r="F1255" s="12" t="s">
        <v>497</v>
      </c>
      <c r="G1255" s="13">
        <v>165</v>
      </c>
      <c r="H1255" s="13">
        <v>331</v>
      </c>
      <c r="I1255" s="14" t="s">
        <v>2135</v>
      </c>
      <c r="J1255" s="46" t="s">
        <v>50</v>
      </c>
      <c r="L1255" s="60"/>
    </row>
    <row r="1256" spans="1:12" x14ac:dyDescent="0.2">
      <c r="A1256" s="59">
        <f t="shared" si="23"/>
        <v>1248</v>
      </c>
      <c r="B1256" s="11" t="s">
        <v>828</v>
      </c>
      <c r="C1256" s="11" t="s">
        <v>2101</v>
      </c>
      <c r="D1256" s="15" t="s">
        <v>716</v>
      </c>
      <c r="E1256" s="55">
        <v>2012.09</v>
      </c>
      <c r="F1256" s="12" t="s">
        <v>255</v>
      </c>
      <c r="G1256" s="13">
        <v>1854</v>
      </c>
      <c r="H1256" s="13">
        <v>4078</v>
      </c>
      <c r="I1256" s="14" t="s">
        <v>2193</v>
      </c>
      <c r="J1256" s="46" t="s">
        <v>50</v>
      </c>
      <c r="L1256" s="60"/>
    </row>
    <row r="1257" spans="1:12" x14ac:dyDescent="0.2">
      <c r="A1257" s="59">
        <f t="shared" si="23"/>
        <v>1249</v>
      </c>
      <c r="B1257" s="15" t="s">
        <v>829</v>
      </c>
      <c r="C1257" s="15" t="s">
        <v>2101</v>
      </c>
      <c r="D1257" s="15" t="s">
        <v>716</v>
      </c>
      <c r="E1257" s="55">
        <v>2013.08</v>
      </c>
      <c r="F1257" s="12" t="s">
        <v>139</v>
      </c>
      <c r="G1257" s="13">
        <v>1248</v>
      </c>
      <c r="H1257" s="13">
        <v>2604</v>
      </c>
      <c r="I1257" s="14" t="s">
        <v>2222</v>
      </c>
      <c r="J1257" s="46" t="s">
        <v>50</v>
      </c>
      <c r="L1257" s="60"/>
    </row>
    <row r="1258" spans="1:12" x14ac:dyDescent="0.2">
      <c r="A1258" s="59">
        <f t="shared" si="23"/>
        <v>1250</v>
      </c>
      <c r="B1258" s="15" t="s">
        <v>830</v>
      </c>
      <c r="C1258" s="15" t="s">
        <v>2101</v>
      </c>
      <c r="D1258" s="15" t="s">
        <v>716</v>
      </c>
      <c r="E1258" s="55">
        <v>2013.09</v>
      </c>
      <c r="F1258" s="12" t="s">
        <v>344</v>
      </c>
      <c r="G1258" s="13">
        <v>1143</v>
      </c>
      <c r="H1258" s="13">
        <v>1879</v>
      </c>
      <c r="I1258" s="14" t="s">
        <v>2225</v>
      </c>
      <c r="J1258" s="46" t="s">
        <v>50</v>
      </c>
      <c r="L1258" s="60"/>
    </row>
    <row r="1259" spans="1:12" x14ac:dyDescent="0.2">
      <c r="A1259" s="59">
        <f t="shared" si="23"/>
        <v>1251</v>
      </c>
      <c r="B1259" s="15" t="s">
        <v>832</v>
      </c>
      <c r="C1259" s="15" t="s">
        <v>2101</v>
      </c>
      <c r="D1259" s="15" t="s">
        <v>716</v>
      </c>
      <c r="E1259" s="56">
        <v>2016.09</v>
      </c>
      <c r="F1259" s="16" t="s">
        <v>165</v>
      </c>
      <c r="G1259" s="17">
        <v>2311</v>
      </c>
      <c r="H1259" s="17">
        <v>4829</v>
      </c>
      <c r="I1259" s="18" t="s">
        <v>40</v>
      </c>
      <c r="J1259" s="52" t="s">
        <v>50</v>
      </c>
      <c r="K1259" s="10"/>
      <c r="L1259" s="60"/>
    </row>
    <row r="1260" spans="1:12" x14ac:dyDescent="0.2">
      <c r="A1260" s="59">
        <f t="shared" si="23"/>
        <v>1252</v>
      </c>
      <c r="B1260" s="15" t="s">
        <v>834</v>
      </c>
      <c r="C1260" s="15" t="s">
        <v>2101</v>
      </c>
      <c r="D1260" s="15" t="s">
        <v>716</v>
      </c>
      <c r="E1260" s="56">
        <v>2017.02</v>
      </c>
      <c r="F1260" s="16" t="s">
        <v>144</v>
      </c>
      <c r="G1260" s="20">
        <v>1501</v>
      </c>
      <c r="H1260" s="17">
        <v>3623</v>
      </c>
      <c r="I1260" s="18" t="s">
        <v>4</v>
      </c>
      <c r="J1260" s="22" t="s">
        <v>50</v>
      </c>
      <c r="K1260" s="10"/>
      <c r="L1260" s="60"/>
    </row>
    <row r="1261" spans="1:12" x14ac:dyDescent="0.2">
      <c r="A1261" s="59">
        <f t="shared" si="23"/>
        <v>1253</v>
      </c>
      <c r="B1261" s="15" t="s">
        <v>835</v>
      </c>
      <c r="C1261" s="28" t="s">
        <v>2101</v>
      </c>
      <c r="D1261" s="15" t="s">
        <v>716</v>
      </c>
      <c r="E1261" s="56">
        <v>2018.08</v>
      </c>
      <c r="F1261" s="32" t="s">
        <v>548</v>
      </c>
      <c r="G1261" s="17">
        <v>1554</v>
      </c>
      <c r="H1261" s="17">
        <v>3051</v>
      </c>
      <c r="I1261" s="18" t="s">
        <v>2135</v>
      </c>
      <c r="J1261" s="52" t="s">
        <v>2513</v>
      </c>
      <c r="K1261" s="10"/>
      <c r="L1261" s="60"/>
    </row>
    <row r="1262" spans="1:12" x14ac:dyDescent="0.2">
      <c r="A1262" s="59">
        <f t="shared" si="23"/>
        <v>1254</v>
      </c>
      <c r="B1262" s="15" t="s">
        <v>836</v>
      </c>
      <c r="C1262" s="28" t="s">
        <v>2101</v>
      </c>
      <c r="D1262" s="15" t="s">
        <v>716</v>
      </c>
      <c r="E1262" s="56">
        <v>2018.08</v>
      </c>
      <c r="F1262" s="32" t="s">
        <v>548</v>
      </c>
      <c r="G1262" s="17">
        <v>1255</v>
      </c>
      <c r="H1262" s="17">
        <v>2442</v>
      </c>
      <c r="I1262" s="18" t="s">
        <v>2135</v>
      </c>
      <c r="J1262" s="52" t="s">
        <v>2103</v>
      </c>
      <c r="K1262" s="10"/>
      <c r="L1262" s="60"/>
    </row>
    <row r="1263" spans="1:12" x14ac:dyDescent="0.2">
      <c r="A1263" s="59">
        <f t="shared" si="23"/>
        <v>1255</v>
      </c>
      <c r="B1263" s="25" t="s">
        <v>837</v>
      </c>
      <c r="C1263" s="28" t="s">
        <v>2101</v>
      </c>
      <c r="D1263" s="15" t="s">
        <v>716</v>
      </c>
      <c r="E1263" s="56">
        <v>2018.08</v>
      </c>
      <c r="F1263" s="26" t="s">
        <v>2550</v>
      </c>
      <c r="G1263" s="17">
        <v>1662</v>
      </c>
      <c r="H1263" s="17">
        <v>3118</v>
      </c>
      <c r="I1263" s="18" t="s">
        <v>2135</v>
      </c>
      <c r="J1263" s="52" t="s">
        <v>2103</v>
      </c>
      <c r="K1263" s="10"/>
      <c r="L1263" s="60"/>
    </row>
    <row r="1264" spans="1:12" x14ac:dyDescent="0.2">
      <c r="A1264" s="59">
        <f t="shared" si="23"/>
        <v>1256</v>
      </c>
      <c r="B1264" s="15" t="s">
        <v>838</v>
      </c>
      <c r="C1264" s="15" t="s">
        <v>2101</v>
      </c>
      <c r="D1264" s="19" t="s">
        <v>716</v>
      </c>
      <c r="E1264" s="56">
        <v>2018.09</v>
      </c>
      <c r="F1264" s="16" t="s">
        <v>2561</v>
      </c>
      <c r="G1264" s="33">
        <v>2551</v>
      </c>
      <c r="H1264" s="33">
        <v>5421</v>
      </c>
      <c r="I1264" s="37" t="s">
        <v>41</v>
      </c>
      <c r="J1264" s="37" t="s">
        <v>50</v>
      </c>
      <c r="K1264" s="10"/>
      <c r="L1264" s="60"/>
    </row>
    <row r="1265" spans="1:12" x14ac:dyDescent="0.2">
      <c r="A1265" s="59">
        <f t="shared" si="23"/>
        <v>1257</v>
      </c>
      <c r="B1265" s="15" t="s">
        <v>737</v>
      </c>
      <c r="C1265" s="15" t="s">
        <v>2101</v>
      </c>
      <c r="D1265" s="34" t="s">
        <v>738</v>
      </c>
      <c r="E1265" s="56">
        <v>2020.04</v>
      </c>
      <c r="F1265" s="35" t="s">
        <v>739</v>
      </c>
      <c r="G1265" s="17">
        <v>2578</v>
      </c>
      <c r="H1265" s="17">
        <v>5093</v>
      </c>
      <c r="I1265" s="37" t="s">
        <v>41</v>
      </c>
      <c r="J1265" s="37" t="s">
        <v>50</v>
      </c>
      <c r="K1265" s="8" t="s">
        <v>2482</v>
      </c>
      <c r="L1265" s="60"/>
    </row>
    <row r="1266" spans="1:12" x14ac:dyDescent="0.2">
      <c r="A1266" s="59">
        <f t="shared" si="23"/>
        <v>1258</v>
      </c>
      <c r="B1266" s="11" t="s">
        <v>2668</v>
      </c>
      <c r="C1266" s="11" t="s">
        <v>2101</v>
      </c>
      <c r="D1266" s="11" t="s">
        <v>2669</v>
      </c>
      <c r="E1266" s="55">
        <v>2020.07</v>
      </c>
      <c r="F1266" s="12" t="s">
        <v>771</v>
      </c>
      <c r="G1266" s="13">
        <v>1357</v>
      </c>
      <c r="H1266" s="13">
        <v>2323</v>
      </c>
      <c r="I1266" s="14" t="s">
        <v>41</v>
      </c>
      <c r="J1266" s="46" t="s">
        <v>50</v>
      </c>
      <c r="L1266" s="60"/>
    </row>
    <row r="1267" spans="1:12" x14ac:dyDescent="0.2">
      <c r="A1267" s="59">
        <f t="shared" si="23"/>
        <v>1259</v>
      </c>
      <c r="B1267" s="11" t="s">
        <v>948</v>
      </c>
      <c r="C1267" s="11" t="s">
        <v>2101</v>
      </c>
      <c r="D1267" s="15" t="s">
        <v>2196</v>
      </c>
      <c r="E1267" s="55">
        <v>2012.09</v>
      </c>
      <c r="F1267" s="12" t="s">
        <v>120</v>
      </c>
      <c r="G1267" s="13">
        <v>6733</v>
      </c>
      <c r="H1267" s="13">
        <v>10466</v>
      </c>
      <c r="I1267" s="14" t="s">
        <v>2135</v>
      </c>
      <c r="J1267" s="46" t="s">
        <v>50</v>
      </c>
    </row>
    <row r="1268" spans="1:12" x14ac:dyDescent="0.2">
      <c r="A1268" s="59">
        <f t="shared" si="23"/>
        <v>1260</v>
      </c>
      <c r="B1268" s="15" t="s">
        <v>949</v>
      </c>
      <c r="C1268" s="15" t="s">
        <v>2101</v>
      </c>
      <c r="D1268" s="15" t="s">
        <v>2310</v>
      </c>
      <c r="E1268" s="56">
        <v>2015.06</v>
      </c>
      <c r="F1268" s="16" t="s">
        <v>267</v>
      </c>
      <c r="G1268" s="17">
        <v>1004</v>
      </c>
      <c r="H1268" s="17">
        <v>1896</v>
      </c>
      <c r="I1268" s="18" t="s">
        <v>2205</v>
      </c>
      <c r="J1268" s="52" t="s">
        <v>50</v>
      </c>
      <c r="K1268" s="10" t="s">
        <v>2311</v>
      </c>
    </row>
    <row r="1269" spans="1:12" x14ac:dyDescent="0.2">
      <c r="A1269" s="59">
        <f t="shared" si="23"/>
        <v>1261</v>
      </c>
      <c r="B1269" s="15" t="s">
        <v>2368</v>
      </c>
      <c r="C1269" s="15" t="s">
        <v>2101</v>
      </c>
      <c r="D1269" s="15" t="s">
        <v>2196</v>
      </c>
      <c r="E1269" s="56">
        <v>2016.09</v>
      </c>
      <c r="F1269" s="16" t="s">
        <v>168</v>
      </c>
      <c r="G1269" s="17">
        <v>664</v>
      </c>
      <c r="H1269" s="17">
        <v>1328</v>
      </c>
      <c r="I1269" s="18" t="s">
        <v>40</v>
      </c>
      <c r="J1269" s="52" t="s">
        <v>50</v>
      </c>
      <c r="K1269" s="10"/>
      <c r="L1269" s="60"/>
    </row>
    <row r="1270" spans="1:12" x14ac:dyDescent="0.2">
      <c r="A1270" s="59">
        <f t="shared" si="23"/>
        <v>1262</v>
      </c>
      <c r="B1270" s="15" t="s">
        <v>950</v>
      </c>
      <c r="C1270" s="15" t="s">
        <v>2101</v>
      </c>
      <c r="D1270" s="19" t="s">
        <v>2381</v>
      </c>
      <c r="E1270" s="56">
        <v>2016.11</v>
      </c>
      <c r="F1270" s="16" t="s">
        <v>151</v>
      </c>
      <c r="G1270" s="20">
        <v>212</v>
      </c>
      <c r="H1270" s="21">
        <v>127</v>
      </c>
      <c r="I1270" s="22" t="s">
        <v>2382</v>
      </c>
      <c r="J1270" s="22" t="s">
        <v>2383</v>
      </c>
      <c r="K1270" s="10" t="s">
        <v>2384</v>
      </c>
      <c r="L1270" s="60"/>
    </row>
    <row r="1271" spans="1:12" x14ac:dyDescent="0.2">
      <c r="A1271" s="59">
        <f t="shared" si="23"/>
        <v>1263</v>
      </c>
      <c r="B1271" s="15" t="s">
        <v>951</v>
      </c>
      <c r="C1271" s="15" t="s">
        <v>2101</v>
      </c>
      <c r="D1271" s="15" t="s">
        <v>2196</v>
      </c>
      <c r="E1271" s="56">
        <v>2017.02</v>
      </c>
      <c r="F1271" s="16" t="s">
        <v>151</v>
      </c>
      <c r="G1271" s="20">
        <v>827</v>
      </c>
      <c r="H1271" s="17">
        <v>857</v>
      </c>
      <c r="I1271" s="18" t="s">
        <v>2383</v>
      </c>
      <c r="J1271" s="52" t="s">
        <v>2383</v>
      </c>
      <c r="K1271" s="10"/>
      <c r="L1271" s="60"/>
    </row>
    <row r="1272" spans="1:12" x14ac:dyDescent="0.2">
      <c r="A1272" s="59">
        <f t="shared" si="23"/>
        <v>1264</v>
      </c>
      <c r="B1272" s="25" t="s">
        <v>953</v>
      </c>
      <c r="C1272" s="25" t="s">
        <v>2101</v>
      </c>
      <c r="D1272" s="15" t="s">
        <v>2196</v>
      </c>
      <c r="E1272" s="56">
        <v>2017.09</v>
      </c>
      <c r="F1272" s="16" t="s">
        <v>2451</v>
      </c>
      <c r="G1272" s="17">
        <v>1296</v>
      </c>
      <c r="H1272" s="17">
        <v>3023</v>
      </c>
      <c r="I1272" s="18" t="s">
        <v>41</v>
      </c>
      <c r="J1272" s="52" t="s">
        <v>50</v>
      </c>
      <c r="K1272" s="10"/>
      <c r="L1272" s="60"/>
    </row>
    <row r="1273" spans="1:12" x14ac:dyDescent="0.2">
      <c r="A1273" s="59">
        <f t="shared" si="23"/>
        <v>1265</v>
      </c>
      <c r="B1273" s="25" t="s">
        <v>954</v>
      </c>
      <c r="C1273" s="15" t="s">
        <v>2101</v>
      </c>
      <c r="D1273" s="15" t="s">
        <v>2505</v>
      </c>
      <c r="E1273" s="56">
        <v>2018.04</v>
      </c>
      <c r="F1273" s="26" t="s">
        <v>533</v>
      </c>
      <c r="G1273" s="17">
        <v>1953</v>
      </c>
      <c r="H1273" s="17">
        <v>4262</v>
      </c>
      <c r="I1273" s="18" t="s">
        <v>2304</v>
      </c>
      <c r="J1273" s="52" t="s">
        <v>2504</v>
      </c>
      <c r="K1273" s="10" t="s">
        <v>2506</v>
      </c>
      <c r="L1273" s="60"/>
    </row>
    <row r="1274" spans="1:12" x14ac:dyDescent="0.2">
      <c r="A1274" s="59">
        <f t="shared" si="23"/>
        <v>1266</v>
      </c>
      <c r="B1274" s="15" t="s">
        <v>955</v>
      </c>
      <c r="C1274" s="28" t="s">
        <v>2101</v>
      </c>
      <c r="D1274" s="15" t="s">
        <v>2196</v>
      </c>
      <c r="E1274" s="56">
        <v>2018.08</v>
      </c>
      <c r="F1274" s="32" t="s">
        <v>550</v>
      </c>
      <c r="G1274" s="17">
        <v>6033</v>
      </c>
      <c r="H1274" s="17">
        <v>9483</v>
      </c>
      <c r="I1274" s="18" t="s">
        <v>2135</v>
      </c>
      <c r="J1274" s="52" t="s">
        <v>2103</v>
      </c>
      <c r="K1274" s="10" t="s">
        <v>2311</v>
      </c>
    </row>
    <row r="1275" spans="1:12" x14ac:dyDescent="0.2">
      <c r="A1275" s="59">
        <f t="shared" si="23"/>
        <v>1267</v>
      </c>
      <c r="B1275" s="11" t="s">
        <v>2082</v>
      </c>
      <c r="C1275" s="11" t="s">
        <v>2101</v>
      </c>
      <c r="D1275" s="11" t="s">
        <v>957</v>
      </c>
      <c r="E1275" s="11" t="s">
        <v>2080</v>
      </c>
      <c r="F1275" s="12" t="s">
        <v>316</v>
      </c>
      <c r="G1275" s="13">
        <v>5307</v>
      </c>
      <c r="H1275" s="13">
        <v>7661</v>
      </c>
      <c r="I1275" s="14" t="s">
        <v>41</v>
      </c>
      <c r="J1275" s="46" t="s">
        <v>50</v>
      </c>
      <c r="K1275" s="8" t="s">
        <v>2083</v>
      </c>
      <c r="L1275" s="60"/>
    </row>
    <row r="1276" spans="1:12" x14ac:dyDescent="0.2">
      <c r="A1276" s="59">
        <f t="shared" si="23"/>
        <v>1268</v>
      </c>
      <c r="B1276" s="11" t="s">
        <v>1539</v>
      </c>
      <c r="C1276" s="11" t="s">
        <v>2101</v>
      </c>
      <c r="D1276" s="11" t="s">
        <v>2180</v>
      </c>
      <c r="E1276" s="56">
        <v>2012.01</v>
      </c>
      <c r="F1276" s="12" t="s">
        <v>357</v>
      </c>
      <c r="G1276" s="13">
        <v>1709</v>
      </c>
      <c r="H1276" s="13">
        <v>4529</v>
      </c>
      <c r="I1276" s="14" t="s">
        <v>2181</v>
      </c>
      <c r="J1276" s="46" t="s">
        <v>50</v>
      </c>
    </row>
    <row r="1277" spans="1:12" x14ac:dyDescent="0.2">
      <c r="A1277" s="59">
        <f t="shared" si="23"/>
        <v>1269</v>
      </c>
      <c r="B1277" s="15" t="s">
        <v>1541</v>
      </c>
      <c r="C1277" s="15" t="s">
        <v>2101</v>
      </c>
      <c r="D1277" s="15" t="s">
        <v>2326</v>
      </c>
      <c r="E1277" s="56">
        <v>2015.09</v>
      </c>
      <c r="F1277" s="16" t="s">
        <v>227</v>
      </c>
      <c r="G1277" s="17">
        <v>957</v>
      </c>
      <c r="H1277" s="17">
        <v>1528</v>
      </c>
      <c r="I1277" s="18" t="s">
        <v>2294</v>
      </c>
      <c r="J1277" s="52" t="s">
        <v>50</v>
      </c>
      <c r="K1277" s="10"/>
      <c r="L1277" s="60"/>
    </row>
    <row r="1278" spans="1:12" x14ac:dyDescent="0.2">
      <c r="A1278" s="59">
        <f t="shared" si="23"/>
        <v>1270</v>
      </c>
      <c r="B1278" s="15" t="s">
        <v>1857</v>
      </c>
      <c r="C1278" s="25" t="s">
        <v>2101</v>
      </c>
      <c r="D1278" s="15" t="s">
        <v>2501</v>
      </c>
      <c r="E1278" s="56">
        <v>2018.03</v>
      </c>
      <c r="F1278" s="16" t="s">
        <v>2502</v>
      </c>
      <c r="G1278" s="17">
        <v>1971</v>
      </c>
      <c r="H1278" s="17">
        <v>4621</v>
      </c>
      <c r="I1278" s="18" t="s">
        <v>2</v>
      </c>
      <c r="J1278" s="52" t="s">
        <v>2103</v>
      </c>
      <c r="K1278" s="10"/>
    </row>
    <row r="1279" spans="1:12" x14ac:dyDescent="0.2">
      <c r="A1279" s="59">
        <f t="shared" si="23"/>
        <v>1271</v>
      </c>
      <c r="B1279" s="15" t="s">
        <v>1858</v>
      </c>
      <c r="C1279" s="15" t="s">
        <v>2101</v>
      </c>
      <c r="D1279" s="15" t="s">
        <v>2326</v>
      </c>
      <c r="E1279" s="56">
        <v>2018.11</v>
      </c>
      <c r="F1279" s="16" t="s">
        <v>2595</v>
      </c>
      <c r="G1279" s="33">
        <v>2138</v>
      </c>
      <c r="H1279" s="33">
        <v>4596</v>
      </c>
      <c r="I1279" s="37" t="s">
        <v>2135</v>
      </c>
      <c r="J1279" s="37" t="s">
        <v>2103</v>
      </c>
      <c r="K1279" s="10"/>
    </row>
    <row r="1280" spans="1:12" x14ac:dyDescent="0.2">
      <c r="A1280" s="59">
        <f t="shared" si="23"/>
        <v>1272</v>
      </c>
      <c r="B1280" s="15" t="s">
        <v>686</v>
      </c>
      <c r="C1280" s="15" t="s">
        <v>2101</v>
      </c>
      <c r="D1280" s="15" t="s">
        <v>2326</v>
      </c>
      <c r="E1280" s="56" t="s">
        <v>936</v>
      </c>
      <c r="F1280" s="35" t="s">
        <v>591</v>
      </c>
      <c r="G1280" s="17">
        <v>1660</v>
      </c>
      <c r="H1280" s="17">
        <v>3186</v>
      </c>
      <c r="I1280" s="37" t="s">
        <v>41</v>
      </c>
      <c r="J1280" s="37" t="s">
        <v>50</v>
      </c>
    </row>
    <row r="1281" spans="1:12" x14ac:dyDescent="0.2">
      <c r="A1281" s="59">
        <f t="shared" si="23"/>
        <v>1273</v>
      </c>
      <c r="B1281" s="11" t="s">
        <v>2833</v>
      </c>
      <c r="C1281" s="11" t="s">
        <v>2783</v>
      </c>
      <c r="D1281" s="11" t="s">
        <v>2834</v>
      </c>
      <c r="E1281" s="11" t="s">
        <v>2812</v>
      </c>
      <c r="F1281" s="12" t="s">
        <v>98</v>
      </c>
      <c r="G1281" s="13">
        <v>509</v>
      </c>
      <c r="H1281" s="13">
        <v>1105</v>
      </c>
      <c r="I1281" s="14" t="s">
        <v>41</v>
      </c>
      <c r="J1281" s="46" t="s">
        <v>50</v>
      </c>
      <c r="K1281" s="8" t="s">
        <v>783</v>
      </c>
    </row>
    <row r="1282" spans="1:12" x14ac:dyDescent="0.2">
      <c r="A1282" s="59">
        <f t="shared" ref="A1282:A1320" si="24">ROW()-8</f>
        <v>1274</v>
      </c>
      <c r="B1282" s="11" t="s">
        <v>1012</v>
      </c>
      <c r="C1282" s="11" t="s">
        <v>2101</v>
      </c>
      <c r="D1282" s="15" t="s">
        <v>720</v>
      </c>
      <c r="E1282" s="55">
        <v>2012.09</v>
      </c>
      <c r="F1282" s="12" t="s">
        <v>167</v>
      </c>
      <c r="G1282" s="13">
        <v>619</v>
      </c>
      <c r="H1282" s="13">
        <v>1276</v>
      </c>
      <c r="I1282" s="14" t="s">
        <v>863</v>
      </c>
      <c r="J1282" s="46" t="s">
        <v>50</v>
      </c>
      <c r="L1282" s="60"/>
    </row>
    <row r="1283" spans="1:12" x14ac:dyDescent="0.2">
      <c r="A1283" s="59">
        <f t="shared" si="24"/>
        <v>1275</v>
      </c>
      <c r="B1283" s="15" t="s">
        <v>1013</v>
      </c>
      <c r="C1283" s="11" t="s">
        <v>2101</v>
      </c>
      <c r="D1283" s="15" t="s">
        <v>720</v>
      </c>
      <c r="E1283" s="56">
        <v>2014.04</v>
      </c>
      <c r="F1283" s="42" t="s">
        <v>234</v>
      </c>
      <c r="G1283" s="43">
        <v>1161</v>
      </c>
      <c r="H1283" s="13">
        <v>1425</v>
      </c>
      <c r="I1283" s="14" t="s">
        <v>2</v>
      </c>
      <c r="J1283" s="46" t="s">
        <v>50</v>
      </c>
      <c r="K1283" s="9"/>
    </row>
    <row r="1284" spans="1:12" x14ac:dyDescent="0.2">
      <c r="A1284" s="59">
        <f t="shared" si="24"/>
        <v>1276</v>
      </c>
      <c r="B1284" s="11" t="s">
        <v>1014</v>
      </c>
      <c r="C1284" s="11" t="s">
        <v>2101</v>
      </c>
      <c r="D1284" s="11" t="s">
        <v>720</v>
      </c>
      <c r="E1284" s="56">
        <v>2015.01</v>
      </c>
      <c r="F1284" s="12" t="s">
        <v>185</v>
      </c>
      <c r="G1284" s="13">
        <v>231</v>
      </c>
      <c r="H1284" s="13">
        <v>360</v>
      </c>
      <c r="I1284" s="14" t="s">
        <v>2135</v>
      </c>
      <c r="J1284" s="46" t="s">
        <v>50</v>
      </c>
    </row>
    <row r="1285" spans="1:12" x14ac:dyDescent="0.2">
      <c r="A1285" s="59">
        <f t="shared" si="24"/>
        <v>1277</v>
      </c>
      <c r="B1285" s="15" t="s">
        <v>1015</v>
      </c>
      <c r="C1285" s="15" t="s">
        <v>2101</v>
      </c>
      <c r="D1285" s="15" t="s">
        <v>720</v>
      </c>
      <c r="E1285" s="56">
        <v>2015.11</v>
      </c>
      <c r="F1285" s="16" t="s">
        <v>140</v>
      </c>
      <c r="G1285" s="17">
        <v>517</v>
      </c>
      <c r="H1285" s="17">
        <v>1101</v>
      </c>
      <c r="I1285" s="18" t="s">
        <v>2344</v>
      </c>
      <c r="J1285" s="52" t="s">
        <v>50</v>
      </c>
      <c r="K1285" s="10"/>
      <c r="L1285" s="60"/>
    </row>
    <row r="1286" spans="1:12" x14ac:dyDescent="0.2">
      <c r="A1286" s="59">
        <f t="shared" si="24"/>
        <v>1278</v>
      </c>
      <c r="B1286" s="15" t="s">
        <v>1016</v>
      </c>
      <c r="C1286" s="25" t="s">
        <v>2101</v>
      </c>
      <c r="D1286" s="15" t="s">
        <v>720</v>
      </c>
      <c r="E1286" s="56">
        <v>2017.05</v>
      </c>
      <c r="F1286" s="16" t="s">
        <v>121</v>
      </c>
      <c r="G1286" s="17">
        <v>384</v>
      </c>
      <c r="H1286" s="17">
        <v>888</v>
      </c>
      <c r="I1286" s="18" t="s">
        <v>4</v>
      </c>
      <c r="J1286" s="22" t="s">
        <v>50</v>
      </c>
      <c r="K1286" s="10"/>
      <c r="L1286" s="60"/>
    </row>
    <row r="1287" spans="1:12" x14ac:dyDescent="0.2">
      <c r="A1287" s="59">
        <f t="shared" si="24"/>
        <v>1279</v>
      </c>
      <c r="B1287" s="25" t="s">
        <v>1017</v>
      </c>
      <c r="C1287" s="15" t="s">
        <v>2101</v>
      </c>
      <c r="D1287" s="15" t="s">
        <v>720</v>
      </c>
      <c r="E1287" s="56">
        <v>2017.11</v>
      </c>
      <c r="F1287" s="16" t="s">
        <v>506</v>
      </c>
      <c r="G1287" s="17">
        <v>500</v>
      </c>
      <c r="H1287" s="17">
        <v>1162</v>
      </c>
      <c r="I1287" s="18" t="s">
        <v>40</v>
      </c>
      <c r="J1287" s="52" t="s">
        <v>50</v>
      </c>
      <c r="K1287" s="10"/>
    </row>
    <row r="1288" spans="1:12" x14ac:dyDescent="0.2">
      <c r="A1288" s="59">
        <f t="shared" si="24"/>
        <v>1280</v>
      </c>
      <c r="B1288" s="15" t="s">
        <v>856</v>
      </c>
      <c r="C1288" s="11" t="s">
        <v>2101</v>
      </c>
      <c r="D1288" s="15" t="s">
        <v>56</v>
      </c>
      <c r="E1288" s="55">
        <v>2013.04</v>
      </c>
      <c r="F1288" s="12" t="s">
        <v>374</v>
      </c>
      <c r="G1288" s="13">
        <v>2022</v>
      </c>
      <c r="H1288" s="13">
        <v>6006</v>
      </c>
      <c r="I1288" s="14" t="s">
        <v>2135</v>
      </c>
      <c r="J1288" s="46" t="s">
        <v>50</v>
      </c>
      <c r="K1288" s="8" t="s">
        <v>2188</v>
      </c>
    </row>
    <row r="1289" spans="1:12" x14ac:dyDescent="0.2">
      <c r="A1289" s="59">
        <f t="shared" si="24"/>
        <v>1281</v>
      </c>
      <c r="B1289" s="15" t="s">
        <v>857</v>
      </c>
      <c r="C1289" s="34" t="s">
        <v>2101</v>
      </c>
      <c r="D1289" s="34" t="s">
        <v>56</v>
      </c>
      <c r="E1289" s="56">
        <v>2019.03</v>
      </c>
      <c r="F1289" s="35" t="s">
        <v>610</v>
      </c>
      <c r="G1289" s="17">
        <v>747</v>
      </c>
      <c r="H1289" s="17">
        <v>2015</v>
      </c>
      <c r="I1289" s="37" t="s">
        <v>40</v>
      </c>
      <c r="J1289" s="37" t="s">
        <v>33</v>
      </c>
      <c r="K1289" s="8" t="s">
        <v>2626</v>
      </c>
    </row>
    <row r="1290" spans="1:12" x14ac:dyDescent="0.2">
      <c r="A1290" s="59">
        <f t="shared" si="24"/>
        <v>1282</v>
      </c>
      <c r="B1290" s="11" t="s">
        <v>1336</v>
      </c>
      <c r="C1290" s="11" t="s">
        <v>2101</v>
      </c>
      <c r="D1290" s="15" t="s">
        <v>2123</v>
      </c>
      <c r="E1290" s="55">
        <v>2006.04</v>
      </c>
      <c r="F1290" s="12" t="s">
        <v>145</v>
      </c>
      <c r="G1290" s="13">
        <v>5450</v>
      </c>
      <c r="H1290" s="13">
        <v>2840</v>
      </c>
      <c r="I1290" s="14" t="s">
        <v>2</v>
      </c>
      <c r="J1290" s="46" t="s">
        <v>50</v>
      </c>
    </row>
    <row r="1291" spans="1:12" x14ac:dyDescent="0.2">
      <c r="A1291" s="59">
        <f t="shared" si="24"/>
        <v>1283</v>
      </c>
      <c r="B1291" s="15" t="s">
        <v>1338</v>
      </c>
      <c r="C1291" s="11" t="s">
        <v>2101</v>
      </c>
      <c r="D1291" s="15" t="s">
        <v>2127</v>
      </c>
      <c r="E1291" s="56" t="s">
        <v>2126</v>
      </c>
      <c r="F1291" s="16" t="s">
        <v>245</v>
      </c>
      <c r="G1291" s="17">
        <v>22452</v>
      </c>
      <c r="H1291" s="17">
        <v>41751</v>
      </c>
      <c r="I1291" s="18" t="s">
        <v>2</v>
      </c>
      <c r="J1291" s="52" t="s">
        <v>50</v>
      </c>
      <c r="K1291" s="10"/>
    </row>
    <row r="1292" spans="1:12" x14ac:dyDescent="0.2">
      <c r="A1292" s="59">
        <f t="shared" si="24"/>
        <v>1284</v>
      </c>
      <c r="B1292" s="11" t="s">
        <v>1343</v>
      </c>
      <c r="C1292" s="11" t="s">
        <v>2101</v>
      </c>
      <c r="D1292" s="15" t="s">
        <v>2127</v>
      </c>
      <c r="E1292" s="55">
        <v>2009.12</v>
      </c>
      <c r="F1292" s="12" t="s">
        <v>469</v>
      </c>
      <c r="G1292" s="13">
        <v>19644</v>
      </c>
      <c r="H1292" s="13">
        <v>39848</v>
      </c>
      <c r="I1292" s="14" t="s">
        <v>2</v>
      </c>
      <c r="J1292" s="46" t="s">
        <v>50</v>
      </c>
    </row>
    <row r="1293" spans="1:12" x14ac:dyDescent="0.2">
      <c r="A1293" s="59">
        <f t="shared" si="24"/>
        <v>1285</v>
      </c>
      <c r="B1293" s="11" t="s">
        <v>58</v>
      </c>
      <c r="C1293" s="11" t="s">
        <v>2101</v>
      </c>
      <c r="D1293" s="15" t="s">
        <v>2127</v>
      </c>
      <c r="E1293" s="56">
        <v>2010.08</v>
      </c>
      <c r="F1293" s="12" t="s">
        <v>426</v>
      </c>
      <c r="G1293" s="13">
        <v>3209</v>
      </c>
      <c r="H1293" s="13">
        <v>4052</v>
      </c>
      <c r="I1293" s="14" t="s">
        <v>2</v>
      </c>
      <c r="J1293" s="46" t="s">
        <v>50</v>
      </c>
    </row>
    <row r="1294" spans="1:12" x14ac:dyDescent="0.2">
      <c r="A1294" s="59">
        <f t="shared" si="24"/>
        <v>1286</v>
      </c>
      <c r="B1294" s="11" t="s">
        <v>59</v>
      </c>
      <c r="C1294" s="11" t="s">
        <v>2101</v>
      </c>
      <c r="D1294" s="15" t="s">
        <v>2127</v>
      </c>
      <c r="E1294" s="56">
        <v>2010.08</v>
      </c>
      <c r="F1294" s="12" t="s">
        <v>426</v>
      </c>
      <c r="G1294" s="13">
        <v>2549</v>
      </c>
      <c r="H1294" s="13">
        <v>3169</v>
      </c>
      <c r="I1294" s="14" t="s">
        <v>2</v>
      </c>
      <c r="J1294" s="46" t="s">
        <v>50</v>
      </c>
    </row>
    <row r="1295" spans="1:12" x14ac:dyDescent="0.2">
      <c r="A1295" s="59">
        <f t="shared" si="24"/>
        <v>1287</v>
      </c>
      <c r="B1295" s="11" t="s">
        <v>60</v>
      </c>
      <c r="C1295" s="11" t="s">
        <v>2101</v>
      </c>
      <c r="D1295" s="15" t="s">
        <v>2127</v>
      </c>
      <c r="E1295" s="56">
        <v>2010.08</v>
      </c>
      <c r="F1295" s="12" t="s">
        <v>426</v>
      </c>
      <c r="G1295" s="13">
        <v>1180</v>
      </c>
      <c r="H1295" s="13">
        <v>1483</v>
      </c>
      <c r="I1295" s="14" t="s">
        <v>2</v>
      </c>
      <c r="J1295" s="46" t="s">
        <v>50</v>
      </c>
    </row>
    <row r="1296" spans="1:12" x14ac:dyDescent="0.2">
      <c r="A1296" s="59">
        <f t="shared" si="24"/>
        <v>1288</v>
      </c>
      <c r="B1296" s="11" t="s">
        <v>61</v>
      </c>
      <c r="C1296" s="11" t="s">
        <v>2101</v>
      </c>
      <c r="D1296" s="15" t="s">
        <v>2127</v>
      </c>
      <c r="E1296" s="56">
        <v>2010.08</v>
      </c>
      <c r="F1296" s="12" t="s">
        <v>426</v>
      </c>
      <c r="G1296" s="13">
        <v>2551</v>
      </c>
      <c r="H1296" s="13">
        <v>1789</v>
      </c>
      <c r="I1296" s="14" t="s">
        <v>2</v>
      </c>
      <c r="J1296" s="46" t="s">
        <v>50</v>
      </c>
    </row>
    <row r="1297" spans="1:12" x14ac:dyDescent="0.2">
      <c r="A1297" s="59">
        <f t="shared" si="24"/>
        <v>1289</v>
      </c>
      <c r="B1297" s="15" t="s">
        <v>1349</v>
      </c>
      <c r="C1297" s="11" t="s">
        <v>2101</v>
      </c>
      <c r="D1297" s="15" t="s">
        <v>2127</v>
      </c>
      <c r="E1297" s="55">
        <v>2013.03</v>
      </c>
      <c r="F1297" s="12" t="s">
        <v>372</v>
      </c>
      <c r="G1297" s="13">
        <v>8195</v>
      </c>
      <c r="H1297" s="13">
        <v>19782</v>
      </c>
      <c r="I1297" s="14" t="s">
        <v>2209</v>
      </c>
      <c r="J1297" s="46" t="s">
        <v>50</v>
      </c>
    </row>
    <row r="1298" spans="1:12" x14ac:dyDescent="0.2">
      <c r="A1298" s="59">
        <f t="shared" si="24"/>
        <v>1290</v>
      </c>
      <c r="B1298" s="15" t="s">
        <v>1350</v>
      </c>
      <c r="C1298" s="11" t="s">
        <v>2101</v>
      </c>
      <c r="D1298" s="15" t="s">
        <v>2210</v>
      </c>
      <c r="E1298" s="55">
        <v>2013.03</v>
      </c>
      <c r="F1298" s="12" t="s">
        <v>372</v>
      </c>
      <c r="G1298" s="13">
        <v>4316</v>
      </c>
      <c r="H1298" s="13">
        <v>8892</v>
      </c>
      <c r="I1298" s="14" t="s">
        <v>2211</v>
      </c>
      <c r="J1298" s="46" t="s">
        <v>50</v>
      </c>
    </row>
    <row r="1299" spans="1:12" x14ac:dyDescent="0.2">
      <c r="A1299" s="59">
        <f t="shared" si="24"/>
        <v>1291</v>
      </c>
      <c r="B1299" s="15" t="s">
        <v>1351</v>
      </c>
      <c r="C1299" s="11" t="s">
        <v>2101</v>
      </c>
      <c r="D1299" s="15" t="s">
        <v>2127</v>
      </c>
      <c r="E1299" s="55">
        <v>2013.03</v>
      </c>
      <c r="F1299" s="12" t="s">
        <v>372</v>
      </c>
      <c r="G1299" s="13">
        <v>1335</v>
      </c>
      <c r="H1299" s="13">
        <v>2893</v>
      </c>
      <c r="I1299" s="14" t="s">
        <v>2206</v>
      </c>
      <c r="J1299" s="46" t="s">
        <v>50</v>
      </c>
    </row>
    <row r="1300" spans="1:12" x14ac:dyDescent="0.2">
      <c r="A1300" s="59">
        <f t="shared" si="24"/>
        <v>1292</v>
      </c>
      <c r="B1300" s="15" t="s">
        <v>1352</v>
      </c>
      <c r="C1300" s="11" t="s">
        <v>2101</v>
      </c>
      <c r="D1300" s="15" t="s">
        <v>2127</v>
      </c>
      <c r="E1300" s="55">
        <v>2013.12</v>
      </c>
      <c r="F1300" s="12" t="s">
        <v>310</v>
      </c>
      <c r="G1300" s="13">
        <v>1762</v>
      </c>
      <c r="H1300" s="13">
        <v>2432</v>
      </c>
      <c r="I1300" s="14" t="s">
        <v>2135</v>
      </c>
      <c r="J1300" s="46" t="s">
        <v>50</v>
      </c>
    </row>
    <row r="1301" spans="1:12" x14ac:dyDescent="0.2">
      <c r="A1301" s="59">
        <f t="shared" si="24"/>
        <v>1293</v>
      </c>
      <c r="B1301" s="15" t="s">
        <v>1353</v>
      </c>
      <c r="C1301" s="11" t="s">
        <v>2101</v>
      </c>
      <c r="D1301" s="15" t="s">
        <v>2127</v>
      </c>
      <c r="E1301" s="55">
        <v>2013.12</v>
      </c>
      <c r="F1301" s="12" t="s">
        <v>310</v>
      </c>
      <c r="G1301" s="13">
        <v>1648</v>
      </c>
      <c r="H1301" s="13">
        <v>2736</v>
      </c>
      <c r="I1301" s="14" t="s">
        <v>2135</v>
      </c>
      <c r="J1301" s="46" t="s">
        <v>50</v>
      </c>
    </row>
    <row r="1302" spans="1:12" x14ac:dyDescent="0.2">
      <c r="A1302" s="59">
        <f t="shared" si="24"/>
        <v>1294</v>
      </c>
      <c r="B1302" s="15" t="s">
        <v>1354</v>
      </c>
      <c r="C1302" s="11" t="s">
        <v>2101</v>
      </c>
      <c r="D1302" s="15" t="s">
        <v>2127</v>
      </c>
      <c r="E1302" s="55">
        <v>2013.12</v>
      </c>
      <c r="F1302" s="12" t="s">
        <v>310</v>
      </c>
      <c r="G1302" s="13">
        <v>2337</v>
      </c>
      <c r="H1302" s="13">
        <v>4203</v>
      </c>
      <c r="I1302" s="14" t="s">
        <v>2135</v>
      </c>
      <c r="J1302" s="46" t="s">
        <v>50</v>
      </c>
    </row>
    <row r="1303" spans="1:12" x14ac:dyDescent="0.2">
      <c r="A1303" s="59">
        <f t="shared" si="24"/>
        <v>1295</v>
      </c>
      <c r="B1303" s="15" t="s">
        <v>1355</v>
      </c>
      <c r="C1303" s="11" t="s">
        <v>2101</v>
      </c>
      <c r="D1303" s="15" t="s">
        <v>2240</v>
      </c>
      <c r="E1303" s="55">
        <v>2013.12</v>
      </c>
      <c r="F1303" s="12" t="s">
        <v>310</v>
      </c>
      <c r="G1303" s="13">
        <v>1900</v>
      </c>
      <c r="H1303" s="13">
        <v>2721</v>
      </c>
      <c r="I1303" s="14" t="s">
        <v>2135</v>
      </c>
      <c r="J1303" s="46" t="s">
        <v>50</v>
      </c>
    </row>
    <row r="1304" spans="1:12" x14ac:dyDescent="0.2">
      <c r="A1304" s="59">
        <f t="shared" si="24"/>
        <v>1296</v>
      </c>
      <c r="B1304" s="15" t="s">
        <v>1356</v>
      </c>
      <c r="C1304" s="11" t="s">
        <v>2101</v>
      </c>
      <c r="D1304" s="15" t="s">
        <v>2127</v>
      </c>
      <c r="E1304" s="55">
        <v>2013.12</v>
      </c>
      <c r="F1304" s="12" t="s">
        <v>310</v>
      </c>
      <c r="G1304" s="13">
        <v>1949</v>
      </c>
      <c r="H1304" s="13">
        <v>2761</v>
      </c>
      <c r="I1304" s="14" t="s">
        <v>2241</v>
      </c>
      <c r="J1304" s="46" t="s">
        <v>50</v>
      </c>
    </row>
    <row r="1305" spans="1:12" x14ac:dyDescent="0.2">
      <c r="A1305" s="59">
        <f t="shared" si="24"/>
        <v>1297</v>
      </c>
      <c r="B1305" s="15" t="s">
        <v>1357</v>
      </c>
      <c r="C1305" s="11" t="s">
        <v>2101</v>
      </c>
      <c r="D1305" s="15" t="s">
        <v>2127</v>
      </c>
      <c r="E1305" s="55">
        <v>2013.12</v>
      </c>
      <c r="F1305" s="12" t="s">
        <v>310</v>
      </c>
      <c r="G1305" s="13">
        <v>1949</v>
      </c>
      <c r="H1305" s="13">
        <v>2761</v>
      </c>
      <c r="I1305" s="14" t="s">
        <v>2135</v>
      </c>
      <c r="J1305" s="46" t="s">
        <v>50</v>
      </c>
    </row>
    <row r="1306" spans="1:12" x14ac:dyDescent="0.2">
      <c r="A1306" s="59">
        <f t="shared" si="24"/>
        <v>1298</v>
      </c>
      <c r="B1306" s="15" t="s">
        <v>1358</v>
      </c>
      <c r="C1306" s="11" t="s">
        <v>2101</v>
      </c>
      <c r="D1306" s="15" t="s">
        <v>2240</v>
      </c>
      <c r="E1306" s="55">
        <v>2013.12</v>
      </c>
      <c r="F1306" s="12" t="s">
        <v>310</v>
      </c>
      <c r="G1306" s="13">
        <v>2388</v>
      </c>
      <c r="H1306" s="13">
        <v>3995</v>
      </c>
      <c r="I1306" s="14" t="s">
        <v>2241</v>
      </c>
      <c r="J1306" s="46" t="s">
        <v>50</v>
      </c>
    </row>
    <row r="1307" spans="1:12" x14ac:dyDescent="0.2">
      <c r="A1307" s="59">
        <f t="shared" si="24"/>
        <v>1299</v>
      </c>
      <c r="B1307" s="15" t="s">
        <v>1359</v>
      </c>
      <c r="C1307" s="11" t="s">
        <v>2101</v>
      </c>
      <c r="D1307" s="15" t="s">
        <v>2127</v>
      </c>
      <c r="E1307" s="55">
        <v>2013.12</v>
      </c>
      <c r="F1307" s="12" t="s">
        <v>310</v>
      </c>
      <c r="G1307" s="13">
        <v>1077</v>
      </c>
      <c r="H1307" s="13">
        <v>1655</v>
      </c>
      <c r="I1307" s="14" t="s">
        <v>2241</v>
      </c>
      <c r="J1307" s="46" t="s">
        <v>50</v>
      </c>
      <c r="L1307" s="60"/>
    </row>
    <row r="1308" spans="1:12" x14ac:dyDescent="0.2">
      <c r="A1308" s="59">
        <f t="shared" si="24"/>
        <v>1300</v>
      </c>
      <c r="B1308" s="15" t="s">
        <v>1360</v>
      </c>
      <c r="C1308" s="11" t="s">
        <v>2101</v>
      </c>
      <c r="D1308" s="15" t="s">
        <v>2127</v>
      </c>
      <c r="E1308" s="55">
        <v>2013.12</v>
      </c>
      <c r="F1308" s="12" t="s">
        <v>310</v>
      </c>
      <c r="G1308" s="13">
        <v>885</v>
      </c>
      <c r="H1308" s="13">
        <v>1309</v>
      </c>
      <c r="I1308" s="14" t="s">
        <v>2242</v>
      </c>
      <c r="J1308" s="46" t="s">
        <v>50</v>
      </c>
      <c r="L1308" s="60"/>
    </row>
    <row r="1309" spans="1:12" x14ac:dyDescent="0.2">
      <c r="A1309" s="59">
        <f t="shared" si="24"/>
        <v>1301</v>
      </c>
      <c r="B1309" s="15" t="s">
        <v>1361</v>
      </c>
      <c r="C1309" s="11" t="s">
        <v>2101</v>
      </c>
      <c r="D1309" s="15" t="s">
        <v>2127</v>
      </c>
      <c r="E1309" s="55">
        <v>2013.12</v>
      </c>
      <c r="F1309" s="12" t="s">
        <v>310</v>
      </c>
      <c r="G1309" s="13">
        <v>1149</v>
      </c>
      <c r="H1309" s="13">
        <v>1852</v>
      </c>
      <c r="I1309" s="14" t="s">
        <v>2135</v>
      </c>
      <c r="J1309" s="46" t="s">
        <v>50</v>
      </c>
      <c r="L1309" s="60"/>
    </row>
    <row r="1310" spans="1:12" x14ac:dyDescent="0.2">
      <c r="A1310" s="59">
        <f t="shared" si="24"/>
        <v>1302</v>
      </c>
      <c r="B1310" s="11" t="s">
        <v>1228</v>
      </c>
      <c r="C1310" s="11" t="s">
        <v>2101</v>
      </c>
      <c r="D1310" s="11" t="s">
        <v>2127</v>
      </c>
      <c r="E1310" s="56">
        <v>2014.09</v>
      </c>
      <c r="F1310" s="12" t="s">
        <v>145</v>
      </c>
      <c r="G1310" s="13">
        <v>389</v>
      </c>
      <c r="H1310" s="13">
        <v>655</v>
      </c>
      <c r="I1310" s="14" t="s">
        <v>2135</v>
      </c>
      <c r="J1310" s="46" t="s">
        <v>50</v>
      </c>
      <c r="L1310" s="60"/>
    </row>
    <row r="1311" spans="1:12" x14ac:dyDescent="0.2">
      <c r="A1311" s="59">
        <f t="shared" si="24"/>
        <v>1303</v>
      </c>
      <c r="B1311" s="11" t="s">
        <v>1540</v>
      </c>
      <c r="C1311" s="11" t="s">
        <v>2101</v>
      </c>
      <c r="D1311" s="15" t="s">
        <v>529</v>
      </c>
      <c r="E1311" s="55">
        <v>2012.08</v>
      </c>
      <c r="F1311" s="12" t="s">
        <v>355</v>
      </c>
      <c r="G1311" s="13">
        <v>1622</v>
      </c>
      <c r="H1311" s="13">
        <v>2596</v>
      </c>
      <c r="I1311" s="14" t="s">
        <v>2194</v>
      </c>
      <c r="J1311" s="46" t="s">
        <v>50</v>
      </c>
      <c r="L1311" s="60"/>
    </row>
    <row r="1312" spans="1:12" x14ac:dyDescent="0.2">
      <c r="A1312" s="59">
        <f>ROW()-8</f>
        <v>1304</v>
      </c>
      <c r="B1312" s="11" t="s">
        <v>1019</v>
      </c>
      <c r="C1312" s="11" t="s">
        <v>2101</v>
      </c>
      <c r="D1312" s="11" t="s">
        <v>2118</v>
      </c>
      <c r="E1312" s="55">
        <v>2005.09</v>
      </c>
      <c r="F1312" s="12" t="s">
        <v>484</v>
      </c>
      <c r="G1312" s="13">
        <v>83</v>
      </c>
      <c r="H1312" s="13">
        <v>126</v>
      </c>
      <c r="I1312" s="14" t="s">
        <v>2</v>
      </c>
      <c r="J1312" s="46" t="s">
        <v>50</v>
      </c>
      <c r="L1312" s="100"/>
    </row>
    <row r="1313" spans="1:12" x14ac:dyDescent="0.2">
      <c r="A1313" s="59">
        <f>ROW()-8</f>
        <v>1305</v>
      </c>
      <c r="B1313" s="11" t="s">
        <v>1389</v>
      </c>
      <c r="C1313" s="25" t="s">
        <v>2101</v>
      </c>
      <c r="D1313" s="15" t="s">
        <v>2118</v>
      </c>
      <c r="E1313" s="56">
        <v>2014.07</v>
      </c>
      <c r="F1313" s="12" t="s">
        <v>189</v>
      </c>
      <c r="G1313" s="13">
        <v>1055</v>
      </c>
      <c r="H1313" s="13">
        <v>2331</v>
      </c>
      <c r="I1313" s="14" t="s">
        <v>2271</v>
      </c>
      <c r="J1313" s="46" t="s">
        <v>50</v>
      </c>
      <c r="L1313" s="98" t="s">
        <v>2115</v>
      </c>
    </row>
    <row r="1314" spans="1:12" x14ac:dyDescent="0.2">
      <c r="A1314" s="59">
        <f>ROW()-8</f>
        <v>1306</v>
      </c>
      <c r="B1314" s="15" t="s">
        <v>2356</v>
      </c>
      <c r="C1314" s="25" t="s">
        <v>2101</v>
      </c>
      <c r="D1314" s="15" t="s">
        <v>2118</v>
      </c>
      <c r="E1314" s="56">
        <v>2016.06</v>
      </c>
      <c r="F1314" s="16" t="s">
        <v>205</v>
      </c>
      <c r="G1314" s="17">
        <v>1177</v>
      </c>
      <c r="H1314" s="17">
        <v>2834</v>
      </c>
      <c r="I1314" s="18" t="s">
        <v>2187</v>
      </c>
      <c r="J1314" s="52" t="s">
        <v>50</v>
      </c>
      <c r="K1314" s="10"/>
      <c r="L1314" s="98" t="s">
        <v>2116</v>
      </c>
    </row>
    <row r="1315" spans="1:12" x14ac:dyDescent="0.2">
      <c r="A1315" s="59">
        <f>ROW()-8</f>
        <v>1307</v>
      </c>
      <c r="B1315" s="25" t="s">
        <v>1856</v>
      </c>
      <c r="C1315" s="25" t="s">
        <v>2101</v>
      </c>
      <c r="D1315" s="15" t="s">
        <v>2118</v>
      </c>
      <c r="E1315" s="56">
        <v>2017.08</v>
      </c>
      <c r="F1315" s="16" t="s">
        <v>76</v>
      </c>
      <c r="G1315" s="17">
        <v>155.68</v>
      </c>
      <c r="H1315" s="17">
        <v>307</v>
      </c>
      <c r="I1315" s="18" t="s">
        <v>2</v>
      </c>
      <c r="J1315" s="52" t="s">
        <v>50</v>
      </c>
      <c r="K1315" s="10"/>
      <c r="L1315" s="98" t="s">
        <v>2117</v>
      </c>
    </row>
    <row r="1316" spans="1:12" x14ac:dyDescent="0.2">
      <c r="A1316" s="59">
        <f>ROW()-8</f>
        <v>1308</v>
      </c>
      <c r="B1316" s="25" t="s">
        <v>2012</v>
      </c>
      <c r="C1316" s="25" t="s">
        <v>2101</v>
      </c>
      <c r="D1316" s="15" t="s">
        <v>2118</v>
      </c>
      <c r="E1316" s="56">
        <v>2017.11</v>
      </c>
      <c r="F1316" s="16" t="s">
        <v>139</v>
      </c>
      <c r="G1316" s="17">
        <v>483</v>
      </c>
      <c r="H1316" s="17">
        <v>1019</v>
      </c>
      <c r="I1316" s="18" t="s">
        <v>40</v>
      </c>
      <c r="J1316" s="52" t="s">
        <v>50</v>
      </c>
      <c r="K1316" s="10"/>
    </row>
    <row r="1317" spans="1:12" x14ac:dyDescent="0.2">
      <c r="A1317" s="59">
        <f t="shared" si="24"/>
        <v>1309</v>
      </c>
      <c r="B1317" s="40" t="s">
        <v>1386</v>
      </c>
      <c r="C1317" s="41" t="s">
        <v>2101</v>
      </c>
      <c r="D1317" s="97" t="s">
        <v>597</v>
      </c>
      <c r="E1317" s="108" t="s">
        <v>2622</v>
      </c>
      <c r="F1317" s="40" t="s">
        <v>598</v>
      </c>
      <c r="G1317" s="109">
        <v>681</v>
      </c>
      <c r="H1317" s="109">
        <v>1548</v>
      </c>
      <c r="I1317" s="110" t="s">
        <v>2335</v>
      </c>
      <c r="J1317" s="111" t="s">
        <v>33</v>
      </c>
      <c r="K1317" s="112" t="s">
        <v>2613</v>
      </c>
    </row>
    <row r="1318" spans="1:12" x14ac:dyDescent="0.2">
      <c r="A1318" s="59">
        <f t="shared" si="24"/>
        <v>1310</v>
      </c>
      <c r="B1318" s="15" t="s">
        <v>1387</v>
      </c>
      <c r="C1318" s="15" t="s">
        <v>2101</v>
      </c>
      <c r="D1318" s="34" t="s">
        <v>597</v>
      </c>
      <c r="E1318" s="56">
        <v>2019.12</v>
      </c>
      <c r="F1318" s="35" t="s">
        <v>710</v>
      </c>
      <c r="G1318" s="17">
        <v>700</v>
      </c>
      <c r="H1318" s="17">
        <v>1524</v>
      </c>
      <c r="I1318" s="37" t="s">
        <v>41</v>
      </c>
      <c r="J1318" s="37" t="s">
        <v>50</v>
      </c>
      <c r="K1318" s="8" t="s">
        <v>2263</v>
      </c>
    </row>
    <row r="1319" spans="1:12" x14ac:dyDescent="0.2">
      <c r="A1319" s="59">
        <f t="shared" si="24"/>
        <v>1311</v>
      </c>
      <c r="B1319" s="15" t="s">
        <v>1388</v>
      </c>
      <c r="C1319" s="15" t="s">
        <v>2101</v>
      </c>
      <c r="D1319" s="34" t="s">
        <v>597</v>
      </c>
      <c r="E1319" s="56">
        <v>2020.02</v>
      </c>
      <c r="F1319" s="35" t="s">
        <v>715</v>
      </c>
      <c r="G1319" s="17">
        <v>848</v>
      </c>
      <c r="H1319" s="17">
        <v>2159</v>
      </c>
      <c r="I1319" s="37" t="s">
        <v>41</v>
      </c>
      <c r="J1319" s="37" t="s">
        <v>50</v>
      </c>
      <c r="K1319" s="8" t="s">
        <v>2263</v>
      </c>
    </row>
    <row r="1320" spans="1:12" s="60" customFormat="1" x14ac:dyDescent="0.2">
      <c r="A1320" s="59">
        <f t="shared" si="24"/>
        <v>1312</v>
      </c>
      <c r="B1320" s="11" t="s">
        <v>956</v>
      </c>
      <c r="C1320" s="11" t="s">
        <v>2101</v>
      </c>
      <c r="D1320" s="12" t="s">
        <v>597</v>
      </c>
      <c r="E1320" s="55">
        <v>2020.11</v>
      </c>
      <c r="F1320" s="12" t="s">
        <v>958</v>
      </c>
      <c r="G1320" s="13">
        <v>726</v>
      </c>
      <c r="H1320" s="13">
        <v>1544</v>
      </c>
      <c r="I1320" s="14" t="s">
        <v>41</v>
      </c>
      <c r="J1320" s="46" t="s">
        <v>50</v>
      </c>
      <c r="K1320" s="8"/>
    </row>
    <row r="1321" spans="1:12" x14ac:dyDescent="0.2">
      <c r="A1321" s="138" t="s">
        <v>2704</v>
      </c>
      <c r="B1321" s="139"/>
      <c r="C1321" s="139"/>
      <c r="D1321" s="139"/>
      <c r="E1321" s="139"/>
      <c r="F1321" s="139"/>
      <c r="G1321" s="139"/>
      <c r="H1321" s="139"/>
      <c r="I1321" s="139"/>
      <c r="J1321" s="139"/>
      <c r="K1321" s="140"/>
      <c r="L1321" s="66"/>
    </row>
    <row r="1322" spans="1:12" x14ac:dyDescent="0.2">
      <c r="A1322" s="44">
        <f t="shared" ref="A1322:A1401" si="25">ROW()-9</f>
        <v>1313</v>
      </c>
      <c r="B1322" s="11" t="s">
        <v>35</v>
      </c>
      <c r="C1322" s="11" t="s">
        <v>2145</v>
      </c>
      <c r="D1322" s="15" t="s">
        <v>846</v>
      </c>
      <c r="E1322" s="56">
        <v>2010.08</v>
      </c>
      <c r="F1322" s="12" t="s">
        <v>425</v>
      </c>
      <c r="G1322" s="13">
        <v>1506</v>
      </c>
      <c r="H1322" s="13">
        <v>2156</v>
      </c>
      <c r="I1322" s="14" t="s">
        <v>2</v>
      </c>
      <c r="J1322" s="46" t="s">
        <v>50</v>
      </c>
      <c r="L1322" s="66"/>
    </row>
    <row r="1323" spans="1:12" x14ac:dyDescent="0.2">
      <c r="A1323" s="44">
        <f t="shared" si="25"/>
        <v>1314</v>
      </c>
      <c r="B1323" s="11" t="s">
        <v>1861</v>
      </c>
      <c r="C1323" s="11" t="s">
        <v>2145</v>
      </c>
      <c r="D1323" s="15" t="s">
        <v>846</v>
      </c>
      <c r="E1323" s="55">
        <v>2012.09</v>
      </c>
      <c r="F1323" s="12" t="s">
        <v>129</v>
      </c>
      <c r="G1323" s="13">
        <v>1243</v>
      </c>
      <c r="H1323" s="13">
        <v>2321</v>
      </c>
      <c r="I1323" s="14" t="s">
        <v>2135</v>
      </c>
      <c r="J1323" s="46" t="s">
        <v>49</v>
      </c>
      <c r="L1323" s="66"/>
    </row>
    <row r="1324" spans="1:12" x14ac:dyDescent="0.2">
      <c r="A1324" s="44">
        <f t="shared" si="25"/>
        <v>1315</v>
      </c>
      <c r="B1324" s="15" t="s">
        <v>1864</v>
      </c>
      <c r="C1324" s="11" t="s">
        <v>2145</v>
      </c>
      <c r="D1324" s="15" t="s">
        <v>846</v>
      </c>
      <c r="E1324" s="55">
        <v>2013.02</v>
      </c>
      <c r="F1324" s="12" t="s">
        <v>371</v>
      </c>
      <c r="G1324" s="13">
        <v>714</v>
      </c>
      <c r="H1324" s="13">
        <v>1172</v>
      </c>
      <c r="I1324" s="14" t="s">
        <v>2185</v>
      </c>
      <c r="J1324" s="46" t="s">
        <v>50</v>
      </c>
      <c r="L1324" s="66"/>
    </row>
    <row r="1325" spans="1:12" x14ac:dyDescent="0.2">
      <c r="A1325" s="44">
        <f t="shared" si="25"/>
        <v>1316</v>
      </c>
      <c r="B1325" s="15" t="s">
        <v>1865</v>
      </c>
      <c r="C1325" s="15" t="s">
        <v>2145</v>
      </c>
      <c r="D1325" s="15" t="s">
        <v>846</v>
      </c>
      <c r="E1325" s="55" t="s">
        <v>2235</v>
      </c>
      <c r="F1325" s="12" t="s">
        <v>273</v>
      </c>
      <c r="G1325" s="13">
        <v>927</v>
      </c>
      <c r="H1325" s="13">
        <v>2164</v>
      </c>
      <c r="I1325" s="14" t="s">
        <v>2236</v>
      </c>
      <c r="J1325" s="46" t="s">
        <v>50</v>
      </c>
      <c r="L1325" s="66"/>
    </row>
    <row r="1326" spans="1:12" x14ac:dyDescent="0.2">
      <c r="A1326" s="44">
        <f t="shared" si="25"/>
        <v>1317</v>
      </c>
      <c r="B1326" s="75" t="s">
        <v>1866</v>
      </c>
      <c r="C1326" s="75" t="s">
        <v>2145</v>
      </c>
      <c r="D1326" s="15" t="s">
        <v>846</v>
      </c>
      <c r="E1326" s="55">
        <v>2013.11</v>
      </c>
      <c r="F1326" s="12" t="s">
        <v>348</v>
      </c>
      <c r="G1326" s="13">
        <v>884</v>
      </c>
      <c r="H1326" s="13">
        <v>2055</v>
      </c>
      <c r="I1326" s="14" t="s">
        <v>2205</v>
      </c>
      <c r="J1326" s="46" t="s">
        <v>50</v>
      </c>
      <c r="L1326" s="66"/>
    </row>
    <row r="1327" spans="1:12" x14ac:dyDescent="0.2">
      <c r="A1327" s="44">
        <f t="shared" si="25"/>
        <v>1318</v>
      </c>
      <c r="B1327" s="11" t="s">
        <v>1867</v>
      </c>
      <c r="C1327" s="11" t="s">
        <v>2145</v>
      </c>
      <c r="D1327" s="15" t="s">
        <v>846</v>
      </c>
      <c r="E1327" s="55">
        <v>2013.12</v>
      </c>
      <c r="F1327" s="12" t="s">
        <v>272</v>
      </c>
      <c r="G1327" s="13">
        <v>856</v>
      </c>
      <c r="H1327" s="13">
        <v>3080</v>
      </c>
      <c r="I1327" s="14" t="s">
        <v>2205</v>
      </c>
      <c r="J1327" s="46" t="s">
        <v>50</v>
      </c>
      <c r="K1327" s="8" t="s">
        <v>2245</v>
      </c>
      <c r="L1327" s="61"/>
    </row>
    <row r="1328" spans="1:12" x14ac:dyDescent="0.2">
      <c r="A1328" s="44">
        <f t="shared" si="25"/>
        <v>1319</v>
      </c>
      <c r="B1328" s="11" t="s">
        <v>1868</v>
      </c>
      <c r="C1328" s="11" t="s">
        <v>2145</v>
      </c>
      <c r="D1328" s="15" t="s">
        <v>846</v>
      </c>
      <c r="E1328" s="56">
        <v>2014.09</v>
      </c>
      <c r="F1328" s="12" t="s">
        <v>290</v>
      </c>
      <c r="G1328" s="13">
        <v>620</v>
      </c>
      <c r="H1328" s="13">
        <v>1407</v>
      </c>
      <c r="I1328" s="14" t="s">
        <v>2278</v>
      </c>
      <c r="J1328" s="46" t="s">
        <v>50</v>
      </c>
      <c r="L1328" s="61"/>
    </row>
    <row r="1329" spans="1:12" x14ac:dyDescent="0.2">
      <c r="A1329" s="44">
        <f t="shared" si="25"/>
        <v>1320</v>
      </c>
      <c r="B1329" s="11" t="s">
        <v>1870</v>
      </c>
      <c r="C1329" s="11" t="s">
        <v>2145</v>
      </c>
      <c r="D1329" s="15" t="s">
        <v>846</v>
      </c>
      <c r="E1329" s="56">
        <v>2014.11</v>
      </c>
      <c r="F1329" s="12" t="s">
        <v>130</v>
      </c>
      <c r="G1329" s="13">
        <v>935</v>
      </c>
      <c r="H1329" s="13">
        <v>2131</v>
      </c>
      <c r="I1329" s="14" t="s">
        <v>2135</v>
      </c>
      <c r="J1329" s="46" t="s">
        <v>50</v>
      </c>
      <c r="L1329" s="61"/>
    </row>
    <row r="1330" spans="1:12" x14ac:dyDescent="0.2">
      <c r="A1330" s="44">
        <f t="shared" si="25"/>
        <v>1321</v>
      </c>
      <c r="B1330" s="15" t="s">
        <v>1871</v>
      </c>
      <c r="C1330" s="11" t="s">
        <v>2145</v>
      </c>
      <c r="D1330" s="15" t="s">
        <v>846</v>
      </c>
      <c r="E1330" s="56">
        <v>2015.04</v>
      </c>
      <c r="F1330" s="16" t="s">
        <v>257</v>
      </c>
      <c r="G1330" s="17">
        <v>805</v>
      </c>
      <c r="H1330" s="17">
        <v>1697</v>
      </c>
      <c r="I1330" s="18" t="s">
        <v>2238</v>
      </c>
      <c r="J1330" s="52" t="s">
        <v>50</v>
      </c>
      <c r="K1330" s="10"/>
      <c r="L1330" s="61"/>
    </row>
    <row r="1331" spans="1:12" x14ac:dyDescent="0.2">
      <c r="A1331" s="44">
        <f t="shared" si="25"/>
        <v>1322</v>
      </c>
      <c r="B1331" s="15" t="s">
        <v>1872</v>
      </c>
      <c r="C1331" s="15" t="s">
        <v>2145</v>
      </c>
      <c r="D1331" s="15" t="s">
        <v>846</v>
      </c>
      <c r="E1331" s="56">
        <v>2015.06</v>
      </c>
      <c r="F1331" s="16" t="s">
        <v>129</v>
      </c>
      <c r="G1331" s="17">
        <v>1749</v>
      </c>
      <c r="H1331" s="17">
        <v>3615</v>
      </c>
      <c r="I1331" s="18" t="s">
        <v>2312</v>
      </c>
      <c r="J1331" s="52" t="s">
        <v>50</v>
      </c>
      <c r="K1331" s="10"/>
      <c r="L1331" s="61"/>
    </row>
    <row r="1332" spans="1:12" x14ac:dyDescent="0.2">
      <c r="A1332" s="44">
        <f t="shared" si="25"/>
        <v>1323</v>
      </c>
      <c r="B1332" s="15" t="s">
        <v>1873</v>
      </c>
      <c r="C1332" s="15" t="s">
        <v>2145</v>
      </c>
      <c r="D1332" s="15" t="s">
        <v>846</v>
      </c>
      <c r="E1332" s="56">
        <v>2015.08</v>
      </c>
      <c r="F1332" s="16" t="s">
        <v>283</v>
      </c>
      <c r="G1332" s="17">
        <v>1013</v>
      </c>
      <c r="H1332" s="17">
        <v>2042</v>
      </c>
      <c r="I1332" s="18" t="s">
        <v>2238</v>
      </c>
      <c r="J1332" s="52" t="s">
        <v>2321</v>
      </c>
      <c r="K1332" s="10"/>
      <c r="L1332" s="61"/>
    </row>
    <row r="1333" spans="1:12" x14ac:dyDescent="0.2">
      <c r="A1333" s="44">
        <f t="shared" si="25"/>
        <v>1324</v>
      </c>
      <c r="B1333" s="15" t="s">
        <v>1874</v>
      </c>
      <c r="C1333" s="15" t="s">
        <v>2145</v>
      </c>
      <c r="D1333" s="15" t="s">
        <v>846</v>
      </c>
      <c r="E1333" s="56">
        <v>2015.09</v>
      </c>
      <c r="F1333" s="16" t="s">
        <v>77</v>
      </c>
      <c r="G1333" s="17">
        <v>778</v>
      </c>
      <c r="H1333" s="17">
        <v>1522</v>
      </c>
      <c r="I1333" s="18" t="s">
        <v>2227</v>
      </c>
      <c r="J1333" s="52" t="s">
        <v>50</v>
      </c>
      <c r="K1333" s="10"/>
      <c r="L1333" s="61"/>
    </row>
    <row r="1334" spans="1:12" x14ac:dyDescent="0.2">
      <c r="A1334" s="44">
        <f t="shared" si="25"/>
        <v>1325</v>
      </c>
      <c r="B1334" s="15" t="s">
        <v>1875</v>
      </c>
      <c r="C1334" s="15" t="s">
        <v>2145</v>
      </c>
      <c r="D1334" s="15" t="s">
        <v>846</v>
      </c>
      <c r="E1334" s="56" t="s">
        <v>2342</v>
      </c>
      <c r="F1334" s="16" t="s">
        <v>139</v>
      </c>
      <c r="G1334" s="17">
        <v>350</v>
      </c>
      <c r="H1334" s="17">
        <v>634</v>
      </c>
      <c r="I1334" s="18" t="s">
        <v>2339</v>
      </c>
      <c r="J1334" s="52" t="s">
        <v>50</v>
      </c>
      <c r="K1334" s="9"/>
      <c r="L1334" s="61"/>
    </row>
    <row r="1335" spans="1:12" x14ac:dyDescent="0.2">
      <c r="A1335" s="44">
        <f t="shared" si="25"/>
        <v>1326</v>
      </c>
      <c r="B1335" s="15" t="s">
        <v>1876</v>
      </c>
      <c r="C1335" s="15" t="s">
        <v>2145</v>
      </c>
      <c r="D1335" s="15" t="s">
        <v>846</v>
      </c>
      <c r="E1335" s="56">
        <v>2015.11</v>
      </c>
      <c r="F1335" s="16" t="s">
        <v>236</v>
      </c>
      <c r="G1335" s="17">
        <v>880</v>
      </c>
      <c r="H1335" s="17">
        <v>1933</v>
      </c>
      <c r="I1335" s="18" t="s">
        <v>2135</v>
      </c>
      <c r="J1335" s="52" t="s">
        <v>50</v>
      </c>
      <c r="K1335" s="10"/>
      <c r="L1335" s="61"/>
    </row>
    <row r="1336" spans="1:12" x14ac:dyDescent="0.2">
      <c r="A1336" s="44">
        <f t="shared" si="25"/>
        <v>1327</v>
      </c>
      <c r="B1336" s="15" t="s">
        <v>1877</v>
      </c>
      <c r="C1336" s="15" t="s">
        <v>2145</v>
      </c>
      <c r="D1336" s="15" t="s">
        <v>846</v>
      </c>
      <c r="E1336" s="56">
        <v>2016.04</v>
      </c>
      <c r="F1336" s="16" t="s">
        <v>175</v>
      </c>
      <c r="G1336" s="17">
        <v>1098</v>
      </c>
      <c r="H1336" s="17">
        <v>2218</v>
      </c>
      <c r="I1336" s="18" t="s">
        <v>2205</v>
      </c>
      <c r="J1336" s="52" t="s">
        <v>50</v>
      </c>
      <c r="K1336" s="10"/>
      <c r="L1336" s="61"/>
    </row>
    <row r="1337" spans="1:12" x14ac:dyDescent="0.2">
      <c r="A1337" s="44">
        <f t="shared" si="25"/>
        <v>1328</v>
      </c>
      <c r="B1337" s="15" t="s">
        <v>1878</v>
      </c>
      <c r="C1337" s="15" t="s">
        <v>2145</v>
      </c>
      <c r="D1337" s="15" t="s">
        <v>846</v>
      </c>
      <c r="E1337" s="56">
        <v>2016.07</v>
      </c>
      <c r="F1337" s="16" t="s">
        <v>185</v>
      </c>
      <c r="G1337" s="17">
        <v>750</v>
      </c>
      <c r="H1337" s="17">
        <v>1819</v>
      </c>
      <c r="I1337" s="18" t="s">
        <v>4</v>
      </c>
      <c r="J1337" s="52" t="s">
        <v>50</v>
      </c>
      <c r="K1337" s="10"/>
      <c r="L1337" s="61"/>
    </row>
    <row r="1338" spans="1:12" x14ac:dyDescent="0.2">
      <c r="A1338" s="44">
        <f t="shared" si="25"/>
        <v>1329</v>
      </c>
      <c r="B1338" s="15" t="s">
        <v>2372</v>
      </c>
      <c r="C1338" s="15" t="s">
        <v>2145</v>
      </c>
      <c r="D1338" s="15" t="s">
        <v>846</v>
      </c>
      <c r="E1338" s="56">
        <v>2016.09</v>
      </c>
      <c r="F1338" s="16" t="s">
        <v>160</v>
      </c>
      <c r="G1338" s="17">
        <v>211</v>
      </c>
      <c r="H1338" s="17">
        <v>502</v>
      </c>
      <c r="I1338" s="18" t="s">
        <v>4</v>
      </c>
      <c r="J1338" s="52" t="s">
        <v>50</v>
      </c>
      <c r="K1338" s="10"/>
      <c r="L1338" s="61"/>
    </row>
    <row r="1339" spans="1:12" x14ac:dyDescent="0.2">
      <c r="A1339" s="44">
        <f t="shared" si="25"/>
        <v>1330</v>
      </c>
      <c r="B1339" s="15" t="s">
        <v>1879</v>
      </c>
      <c r="C1339" s="15" t="s">
        <v>2145</v>
      </c>
      <c r="D1339" s="15" t="s">
        <v>846</v>
      </c>
      <c r="E1339" s="56" t="s">
        <v>900</v>
      </c>
      <c r="F1339" s="16" t="s">
        <v>189</v>
      </c>
      <c r="G1339" s="17">
        <v>675</v>
      </c>
      <c r="H1339" s="17">
        <v>1654</v>
      </c>
      <c r="I1339" s="18" t="s">
        <v>4</v>
      </c>
      <c r="J1339" s="52" t="s">
        <v>50</v>
      </c>
      <c r="K1339" s="10"/>
    </row>
    <row r="1340" spans="1:12" x14ac:dyDescent="0.2">
      <c r="A1340" s="44">
        <f t="shared" si="25"/>
        <v>1331</v>
      </c>
      <c r="B1340" s="15" t="s">
        <v>1880</v>
      </c>
      <c r="C1340" s="15" t="s">
        <v>2145</v>
      </c>
      <c r="D1340" s="15" t="s">
        <v>846</v>
      </c>
      <c r="E1340" s="56">
        <v>2016.11</v>
      </c>
      <c r="F1340" s="16" t="s">
        <v>195</v>
      </c>
      <c r="G1340" s="20">
        <v>395</v>
      </c>
      <c r="H1340" s="21">
        <v>901</v>
      </c>
      <c r="I1340" s="22" t="s">
        <v>2206</v>
      </c>
      <c r="J1340" s="22" t="s">
        <v>50</v>
      </c>
      <c r="K1340" s="10"/>
    </row>
    <row r="1341" spans="1:12" x14ac:dyDescent="0.2">
      <c r="A1341" s="44">
        <f t="shared" si="25"/>
        <v>1332</v>
      </c>
      <c r="B1341" s="25" t="s">
        <v>1881</v>
      </c>
      <c r="C1341" s="25" t="s">
        <v>2145</v>
      </c>
      <c r="D1341" s="15" t="s">
        <v>846</v>
      </c>
      <c r="E1341" s="56">
        <v>2017.06</v>
      </c>
      <c r="F1341" s="16" t="s">
        <v>116</v>
      </c>
      <c r="G1341" s="17">
        <v>186</v>
      </c>
      <c r="H1341" s="17">
        <v>377</v>
      </c>
      <c r="I1341" s="18" t="s">
        <v>4</v>
      </c>
      <c r="J1341" s="52" t="s">
        <v>50</v>
      </c>
      <c r="K1341" s="10"/>
    </row>
    <row r="1342" spans="1:12" x14ac:dyDescent="0.2">
      <c r="A1342" s="44">
        <f t="shared" si="25"/>
        <v>1333</v>
      </c>
      <c r="B1342" s="25" t="s">
        <v>1882</v>
      </c>
      <c r="C1342" s="25" t="s">
        <v>2145</v>
      </c>
      <c r="D1342" s="15" t="s">
        <v>846</v>
      </c>
      <c r="E1342" s="56">
        <v>2017.08</v>
      </c>
      <c r="F1342" s="16" t="s">
        <v>77</v>
      </c>
      <c r="G1342" s="17">
        <v>954</v>
      </c>
      <c r="H1342" s="17">
        <v>2177</v>
      </c>
      <c r="I1342" s="18" t="s">
        <v>4</v>
      </c>
      <c r="J1342" s="52" t="s">
        <v>50</v>
      </c>
      <c r="K1342" s="10"/>
    </row>
    <row r="1343" spans="1:12" x14ac:dyDescent="0.2">
      <c r="A1343" s="44">
        <f t="shared" si="25"/>
        <v>1334</v>
      </c>
      <c r="B1343" s="25" t="s">
        <v>1883</v>
      </c>
      <c r="C1343" s="25" t="s">
        <v>2145</v>
      </c>
      <c r="D1343" s="15" t="s">
        <v>846</v>
      </c>
      <c r="E1343" s="56">
        <v>2018.03</v>
      </c>
      <c r="F1343" s="16" t="s">
        <v>528</v>
      </c>
      <c r="G1343" s="17">
        <v>2613</v>
      </c>
      <c r="H1343" s="17">
        <v>6144</v>
      </c>
      <c r="I1343" s="18" t="s">
        <v>2</v>
      </c>
      <c r="J1343" s="52" t="s">
        <v>2103</v>
      </c>
      <c r="K1343" s="10"/>
    </row>
    <row r="1344" spans="1:12" x14ac:dyDescent="0.2">
      <c r="A1344" s="44">
        <f t="shared" si="25"/>
        <v>1335</v>
      </c>
      <c r="B1344" s="15" t="s">
        <v>1885</v>
      </c>
      <c r="C1344" s="15" t="s">
        <v>2145</v>
      </c>
      <c r="D1344" s="15" t="s">
        <v>846</v>
      </c>
      <c r="E1344" s="56">
        <v>2018.04</v>
      </c>
      <c r="F1344" s="32" t="s">
        <v>538</v>
      </c>
      <c r="G1344" s="17">
        <v>618</v>
      </c>
      <c r="H1344" s="17">
        <v>1396</v>
      </c>
      <c r="I1344" s="18" t="s">
        <v>4</v>
      </c>
      <c r="J1344" s="52" t="s">
        <v>2513</v>
      </c>
      <c r="K1344" s="10"/>
    </row>
    <row r="1345" spans="1:12" x14ac:dyDescent="0.2">
      <c r="A1345" s="44">
        <f t="shared" si="25"/>
        <v>1336</v>
      </c>
      <c r="B1345" s="25" t="s">
        <v>1886</v>
      </c>
      <c r="C1345" s="15" t="s">
        <v>2145</v>
      </c>
      <c r="D1345" s="15" t="s">
        <v>846</v>
      </c>
      <c r="E1345" s="56">
        <v>2018.06</v>
      </c>
      <c r="F1345" s="16" t="s">
        <v>175</v>
      </c>
      <c r="G1345" s="17">
        <v>796</v>
      </c>
      <c r="H1345" s="17">
        <v>1605</v>
      </c>
      <c r="I1345" s="18" t="s">
        <v>2</v>
      </c>
      <c r="J1345" s="52" t="s">
        <v>33</v>
      </c>
      <c r="K1345" s="10"/>
    </row>
    <row r="1346" spans="1:12" x14ac:dyDescent="0.2">
      <c r="A1346" s="44">
        <f t="shared" si="25"/>
        <v>1337</v>
      </c>
      <c r="B1346" s="15" t="s">
        <v>1887</v>
      </c>
      <c r="C1346" s="15" t="s">
        <v>2145</v>
      </c>
      <c r="D1346" s="15" t="s">
        <v>846</v>
      </c>
      <c r="E1346" s="56" t="s">
        <v>555</v>
      </c>
      <c r="F1346" s="32" t="s">
        <v>2583</v>
      </c>
      <c r="G1346" s="17">
        <v>1454</v>
      </c>
      <c r="H1346" s="17">
        <v>3175</v>
      </c>
      <c r="I1346" s="18" t="s">
        <v>2170</v>
      </c>
      <c r="J1346" s="52" t="s">
        <v>2513</v>
      </c>
      <c r="K1346" s="10"/>
    </row>
    <row r="1347" spans="1:12" x14ac:dyDescent="0.2">
      <c r="A1347" s="44">
        <f t="shared" si="25"/>
        <v>1338</v>
      </c>
      <c r="B1347" s="15" t="s">
        <v>1888</v>
      </c>
      <c r="C1347" s="15" t="s">
        <v>2145</v>
      </c>
      <c r="D1347" s="15" t="s">
        <v>846</v>
      </c>
      <c r="E1347" s="56" t="s">
        <v>555</v>
      </c>
      <c r="F1347" s="26" t="s">
        <v>2515</v>
      </c>
      <c r="G1347" s="17">
        <v>279</v>
      </c>
      <c r="H1347" s="17">
        <v>810</v>
      </c>
      <c r="I1347" s="18" t="s">
        <v>2250</v>
      </c>
      <c r="J1347" s="52" t="s">
        <v>2492</v>
      </c>
      <c r="K1347" s="10"/>
    </row>
    <row r="1348" spans="1:12" x14ac:dyDescent="0.2">
      <c r="A1348" s="44">
        <f t="shared" si="25"/>
        <v>1339</v>
      </c>
      <c r="B1348" s="15" t="s">
        <v>629</v>
      </c>
      <c r="C1348" s="15" t="s">
        <v>2145</v>
      </c>
      <c r="D1348" s="15" t="s">
        <v>846</v>
      </c>
      <c r="E1348" s="56">
        <v>2019.05</v>
      </c>
      <c r="F1348" s="35" t="s">
        <v>623</v>
      </c>
      <c r="G1348" s="17">
        <v>1413</v>
      </c>
      <c r="H1348" s="17">
        <v>3040</v>
      </c>
      <c r="I1348" s="50" t="s">
        <v>2238</v>
      </c>
      <c r="J1348" s="37" t="s">
        <v>611</v>
      </c>
    </row>
    <row r="1349" spans="1:12" x14ac:dyDescent="0.2">
      <c r="A1349" s="44">
        <f t="shared" si="25"/>
        <v>1340</v>
      </c>
      <c r="B1349" s="15" t="s">
        <v>1890</v>
      </c>
      <c r="C1349" s="15" t="s">
        <v>2145</v>
      </c>
      <c r="D1349" s="15" t="s">
        <v>846</v>
      </c>
      <c r="E1349" s="56">
        <v>2020.01</v>
      </c>
      <c r="F1349" s="35" t="s">
        <v>697</v>
      </c>
      <c r="G1349" s="17">
        <v>1810</v>
      </c>
      <c r="H1349" s="17">
        <v>3726</v>
      </c>
      <c r="I1349" s="37" t="s">
        <v>41</v>
      </c>
      <c r="J1349" s="37" t="s">
        <v>50</v>
      </c>
    </row>
    <row r="1350" spans="1:12" x14ac:dyDescent="0.2">
      <c r="A1350" s="44">
        <f t="shared" si="25"/>
        <v>1341</v>
      </c>
      <c r="B1350" s="11" t="s">
        <v>1891</v>
      </c>
      <c r="C1350" s="11" t="s">
        <v>2145</v>
      </c>
      <c r="D1350" s="11" t="s">
        <v>2670</v>
      </c>
      <c r="E1350" s="55">
        <v>2020.07</v>
      </c>
      <c r="F1350" s="12" t="s">
        <v>614</v>
      </c>
      <c r="G1350" s="13">
        <v>698</v>
      </c>
      <c r="H1350" s="13">
        <v>1538</v>
      </c>
      <c r="I1350" s="37" t="s">
        <v>2205</v>
      </c>
      <c r="J1350" s="46" t="s">
        <v>50</v>
      </c>
    </row>
    <row r="1351" spans="1:12" x14ac:dyDescent="0.2">
      <c r="A1351" s="44">
        <f t="shared" si="25"/>
        <v>1342</v>
      </c>
      <c r="B1351" s="15" t="s">
        <v>1892</v>
      </c>
      <c r="C1351" s="15" t="s">
        <v>2145</v>
      </c>
      <c r="D1351" s="15" t="s">
        <v>2670</v>
      </c>
      <c r="E1351" s="56">
        <v>2020.08</v>
      </c>
      <c r="F1351" s="16" t="s">
        <v>637</v>
      </c>
      <c r="G1351" s="17">
        <v>673</v>
      </c>
      <c r="H1351" s="17">
        <v>1502</v>
      </c>
      <c r="I1351" s="18" t="s">
        <v>41</v>
      </c>
      <c r="J1351" s="52" t="s">
        <v>50</v>
      </c>
      <c r="K1351" s="10"/>
    </row>
    <row r="1352" spans="1:12" x14ac:dyDescent="0.2">
      <c r="A1352" s="44">
        <f t="shared" si="25"/>
        <v>1343</v>
      </c>
      <c r="B1352" s="11" t="s">
        <v>791</v>
      </c>
      <c r="C1352" s="11" t="s">
        <v>2145</v>
      </c>
      <c r="D1352" s="11" t="s">
        <v>792</v>
      </c>
      <c r="E1352" s="55">
        <v>2020.09</v>
      </c>
      <c r="F1352" s="12" t="s">
        <v>793</v>
      </c>
      <c r="G1352" s="13">
        <v>1296</v>
      </c>
      <c r="H1352" s="13">
        <v>3338</v>
      </c>
      <c r="I1352" s="37" t="s">
        <v>51</v>
      </c>
      <c r="J1352" s="46" t="s">
        <v>667</v>
      </c>
    </row>
    <row r="1353" spans="1:12" x14ac:dyDescent="0.2">
      <c r="A1353" s="44">
        <f t="shared" si="25"/>
        <v>1344</v>
      </c>
      <c r="B1353" s="11" t="s">
        <v>2693</v>
      </c>
      <c r="C1353" s="11" t="s">
        <v>2694</v>
      </c>
      <c r="D1353" s="11" t="s">
        <v>846</v>
      </c>
      <c r="E1353" s="11" t="s">
        <v>2689</v>
      </c>
      <c r="F1353" s="12" t="s">
        <v>2085</v>
      </c>
      <c r="G1353" s="13">
        <v>4492</v>
      </c>
      <c r="H1353" s="13">
        <v>10012</v>
      </c>
      <c r="I1353" s="14" t="s">
        <v>41</v>
      </c>
      <c r="J1353" s="46" t="s">
        <v>611</v>
      </c>
      <c r="L1353" s="66"/>
    </row>
    <row r="1354" spans="1:12" x14ac:dyDescent="0.2">
      <c r="A1354" s="44">
        <f t="shared" si="25"/>
        <v>1345</v>
      </c>
      <c r="B1354" s="11" t="s">
        <v>1862</v>
      </c>
      <c r="C1354" s="11" t="s">
        <v>2145</v>
      </c>
      <c r="D1354" s="15" t="s">
        <v>1863</v>
      </c>
      <c r="E1354" s="55">
        <v>2012.09</v>
      </c>
      <c r="F1354" s="12" t="s">
        <v>296</v>
      </c>
      <c r="G1354" s="13">
        <v>348</v>
      </c>
      <c r="H1354" s="13">
        <v>1005</v>
      </c>
      <c r="I1354" s="14" t="s">
        <v>995</v>
      </c>
      <c r="J1354" s="46" t="s">
        <v>50</v>
      </c>
      <c r="K1354" s="8" t="s">
        <v>2198</v>
      </c>
      <c r="L1354" s="61"/>
    </row>
    <row r="1355" spans="1:12" x14ac:dyDescent="0.2">
      <c r="A1355" s="44">
        <f t="shared" si="25"/>
        <v>1346</v>
      </c>
      <c r="B1355" s="11" t="s">
        <v>1869</v>
      </c>
      <c r="C1355" s="11" t="s">
        <v>2145</v>
      </c>
      <c r="D1355" s="15" t="s">
        <v>1863</v>
      </c>
      <c r="E1355" s="56" t="s">
        <v>2281</v>
      </c>
      <c r="F1355" s="12" t="s">
        <v>77</v>
      </c>
      <c r="G1355" s="13">
        <v>406</v>
      </c>
      <c r="H1355" s="13">
        <v>2469</v>
      </c>
      <c r="I1355" s="14" t="s">
        <v>2236</v>
      </c>
      <c r="J1355" s="46" t="s">
        <v>50</v>
      </c>
    </row>
    <row r="1356" spans="1:12" x14ac:dyDescent="0.2">
      <c r="A1356" s="44">
        <f t="shared" si="25"/>
        <v>1347</v>
      </c>
      <c r="B1356" s="25" t="s">
        <v>1884</v>
      </c>
      <c r="C1356" s="25" t="s">
        <v>2145</v>
      </c>
      <c r="D1356" s="15" t="s">
        <v>1863</v>
      </c>
      <c r="E1356" s="56">
        <v>2018.03</v>
      </c>
      <c r="F1356" s="16" t="s">
        <v>244</v>
      </c>
      <c r="G1356" s="17">
        <v>382</v>
      </c>
      <c r="H1356" s="17">
        <v>993</v>
      </c>
      <c r="I1356" s="18" t="s">
        <v>4</v>
      </c>
      <c r="J1356" s="52" t="s">
        <v>2504</v>
      </c>
      <c r="K1356" s="10"/>
    </row>
    <row r="1357" spans="1:12" x14ac:dyDescent="0.2">
      <c r="A1357" s="44">
        <f t="shared" si="25"/>
        <v>1348</v>
      </c>
      <c r="B1357" s="85" t="s">
        <v>1889</v>
      </c>
      <c r="C1357" s="15" t="s">
        <v>2145</v>
      </c>
      <c r="D1357" s="15" t="s">
        <v>1863</v>
      </c>
      <c r="E1357" s="56" t="s">
        <v>555</v>
      </c>
      <c r="F1357" s="16" t="s">
        <v>635</v>
      </c>
      <c r="G1357" s="33">
        <v>319</v>
      </c>
      <c r="H1357" s="33">
        <v>709</v>
      </c>
      <c r="I1357" s="18" t="s">
        <v>2584</v>
      </c>
      <c r="J1357" s="37" t="s">
        <v>2585</v>
      </c>
      <c r="K1357" s="10"/>
      <c r="L1357" s="66"/>
    </row>
    <row r="1358" spans="1:12" x14ac:dyDescent="0.2">
      <c r="A1358" s="44">
        <f t="shared" si="25"/>
        <v>1349</v>
      </c>
      <c r="B1358" s="11" t="s">
        <v>52</v>
      </c>
      <c r="C1358" s="11" t="s">
        <v>2145</v>
      </c>
      <c r="D1358" s="15" t="s">
        <v>2146</v>
      </c>
      <c r="E1358" s="56">
        <v>2010.08</v>
      </c>
      <c r="F1358" s="12" t="s">
        <v>129</v>
      </c>
      <c r="G1358" s="13">
        <v>1602</v>
      </c>
      <c r="H1358" s="13">
        <v>2755</v>
      </c>
      <c r="I1358" s="46" t="s">
        <v>4</v>
      </c>
      <c r="J1358" s="46" t="s">
        <v>50</v>
      </c>
      <c r="L1358" s="66"/>
    </row>
    <row r="1359" spans="1:12" x14ac:dyDescent="0.2">
      <c r="A1359" s="44">
        <f t="shared" si="25"/>
        <v>1350</v>
      </c>
      <c r="B1359" s="11" t="s">
        <v>2023</v>
      </c>
      <c r="C1359" s="11" t="s">
        <v>2145</v>
      </c>
      <c r="D1359" s="15" t="s">
        <v>2154</v>
      </c>
      <c r="E1359" s="56">
        <v>2011.03</v>
      </c>
      <c r="F1359" s="12" t="s">
        <v>182</v>
      </c>
      <c r="G1359" s="13">
        <v>1386</v>
      </c>
      <c r="H1359" s="13">
        <v>2733</v>
      </c>
      <c r="I1359" s="14" t="s">
        <v>995</v>
      </c>
      <c r="J1359" s="46" t="s">
        <v>50</v>
      </c>
      <c r="L1359" s="66"/>
    </row>
    <row r="1360" spans="1:12" x14ac:dyDescent="0.2">
      <c r="A1360" s="44">
        <f t="shared" si="25"/>
        <v>1351</v>
      </c>
      <c r="B1360" s="11" t="s">
        <v>2026</v>
      </c>
      <c r="C1360" s="11" t="s">
        <v>2145</v>
      </c>
      <c r="D1360" s="15" t="s">
        <v>2199</v>
      </c>
      <c r="E1360" s="55">
        <v>2012.09</v>
      </c>
      <c r="F1360" s="12" t="s">
        <v>313</v>
      </c>
      <c r="G1360" s="13">
        <v>989</v>
      </c>
      <c r="H1360" s="13">
        <v>2034</v>
      </c>
      <c r="I1360" s="14" t="s">
        <v>2187</v>
      </c>
      <c r="J1360" s="46" t="s">
        <v>50</v>
      </c>
      <c r="L1360" s="66"/>
    </row>
    <row r="1361" spans="1:12" x14ac:dyDescent="0.2">
      <c r="A1361" s="44">
        <f t="shared" si="25"/>
        <v>1352</v>
      </c>
      <c r="B1361" s="53" t="s">
        <v>2027</v>
      </c>
      <c r="C1361" s="11" t="s">
        <v>2145</v>
      </c>
      <c r="D1361" s="15" t="s">
        <v>2203</v>
      </c>
      <c r="E1361" s="56">
        <v>2012.11</v>
      </c>
      <c r="F1361" s="12" t="s">
        <v>362</v>
      </c>
      <c r="G1361" s="13">
        <v>967</v>
      </c>
      <c r="H1361" s="13">
        <v>3047</v>
      </c>
      <c r="I1361" s="14" t="s">
        <v>863</v>
      </c>
      <c r="J1361" s="46" t="s">
        <v>50</v>
      </c>
      <c r="L1361" s="66"/>
    </row>
    <row r="1362" spans="1:12" x14ac:dyDescent="0.2">
      <c r="A1362" s="44">
        <f t="shared" si="25"/>
        <v>1353</v>
      </c>
      <c r="B1362" s="15" t="s">
        <v>1320</v>
      </c>
      <c r="C1362" s="15" t="s">
        <v>2145</v>
      </c>
      <c r="D1362" s="15" t="s">
        <v>2226</v>
      </c>
      <c r="E1362" s="55">
        <v>2013.09</v>
      </c>
      <c r="F1362" s="12" t="s">
        <v>222</v>
      </c>
      <c r="G1362" s="13">
        <v>655</v>
      </c>
      <c r="H1362" s="13">
        <v>1526</v>
      </c>
      <c r="I1362" s="14" t="s">
        <v>2227</v>
      </c>
      <c r="J1362" s="46" t="s">
        <v>50</v>
      </c>
      <c r="L1362" s="66"/>
    </row>
    <row r="1363" spans="1:12" x14ac:dyDescent="0.2">
      <c r="A1363" s="44">
        <f t="shared" si="25"/>
        <v>1354</v>
      </c>
      <c r="B1363" s="15" t="s">
        <v>2028</v>
      </c>
      <c r="C1363" s="15" t="s">
        <v>2145</v>
      </c>
      <c r="D1363" s="15" t="s">
        <v>2232</v>
      </c>
      <c r="E1363" s="55">
        <v>2013.09</v>
      </c>
      <c r="F1363" s="12" t="s">
        <v>347</v>
      </c>
      <c r="G1363" s="13">
        <v>1706</v>
      </c>
      <c r="H1363" s="13">
        <v>4233</v>
      </c>
      <c r="I1363" s="14" t="s">
        <v>2233</v>
      </c>
      <c r="J1363" s="46" t="s">
        <v>50</v>
      </c>
      <c r="L1363" s="66"/>
    </row>
    <row r="1364" spans="1:12" x14ac:dyDescent="0.2">
      <c r="A1364" s="44">
        <f t="shared" si="25"/>
        <v>1355</v>
      </c>
      <c r="B1364" s="15" t="s">
        <v>1312</v>
      </c>
      <c r="C1364" s="11" t="s">
        <v>2145</v>
      </c>
      <c r="D1364" s="15" t="s">
        <v>2256</v>
      </c>
      <c r="E1364" s="56">
        <v>2014.01</v>
      </c>
      <c r="F1364" s="42" t="s">
        <v>313</v>
      </c>
      <c r="G1364" s="43">
        <v>653</v>
      </c>
      <c r="H1364" s="13">
        <v>875</v>
      </c>
      <c r="I1364" s="14" t="s">
        <v>2174</v>
      </c>
      <c r="J1364" s="46" t="s">
        <v>50</v>
      </c>
      <c r="K1364" s="9"/>
      <c r="L1364" s="66"/>
    </row>
    <row r="1365" spans="1:12" x14ac:dyDescent="0.2">
      <c r="A1365" s="44">
        <f t="shared" si="25"/>
        <v>1356</v>
      </c>
      <c r="B1365" s="15" t="s">
        <v>2029</v>
      </c>
      <c r="C1365" s="15" t="s">
        <v>2145</v>
      </c>
      <c r="D1365" s="15" t="s">
        <v>2226</v>
      </c>
      <c r="E1365" s="56">
        <v>2014.04</v>
      </c>
      <c r="F1365" s="42" t="s">
        <v>119</v>
      </c>
      <c r="G1365" s="43">
        <v>3664</v>
      </c>
      <c r="H1365" s="13">
        <v>3995</v>
      </c>
      <c r="I1365" s="14" t="s">
        <v>2</v>
      </c>
      <c r="J1365" s="46" t="s">
        <v>50</v>
      </c>
      <c r="K1365" s="9"/>
      <c r="L1365" s="66"/>
    </row>
    <row r="1366" spans="1:12" x14ac:dyDescent="0.2">
      <c r="A1366" s="44">
        <f t="shared" si="25"/>
        <v>1357</v>
      </c>
      <c r="B1366" s="11" t="s">
        <v>1377</v>
      </c>
      <c r="C1366" s="11" t="s">
        <v>2145</v>
      </c>
      <c r="D1366" s="15" t="s">
        <v>2270</v>
      </c>
      <c r="E1366" s="56">
        <v>2014.07</v>
      </c>
      <c r="F1366" s="12" t="s">
        <v>141</v>
      </c>
      <c r="G1366" s="13">
        <v>477</v>
      </c>
      <c r="H1366" s="13">
        <v>858</v>
      </c>
      <c r="I1366" s="14" t="s">
        <v>2205</v>
      </c>
      <c r="J1366" s="46" t="s">
        <v>50</v>
      </c>
      <c r="L1366" s="61"/>
    </row>
    <row r="1367" spans="1:12" x14ac:dyDescent="0.2">
      <c r="A1367" s="44">
        <f t="shared" si="25"/>
        <v>1358</v>
      </c>
      <c r="B1367" s="11" t="s">
        <v>2030</v>
      </c>
      <c r="C1367" s="11" t="s">
        <v>2145</v>
      </c>
      <c r="D1367" s="15" t="s">
        <v>2276</v>
      </c>
      <c r="E1367" s="56">
        <v>2014.08</v>
      </c>
      <c r="F1367" s="12" t="s">
        <v>286</v>
      </c>
      <c r="G1367" s="13">
        <v>1053</v>
      </c>
      <c r="H1367" s="13">
        <v>2208</v>
      </c>
      <c r="I1367" s="14" t="s">
        <v>2206</v>
      </c>
      <c r="J1367" s="46" t="s">
        <v>50</v>
      </c>
      <c r="L1367" s="61"/>
    </row>
    <row r="1368" spans="1:12" x14ac:dyDescent="0.2">
      <c r="A1368" s="44">
        <f t="shared" si="25"/>
        <v>1359</v>
      </c>
      <c r="B1368" s="11" t="s">
        <v>2031</v>
      </c>
      <c r="C1368" s="11" t="s">
        <v>2145</v>
      </c>
      <c r="D1368" s="15" t="s">
        <v>2226</v>
      </c>
      <c r="E1368" s="56">
        <v>2014.08</v>
      </c>
      <c r="F1368" s="12" t="s">
        <v>129</v>
      </c>
      <c r="G1368" s="13">
        <v>3090</v>
      </c>
      <c r="H1368" s="13">
        <v>6098</v>
      </c>
      <c r="I1368" s="14" t="s">
        <v>2205</v>
      </c>
      <c r="J1368" s="46" t="s">
        <v>50</v>
      </c>
      <c r="L1368" s="61"/>
    </row>
    <row r="1369" spans="1:12" x14ac:dyDescent="0.2">
      <c r="A1369" s="44">
        <f t="shared" si="25"/>
        <v>1360</v>
      </c>
      <c r="B1369" s="11" t="s">
        <v>2032</v>
      </c>
      <c r="C1369" s="11" t="s">
        <v>2145</v>
      </c>
      <c r="D1369" s="15" t="s">
        <v>2226</v>
      </c>
      <c r="E1369" s="56">
        <v>2014.09</v>
      </c>
      <c r="F1369" s="12" t="s">
        <v>293</v>
      </c>
      <c r="G1369" s="13">
        <v>2718</v>
      </c>
      <c r="H1369" s="13">
        <v>7025</v>
      </c>
      <c r="I1369" s="14" t="s">
        <v>2250</v>
      </c>
      <c r="J1369" s="46" t="s">
        <v>50</v>
      </c>
      <c r="L1369" s="61"/>
    </row>
    <row r="1370" spans="1:12" x14ac:dyDescent="0.2">
      <c r="A1370" s="44">
        <f t="shared" si="25"/>
        <v>1361</v>
      </c>
      <c r="B1370" s="11" t="s">
        <v>2034</v>
      </c>
      <c r="C1370" s="11" t="s">
        <v>2145</v>
      </c>
      <c r="D1370" s="15" t="s">
        <v>2226</v>
      </c>
      <c r="E1370" s="56">
        <v>2014.11</v>
      </c>
      <c r="F1370" s="12" t="s">
        <v>290</v>
      </c>
      <c r="G1370" s="13">
        <v>1061</v>
      </c>
      <c r="H1370" s="13">
        <v>1459</v>
      </c>
      <c r="I1370" s="14" t="s">
        <v>2285</v>
      </c>
      <c r="J1370" s="46" t="s">
        <v>50</v>
      </c>
      <c r="L1370" s="61"/>
    </row>
    <row r="1371" spans="1:12" x14ac:dyDescent="0.2">
      <c r="A1371" s="44">
        <f t="shared" si="25"/>
        <v>1362</v>
      </c>
      <c r="B1371" s="11" t="s">
        <v>2035</v>
      </c>
      <c r="C1371" s="11" t="s">
        <v>2145</v>
      </c>
      <c r="D1371" s="15" t="s">
        <v>2154</v>
      </c>
      <c r="E1371" s="56">
        <v>2014.12</v>
      </c>
      <c r="F1371" s="12" t="s">
        <v>286</v>
      </c>
      <c r="G1371" s="13">
        <v>447</v>
      </c>
      <c r="H1371" s="13">
        <v>905</v>
      </c>
      <c r="I1371" s="14" t="s">
        <v>2205</v>
      </c>
      <c r="J1371" s="46" t="s">
        <v>50</v>
      </c>
      <c r="L1371" s="61"/>
    </row>
    <row r="1372" spans="1:12" x14ac:dyDescent="0.2">
      <c r="A1372" s="44">
        <f t="shared" si="25"/>
        <v>1363</v>
      </c>
      <c r="B1372" s="15" t="s">
        <v>2036</v>
      </c>
      <c r="C1372" s="11" t="s">
        <v>2145</v>
      </c>
      <c r="D1372" s="15" t="s">
        <v>2270</v>
      </c>
      <c r="E1372" s="56">
        <v>2015.02</v>
      </c>
      <c r="F1372" s="16" t="s">
        <v>163</v>
      </c>
      <c r="G1372" s="17">
        <v>224</v>
      </c>
      <c r="H1372" s="17">
        <v>395</v>
      </c>
      <c r="I1372" s="14" t="s">
        <v>2221</v>
      </c>
      <c r="J1372" s="52" t="s">
        <v>50</v>
      </c>
      <c r="K1372" s="10"/>
      <c r="L1372" s="61"/>
    </row>
    <row r="1373" spans="1:12" x14ac:dyDescent="0.2">
      <c r="A1373" s="44">
        <f t="shared" si="25"/>
        <v>1364</v>
      </c>
      <c r="B1373" s="15" t="s">
        <v>2037</v>
      </c>
      <c r="C1373" s="11" t="s">
        <v>2145</v>
      </c>
      <c r="D1373" s="15" t="s">
        <v>2299</v>
      </c>
      <c r="E1373" s="56">
        <v>2015.04</v>
      </c>
      <c r="F1373" s="16" t="s">
        <v>261</v>
      </c>
      <c r="G1373" s="17">
        <v>856</v>
      </c>
      <c r="H1373" s="17">
        <v>1749</v>
      </c>
      <c r="I1373" s="18" t="s">
        <v>2300</v>
      </c>
      <c r="J1373" s="52" t="s">
        <v>50</v>
      </c>
      <c r="K1373" s="10"/>
      <c r="L1373" s="61"/>
    </row>
    <row r="1374" spans="1:12" x14ac:dyDescent="0.2">
      <c r="A1374" s="44">
        <f t="shared" si="25"/>
        <v>1365</v>
      </c>
      <c r="B1374" s="15" t="s">
        <v>2038</v>
      </c>
      <c r="C1374" s="15" t="s">
        <v>2145</v>
      </c>
      <c r="D1374" s="15" t="s">
        <v>2305</v>
      </c>
      <c r="E1374" s="56">
        <v>2015.05</v>
      </c>
      <c r="F1374" s="16" t="s">
        <v>263</v>
      </c>
      <c r="G1374" s="17">
        <v>1118</v>
      </c>
      <c r="H1374" s="17">
        <v>2086</v>
      </c>
      <c r="I1374" s="18" t="s">
        <v>2209</v>
      </c>
      <c r="J1374" s="52" t="s">
        <v>2306</v>
      </c>
      <c r="K1374" s="9"/>
      <c r="L1374" s="61"/>
    </row>
    <row r="1375" spans="1:12" x14ac:dyDescent="0.2">
      <c r="A1375" s="44">
        <f t="shared" si="25"/>
        <v>1366</v>
      </c>
      <c r="B1375" s="15" t="s">
        <v>2039</v>
      </c>
      <c r="C1375" s="15" t="s">
        <v>2145</v>
      </c>
      <c r="D1375" s="15" t="s">
        <v>2154</v>
      </c>
      <c r="E1375" s="56">
        <v>2015.08</v>
      </c>
      <c r="F1375" s="16" t="s">
        <v>282</v>
      </c>
      <c r="G1375" s="17">
        <v>1186</v>
      </c>
      <c r="H1375" s="17">
        <v>2572</v>
      </c>
      <c r="I1375" s="18" t="s">
        <v>2206</v>
      </c>
      <c r="J1375" s="52" t="s">
        <v>50</v>
      </c>
      <c r="K1375" s="10"/>
      <c r="L1375" s="61"/>
    </row>
    <row r="1376" spans="1:12" x14ac:dyDescent="0.2">
      <c r="A1376" s="44">
        <f t="shared" si="25"/>
        <v>1367</v>
      </c>
      <c r="B1376" s="15" t="s">
        <v>2345</v>
      </c>
      <c r="C1376" s="15" t="s">
        <v>2145</v>
      </c>
      <c r="D1376" s="15" t="s">
        <v>2346</v>
      </c>
      <c r="E1376" s="56">
        <v>2015.11</v>
      </c>
      <c r="F1376" s="16" t="s">
        <v>129</v>
      </c>
      <c r="G1376" s="17">
        <v>707</v>
      </c>
      <c r="H1376" s="17">
        <v>1462</v>
      </c>
      <c r="I1376" s="18" t="s">
        <v>2135</v>
      </c>
      <c r="J1376" s="52" t="s">
        <v>50</v>
      </c>
      <c r="K1376" s="10"/>
      <c r="L1376" s="61"/>
    </row>
    <row r="1377" spans="1:12" x14ac:dyDescent="0.2">
      <c r="A1377" s="44">
        <f t="shared" si="25"/>
        <v>1368</v>
      </c>
      <c r="B1377" s="15" t="s">
        <v>2040</v>
      </c>
      <c r="C1377" s="15" t="s">
        <v>2145</v>
      </c>
      <c r="D1377" s="15" t="s">
        <v>2362</v>
      </c>
      <c r="E1377" s="56">
        <v>2016.07</v>
      </c>
      <c r="F1377" s="16" t="s">
        <v>207</v>
      </c>
      <c r="G1377" s="17">
        <v>973</v>
      </c>
      <c r="H1377" s="17">
        <v>2083</v>
      </c>
      <c r="I1377" s="18" t="s">
        <v>4</v>
      </c>
      <c r="J1377" s="52" t="s">
        <v>50</v>
      </c>
      <c r="K1377" s="10"/>
    </row>
    <row r="1378" spans="1:12" x14ac:dyDescent="0.2">
      <c r="A1378" s="44">
        <f t="shared" si="25"/>
        <v>1369</v>
      </c>
      <c r="B1378" s="15" t="s">
        <v>2366</v>
      </c>
      <c r="C1378" s="15" t="s">
        <v>2713</v>
      </c>
      <c r="D1378" s="15" t="s">
        <v>2226</v>
      </c>
      <c r="E1378" s="56">
        <v>2016.08</v>
      </c>
      <c r="F1378" s="16" t="s">
        <v>145</v>
      </c>
      <c r="G1378" s="17">
        <v>494</v>
      </c>
      <c r="H1378" s="17">
        <v>995</v>
      </c>
      <c r="I1378" s="18" t="s">
        <v>4</v>
      </c>
      <c r="J1378" s="52" t="s">
        <v>50</v>
      </c>
      <c r="K1378" s="9"/>
      <c r="L1378" s="61"/>
    </row>
    <row r="1379" spans="1:12" x14ac:dyDescent="0.2">
      <c r="A1379" s="44">
        <f t="shared" si="25"/>
        <v>1370</v>
      </c>
      <c r="B1379" s="15" t="s">
        <v>2041</v>
      </c>
      <c r="C1379" s="15" t="s">
        <v>2145</v>
      </c>
      <c r="D1379" s="15" t="s">
        <v>2226</v>
      </c>
      <c r="E1379" s="56">
        <v>2016.08</v>
      </c>
      <c r="F1379" s="16" t="s">
        <v>123</v>
      </c>
      <c r="G1379" s="17">
        <v>2038</v>
      </c>
      <c r="H1379" s="17">
        <v>4193</v>
      </c>
      <c r="I1379" s="18" t="s">
        <v>4</v>
      </c>
      <c r="J1379" s="52" t="s">
        <v>50</v>
      </c>
      <c r="K1379" s="9"/>
      <c r="L1379" s="61"/>
    </row>
    <row r="1380" spans="1:12" x14ac:dyDescent="0.2">
      <c r="A1380" s="44">
        <f t="shared" si="25"/>
        <v>1371</v>
      </c>
      <c r="B1380" s="15" t="s">
        <v>2380</v>
      </c>
      <c r="C1380" s="15" t="s">
        <v>2145</v>
      </c>
      <c r="D1380" s="15" t="s">
        <v>2362</v>
      </c>
      <c r="E1380" s="56" t="s">
        <v>900</v>
      </c>
      <c r="F1380" s="16" t="s">
        <v>185</v>
      </c>
      <c r="G1380" s="17">
        <v>1531</v>
      </c>
      <c r="H1380" s="17">
        <v>2965</v>
      </c>
      <c r="I1380" s="18" t="s">
        <v>4</v>
      </c>
      <c r="J1380" s="52" t="s">
        <v>50</v>
      </c>
      <c r="K1380" s="10"/>
      <c r="L1380" s="61"/>
    </row>
    <row r="1381" spans="1:12" x14ac:dyDescent="0.2">
      <c r="A1381" s="44">
        <f t="shared" ref="A1381:A1393" si="26">ROW()-9</f>
        <v>1372</v>
      </c>
      <c r="B1381" s="15" t="s">
        <v>2042</v>
      </c>
      <c r="C1381" s="15" t="s">
        <v>2145</v>
      </c>
      <c r="D1381" s="15" t="s">
        <v>2395</v>
      </c>
      <c r="E1381" s="56">
        <v>2016.11</v>
      </c>
      <c r="F1381" s="16" t="s">
        <v>195</v>
      </c>
      <c r="G1381" s="20">
        <v>2379</v>
      </c>
      <c r="H1381" s="21">
        <v>4838</v>
      </c>
      <c r="I1381" s="22" t="s">
        <v>2325</v>
      </c>
      <c r="J1381" s="22" t="s">
        <v>50</v>
      </c>
      <c r="K1381" s="10"/>
      <c r="L1381" s="61"/>
    </row>
    <row r="1382" spans="1:12" x14ac:dyDescent="0.2">
      <c r="A1382" s="44">
        <f t="shared" si="26"/>
        <v>1373</v>
      </c>
      <c r="B1382" s="15" t="s">
        <v>2396</v>
      </c>
      <c r="C1382" s="15" t="s">
        <v>2145</v>
      </c>
      <c r="D1382" s="15" t="s">
        <v>2226</v>
      </c>
      <c r="E1382" s="56">
        <v>2016.11</v>
      </c>
      <c r="F1382" s="16" t="s">
        <v>184</v>
      </c>
      <c r="G1382" s="20">
        <v>512</v>
      </c>
      <c r="H1382" s="21">
        <v>1344</v>
      </c>
      <c r="I1382" s="18" t="s">
        <v>4</v>
      </c>
      <c r="J1382" s="22" t="s">
        <v>50</v>
      </c>
      <c r="K1382" s="10"/>
    </row>
    <row r="1383" spans="1:12" x14ac:dyDescent="0.2">
      <c r="A1383" s="44">
        <f t="shared" si="26"/>
        <v>1374</v>
      </c>
      <c r="B1383" s="15" t="s">
        <v>2403</v>
      </c>
      <c r="C1383" s="15" t="s">
        <v>2145</v>
      </c>
      <c r="D1383" s="15" t="s">
        <v>2154</v>
      </c>
      <c r="E1383" s="56">
        <v>2016.12</v>
      </c>
      <c r="F1383" s="16" t="s">
        <v>134</v>
      </c>
      <c r="G1383" s="20">
        <v>544</v>
      </c>
      <c r="H1383" s="21">
        <v>1137</v>
      </c>
      <c r="I1383" s="18" t="s">
        <v>40</v>
      </c>
      <c r="J1383" s="22" t="s">
        <v>50</v>
      </c>
      <c r="K1383" s="10"/>
    </row>
    <row r="1384" spans="1:12" x14ac:dyDescent="0.2">
      <c r="A1384" s="44">
        <f t="shared" si="26"/>
        <v>1375</v>
      </c>
      <c r="B1384" s="15" t="s">
        <v>2418</v>
      </c>
      <c r="C1384" s="15" t="s">
        <v>2145</v>
      </c>
      <c r="D1384" s="15" t="s">
        <v>2392</v>
      </c>
      <c r="E1384" s="56">
        <v>2017.03</v>
      </c>
      <c r="F1384" s="16" t="s">
        <v>106</v>
      </c>
      <c r="G1384" s="20">
        <v>1301</v>
      </c>
      <c r="H1384" s="17">
        <v>2116</v>
      </c>
      <c r="I1384" s="22" t="s">
        <v>2194</v>
      </c>
      <c r="J1384" s="22" t="s">
        <v>50</v>
      </c>
      <c r="K1384" s="10"/>
    </row>
    <row r="1385" spans="1:12" x14ac:dyDescent="0.2">
      <c r="A1385" s="44">
        <f t="shared" si="26"/>
        <v>1376</v>
      </c>
      <c r="B1385" s="15" t="s">
        <v>2043</v>
      </c>
      <c r="C1385" s="25" t="s">
        <v>2145</v>
      </c>
      <c r="D1385" s="15" t="s">
        <v>2226</v>
      </c>
      <c r="E1385" s="56">
        <v>2017.05</v>
      </c>
      <c r="F1385" s="16" t="s">
        <v>123</v>
      </c>
      <c r="G1385" s="17">
        <v>1487</v>
      </c>
      <c r="H1385" s="17">
        <v>3132</v>
      </c>
      <c r="I1385" s="18" t="s">
        <v>4</v>
      </c>
      <c r="J1385" s="22" t="s">
        <v>50</v>
      </c>
      <c r="K1385" s="10"/>
    </row>
    <row r="1386" spans="1:12" x14ac:dyDescent="0.2">
      <c r="A1386" s="44">
        <f t="shared" si="26"/>
        <v>1377</v>
      </c>
      <c r="B1386" s="15" t="s">
        <v>2044</v>
      </c>
      <c r="C1386" s="25" t="s">
        <v>2145</v>
      </c>
      <c r="D1386" s="15" t="s">
        <v>2226</v>
      </c>
      <c r="E1386" s="56">
        <v>2017.05</v>
      </c>
      <c r="F1386" s="16" t="s">
        <v>115</v>
      </c>
      <c r="G1386" s="17">
        <v>1309</v>
      </c>
      <c r="H1386" s="17">
        <v>2924</v>
      </c>
      <c r="I1386" s="18" t="s">
        <v>4</v>
      </c>
      <c r="J1386" s="22" t="s">
        <v>50</v>
      </c>
      <c r="K1386" s="10"/>
    </row>
    <row r="1387" spans="1:12" x14ac:dyDescent="0.2">
      <c r="A1387" s="44">
        <f t="shared" si="26"/>
        <v>1378</v>
      </c>
      <c r="B1387" s="25" t="s">
        <v>2045</v>
      </c>
      <c r="C1387" s="25" t="s">
        <v>2145</v>
      </c>
      <c r="D1387" s="15" t="s">
        <v>2299</v>
      </c>
      <c r="E1387" s="56">
        <v>2017.11</v>
      </c>
      <c r="F1387" s="16" t="s">
        <v>508</v>
      </c>
      <c r="G1387" s="17">
        <v>601</v>
      </c>
      <c r="H1387" s="17">
        <v>1035</v>
      </c>
      <c r="I1387" s="18" t="s">
        <v>4</v>
      </c>
      <c r="J1387" s="52" t="s">
        <v>50</v>
      </c>
      <c r="K1387" s="10"/>
    </row>
    <row r="1388" spans="1:12" x14ac:dyDescent="0.2">
      <c r="A1388" s="44">
        <f t="shared" si="26"/>
        <v>1379</v>
      </c>
      <c r="B1388" s="15" t="s">
        <v>1313</v>
      </c>
      <c r="C1388" s="34" t="s">
        <v>736</v>
      </c>
      <c r="D1388" s="34" t="s">
        <v>2659</v>
      </c>
      <c r="E1388" s="56">
        <v>2020.04</v>
      </c>
      <c r="F1388" s="35" t="s">
        <v>730</v>
      </c>
      <c r="G1388" s="17">
        <v>2102</v>
      </c>
      <c r="H1388" s="17">
        <v>4436</v>
      </c>
      <c r="I1388" s="37" t="s">
        <v>2218</v>
      </c>
      <c r="J1388" s="37" t="s">
        <v>50</v>
      </c>
      <c r="K1388" s="8" t="s">
        <v>2143</v>
      </c>
    </row>
    <row r="1389" spans="1:12" x14ac:dyDescent="0.2">
      <c r="A1389" s="44">
        <f t="shared" si="26"/>
        <v>1380</v>
      </c>
      <c r="B1389" s="11" t="s">
        <v>2047</v>
      </c>
      <c r="C1389" s="11" t="s">
        <v>2145</v>
      </c>
      <c r="D1389" s="11" t="s">
        <v>789</v>
      </c>
      <c r="E1389" s="55">
        <v>2020.09</v>
      </c>
      <c r="F1389" s="12" t="s">
        <v>790</v>
      </c>
      <c r="G1389" s="13">
        <v>6656</v>
      </c>
      <c r="H1389" s="13">
        <v>14917</v>
      </c>
      <c r="I1389" s="37" t="s">
        <v>51</v>
      </c>
      <c r="J1389" s="46" t="s">
        <v>667</v>
      </c>
    </row>
    <row r="1390" spans="1:12" x14ac:dyDescent="0.2">
      <c r="A1390" s="44">
        <f t="shared" si="26"/>
        <v>1381</v>
      </c>
      <c r="B1390" s="11" t="s">
        <v>808</v>
      </c>
      <c r="C1390" s="11" t="s">
        <v>2145</v>
      </c>
      <c r="D1390" s="11" t="s">
        <v>789</v>
      </c>
      <c r="E1390" s="55" t="s">
        <v>803</v>
      </c>
      <c r="F1390" s="12" t="s">
        <v>544</v>
      </c>
      <c r="G1390" s="13">
        <v>5095</v>
      </c>
      <c r="H1390" s="13">
        <v>10446</v>
      </c>
      <c r="I1390" s="14" t="s">
        <v>41</v>
      </c>
      <c r="J1390" s="46" t="s">
        <v>50</v>
      </c>
    </row>
    <row r="1391" spans="1:12" x14ac:dyDescent="0.2">
      <c r="A1391" s="44">
        <f t="shared" si="26"/>
        <v>1382</v>
      </c>
      <c r="B1391" s="11" t="s">
        <v>2674</v>
      </c>
      <c r="C1391" s="11" t="s">
        <v>2145</v>
      </c>
      <c r="D1391" s="11" t="s">
        <v>789</v>
      </c>
      <c r="E1391" s="55">
        <v>2020.12</v>
      </c>
      <c r="F1391" s="12" t="s">
        <v>2064</v>
      </c>
      <c r="G1391" s="13">
        <v>3075</v>
      </c>
      <c r="H1391" s="13">
        <v>7422</v>
      </c>
      <c r="I1391" s="14" t="s">
        <v>51</v>
      </c>
      <c r="J1391" s="46" t="s">
        <v>50</v>
      </c>
      <c r="K1391" s="8" t="s">
        <v>784</v>
      </c>
    </row>
    <row r="1392" spans="1:12" s="116" customFormat="1" x14ac:dyDescent="0.2">
      <c r="A1392" s="44">
        <f t="shared" si="26"/>
        <v>1383</v>
      </c>
      <c r="B1392" s="11" t="s">
        <v>2756</v>
      </c>
      <c r="C1392" s="11" t="s">
        <v>2145</v>
      </c>
      <c r="D1392" s="11" t="s">
        <v>817</v>
      </c>
      <c r="E1392" s="11" t="s">
        <v>2735</v>
      </c>
      <c r="F1392" s="12" t="s">
        <v>2757</v>
      </c>
      <c r="G1392" s="13">
        <v>1478</v>
      </c>
      <c r="H1392" s="13">
        <v>3358</v>
      </c>
      <c r="I1392" s="14" t="s">
        <v>51</v>
      </c>
      <c r="J1392" s="46" t="s">
        <v>50</v>
      </c>
      <c r="K1392" s="8" t="s">
        <v>784</v>
      </c>
    </row>
    <row r="1393" spans="1:12" x14ac:dyDescent="0.2">
      <c r="A1393" s="44">
        <f t="shared" si="26"/>
        <v>1384</v>
      </c>
      <c r="B1393" s="11" t="s">
        <v>2784</v>
      </c>
      <c r="C1393" s="11" t="s">
        <v>736</v>
      </c>
      <c r="D1393" s="11" t="s">
        <v>789</v>
      </c>
      <c r="E1393" s="11" t="s">
        <v>2763</v>
      </c>
      <c r="F1393" s="12" t="s">
        <v>2785</v>
      </c>
      <c r="G1393" s="13">
        <v>1873</v>
      </c>
      <c r="H1393" s="13">
        <v>4087</v>
      </c>
      <c r="I1393" s="14" t="s">
        <v>51</v>
      </c>
      <c r="J1393" s="46" t="s">
        <v>50</v>
      </c>
      <c r="L1393" s="66"/>
    </row>
    <row r="1394" spans="1:12" x14ac:dyDescent="0.2">
      <c r="A1394" s="96">
        <f>ROW()-9</f>
        <v>1385</v>
      </c>
      <c r="B1394" s="40" t="s">
        <v>2024</v>
      </c>
      <c r="C1394" s="40" t="s">
        <v>2145</v>
      </c>
      <c r="D1394" s="41" t="s">
        <v>2156</v>
      </c>
      <c r="E1394" s="67">
        <v>2011.06</v>
      </c>
      <c r="F1394" s="97" t="s">
        <v>410</v>
      </c>
      <c r="G1394" s="113">
        <v>1732</v>
      </c>
      <c r="H1394" s="113">
        <v>3481</v>
      </c>
      <c r="I1394" s="114" t="s">
        <v>2</v>
      </c>
      <c r="J1394" s="115" t="s">
        <v>50</v>
      </c>
      <c r="K1394" s="54"/>
      <c r="L1394" s="66"/>
    </row>
    <row r="1395" spans="1:12" x14ac:dyDescent="0.2">
      <c r="A1395" s="44">
        <f t="shared" si="25"/>
        <v>1386</v>
      </c>
      <c r="B1395" s="11" t="s">
        <v>2025</v>
      </c>
      <c r="C1395" s="11" t="s">
        <v>2145</v>
      </c>
      <c r="D1395" s="15" t="s">
        <v>2172</v>
      </c>
      <c r="E1395" s="56">
        <v>2011.11</v>
      </c>
      <c r="F1395" s="12" t="s">
        <v>387</v>
      </c>
      <c r="G1395" s="13">
        <v>535</v>
      </c>
      <c r="H1395" s="13">
        <v>808</v>
      </c>
      <c r="I1395" s="14" t="s">
        <v>2135</v>
      </c>
      <c r="J1395" s="46" t="s">
        <v>50</v>
      </c>
      <c r="L1395" s="61"/>
    </row>
    <row r="1396" spans="1:12" x14ac:dyDescent="0.2">
      <c r="A1396" s="44">
        <f t="shared" si="25"/>
        <v>1387</v>
      </c>
      <c r="B1396" s="11" t="s">
        <v>2033</v>
      </c>
      <c r="C1396" s="11" t="s">
        <v>2145</v>
      </c>
      <c r="D1396" s="15" t="s">
        <v>2156</v>
      </c>
      <c r="E1396" s="56">
        <v>2014.11</v>
      </c>
      <c r="F1396" s="12" t="s">
        <v>299</v>
      </c>
      <c r="G1396" s="13">
        <v>1085</v>
      </c>
      <c r="H1396" s="13">
        <v>2315</v>
      </c>
      <c r="I1396" s="14" t="s">
        <v>2174</v>
      </c>
      <c r="J1396" s="46" t="s">
        <v>50</v>
      </c>
    </row>
    <row r="1397" spans="1:12" x14ac:dyDescent="0.2">
      <c r="A1397" s="44">
        <f t="shared" si="25"/>
        <v>1388</v>
      </c>
      <c r="B1397" s="15" t="s">
        <v>2375</v>
      </c>
      <c r="C1397" s="15" t="s">
        <v>722</v>
      </c>
      <c r="D1397" s="15" t="s">
        <v>2376</v>
      </c>
      <c r="E1397" s="56" t="s">
        <v>900</v>
      </c>
      <c r="F1397" s="16" t="s">
        <v>181</v>
      </c>
      <c r="G1397" s="17">
        <v>1653</v>
      </c>
      <c r="H1397" s="17">
        <v>2148</v>
      </c>
      <c r="I1397" s="18" t="s">
        <v>4</v>
      </c>
      <c r="J1397" s="52" t="s">
        <v>50</v>
      </c>
      <c r="K1397" s="10"/>
    </row>
    <row r="1398" spans="1:12" x14ac:dyDescent="0.2">
      <c r="A1398" s="44">
        <f t="shared" si="25"/>
        <v>1389</v>
      </c>
      <c r="B1398" s="15" t="s">
        <v>2404</v>
      </c>
      <c r="C1398" s="15" t="s">
        <v>2145</v>
      </c>
      <c r="D1398" s="15" t="s">
        <v>2405</v>
      </c>
      <c r="E1398" s="56">
        <v>2017.01</v>
      </c>
      <c r="F1398" s="16" t="s">
        <v>141</v>
      </c>
      <c r="G1398" s="20">
        <v>212</v>
      </c>
      <c r="H1398" s="17">
        <v>520</v>
      </c>
      <c r="I1398" s="18" t="s">
        <v>2406</v>
      </c>
      <c r="J1398" s="52" t="s">
        <v>2407</v>
      </c>
      <c r="K1398" s="10"/>
    </row>
    <row r="1399" spans="1:12" x14ac:dyDescent="0.2">
      <c r="A1399" s="44">
        <f t="shared" si="25"/>
        <v>1390</v>
      </c>
      <c r="B1399" s="25" t="s">
        <v>2046</v>
      </c>
      <c r="C1399" s="25" t="s">
        <v>2145</v>
      </c>
      <c r="D1399" s="15" t="s">
        <v>2497</v>
      </c>
      <c r="E1399" s="56">
        <v>2018.02</v>
      </c>
      <c r="F1399" s="16" t="s">
        <v>120</v>
      </c>
      <c r="G1399" s="17">
        <v>878</v>
      </c>
      <c r="H1399" s="17">
        <v>1960</v>
      </c>
      <c r="I1399" s="18" t="s">
        <v>4</v>
      </c>
      <c r="J1399" s="52" t="s">
        <v>2498</v>
      </c>
    </row>
    <row r="1400" spans="1:12" x14ac:dyDescent="0.2">
      <c r="A1400" s="44">
        <f t="shared" si="25"/>
        <v>1391</v>
      </c>
      <c r="B1400" s="11" t="s">
        <v>2686</v>
      </c>
      <c r="C1400" s="11" t="s">
        <v>2145</v>
      </c>
      <c r="D1400" s="11" t="s">
        <v>2687</v>
      </c>
      <c r="E1400" s="11" t="s">
        <v>2092</v>
      </c>
      <c r="F1400" s="12" t="s">
        <v>2096</v>
      </c>
      <c r="G1400" s="13">
        <v>839</v>
      </c>
      <c r="H1400" s="13">
        <v>1706</v>
      </c>
      <c r="I1400" s="14" t="s">
        <v>51</v>
      </c>
      <c r="J1400" s="46" t="s">
        <v>611</v>
      </c>
    </row>
    <row r="1401" spans="1:12" s="60" customFormat="1" x14ac:dyDescent="0.2">
      <c r="A1401" s="44">
        <f t="shared" si="25"/>
        <v>1392</v>
      </c>
      <c r="B1401" s="11" t="s">
        <v>2835</v>
      </c>
      <c r="C1401" s="11" t="s">
        <v>736</v>
      </c>
      <c r="D1401" s="11" t="s">
        <v>2687</v>
      </c>
      <c r="E1401" s="11" t="s">
        <v>2812</v>
      </c>
      <c r="F1401" s="12" t="s">
        <v>2785</v>
      </c>
      <c r="G1401" s="13">
        <v>1873</v>
      </c>
      <c r="H1401" s="13">
        <v>4087</v>
      </c>
      <c r="I1401" s="14" t="s">
        <v>51</v>
      </c>
      <c r="J1401" s="46" t="s">
        <v>50</v>
      </c>
      <c r="K1401" s="8"/>
    </row>
    <row r="1402" spans="1:12" x14ac:dyDescent="0.2">
      <c r="A1402" s="138" t="s">
        <v>2705</v>
      </c>
      <c r="B1402" s="139"/>
      <c r="C1402" s="139"/>
      <c r="D1402" s="139"/>
      <c r="E1402" s="139"/>
      <c r="F1402" s="139"/>
      <c r="G1402" s="139"/>
      <c r="H1402" s="139"/>
      <c r="I1402" s="139"/>
      <c r="J1402" s="139"/>
      <c r="K1402" s="140"/>
    </row>
    <row r="1403" spans="1:12" x14ac:dyDescent="0.2">
      <c r="A1403" s="74">
        <f>ROW()-10</f>
        <v>1393</v>
      </c>
      <c r="B1403" s="11" t="s">
        <v>57</v>
      </c>
      <c r="C1403" s="15" t="s">
        <v>717</v>
      </c>
      <c r="D1403" s="15"/>
      <c r="E1403" s="56">
        <v>2010.09</v>
      </c>
      <c r="F1403" s="12" t="s">
        <v>429</v>
      </c>
      <c r="G1403" s="13">
        <v>1216</v>
      </c>
      <c r="H1403" s="13">
        <v>1823</v>
      </c>
      <c r="I1403" s="14" t="s">
        <v>2</v>
      </c>
      <c r="J1403" s="46" t="s">
        <v>50</v>
      </c>
      <c r="K1403" s="39"/>
    </row>
    <row r="1404" spans="1:12" x14ac:dyDescent="0.2">
      <c r="A1404" s="74">
        <f t="shared" ref="A1404:A1420" si="27">ROW()-10</f>
        <v>1394</v>
      </c>
      <c r="B1404" s="11" t="s">
        <v>975</v>
      </c>
      <c r="C1404" s="15" t="s">
        <v>717</v>
      </c>
      <c r="D1404" s="15"/>
      <c r="E1404" s="56">
        <v>2011.06</v>
      </c>
      <c r="F1404" s="12" t="s">
        <v>97</v>
      </c>
      <c r="G1404" s="13">
        <v>771</v>
      </c>
      <c r="H1404" s="13">
        <v>1196</v>
      </c>
      <c r="I1404" s="14" t="s">
        <v>2</v>
      </c>
      <c r="J1404" s="46" t="s">
        <v>50</v>
      </c>
    </row>
    <row r="1405" spans="1:12" x14ac:dyDescent="0.2">
      <c r="A1405" s="74">
        <f t="shared" si="27"/>
        <v>1395</v>
      </c>
      <c r="B1405" s="11" t="s">
        <v>976</v>
      </c>
      <c r="C1405" s="15" t="s">
        <v>717</v>
      </c>
      <c r="D1405" s="15"/>
      <c r="E1405" s="55">
        <v>2012.06</v>
      </c>
      <c r="F1405" s="12" t="s">
        <v>414</v>
      </c>
      <c r="G1405" s="13">
        <v>326</v>
      </c>
      <c r="H1405" s="13">
        <v>543</v>
      </c>
      <c r="I1405" s="14" t="s">
        <v>863</v>
      </c>
      <c r="J1405" s="46" t="s">
        <v>50</v>
      </c>
    </row>
    <row r="1406" spans="1:12" x14ac:dyDescent="0.2">
      <c r="A1406" s="74">
        <f t="shared" si="27"/>
        <v>1396</v>
      </c>
      <c r="B1406" s="15" t="s">
        <v>977</v>
      </c>
      <c r="C1406" s="11" t="s">
        <v>717</v>
      </c>
      <c r="D1406" s="15"/>
      <c r="E1406" s="55">
        <v>2013.02</v>
      </c>
      <c r="F1406" s="12" t="s">
        <v>368</v>
      </c>
      <c r="G1406" s="13">
        <v>3549</v>
      </c>
      <c r="H1406" s="13">
        <v>7292</v>
      </c>
      <c r="I1406" s="14" t="s">
        <v>2205</v>
      </c>
      <c r="J1406" s="46" t="s">
        <v>50</v>
      </c>
    </row>
    <row r="1407" spans="1:12" x14ac:dyDescent="0.2">
      <c r="A1407" s="74">
        <f t="shared" si="27"/>
        <v>1397</v>
      </c>
      <c r="B1407" s="15" t="s">
        <v>978</v>
      </c>
      <c r="C1407" s="15" t="s">
        <v>717</v>
      </c>
      <c r="D1407" s="15"/>
      <c r="E1407" s="55">
        <v>2013.06</v>
      </c>
      <c r="F1407" s="12" t="s">
        <v>190</v>
      </c>
      <c r="G1407" s="13">
        <v>2157</v>
      </c>
      <c r="H1407" s="13">
        <v>3594</v>
      </c>
      <c r="I1407" s="14" t="s">
        <v>2135</v>
      </c>
      <c r="J1407" s="46" t="s">
        <v>50</v>
      </c>
    </row>
    <row r="1408" spans="1:12" x14ac:dyDescent="0.2">
      <c r="A1408" s="74">
        <f t="shared" si="27"/>
        <v>1398</v>
      </c>
      <c r="B1408" s="15" t="s">
        <v>979</v>
      </c>
      <c r="C1408" s="15" t="s">
        <v>717</v>
      </c>
      <c r="D1408" s="15"/>
      <c r="E1408" s="55">
        <v>2013.07</v>
      </c>
      <c r="F1408" s="12" t="s">
        <v>341</v>
      </c>
      <c r="G1408" s="13">
        <v>668</v>
      </c>
      <c r="H1408" s="13">
        <v>1106</v>
      </c>
      <c r="I1408" s="14" t="s">
        <v>2135</v>
      </c>
      <c r="J1408" s="46" t="s">
        <v>50</v>
      </c>
    </row>
    <row r="1409" spans="1:12" x14ac:dyDescent="0.2">
      <c r="A1409" s="74">
        <f t="shared" si="27"/>
        <v>1399</v>
      </c>
      <c r="B1409" s="15" t="s">
        <v>980</v>
      </c>
      <c r="C1409" s="15" t="s">
        <v>717</v>
      </c>
      <c r="D1409" s="15"/>
      <c r="E1409" s="56">
        <v>2014.04</v>
      </c>
      <c r="F1409" s="42" t="s">
        <v>67</v>
      </c>
      <c r="G1409" s="43">
        <v>1893</v>
      </c>
      <c r="H1409" s="13">
        <v>2257</v>
      </c>
      <c r="I1409" s="14" t="s">
        <v>2</v>
      </c>
      <c r="J1409" s="46" t="s">
        <v>50</v>
      </c>
      <c r="K1409" s="9"/>
    </row>
    <row r="1410" spans="1:12" x14ac:dyDescent="0.2">
      <c r="A1410" s="74">
        <f t="shared" si="27"/>
        <v>1400</v>
      </c>
      <c r="B1410" s="11" t="s">
        <v>981</v>
      </c>
      <c r="C1410" s="11" t="s">
        <v>717</v>
      </c>
      <c r="D1410" s="11"/>
      <c r="E1410" s="56">
        <v>2014.07</v>
      </c>
      <c r="F1410" s="42" t="s">
        <v>273</v>
      </c>
      <c r="G1410" s="13">
        <v>485</v>
      </c>
      <c r="H1410" s="13">
        <v>1278</v>
      </c>
      <c r="I1410" s="14" t="s">
        <v>2206</v>
      </c>
      <c r="J1410" s="46" t="s">
        <v>50</v>
      </c>
    </row>
    <row r="1411" spans="1:12" x14ac:dyDescent="0.2">
      <c r="A1411" s="74">
        <f t="shared" si="27"/>
        <v>1401</v>
      </c>
      <c r="B1411" s="15" t="s">
        <v>982</v>
      </c>
      <c r="C1411" s="15" t="s">
        <v>717</v>
      </c>
      <c r="D1411" s="15"/>
      <c r="E1411" s="56">
        <v>2016.08</v>
      </c>
      <c r="F1411" s="16" t="s">
        <v>183</v>
      </c>
      <c r="G1411" s="17">
        <v>1477</v>
      </c>
      <c r="H1411" s="17">
        <v>2607</v>
      </c>
      <c r="I1411" s="18" t="s">
        <v>2135</v>
      </c>
      <c r="J1411" s="52" t="s">
        <v>50</v>
      </c>
      <c r="K1411" s="9"/>
    </row>
    <row r="1412" spans="1:12" x14ac:dyDescent="0.2">
      <c r="A1412" s="74">
        <f t="shared" si="27"/>
        <v>1402</v>
      </c>
      <c r="B1412" s="15" t="s">
        <v>983</v>
      </c>
      <c r="C1412" s="15" t="s">
        <v>717</v>
      </c>
      <c r="D1412" s="15"/>
      <c r="E1412" s="56" t="s">
        <v>900</v>
      </c>
      <c r="F1412" s="16" t="s">
        <v>183</v>
      </c>
      <c r="G1412" s="17">
        <v>247</v>
      </c>
      <c r="H1412" s="17">
        <v>449</v>
      </c>
      <c r="I1412" s="18" t="s">
        <v>40</v>
      </c>
      <c r="J1412" s="52" t="s">
        <v>50</v>
      </c>
      <c r="K1412" s="10"/>
      <c r="L1412" s="60"/>
    </row>
    <row r="1413" spans="1:12" x14ac:dyDescent="0.2">
      <c r="A1413" s="74">
        <f t="shared" si="27"/>
        <v>1403</v>
      </c>
      <c r="B1413" s="15" t="s">
        <v>2714</v>
      </c>
      <c r="C1413" s="25" t="s">
        <v>717</v>
      </c>
      <c r="D1413" s="15"/>
      <c r="E1413" s="56">
        <v>2017.05</v>
      </c>
      <c r="F1413" s="16" t="s">
        <v>120</v>
      </c>
      <c r="G1413" s="17">
        <v>580</v>
      </c>
      <c r="H1413" s="17">
        <v>1253</v>
      </c>
      <c r="I1413" s="18" t="s">
        <v>2213</v>
      </c>
      <c r="J1413" s="22" t="s">
        <v>50</v>
      </c>
      <c r="K1413" s="10"/>
    </row>
    <row r="1414" spans="1:12" x14ac:dyDescent="0.2">
      <c r="A1414" s="74">
        <f t="shared" si="27"/>
        <v>1404</v>
      </c>
      <c r="B1414" s="15" t="s">
        <v>984</v>
      </c>
      <c r="C1414" s="15" t="s">
        <v>717</v>
      </c>
      <c r="D1414" s="15"/>
      <c r="E1414" s="56">
        <v>2018.08</v>
      </c>
      <c r="F1414" s="32" t="s">
        <v>2553</v>
      </c>
      <c r="G1414" s="17">
        <v>961</v>
      </c>
      <c r="H1414" s="17">
        <v>1818</v>
      </c>
      <c r="I1414" s="18" t="s">
        <v>2416</v>
      </c>
      <c r="J1414" s="52" t="s">
        <v>2554</v>
      </c>
      <c r="K1414" s="10"/>
    </row>
    <row r="1415" spans="1:12" x14ac:dyDescent="0.2">
      <c r="A1415" s="74">
        <f t="shared" si="27"/>
        <v>1405</v>
      </c>
      <c r="B1415" s="25" t="s">
        <v>985</v>
      </c>
      <c r="C1415" s="15" t="s">
        <v>717</v>
      </c>
      <c r="D1415" s="15"/>
      <c r="E1415" s="56" t="s">
        <v>2569</v>
      </c>
      <c r="F1415" s="26" t="s">
        <v>2487</v>
      </c>
      <c r="G1415" s="17">
        <v>1111</v>
      </c>
      <c r="H1415" s="17">
        <v>2111</v>
      </c>
      <c r="I1415" s="18" t="s">
        <v>2135</v>
      </c>
      <c r="J1415" s="52" t="s">
        <v>2103</v>
      </c>
      <c r="K1415" s="10"/>
    </row>
    <row r="1416" spans="1:12" x14ac:dyDescent="0.2">
      <c r="A1416" s="74">
        <f t="shared" si="27"/>
        <v>1406</v>
      </c>
      <c r="B1416" s="15" t="s">
        <v>563</v>
      </c>
      <c r="C1416" s="34" t="s">
        <v>717</v>
      </c>
      <c r="D1416" s="34"/>
      <c r="E1416" s="56">
        <v>2018.12</v>
      </c>
      <c r="F1416" s="35" t="s">
        <v>564</v>
      </c>
      <c r="G1416" s="17">
        <v>1222</v>
      </c>
      <c r="H1416" s="17">
        <v>2353</v>
      </c>
      <c r="I1416" s="37" t="s">
        <v>2604</v>
      </c>
      <c r="J1416" s="37" t="s">
        <v>33</v>
      </c>
    </row>
    <row r="1417" spans="1:12" x14ac:dyDescent="0.2">
      <c r="A1417" s="74">
        <f t="shared" si="27"/>
        <v>1407</v>
      </c>
      <c r="B1417" s="101" t="s">
        <v>986</v>
      </c>
      <c r="C1417" s="85" t="s">
        <v>717</v>
      </c>
      <c r="D1417" s="34"/>
      <c r="E1417" s="56">
        <v>2019.04</v>
      </c>
      <c r="F1417" s="35" t="s">
        <v>615</v>
      </c>
      <c r="G1417" s="17">
        <v>1283</v>
      </c>
      <c r="H1417" s="17">
        <v>2628</v>
      </c>
      <c r="I1417" s="50" t="s">
        <v>2205</v>
      </c>
      <c r="J1417" s="37" t="s">
        <v>50</v>
      </c>
      <c r="K1417" s="8" t="s">
        <v>2632</v>
      </c>
    </row>
    <row r="1418" spans="1:12" x14ac:dyDescent="0.2">
      <c r="A1418" s="74">
        <f t="shared" si="27"/>
        <v>1408</v>
      </c>
      <c r="B1418" s="15" t="s">
        <v>987</v>
      </c>
      <c r="C1418" s="15" t="s">
        <v>717</v>
      </c>
      <c r="D1418" s="15"/>
      <c r="E1418" s="56">
        <v>2019.12</v>
      </c>
      <c r="F1418" s="35" t="s">
        <v>709</v>
      </c>
      <c r="G1418" s="17">
        <v>3045</v>
      </c>
      <c r="H1418" s="17">
        <v>6005</v>
      </c>
      <c r="I1418" s="37" t="s">
        <v>2218</v>
      </c>
      <c r="J1418" s="37" t="s">
        <v>611</v>
      </c>
    </row>
    <row r="1419" spans="1:12" x14ac:dyDescent="0.2">
      <c r="A1419" s="74">
        <f t="shared" si="27"/>
        <v>1409</v>
      </c>
      <c r="B1419" s="11" t="s">
        <v>988</v>
      </c>
      <c r="C1419" s="15" t="s">
        <v>717</v>
      </c>
      <c r="D1419" s="15"/>
      <c r="E1419" s="55" t="s">
        <v>803</v>
      </c>
      <c r="F1419" s="12" t="s">
        <v>813</v>
      </c>
      <c r="G1419" s="13">
        <v>607</v>
      </c>
      <c r="H1419" s="13">
        <v>1383</v>
      </c>
      <c r="I1419" s="14" t="s">
        <v>41</v>
      </c>
      <c r="J1419" s="46" t="s">
        <v>50</v>
      </c>
    </row>
    <row r="1420" spans="1:12" s="60" customFormat="1" x14ac:dyDescent="0.2">
      <c r="A1420" s="74">
        <f t="shared" si="27"/>
        <v>1410</v>
      </c>
      <c r="B1420" s="11" t="s">
        <v>989</v>
      </c>
      <c r="C1420" s="15" t="s">
        <v>717</v>
      </c>
      <c r="D1420" s="15"/>
      <c r="E1420" s="55" t="s">
        <v>803</v>
      </c>
      <c r="F1420" s="12" t="s">
        <v>115</v>
      </c>
      <c r="G1420" s="13">
        <v>500</v>
      </c>
      <c r="H1420" s="13">
        <v>1105</v>
      </c>
      <c r="I1420" s="14" t="s">
        <v>41</v>
      </c>
      <c r="J1420" s="46" t="s">
        <v>50</v>
      </c>
      <c r="K1420" s="8"/>
    </row>
    <row r="1421" spans="1:12" x14ac:dyDescent="0.2">
      <c r="A1421" s="138" t="s">
        <v>2707</v>
      </c>
      <c r="B1421" s="139"/>
      <c r="C1421" s="139"/>
      <c r="D1421" s="139"/>
      <c r="E1421" s="139"/>
      <c r="F1421" s="139"/>
      <c r="G1421" s="139"/>
      <c r="H1421" s="139"/>
      <c r="I1421" s="139"/>
      <c r="J1421" s="139"/>
      <c r="K1421" s="140"/>
      <c r="L1421" s="99"/>
    </row>
    <row r="1422" spans="1:12" x14ac:dyDescent="0.2">
      <c r="A1422" s="96">
        <f>ROW()-11</f>
        <v>1411</v>
      </c>
      <c r="B1422" s="11" t="s">
        <v>959</v>
      </c>
      <c r="C1422" s="11" t="s">
        <v>2248</v>
      </c>
      <c r="D1422" s="15" t="s">
        <v>2249</v>
      </c>
      <c r="E1422" s="55">
        <v>2013.12</v>
      </c>
      <c r="F1422" s="12" t="s">
        <v>77</v>
      </c>
      <c r="G1422" s="13">
        <v>528</v>
      </c>
      <c r="H1422" s="13">
        <v>1197</v>
      </c>
      <c r="I1422" s="14" t="s">
        <v>2250</v>
      </c>
      <c r="J1422" s="46" t="s">
        <v>2251</v>
      </c>
      <c r="L1422" s="99"/>
    </row>
    <row r="1423" spans="1:12" x14ac:dyDescent="0.2">
      <c r="A1423" s="96">
        <f t="shared" ref="A1423:A1426" si="28">ROW()-11</f>
        <v>1412</v>
      </c>
      <c r="B1423" s="28" t="s">
        <v>1974</v>
      </c>
      <c r="C1423" s="28" t="s">
        <v>2248</v>
      </c>
      <c r="D1423" s="28" t="s">
        <v>2712</v>
      </c>
      <c r="E1423" s="69">
        <v>2018.07</v>
      </c>
      <c r="F1423" s="29" t="s">
        <v>2545</v>
      </c>
      <c r="G1423" s="30">
        <v>1924</v>
      </c>
      <c r="H1423" s="30">
        <v>4236</v>
      </c>
      <c r="I1423" s="31" t="s">
        <v>2137</v>
      </c>
      <c r="J1423" s="84" t="s">
        <v>30</v>
      </c>
      <c r="K1423" s="24"/>
    </row>
    <row r="1424" spans="1:12" x14ac:dyDescent="0.2">
      <c r="A1424" s="96">
        <f t="shared" si="28"/>
        <v>1413</v>
      </c>
      <c r="B1424" s="15" t="s">
        <v>1242</v>
      </c>
      <c r="C1424" s="15" t="s">
        <v>2248</v>
      </c>
      <c r="D1424" s="15" t="s">
        <v>2353</v>
      </c>
      <c r="E1424" s="56">
        <v>2016.04</v>
      </c>
      <c r="F1424" s="16" t="s">
        <v>198</v>
      </c>
      <c r="G1424" s="17">
        <v>853</v>
      </c>
      <c r="H1424" s="17">
        <v>1752</v>
      </c>
      <c r="I1424" s="18" t="s">
        <v>2325</v>
      </c>
      <c r="J1424" s="52" t="s">
        <v>50</v>
      </c>
      <c r="K1424" s="10"/>
      <c r="L1424" s="99"/>
    </row>
    <row r="1425" spans="1:12" s="60" customFormat="1" x14ac:dyDescent="0.2">
      <c r="A1425" s="96">
        <f t="shared" si="28"/>
        <v>1414</v>
      </c>
      <c r="B1425" s="15" t="s">
        <v>2391</v>
      </c>
      <c r="C1425" s="15" t="s">
        <v>2248</v>
      </c>
      <c r="D1425" s="19" t="s">
        <v>2392</v>
      </c>
      <c r="E1425" s="56">
        <v>2016.11</v>
      </c>
      <c r="F1425" s="16" t="s">
        <v>195</v>
      </c>
      <c r="G1425" s="20">
        <v>136</v>
      </c>
      <c r="H1425" s="21">
        <v>314</v>
      </c>
      <c r="I1425" s="22" t="s">
        <v>2393</v>
      </c>
      <c r="J1425" s="22" t="s">
        <v>50</v>
      </c>
      <c r="K1425" s="10"/>
      <c r="L1425" s="62"/>
    </row>
    <row r="1426" spans="1:12" s="60" customFormat="1" x14ac:dyDescent="0.2">
      <c r="A1426" s="96">
        <f t="shared" si="28"/>
        <v>1415</v>
      </c>
      <c r="B1426" s="15" t="s">
        <v>1300</v>
      </c>
      <c r="C1426" s="15" t="s">
        <v>2248</v>
      </c>
      <c r="D1426" s="34" t="s">
        <v>2719</v>
      </c>
      <c r="E1426" s="56">
        <v>2019.06</v>
      </c>
      <c r="F1426" s="35" t="s">
        <v>577</v>
      </c>
      <c r="G1426" s="17">
        <v>824</v>
      </c>
      <c r="H1426" s="17">
        <v>1512</v>
      </c>
      <c r="I1426" s="37" t="s">
        <v>612</v>
      </c>
      <c r="J1426" s="37" t="s">
        <v>33</v>
      </c>
      <c r="K1426" s="8"/>
    </row>
    <row r="1427" spans="1:12" x14ac:dyDescent="0.2">
      <c r="A1427" s="138" t="s">
        <v>2708</v>
      </c>
      <c r="B1427" s="139"/>
      <c r="C1427" s="139"/>
      <c r="D1427" s="139"/>
      <c r="E1427" s="139"/>
      <c r="F1427" s="139"/>
      <c r="G1427" s="139"/>
      <c r="H1427" s="139"/>
      <c r="I1427" s="139"/>
      <c r="J1427" s="139"/>
      <c r="K1427" s="140"/>
      <c r="L1427" s="99"/>
    </row>
    <row r="1428" spans="1:12" x14ac:dyDescent="0.2">
      <c r="A1428" s="96">
        <f>ROW()-12</f>
        <v>1416</v>
      </c>
      <c r="B1428" s="15" t="s">
        <v>1174</v>
      </c>
      <c r="C1428" s="15" t="s">
        <v>42</v>
      </c>
      <c r="D1428" s="11" t="s">
        <v>2643</v>
      </c>
      <c r="E1428" s="56" t="s">
        <v>936</v>
      </c>
      <c r="F1428" s="35" t="s">
        <v>683</v>
      </c>
      <c r="G1428" s="17">
        <v>2778</v>
      </c>
      <c r="H1428" s="17">
        <v>6797</v>
      </c>
      <c r="I1428" s="50" t="s">
        <v>2217</v>
      </c>
      <c r="J1428" s="37" t="s">
        <v>50</v>
      </c>
      <c r="K1428" s="8" t="s">
        <v>2373</v>
      </c>
      <c r="L1428" s="99"/>
    </row>
    <row r="1429" spans="1:12" x14ac:dyDescent="0.2">
      <c r="A1429" s="96">
        <f t="shared" ref="A1429:A1469" si="29">ROW()-12</f>
        <v>1417</v>
      </c>
      <c r="B1429" s="11" t="s">
        <v>22</v>
      </c>
      <c r="C1429" s="11" t="s">
        <v>42</v>
      </c>
      <c r="D1429" s="15" t="s">
        <v>993</v>
      </c>
      <c r="E1429" s="55">
        <v>2004.01</v>
      </c>
      <c r="F1429" s="12" t="s">
        <v>480</v>
      </c>
      <c r="G1429" s="13">
        <f>740/3</f>
        <v>246.66666666666666</v>
      </c>
      <c r="H1429" s="13">
        <v>313</v>
      </c>
      <c r="I1429" s="14" t="s">
        <v>3</v>
      </c>
      <c r="J1429" s="46" t="s">
        <v>30</v>
      </c>
      <c r="L1429" s="99"/>
    </row>
    <row r="1430" spans="1:12" x14ac:dyDescent="0.2">
      <c r="A1430" s="96">
        <f t="shared" si="29"/>
        <v>1418</v>
      </c>
      <c r="B1430" s="11" t="s">
        <v>23</v>
      </c>
      <c r="C1430" s="11" t="s">
        <v>42</v>
      </c>
      <c r="D1430" s="15" t="s">
        <v>993</v>
      </c>
      <c r="E1430" s="55">
        <v>2005.06</v>
      </c>
      <c r="F1430" s="12" t="s">
        <v>482</v>
      </c>
      <c r="G1430" s="13">
        <v>214</v>
      </c>
      <c r="H1430" s="13">
        <v>232</v>
      </c>
      <c r="I1430" s="14" t="s">
        <v>3</v>
      </c>
      <c r="J1430" s="46" t="s">
        <v>30</v>
      </c>
      <c r="L1430" s="99"/>
    </row>
    <row r="1431" spans="1:12" x14ac:dyDescent="0.2">
      <c r="A1431" s="96">
        <f t="shared" si="29"/>
        <v>1419</v>
      </c>
      <c r="B1431" s="11" t="s">
        <v>24</v>
      </c>
      <c r="C1431" s="11" t="s">
        <v>42</v>
      </c>
      <c r="D1431" s="15" t="s">
        <v>993</v>
      </c>
      <c r="E1431" s="55">
        <v>2005.06</v>
      </c>
      <c r="F1431" s="12" t="s">
        <v>145</v>
      </c>
      <c r="G1431" s="13">
        <v>254</v>
      </c>
      <c r="H1431" s="13">
        <v>405</v>
      </c>
      <c r="I1431" s="14" t="s">
        <v>3</v>
      </c>
      <c r="J1431" s="46" t="s">
        <v>30</v>
      </c>
      <c r="L1431" s="99"/>
    </row>
    <row r="1432" spans="1:12" x14ac:dyDescent="0.2">
      <c r="A1432" s="96">
        <f t="shared" si="29"/>
        <v>1420</v>
      </c>
      <c r="B1432" s="11" t="s">
        <v>994</v>
      </c>
      <c r="C1432" s="11" t="s">
        <v>42</v>
      </c>
      <c r="D1432" s="15" t="s">
        <v>993</v>
      </c>
      <c r="E1432" s="56">
        <v>2009.09</v>
      </c>
      <c r="F1432" s="12" t="s">
        <v>145</v>
      </c>
      <c r="G1432" s="13">
        <v>371</v>
      </c>
      <c r="H1432" s="13">
        <v>918</v>
      </c>
      <c r="I1432" s="18" t="s">
        <v>995</v>
      </c>
      <c r="J1432" s="46" t="s">
        <v>30</v>
      </c>
      <c r="L1432" s="99"/>
    </row>
    <row r="1433" spans="1:12" x14ac:dyDescent="0.2">
      <c r="A1433" s="96">
        <f t="shared" si="29"/>
        <v>1421</v>
      </c>
      <c r="B1433" s="11" t="s">
        <v>2177</v>
      </c>
      <c r="C1433" s="11" t="s">
        <v>42</v>
      </c>
      <c r="D1433" s="15" t="s">
        <v>993</v>
      </c>
      <c r="E1433" s="56">
        <v>2011.12</v>
      </c>
      <c r="F1433" s="12" t="s">
        <v>196</v>
      </c>
      <c r="G1433" s="13">
        <v>534</v>
      </c>
      <c r="H1433" s="13">
        <v>938</v>
      </c>
      <c r="I1433" s="14" t="s">
        <v>995</v>
      </c>
      <c r="J1433" s="46" t="s">
        <v>50</v>
      </c>
      <c r="L1433" s="99"/>
    </row>
    <row r="1434" spans="1:12" x14ac:dyDescent="0.2">
      <c r="A1434" s="96">
        <f t="shared" si="29"/>
        <v>1422</v>
      </c>
      <c r="B1434" s="11" t="s">
        <v>996</v>
      </c>
      <c r="C1434" s="11" t="s">
        <v>42</v>
      </c>
      <c r="D1434" s="15" t="s">
        <v>993</v>
      </c>
      <c r="E1434" s="55">
        <v>2012.05</v>
      </c>
      <c r="F1434" s="12" t="s">
        <v>129</v>
      </c>
      <c r="G1434" s="13">
        <v>252</v>
      </c>
      <c r="H1434" s="13">
        <v>527</v>
      </c>
      <c r="I1434" s="14" t="s">
        <v>995</v>
      </c>
      <c r="J1434" s="46" t="s">
        <v>50</v>
      </c>
      <c r="L1434" s="99"/>
    </row>
    <row r="1435" spans="1:12" x14ac:dyDescent="0.2">
      <c r="A1435" s="96">
        <f t="shared" si="29"/>
        <v>1423</v>
      </c>
      <c r="B1435" s="11" t="s">
        <v>997</v>
      </c>
      <c r="C1435" s="11" t="s">
        <v>42</v>
      </c>
      <c r="D1435" s="15" t="s">
        <v>993</v>
      </c>
      <c r="E1435" s="55">
        <v>2012.09</v>
      </c>
      <c r="F1435" s="12" t="s">
        <v>360</v>
      </c>
      <c r="G1435" s="13">
        <v>373</v>
      </c>
      <c r="H1435" s="13">
        <v>831</v>
      </c>
      <c r="I1435" s="14" t="s">
        <v>995</v>
      </c>
      <c r="J1435" s="46" t="s">
        <v>50</v>
      </c>
      <c r="L1435" s="99"/>
    </row>
    <row r="1436" spans="1:12" x14ac:dyDescent="0.2">
      <c r="A1436" s="96">
        <f t="shared" si="29"/>
        <v>1424</v>
      </c>
      <c r="B1436" s="15" t="s">
        <v>998</v>
      </c>
      <c r="C1436" s="15" t="s">
        <v>42</v>
      </c>
      <c r="D1436" s="15" t="s">
        <v>993</v>
      </c>
      <c r="E1436" s="55">
        <v>2013.06</v>
      </c>
      <c r="F1436" s="12" t="s">
        <v>129</v>
      </c>
      <c r="G1436" s="13">
        <v>424</v>
      </c>
      <c r="H1436" s="13">
        <v>1400</v>
      </c>
      <c r="I1436" s="14" t="s">
        <v>2209</v>
      </c>
      <c r="J1436" s="46" t="s">
        <v>30</v>
      </c>
      <c r="L1436" s="99"/>
    </row>
    <row r="1437" spans="1:12" x14ac:dyDescent="0.2">
      <c r="A1437" s="96">
        <f t="shared" si="29"/>
        <v>1425</v>
      </c>
      <c r="B1437" s="15" t="s">
        <v>1323</v>
      </c>
      <c r="C1437" s="11" t="s">
        <v>42</v>
      </c>
      <c r="D1437" s="15" t="s">
        <v>993</v>
      </c>
      <c r="E1437" s="56">
        <v>2015.03</v>
      </c>
      <c r="F1437" s="16" t="s">
        <v>251</v>
      </c>
      <c r="G1437" s="17">
        <v>227</v>
      </c>
      <c r="H1437" s="17">
        <v>483</v>
      </c>
      <c r="I1437" s="14" t="s">
        <v>2221</v>
      </c>
      <c r="J1437" s="52" t="s">
        <v>50</v>
      </c>
      <c r="K1437" s="10"/>
      <c r="L1437" s="99"/>
    </row>
    <row r="1438" spans="1:12" x14ac:dyDescent="0.2">
      <c r="A1438" s="96">
        <f t="shared" si="29"/>
        <v>1426</v>
      </c>
      <c r="B1438" s="15" t="s">
        <v>1325</v>
      </c>
      <c r="C1438" s="15" t="s">
        <v>42</v>
      </c>
      <c r="D1438" s="15" t="s">
        <v>993</v>
      </c>
      <c r="E1438" s="56">
        <v>2015.07</v>
      </c>
      <c r="F1438" s="16" t="s">
        <v>274</v>
      </c>
      <c r="G1438" s="17">
        <v>444</v>
      </c>
      <c r="H1438" s="17">
        <v>952</v>
      </c>
      <c r="I1438" s="18" t="s">
        <v>2292</v>
      </c>
      <c r="J1438" s="52" t="s">
        <v>2306</v>
      </c>
      <c r="K1438" s="10"/>
      <c r="L1438" s="99"/>
    </row>
    <row r="1439" spans="1:12" x14ac:dyDescent="0.2">
      <c r="A1439" s="96">
        <f t="shared" si="29"/>
        <v>1427</v>
      </c>
      <c r="B1439" s="15" t="s">
        <v>2319</v>
      </c>
      <c r="C1439" s="15" t="s">
        <v>42</v>
      </c>
      <c r="D1439" s="15" t="s">
        <v>993</v>
      </c>
      <c r="E1439" s="56">
        <v>2015.08</v>
      </c>
      <c r="F1439" s="16" t="s">
        <v>139</v>
      </c>
      <c r="G1439" s="17">
        <v>111</v>
      </c>
      <c r="H1439" s="17">
        <v>204</v>
      </c>
      <c r="I1439" s="18" t="s">
        <v>2320</v>
      </c>
      <c r="J1439" s="52" t="s">
        <v>2251</v>
      </c>
      <c r="K1439" s="10"/>
      <c r="L1439" s="99"/>
    </row>
    <row r="1440" spans="1:12" x14ac:dyDescent="0.2">
      <c r="A1440" s="96">
        <f t="shared" si="29"/>
        <v>1428</v>
      </c>
      <c r="B1440" s="15" t="s">
        <v>999</v>
      </c>
      <c r="C1440" s="15" t="s">
        <v>42</v>
      </c>
      <c r="D1440" s="15" t="s">
        <v>993</v>
      </c>
      <c r="E1440" s="56" t="s">
        <v>1000</v>
      </c>
      <c r="F1440" s="16" t="s">
        <v>147</v>
      </c>
      <c r="G1440" s="17">
        <v>690</v>
      </c>
      <c r="H1440" s="17">
        <v>1500</v>
      </c>
      <c r="I1440" s="18" t="s">
        <v>2330</v>
      </c>
      <c r="J1440" s="52" t="s">
        <v>50</v>
      </c>
      <c r="K1440" s="9"/>
      <c r="L1440" s="99"/>
    </row>
    <row r="1441" spans="1:12" x14ac:dyDescent="0.2">
      <c r="A1441" s="96">
        <f t="shared" si="29"/>
        <v>1429</v>
      </c>
      <c r="B1441" s="15" t="s">
        <v>1001</v>
      </c>
      <c r="C1441" s="15" t="s">
        <v>42</v>
      </c>
      <c r="D1441" s="15" t="s">
        <v>993</v>
      </c>
      <c r="E1441" s="56" t="s">
        <v>1000</v>
      </c>
      <c r="F1441" s="16" t="s">
        <v>147</v>
      </c>
      <c r="G1441" s="17">
        <v>687</v>
      </c>
      <c r="H1441" s="17">
        <v>1443</v>
      </c>
      <c r="I1441" s="18" t="s">
        <v>2209</v>
      </c>
      <c r="J1441" s="52" t="s">
        <v>50</v>
      </c>
      <c r="K1441" s="10" t="s">
        <v>2331</v>
      </c>
      <c r="L1441" s="99"/>
    </row>
    <row r="1442" spans="1:12" x14ac:dyDescent="0.2">
      <c r="A1442" s="96">
        <f t="shared" si="29"/>
        <v>1430</v>
      </c>
      <c r="B1442" s="15" t="s">
        <v>2369</v>
      </c>
      <c r="C1442" s="15" t="s">
        <v>42</v>
      </c>
      <c r="D1442" s="15" t="s">
        <v>993</v>
      </c>
      <c r="E1442" s="56">
        <v>2016.09</v>
      </c>
      <c r="F1442" s="16" t="s">
        <v>147</v>
      </c>
      <c r="G1442" s="17">
        <v>1299</v>
      </c>
      <c r="H1442" s="17">
        <v>2547</v>
      </c>
      <c r="I1442" s="18" t="s">
        <v>3</v>
      </c>
      <c r="J1442" s="52" t="s">
        <v>50</v>
      </c>
      <c r="K1442" s="10"/>
      <c r="L1442" s="99"/>
    </row>
    <row r="1443" spans="1:12" x14ac:dyDescent="0.2">
      <c r="A1443" s="96">
        <f t="shared" si="29"/>
        <v>1431</v>
      </c>
      <c r="B1443" s="15" t="s">
        <v>2370</v>
      </c>
      <c r="C1443" s="15" t="s">
        <v>42</v>
      </c>
      <c r="D1443" s="15" t="s">
        <v>993</v>
      </c>
      <c r="E1443" s="56">
        <v>2016.09</v>
      </c>
      <c r="F1443" s="16" t="s">
        <v>147</v>
      </c>
      <c r="G1443" s="17">
        <v>1186</v>
      </c>
      <c r="H1443" s="17">
        <v>2345</v>
      </c>
      <c r="I1443" s="18" t="s">
        <v>3</v>
      </c>
      <c r="J1443" s="52" t="s">
        <v>50</v>
      </c>
      <c r="K1443" s="10"/>
      <c r="L1443" s="99"/>
    </row>
    <row r="1444" spans="1:12" x14ac:dyDescent="0.2">
      <c r="A1444" s="96">
        <f t="shared" si="29"/>
        <v>1432</v>
      </c>
      <c r="B1444" s="25" t="s">
        <v>1328</v>
      </c>
      <c r="C1444" s="25" t="s">
        <v>42</v>
      </c>
      <c r="D1444" s="15" t="s">
        <v>1003</v>
      </c>
      <c r="E1444" s="56">
        <v>2017.06</v>
      </c>
      <c r="F1444" s="16" t="s">
        <v>110</v>
      </c>
      <c r="G1444" s="17">
        <v>271</v>
      </c>
      <c r="H1444" s="17">
        <v>501</v>
      </c>
      <c r="I1444" s="18" t="s">
        <v>3</v>
      </c>
      <c r="J1444" s="52" t="s">
        <v>30</v>
      </c>
      <c r="K1444" s="10"/>
      <c r="L1444" s="60"/>
    </row>
    <row r="1445" spans="1:12" x14ac:dyDescent="0.2">
      <c r="A1445" s="96">
        <f t="shared" si="29"/>
        <v>1433</v>
      </c>
      <c r="B1445" s="15" t="s">
        <v>1002</v>
      </c>
      <c r="C1445" s="25" t="s">
        <v>42</v>
      </c>
      <c r="D1445" s="15" t="s">
        <v>1003</v>
      </c>
      <c r="E1445" s="56">
        <v>2018.03</v>
      </c>
      <c r="F1445" s="16" t="s">
        <v>389</v>
      </c>
      <c r="G1445" s="17">
        <v>368</v>
      </c>
      <c r="H1445" s="17">
        <v>810</v>
      </c>
      <c r="I1445" s="18" t="s">
        <v>995</v>
      </c>
      <c r="J1445" s="52" t="s">
        <v>30</v>
      </c>
      <c r="K1445" s="10"/>
      <c r="L1445" s="99"/>
    </row>
    <row r="1446" spans="1:12" x14ac:dyDescent="0.2">
      <c r="A1446" s="96">
        <f t="shared" si="29"/>
        <v>1434</v>
      </c>
      <c r="B1446" s="15" t="s">
        <v>1004</v>
      </c>
      <c r="C1446" s="15" t="s">
        <v>42</v>
      </c>
      <c r="D1446" s="15" t="s">
        <v>993</v>
      </c>
      <c r="E1446" s="56">
        <v>2018.04</v>
      </c>
      <c r="F1446" s="32" t="s">
        <v>2509</v>
      </c>
      <c r="G1446" s="17">
        <v>379</v>
      </c>
      <c r="H1446" s="17">
        <v>973</v>
      </c>
      <c r="I1446" s="18" t="s">
        <v>4</v>
      </c>
      <c r="J1446" s="52" t="s">
        <v>2494</v>
      </c>
      <c r="K1446" s="10"/>
      <c r="L1446" s="99"/>
    </row>
    <row r="1447" spans="1:12" x14ac:dyDescent="0.2">
      <c r="A1447" s="96">
        <f t="shared" si="29"/>
        <v>1435</v>
      </c>
      <c r="B1447" s="25" t="s">
        <v>1005</v>
      </c>
      <c r="C1447" s="15" t="s">
        <v>42</v>
      </c>
      <c r="D1447" s="15" t="s">
        <v>993</v>
      </c>
      <c r="E1447" s="56">
        <v>2018.04</v>
      </c>
      <c r="F1447" s="26" t="s">
        <v>106</v>
      </c>
      <c r="G1447" s="17">
        <v>1725</v>
      </c>
      <c r="H1447" s="17">
        <v>3384</v>
      </c>
      <c r="I1447" s="18" t="s">
        <v>2510</v>
      </c>
      <c r="J1447" s="52" t="s">
        <v>2508</v>
      </c>
      <c r="K1447" s="10"/>
      <c r="L1447" s="99"/>
    </row>
    <row r="1448" spans="1:12" x14ac:dyDescent="0.2">
      <c r="A1448" s="96">
        <f t="shared" si="29"/>
        <v>1436</v>
      </c>
      <c r="B1448" s="15" t="s">
        <v>1006</v>
      </c>
      <c r="C1448" s="15" t="s">
        <v>42</v>
      </c>
      <c r="D1448" s="15" t="s">
        <v>993</v>
      </c>
      <c r="E1448" s="56">
        <v>2018.05</v>
      </c>
      <c r="F1448" s="16" t="s">
        <v>2515</v>
      </c>
      <c r="G1448" s="17">
        <v>505</v>
      </c>
      <c r="H1448" s="17">
        <v>989</v>
      </c>
      <c r="I1448" s="18" t="s">
        <v>3</v>
      </c>
      <c r="J1448" s="52" t="s">
        <v>2251</v>
      </c>
      <c r="K1448" s="10"/>
    </row>
    <row r="1449" spans="1:12" x14ac:dyDescent="0.2">
      <c r="A1449" s="96">
        <f t="shared" si="29"/>
        <v>1437</v>
      </c>
      <c r="B1449" s="15" t="s">
        <v>1331</v>
      </c>
      <c r="C1449" s="15" t="s">
        <v>42</v>
      </c>
      <c r="D1449" s="15" t="s">
        <v>1003</v>
      </c>
      <c r="E1449" s="56">
        <v>2018.05</v>
      </c>
      <c r="F1449" s="16" t="s">
        <v>2518</v>
      </c>
      <c r="G1449" s="17">
        <v>415</v>
      </c>
      <c r="H1449" s="17">
        <v>1106</v>
      </c>
      <c r="I1449" s="18" t="s">
        <v>3</v>
      </c>
      <c r="J1449" s="52" t="s">
        <v>2519</v>
      </c>
      <c r="K1449" s="10"/>
    </row>
    <row r="1450" spans="1:12" x14ac:dyDescent="0.2">
      <c r="A1450" s="96">
        <f t="shared" si="29"/>
        <v>1438</v>
      </c>
      <c r="B1450" s="28" t="s">
        <v>1007</v>
      </c>
      <c r="C1450" s="15" t="s">
        <v>42</v>
      </c>
      <c r="D1450" s="15" t="s">
        <v>993</v>
      </c>
      <c r="E1450" s="69">
        <v>2018.07</v>
      </c>
      <c r="F1450" s="29" t="s">
        <v>2529</v>
      </c>
      <c r="G1450" s="30">
        <v>677</v>
      </c>
      <c r="H1450" s="30">
        <v>1438</v>
      </c>
      <c r="I1450" s="31" t="s">
        <v>4</v>
      </c>
      <c r="J1450" s="84" t="s">
        <v>2494</v>
      </c>
      <c r="K1450" s="24"/>
    </row>
    <row r="1451" spans="1:12" x14ac:dyDescent="0.2">
      <c r="A1451" s="96">
        <f t="shared" si="29"/>
        <v>1439</v>
      </c>
      <c r="B1451" s="28" t="s">
        <v>1008</v>
      </c>
      <c r="C1451" s="15" t="s">
        <v>42</v>
      </c>
      <c r="D1451" s="15" t="s">
        <v>993</v>
      </c>
      <c r="E1451" s="69">
        <v>2018.07</v>
      </c>
      <c r="F1451" s="29" t="s">
        <v>2530</v>
      </c>
      <c r="G1451" s="30">
        <v>193</v>
      </c>
      <c r="H1451" s="30">
        <v>237</v>
      </c>
      <c r="I1451" s="31" t="s">
        <v>40</v>
      </c>
      <c r="J1451" s="84" t="s">
        <v>2519</v>
      </c>
      <c r="K1451" s="24"/>
    </row>
    <row r="1452" spans="1:12" x14ac:dyDescent="0.2">
      <c r="A1452" s="96">
        <f t="shared" si="29"/>
        <v>1440</v>
      </c>
      <c r="B1452" s="28" t="s">
        <v>1009</v>
      </c>
      <c r="C1452" s="15" t="s">
        <v>42</v>
      </c>
      <c r="D1452" s="15" t="s">
        <v>993</v>
      </c>
      <c r="E1452" s="69">
        <v>2018.07</v>
      </c>
      <c r="F1452" s="29" t="s">
        <v>2530</v>
      </c>
      <c r="G1452" s="30">
        <v>193</v>
      </c>
      <c r="H1452" s="30">
        <v>237</v>
      </c>
      <c r="I1452" s="31" t="s">
        <v>40</v>
      </c>
      <c r="J1452" s="84" t="s">
        <v>2519</v>
      </c>
      <c r="K1452" s="24"/>
    </row>
    <row r="1453" spans="1:12" x14ac:dyDescent="0.2">
      <c r="A1453" s="96">
        <f t="shared" si="29"/>
        <v>1441</v>
      </c>
      <c r="B1453" s="25" t="s">
        <v>961</v>
      </c>
      <c r="C1453" s="28" t="s">
        <v>42</v>
      </c>
      <c r="D1453" s="15" t="s">
        <v>1003</v>
      </c>
      <c r="E1453" s="56">
        <v>2018.08</v>
      </c>
      <c r="F1453" s="26" t="s">
        <v>2552</v>
      </c>
      <c r="G1453" s="17">
        <v>469</v>
      </c>
      <c r="H1453" s="17">
        <v>1084</v>
      </c>
      <c r="I1453" s="18" t="s">
        <v>2209</v>
      </c>
      <c r="J1453" s="52" t="s">
        <v>30</v>
      </c>
      <c r="K1453" s="10"/>
    </row>
    <row r="1454" spans="1:12" s="60" customFormat="1" x14ac:dyDescent="0.2">
      <c r="A1454" s="96">
        <f t="shared" si="29"/>
        <v>1442</v>
      </c>
      <c r="B1454" s="11" t="s">
        <v>578</v>
      </c>
      <c r="C1454" s="15" t="s">
        <v>42</v>
      </c>
      <c r="D1454" s="15" t="s">
        <v>993</v>
      </c>
      <c r="E1454" s="70" t="s">
        <v>2611</v>
      </c>
      <c r="F1454" s="12" t="s">
        <v>79</v>
      </c>
      <c r="G1454" s="47">
        <v>346</v>
      </c>
      <c r="H1454" s="47">
        <v>786</v>
      </c>
      <c r="I1454" s="48" t="s">
        <v>2209</v>
      </c>
      <c r="J1454" s="50" t="s">
        <v>30</v>
      </c>
      <c r="K1454" s="8"/>
      <c r="L1454" s="3"/>
    </row>
    <row r="1455" spans="1:12" s="60" customFormat="1" x14ac:dyDescent="0.2">
      <c r="A1455" s="96">
        <f t="shared" si="29"/>
        <v>1443</v>
      </c>
      <c r="B1455" s="15" t="s">
        <v>2641</v>
      </c>
      <c r="C1455" s="15" t="s">
        <v>42</v>
      </c>
      <c r="D1455" s="15" t="s">
        <v>993</v>
      </c>
      <c r="E1455" s="56">
        <v>2019.09</v>
      </c>
      <c r="F1455" s="35" t="s">
        <v>674</v>
      </c>
      <c r="G1455" s="17">
        <v>889</v>
      </c>
      <c r="H1455" s="17">
        <v>3199</v>
      </c>
      <c r="I1455" s="50" t="s">
        <v>2217</v>
      </c>
      <c r="J1455" s="37" t="s">
        <v>50</v>
      </c>
      <c r="K1455" s="8"/>
    </row>
    <row r="1456" spans="1:12" s="60" customFormat="1" x14ac:dyDescent="0.2">
      <c r="A1456" s="96">
        <f t="shared" si="29"/>
        <v>1444</v>
      </c>
      <c r="B1456" s="15" t="s">
        <v>1010</v>
      </c>
      <c r="C1456" s="34" t="s">
        <v>42</v>
      </c>
      <c r="D1456" s="34" t="s">
        <v>1011</v>
      </c>
      <c r="E1456" s="56">
        <v>2020.05</v>
      </c>
      <c r="F1456" s="35" t="s">
        <v>2660</v>
      </c>
      <c r="G1456" s="17">
        <v>738</v>
      </c>
      <c r="H1456" s="17">
        <v>292</v>
      </c>
      <c r="I1456" s="37" t="s">
        <v>2221</v>
      </c>
      <c r="J1456" s="37" t="s">
        <v>50</v>
      </c>
      <c r="K1456" s="8"/>
      <c r="L1456" s="3"/>
    </row>
    <row r="1457" spans="1:12" s="60" customFormat="1" x14ac:dyDescent="0.2">
      <c r="A1457" s="96">
        <f t="shared" si="29"/>
        <v>1445</v>
      </c>
      <c r="B1457" s="11" t="s">
        <v>1319</v>
      </c>
      <c r="C1457" s="11" t="s">
        <v>42</v>
      </c>
      <c r="D1457" s="15" t="s">
        <v>2157</v>
      </c>
      <c r="E1457" s="56">
        <v>2011.07</v>
      </c>
      <c r="F1457" s="12" t="s">
        <v>377</v>
      </c>
      <c r="G1457" s="13">
        <v>53</v>
      </c>
      <c r="H1457" s="13">
        <v>86</v>
      </c>
      <c r="I1457" s="14" t="s">
        <v>995</v>
      </c>
      <c r="J1457" s="46" t="s">
        <v>2158</v>
      </c>
      <c r="K1457" s="8"/>
      <c r="L1457" s="3"/>
    </row>
    <row r="1458" spans="1:12" s="60" customFormat="1" x14ac:dyDescent="0.2">
      <c r="A1458" s="96">
        <f t="shared" si="29"/>
        <v>1446</v>
      </c>
      <c r="B1458" s="15" t="s">
        <v>55</v>
      </c>
      <c r="C1458" s="11" t="s">
        <v>42</v>
      </c>
      <c r="D1458" s="15" t="s">
        <v>2157</v>
      </c>
      <c r="E1458" s="55">
        <v>2013.02</v>
      </c>
      <c r="F1458" s="16" t="s">
        <v>369</v>
      </c>
      <c r="G1458" s="17">
        <v>117</v>
      </c>
      <c r="H1458" s="17">
        <v>198</v>
      </c>
      <c r="I1458" s="14" t="s">
        <v>2206</v>
      </c>
      <c r="J1458" s="52" t="s">
        <v>50</v>
      </c>
      <c r="K1458" s="10" t="s">
        <v>2207</v>
      </c>
      <c r="L1458" s="3"/>
    </row>
    <row r="1459" spans="1:12" s="60" customFormat="1" x14ac:dyDescent="0.2">
      <c r="A1459" s="96">
        <f t="shared" si="29"/>
        <v>1447</v>
      </c>
      <c r="B1459" s="15" t="s">
        <v>1322</v>
      </c>
      <c r="C1459" s="15" t="s">
        <v>42</v>
      </c>
      <c r="D1459" s="15" t="s">
        <v>2157</v>
      </c>
      <c r="E1459" s="56">
        <v>2014.05</v>
      </c>
      <c r="F1459" s="42" t="s">
        <v>126</v>
      </c>
      <c r="G1459" s="43">
        <v>140</v>
      </c>
      <c r="H1459" s="13">
        <v>187</v>
      </c>
      <c r="I1459" s="14" t="s">
        <v>2217</v>
      </c>
      <c r="J1459" s="46" t="s">
        <v>2195</v>
      </c>
      <c r="K1459" s="8" t="s">
        <v>2188</v>
      </c>
      <c r="L1459" s="3"/>
    </row>
    <row r="1460" spans="1:12" s="60" customFormat="1" x14ac:dyDescent="0.2">
      <c r="A1460" s="96">
        <f t="shared" si="29"/>
        <v>1448</v>
      </c>
      <c r="B1460" s="15" t="s">
        <v>1324</v>
      </c>
      <c r="C1460" s="15" t="s">
        <v>42</v>
      </c>
      <c r="D1460" s="15" t="s">
        <v>2157</v>
      </c>
      <c r="E1460" s="56">
        <v>2015.05</v>
      </c>
      <c r="F1460" s="16" t="s">
        <v>160</v>
      </c>
      <c r="G1460" s="17">
        <v>267</v>
      </c>
      <c r="H1460" s="17">
        <v>937</v>
      </c>
      <c r="I1460" s="18" t="s">
        <v>2302</v>
      </c>
      <c r="J1460" s="52" t="s">
        <v>2303</v>
      </c>
      <c r="K1460" s="9"/>
      <c r="L1460" s="3"/>
    </row>
    <row r="1461" spans="1:12" s="60" customFormat="1" x14ac:dyDescent="0.2">
      <c r="A1461" s="96">
        <f t="shared" si="29"/>
        <v>1449</v>
      </c>
      <c r="B1461" s="15" t="s">
        <v>1326</v>
      </c>
      <c r="C1461" s="15" t="s">
        <v>42</v>
      </c>
      <c r="D1461" s="15" t="s">
        <v>2157</v>
      </c>
      <c r="E1461" s="56">
        <v>2016.03</v>
      </c>
      <c r="F1461" s="16" t="s">
        <v>126</v>
      </c>
      <c r="G1461" s="17">
        <v>342</v>
      </c>
      <c r="H1461" s="17">
        <v>675</v>
      </c>
      <c r="I1461" s="18" t="s">
        <v>2206</v>
      </c>
      <c r="J1461" s="52" t="s">
        <v>2306</v>
      </c>
      <c r="K1461" s="10"/>
      <c r="L1461" s="3"/>
    </row>
    <row r="1462" spans="1:12" s="60" customFormat="1" x14ac:dyDescent="0.2">
      <c r="A1462" s="96">
        <f t="shared" si="29"/>
        <v>1450</v>
      </c>
      <c r="B1462" s="15" t="s">
        <v>1327</v>
      </c>
      <c r="C1462" s="15" t="s">
        <v>42</v>
      </c>
      <c r="D1462" s="15" t="s">
        <v>2157</v>
      </c>
      <c r="E1462" s="56">
        <v>2017.02</v>
      </c>
      <c r="F1462" s="16" t="s">
        <v>145</v>
      </c>
      <c r="G1462" s="20">
        <v>167</v>
      </c>
      <c r="H1462" s="17">
        <v>432</v>
      </c>
      <c r="I1462" s="18" t="s">
        <v>4</v>
      </c>
      <c r="J1462" s="52" t="s">
        <v>2410</v>
      </c>
      <c r="K1462" s="10"/>
      <c r="L1462" s="3"/>
    </row>
    <row r="1463" spans="1:12" s="60" customFormat="1" x14ac:dyDescent="0.2">
      <c r="A1463" s="96">
        <f t="shared" si="29"/>
        <v>1451</v>
      </c>
      <c r="B1463" s="25" t="s">
        <v>2422</v>
      </c>
      <c r="C1463" s="15" t="s">
        <v>42</v>
      </c>
      <c r="D1463" s="15" t="s">
        <v>2157</v>
      </c>
      <c r="E1463" s="56">
        <v>2017.04</v>
      </c>
      <c r="F1463" s="16" t="s">
        <v>179</v>
      </c>
      <c r="G1463" s="17">
        <v>96.5</v>
      </c>
      <c r="H1463" s="17">
        <v>184</v>
      </c>
      <c r="I1463" s="18" t="s">
        <v>4</v>
      </c>
      <c r="J1463" s="18" t="s">
        <v>49</v>
      </c>
      <c r="K1463" s="10" t="s">
        <v>2188</v>
      </c>
      <c r="L1463" s="3"/>
    </row>
    <row r="1464" spans="1:12" s="60" customFormat="1" x14ac:dyDescent="0.2">
      <c r="A1464" s="96">
        <f t="shared" si="29"/>
        <v>1452</v>
      </c>
      <c r="B1464" s="25" t="s">
        <v>1329</v>
      </c>
      <c r="C1464" s="25" t="s">
        <v>42</v>
      </c>
      <c r="D1464" s="15" t="s">
        <v>2157</v>
      </c>
      <c r="E1464" s="56">
        <v>2018.02</v>
      </c>
      <c r="F1464" s="16" t="s">
        <v>2493</v>
      </c>
      <c r="G1464" s="17">
        <v>295</v>
      </c>
      <c r="H1464" s="17">
        <v>525</v>
      </c>
      <c r="I1464" s="18" t="s">
        <v>4</v>
      </c>
      <c r="J1464" s="52" t="s">
        <v>523</v>
      </c>
      <c r="K1464" s="10" t="s">
        <v>2207</v>
      </c>
      <c r="L1464" s="3"/>
    </row>
    <row r="1465" spans="1:12" s="60" customFormat="1" x14ac:dyDescent="0.2">
      <c r="A1465" s="96">
        <f t="shared" si="29"/>
        <v>1453</v>
      </c>
      <c r="B1465" s="15" t="s">
        <v>1330</v>
      </c>
      <c r="C1465" s="15" t="s">
        <v>42</v>
      </c>
      <c r="D1465" s="15" t="s">
        <v>2157</v>
      </c>
      <c r="E1465" s="56">
        <v>2018.02</v>
      </c>
      <c r="F1465" s="16" t="s">
        <v>520</v>
      </c>
      <c r="G1465" s="17">
        <v>142</v>
      </c>
      <c r="H1465" s="17">
        <v>274</v>
      </c>
      <c r="I1465" s="18" t="s">
        <v>3</v>
      </c>
      <c r="J1465" s="52" t="s">
        <v>2103</v>
      </c>
      <c r="K1465" s="8"/>
      <c r="L1465" s="3"/>
    </row>
    <row r="1466" spans="1:12" s="60" customFormat="1" x14ac:dyDescent="0.2">
      <c r="A1466" s="96">
        <f t="shared" si="29"/>
        <v>1454</v>
      </c>
      <c r="B1466" s="11" t="s">
        <v>1332</v>
      </c>
      <c r="C1466" s="15" t="s">
        <v>42</v>
      </c>
      <c r="D1466" s="15" t="s">
        <v>2157</v>
      </c>
      <c r="E1466" s="70" t="s">
        <v>2618</v>
      </c>
      <c r="F1466" s="11" t="s">
        <v>596</v>
      </c>
      <c r="G1466" s="49">
        <v>270</v>
      </c>
      <c r="H1466" s="49">
        <v>467</v>
      </c>
      <c r="I1466" s="50" t="s">
        <v>2185</v>
      </c>
      <c r="J1466" s="94" t="s">
        <v>33</v>
      </c>
      <c r="K1466" s="8"/>
    </row>
    <row r="1467" spans="1:12" s="60" customFormat="1" x14ac:dyDescent="0.2">
      <c r="A1467" s="96">
        <f t="shared" si="29"/>
        <v>1455</v>
      </c>
      <c r="B1467" s="15" t="s">
        <v>1333</v>
      </c>
      <c r="C1467" s="15" t="s">
        <v>42</v>
      </c>
      <c r="D1467" s="15" t="s">
        <v>2157</v>
      </c>
      <c r="E1467" s="56">
        <v>2019.09</v>
      </c>
      <c r="F1467" s="35" t="s">
        <v>679</v>
      </c>
      <c r="G1467" s="17">
        <v>161</v>
      </c>
      <c r="H1467" s="17">
        <v>249</v>
      </c>
      <c r="I1467" s="50" t="s">
        <v>2221</v>
      </c>
      <c r="J1467" s="37" t="s">
        <v>667</v>
      </c>
      <c r="K1467" s="8" t="s">
        <v>2295</v>
      </c>
    </row>
    <row r="1468" spans="1:12" x14ac:dyDescent="0.2">
      <c r="A1468" s="96">
        <f t="shared" si="29"/>
        <v>1456</v>
      </c>
      <c r="B1468" s="15" t="s">
        <v>733</v>
      </c>
      <c r="C1468" s="34" t="s">
        <v>734</v>
      </c>
      <c r="D1468" s="34" t="s">
        <v>2157</v>
      </c>
      <c r="E1468" s="56">
        <v>2020.04</v>
      </c>
      <c r="F1468" s="35" t="s">
        <v>735</v>
      </c>
      <c r="G1468" s="17">
        <v>164</v>
      </c>
      <c r="H1468" s="17">
        <v>234</v>
      </c>
      <c r="I1468" s="37" t="s">
        <v>41</v>
      </c>
      <c r="J1468" s="37" t="s">
        <v>667</v>
      </c>
    </row>
    <row r="1469" spans="1:12" s="60" customFormat="1" x14ac:dyDescent="0.2">
      <c r="A1469" s="96">
        <f t="shared" si="29"/>
        <v>1457</v>
      </c>
      <c r="B1469" s="11" t="s">
        <v>2762</v>
      </c>
      <c r="C1469" s="11" t="s">
        <v>42</v>
      </c>
      <c r="D1469" s="11"/>
      <c r="E1469" s="11" t="s">
        <v>2763</v>
      </c>
      <c r="F1469" s="12" t="s">
        <v>2764</v>
      </c>
      <c r="G1469" s="13">
        <v>214</v>
      </c>
      <c r="H1469" s="13">
        <v>378</v>
      </c>
      <c r="I1469" s="14" t="s">
        <v>51</v>
      </c>
      <c r="J1469" s="46" t="s">
        <v>667</v>
      </c>
      <c r="K1469" s="8"/>
    </row>
    <row r="1470" spans="1:12" s="60" customFormat="1" x14ac:dyDescent="0.2">
      <c r="A1470" s="138" t="s">
        <v>2709</v>
      </c>
      <c r="B1470" s="139"/>
      <c r="C1470" s="139"/>
      <c r="D1470" s="139"/>
      <c r="E1470" s="139"/>
      <c r="F1470" s="139"/>
      <c r="G1470" s="139"/>
      <c r="H1470" s="139"/>
      <c r="I1470" s="139"/>
      <c r="J1470" s="139"/>
      <c r="K1470" s="140"/>
    </row>
    <row r="1471" spans="1:12" s="60" customFormat="1" x14ac:dyDescent="0.2">
      <c r="A1471" s="96">
        <f>ROW()-13</f>
        <v>1458</v>
      </c>
      <c r="B1471" s="11" t="s">
        <v>1372</v>
      </c>
      <c r="C1471" s="11" t="s">
        <v>816</v>
      </c>
      <c r="D1471" s="11"/>
      <c r="E1471" s="55">
        <v>2010.01</v>
      </c>
      <c r="F1471" s="12" t="s">
        <v>462</v>
      </c>
      <c r="G1471" s="13">
        <v>1398</v>
      </c>
      <c r="H1471" s="13">
        <v>2355</v>
      </c>
      <c r="I1471" s="46" t="s">
        <v>4</v>
      </c>
      <c r="J1471" s="46" t="s">
        <v>50</v>
      </c>
      <c r="K1471" s="8"/>
    </row>
    <row r="1472" spans="1:12" x14ac:dyDescent="0.2">
      <c r="A1472" s="96">
        <f t="shared" ref="A1472:A1484" si="30">ROW()-13</f>
        <v>1459</v>
      </c>
      <c r="B1472" s="15" t="s">
        <v>1373</v>
      </c>
      <c r="C1472" s="15" t="s">
        <v>816</v>
      </c>
      <c r="D1472" s="15"/>
      <c r="E1472" s="55">
        <v>2013.07</v>
      </c>
      <c r="F1472" s="12" t="s">
        <v>342</v>
      </c>
      <c r="G1472" s="13">
        <v>299</v>
      </c>
      <c r="H1472" s="13">
        <v>287</v>
      </c>
      <c r="I1472" s="14" t="s">
        <v>2135</v>
      </c>
      <c r="J1472" s="46" t="s">
        <v>49</v>
      </c>
      <c r="L1472" s="60"/>
    </row>
    <row r="1473" spans="1:12" x14ac:dyDescent="0.2">
      <c r="A1473" s="96">
        <f t="shared" si="30"/>
        <v>1460</v>
      </c>
      <c r="B1473" s="15" t="s">
        <v>1374</v>
      </c>
      <c r="C1473" s="15" t="s">
        <v>816</v>
      </c>
      <c r="D1473" s="15"/>
      <c r="E1473" s="55">
        <v>2013.09</v>
      </c>
      <c r="F1473" s="12" t="s">
        <v>145</v>
      </c>
      <c r="G1473" s="13">
        <v>944</v>
      </c>
      <c r="H1473" s="13">
        <v>1669</v>
      </c>
      <c r="I1473" s="14" t="s">
        <v>2225</v>
      </c>
      <c r="J1473" s="46" t="s">
        <v>50</v>
      </c>
      <c r="K1473" s="8" t="s">
        <v>2228</v>
      </c>
      <c r="L1473" s="60"/>
    </row>
    <row r="1474" spans="1:12" x14ac:dyDescent="0.2">
      <c r="A1474" s="96">
        <f t="shared" si="30"/>
        <v>1461</v>
      </c>
      <c r="B1474" s="11" t="s">
        <v>1376</v>
      </c>
      <c r="C1474" s="11" t="s">
        <v>816</v>
      </c>
      <c r="D1474" s="15"/>
      <c r="E1474" s="55">
        <v>2013.12</v>
      </c>
      <c r="F1474" s="12" t="s">
        <v>351</v>
      </c>
      <c r="G1474" s="13">
        <v>753</v>
      </c>
      <c r="H1474" s="13">
        <v>1475</v>
      </c>
      <c r="I1474" s="14" t="s">
        <v>2194</v>
      </c>
      <c r="J1474" s="46" t="s">
        <v>50</v>
      </c>
      <c r="L1474" s="60"/>
    </row>
    <row r="1475" spans="1:12" x14ac:dyDescent="0.2">
      <c r="A1475" s="96">
        <f t="shared" si="30"/>
        <v>1462</v>
      </c>
      <c r="B1475" s="15" t="s">
        <v>1378</v>
      </c>
      <c r="C1475" s="11" t="s">
        <v>816</v>
      </c>
      <c r="D1475" s="15"/>
      <c r="E1475" s="56">
        <v>2015.04</v>
      </c>
      <c r="F1475" s="16" t="s">
        <v>138</v>
      </c>
      <c r="G1475" s="17">
        <v>168</v>
      </c>
      <c r="H1475" s="17">
        <v>341</v>
      </c>
      <c r="I1475" s="18" t="s">
        <v>2218</v>
      </c>
      <c r="J1475" s="52" t="s">
        <v>2251</v>
      </c>
      <c r="K1475" s="9" t="s">
        <v>2298</v>
      </c>
      <c r="L1475" s="60"/>
    </row>
    <row r="1476" spans="1:12" x14ac:dyDescent="0.2">
      <c r="A1476" s="96">
        <f t="shared" si="30"/>
        <v>1463</v>
      </c>
      <c r="B1476" s="15" t="s">
        <v>1379</v>
      </c>
      <c r="C1476" s="15" t="s">
        <v>816</v>
      </c>
      <c r="D1476" s="15"/>
      <c r="E1476" s="56">
        <v>2015.09</v>
      </c>
      <c r="F1476" s="16" t="s">
        <v>138</v>
      </c>
      <c r="G1476" s="17">
        <v>362</v>
      </c>
      <c r="H1476" s="17">
        <v>509</v>
      </c>
      <c r="I1476" s="18" t="s">
        <v>2227</v>
      </c>
      <c r="J1476" s="52" t="s">
        <v>2329</v>
      </c>
      <c r="K1476" s="9" t="s">
        <v>2228</v>
      </c>
      <c r="L1476" s="60"/>
    </row>
    <row r="1477" spans="1:12" x14ac:dyDescent="0.2">
      <c r="A1477" s="96">
        <f t="shared" si="30"/>
        <v>1464</v>
      </c>
      <c r="B1477" s="15" t="s">
        <v>1380</v>
      </c>
      <c r="C1477" s="15" t="s">
        <v>2401</v>
      </c>
      <c r="D1477" s="15"/>
      <c r="E1477" s="56">
        <v>2016.12</v>
      </c>
      <c r="F1477" s="16" t="s">
        <v>130</v>
      </c>
      <c r="G1477" s="17">
        <v>368</v>
      </c>
      <c r="H1477" s="17">
        <v>1251</v>
      </c>
      <c r="I1477" s="18" t="s">
        <v>4</v>
      </c>
      <c r="J1477" s="52" t="s">
        <v>2402</v>
      </c>
      <c r="K1477" s="10"/>
      <c r="L1477" s="60"/>
    </row>
    <row r="1478" spans="1:12" x14ac:dyDescent="0.2">
      <c r="A1478" s="96">
        <f t="shared" si="30"/>
        <v>1465</v>
      </c>
      <c r="B1478" s="15" t="s">
        <v>2413</v>
      </c>
      <c r="C1478" s="15" t="s">
        <v>833</v>
      </c>
      <c r="D1478" s="15"/>
      <c r="E1478" s="56">
        <v>2017.03</v>
      </c>
      <c r="F1478" s="16" t="s">
        <v>158</v>
      </c>
      <c r="G1478" s="17">
        <v>271</v>
      </c>
      <c r="H1478" s="17">
        <v>628</v>
      </c>
      <c r="I1478" s="22" t="s">
        <v>2414</v>
      </c>
      <c r="J1478" s="52" t="s">
        <v>2329</v>
      </c>
      <c r="K1478" s="10"/>
      <c r="L1478" s="60"/>
    </row>
    <row r="1479" spans="1:12" x14ac:dyDescent="0.2">
      <c r="A1479" s="96">
        <f t="shared" si="30"/>
        <v>1466</v>
      </c>
      <c r="B1479" s="15" t="s">
        <v>1381</v>
      </c>
      <c r="C1479" s="15" t="s">
        <v>2445</v>
      </c>
      <c r="D1479" s="15"/>
      <c r="E1479" s="56">
        <v>2017.06</v>
      </c>
      <c r="F1479" s="16" t="s">
        <v>104</v>
      </c>
      <c r="G1479" s="17">
        <v>892</v>
      </c>
      <c r="H1479" s="17">
        <v>2693</v>
      </c>
      <c r="I1479" s="18" t="s">
        <v>40</v>
      </c>
      <c r="J1479" s="52" t="s">
        <v>50</v>
      </c>
      <c r="K1479" s="10"/>
      <c r="L1479" s="60"/>
    </row>
    <row r="1480" spans="1:12" x14ac:dyDescent="0.2">
      <c r="A1480" s="96">
        <f t="shared" si="30"/>
        <v>1467</v>
      </c>
      <c r="B1480" s="25" t="s">
        <v>1383</v>
      </c>
      <c r="C1480" s="16" t="s">
        <v>1382</v>
      </c>
      <c r="D1480" s="16"/>
      <c r="E1480" s="56">
        <v>2017.12</v>
      </c>
      <c r="F1480" s="26" t="s">
        <v>509</v>
      </c>
      <c r="G1480" s="17">
        <v>327</v>
      </c>
      <c r="H1480" s="17">
        <v>605</v>
      </c>
      <c r="I1480" s="18" t="s">
        <v>40</v>
      </c>
      <c r="J1480" s="52" t="s">
        <v>50</v>
      </c>
      <c r="K1480" s="10"/>
      <c r="L1480" s="60"/>
    </row>
    <row r="1481" spans="1:12" x14ac:dyDescent="0.2">
      <c r="A1481" s="96">
        <f t="shared" si="30"/>
        <v>1468</v>
      </c>
      <c r="B1481" s="15" t="s">
        <v>1384</v>
      </c>
      <c r="C1481" s="15" t="s">
        <v>2401</v>
      </c>
      <c r="D1481" s="34"/>
      <c r="E1481" s="56">
        <v>2020.01</v>
      </c>
      <c r="F1481" s="35" t="s">
        <v>674</v>
      </c>
      <c r="G1481" s="17">
        <v>368</v>
      </c>
      <c r="H1481" s="17">
        <v>665</v>
      </c>
      <c r="I1481" s="37" t="s">
        <v>41</v>
      </c>
      <c r="J1481" s="37" t="s">
        <v>50</v>
      </c>
      <c r="K1481" s="8" t="s">
        <v>2474</v>
      </c>
      <c r="L1481" s="60"/>
    </row>
    <row r="1482" spans="1:12" x14ac:dyDescent="0.2">
      <c r="A1482" s="96">
        <f t="shared" si="30"/>
        <v>1469</v>
      </c>
      <c r="B1482" s="15" t="s">
        <v>1385</v>
      </c>
      <c r="C1482" s="34" t="s">
        <v>833</v>
      </c>
      <c r="D1482" s="34"/>
      <c r="E1482" s="56">
        <v>2020.05</v>
      </c>
      <c r="F1482" s="35" t="s">
        <v>2661</v>
      </c>
      <c r="G1482" s="17">
        <v>467</v>
      </c>
      <c r="H1482" s="17">
        <v>1037</v>
      </c>
      <c r="I1482" s="37" t="s">
        <v>2221</v>
      </c>
      <c r="J1482" s="37" t="s">
        <v>50</v>
      </c>
      <c r="K1482" s="8" t="s">
        <v>2650</v>
      </c>
      <c r="L1482" s="60"/>
    </row>
    <row r="1483" spans="1:12" x14ac:dyDescent="0.2">
      <c r="A1483" s="96">
        <f t="shared" si="30"/>
        <v>1470</v>
      </c>
      <c r="B1483" s="11" t="s">
        <v>2065</v>
      </c>
      <c r="C1483" s="11" t="s">
        <v>1375</v>
      </c>
      <c r="D1483" s="11"/>
      <c r="E1483" s="55">
        <v>2020.12</v>
      </c>
      <c r="F1483" s="12" t="s">
        <v>108</v>
      </c>
      <c r="G1483" s="13">
        <v>1465</v>
      </c>
      <c r="H1483" s="13">
        <v>3098</v>
      </c>
      <c r="I1483" s="14" t="s">
        <v>711</v>
      </c>
      <c r="J1483" s="46" t="s">
        <v>50</v>
      </c>
    </row>
    <row r="1484" spans="1:12" s="60" customFormat="1" x14ac:dyDescent="0.2">
      <c r="A1484" s="96">
        <f t="shared" si="30"/>
        <v>1471</v>
      </c>
      <c r="B1484" s="11" t="s">
        <v>2758</v>
      </c>
      <c r="C1484" s="11" t="s">
        <v>816</v>
      </c>
      <c r="D1484" s="11"/>
      <c r="E1484" s="11" t="s">
        <v>2735</v>
      </c>
      <c r="F1484" s="12" t="s">
        <v>793</v>
      </c>
      <c r="G1484" s="13">
        <v>449</v>
      </c>
      <c r="H1484" s="13">
        <v>931</v>
      </c>
      <c r="I1484" s="14" t="s">
        <v>51</v>
      </c>
      <c r="J1484" s="46" t="s">
        <v>50</v>
      </c>
      <c r="K1484" s="8" t="s">
        <v>784</v>
      </c>
    </row>
    <row r="1485" spans="1:12" x14ac:dyDescent="0.2">
      <c r="A1485" s="138" t="s">
        <v>2706</v>
      </c>
      <c r="B1485" s="139"/>
      <c r="C1485" s="139"/>
      <c r="D1485" s="139"/>
      <c r="E1485" s="139"/>
      <c r="F1485" s="139"/>
      <c r="G1485" s="139"/>
      <c r="H1485" s="139"/>
      <c r="I1485" s="139"/>
      <c r="J1485" s="139"/>
      <c r="K1485" s="140"/>
      <c r="L1485" s="98" t="s">
        <v>844</v>
      </c>
    </row>
    <row r="1486" spans="1:12" x14ac:dyDescent="0.2">
      <c r="A1486" s="96">
        <f t="shared" ref="A1486:A1524" si="31">ROW()-14</f>
        <v>1472</v>
      </c>
      <c r="B1486" s="41" t="s">
        <v>1335</v>
      </c>
      <c r="C1486" s="41" t="s">
        <v>2125</v>
      </c>
      <c r="D1486" s="41" t="s">
        <v>724</v>
      </c>
      <c r="E1486" s="67">
        <v>2017.03</v>
      </c>
      <c r="F1486" s="102" t="s">
        <v>144</v>
      </c>
      <c r="G1486" s="103">
        <v>857</v>
      </c>
      <c r="H1486" s="103">
        <v>1683</v>
      </c>
      <c r="I1486" s="104" t="s">
        <v>4</v>
      </c>
      <c r="J1486" s="105" t="s">
        <v>50</v>
      </c>
      <c r="K1486" s="107"/>
    </row>
    <row r="1487" spans="1:12" x14ac:dyDescent="0.2">
      <c r="A1487" s="96">
        <f t="shared" si="31"/>
        <v>1473</v>
      </c>
      <c r="B1487" s="15" t="s">
        <v>2715</v>
      </c>
      <c r="C1487" s="15" t="s">
        <v>2125</v>
      </c>
      <c r="D1487" s="15" t="s">
        <v>541</v>
      </c>
      <c r="E1487" s="56">
        <v>2016.03</v>
      </c>
      <c r="F1487" s="16" t="s">
        <v>127</v>
      </c>
      <c r="G1487" s="17">
        <v>1929</v>
      </c>
      <c r="H1487" s="17">
        <v>3152</v>
      </c>
      <c r="I1487" s="18" t="s">
        <v>2212</v>
      </c>
      <c r="J1487" s="52" t="s">
        <v>50</v>
      </c>
      <c r="K1487" s="10"/>
    </row>
    <row r="1488" spans="1:12" x14ac:dyDescent="0.2">
      <c r="A1488" s="96">
        <f t="shared" si="31"/>
        <v>1474</v>
      </c>
      <c r="B1488" s="25" t="s">
        <v>2716</v>
      </c>
      <c r="C1488" s="15" t="s">
        <v>2125</v>
      </c>
      <c r="D1488" s="15" t="s">
        <v>541</v>
      </c>
      <c r="E1488" s="56">
        <v>2018.04</v>
      </c>
      <c r="F1488" s="26" t="s">
        <v>2507</v>
      </c>
      <c r="G1488" s="17">
        <v>2033</v>
      </c>
      <c r="H1488" s="17">
        <v>4622</v>
      </c>
      <c r="I1488" s="18" t="s">
        <v>4</v>
      </c>
      <c r="J1488" s="52" t="s">
        <v>2508</v>
      </c>
      <c r="K1488" s="10"/>
      <c r="L1488" s="98" t="s">
        <v>15</v>
      </c>
    </row>
    <row r="1489" spans="1:239" x14ac:dyDescent="0.2">
      <c r="A1489" s="96">
        <f t="shared" ref="A1489:A1500" si="32">ROW()-14</f>
        <v>1475</v>
      </c>
      <c r="B1489" s="11" t="s">
        <v>1848</v>
      </c>
      <c r="C1489" s="11" t="s">
        <v>2125</v>
      </c>
      <c r="D1489" s="15" t="s">
        <v>719</v>
      </c>
      <c r="E1489" s="56">
        <v>2012.01</v>
      </c>
      <c r="F1489" s="12" t="s">
        <v>400</v>
      </c>
      <c r="G1489" s="13">
        <v>373</v>
      </c>
      <c r="H1489" s="13">
        <v>1665</v>
      </c>
      <c r="I1489" s="14" t="s">
        <v>2135</v>
      </c>
      <c r="J1489" s="46" t="s">
        <v>2182</v>
      </c>
      <c r="L1489" s="60"/>
    </row>
    <row r="1490" spans="1:239" x14ac:dyDescent="0.2">
      <c r="A1490" s="96">
        <f t="shared" si="32"/>
        <v>1476</v>
      </c>
      <c r="B1490" s="11" t="s">
        <v>1849</v>
      </c>
      <c r="C1490" s="11" t="s">
        <v>2125</v>
      </c>
      <c r="D1490" s="15" t="s">
        <v>719</v>
      </c>
      <c r="E1490" s="55">
        <v>2012.08</v>
      </c>
      <c r="F1490" s="12" t="s">
        <v>400</v>
      </c>
      <c r="G1490" s="13">
        <v>3149</v>
      </c>
      <c r="H1490" s="13">
        <v>4610</v>
      </c>
      <c r="I1490" s="14" t="s">
        <v>2181</v>
      </c>
      <c r="J1490" s="46" t="s">
        <v>2195</v>
      </c>
      <c r="L1490" s="98" t="s">
        <v>826</v>
      </c>
    </row>
    <row r="1491" spans="1:239" x14ac:dyDescent="0.2">
      <c r="A1491" s="96">
        <f t="shared" si="32"/>
        <v>1477</v>
      </c>
      <c r="B1491" s="15" t="s">
        <v>1850</v>
      </c>
      <c r="C1491" s="11" t="s">
        <v>2125</v>
      </c>
      <c r="D1491" s="15" t="s">
        <v>719</v>
      </c>
      <c r="E1491" s="55">
        <v>2013.04</v>
      </c>
      <c r="F1491" s="12" t="s">
        <v>214</v>
      </c>
      <c r="G1491" s="13">
        <v>2292</v>
      </c>
      <c r="H1491" s="13">
        <v>4545</v>
      </c>
      <c r="I1491" s="14" t="s">
        <v>2135</v>
      </c>
      <c r="J1491" s="46" t="s">
        <v>50</v>
      </c>
    </row>
    <row r="1492" spans="1:239" x14ac:dyDescent="0.2">
      <c r="A1492" s="96">
        <f t="shared" si="32"/>
        <v>1478</v>
      </c>
      <c r="B1492" s="15" t="s">
        <v>2358</v>
      </c>
      <c r="C1492" s="15" t="s">
        <v>2125</v>
      </c>
      <c r="D1492" s="15" t="s">
        <v>2718</v>
      </c>
      <c r="E1492" s="56">
        <v>2016.07</v>
      </c>
      <c r="F1492" s="16" t="s">
        <v>214</v>
      </c>
      <c r="G1492" s="17">
        <v>3017</v>
      </c>
      <c r="H1492" s="17">
        <v>6922</v>
      </c>
      <c r="I1492" s="18" t="s">
        <v>2213</v>
      </c>
      <c r="J1492" s="52" t="s">
        <v>50</v>
      </c>
      <c r="K1492" s="9" t="s">
        <v>2359</v>
      </c>
    </row>
    <row r="1493" spans="1:239" x14ac:dyDescent="0.2">
      <c r="A1493" s="96">
        <f t="shared" si="32"/>
        <v>1479</v>
      </c>
      <c r="B1493" s="15" t="s">
        <v>2360</v>
      </c>
      <c r="C1493" s="15" t="s">
        <v>2125</v>
      </c>
      <c r="D1493" s="15" t="s">
        <v>2718</v>
      </c>
      <c r="E1493" s="56">
        <v>2016.07</v>
      </c>
      <c r="F1493" s="16" t="s">
        <v>214</v>
      </c>
      <c r="G1493" s="17">
        <v>3249</v>
      </c>
      <c r="H1493" s="17">
        <v>7643</v>
      </c>
      <c r="I1493" s="18" t="s">
        <v>2135</v>
      </c>
      <c r="J1493" s="52" t="s">
        <v>50</v>
      </c>
      <c r="K1493" s="10"/>
      <c r="L1493" s="60"/>
    </row>
    <row r="1494" spans="1:239" s="61" customFormat="1" x14ac:dyDescent="0.2">
      <c r="A1494" s="96">
        <f t="shared" si="32"/>
        <v>1480</v>
      </c>
      <c r="B1494" s="15" t="s">
        <v>1076</v>
      </c>
      <c r="C1494" s="15" t="s">
        <v>2125</v>
      </c>
      <c r="D1494" s="15" t="s">
        <v>2717</v>
      </c>
      <c r="E1494" s="56">
        <v>2016.08</v>
      </c>
      <c r="F1494" s="16" t="s">
        <v>214</v>
      </c>
      <c r="G1494" s="17">
        <v>2950</v>
      </c>
      <c r="H1494" s="17">
        <v>6019</v>
      </c>
      <c r="I1494" s="18" t="s">
        <v>2135</v>
      </c>
      <c r="J1494" s="52" t="s">
        <v>50</v>
      </c>
      <c r="K1494" s="9"/>
      <c r="L1494" s="3"/>
    </row>
    <row r="1495" spans="1:239" s="61" customFormat="1" x14ac:dyDescent="0.2">
      <c r="A1495" s="96">
        <f t="shared" si="32"/>
        <v>1481</v>
      </c>
      <c r="B1495" s="15" t="s">
        <v>1077</v>
      </c>
      <c r="C1495" s="15" t="s">
        <v>2125</v>
      </c>
      <c r="D1495" s="15" t="s">
        <v>2717</v>
      </c>
      <c r="E1495" s="56">
        <v>2016.08</v>
      </c>
      <c r="F1495" s="16" t="s">
        <v>214</v>
      </c>
      <c r="G1495" s="17">
        <v>3980</v>
      </c>
      <c r="H1495" s="17">
        <v>10010</v>
      </c>
      <c r="I1495" s="18" t="s">
        <v>2174</v>
      </c>
      <c r="J1495" s="52" t="s">
        <v>50</v>
      </c>
      <c r="K1495" s="9" t="s">
        <v>2274</v>
      </c>
      <c r="L1495" s="3"/>
    </row>
    <row r="1496" spans="1:239" s="8" customFormat="1" x14ac:dyDescent="0.2">
      <c r="A1496" s="96">
        <f t="shared" si="32"/>
        <v>1482</v>
      </c>
      <c r="B1496" s="15" t="s">
        <v>1078</v>
      </c>
      <c r="C1496" s="15" t="s">
        <v>2125</v>
      </c>
      <c r="D1496" s="15" t="s">
        <v>2717</v>
      </c>
      <c r="E1496" s="56">
        <v>2016.08</v>
      </c>
      <c r="F1496" s="16" t="s">
        <v>214</v>
      </c>
      <c r="G1496" s="17">
        <v>2777</v>
      </c>
      <c r="H1496" s="17">
        <v>6048</v>
      </c>
      <c r="I1496" s="18" t="s">
        <v>2137</v>
      </c>
      <c r="J1496" s="52" t="s">
        <v>50</v>
      </c>
      <c r="K1496" s="9" t="s">
        <v>2274</v>
      </c>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c r="CL1496" s="3"/>
      <c r="CM1496" s="3"/>
      <c r="CN1496" s="3"/>
      <c r="CO1496" s="3"/>
      <c r="CP1496" s="3"/>
      <c r="CQ1496" s="3"/>
      <c r="CR1496" s="3"/>
      <c r="CS1496" s="3"/>
      <c r="CT1496" s="3"/>
      <c r="CU1496" s="3"/>
      <c r="CV1496" s="3"/>
      <c r="CW1496" s="3"/>
      <c r="CX1496" s="3"/>
      <c r="CY1496" s="3"/>
      <c r="CZ1496" s="3"/>
      <c r="DA1496" s="3"/>
      <c r="DB1496" s="3"/>
      <c r="DC1496" s="3"/>
      <c r="DD1496" s="3"/>
      <c r="DE1496" s="3"/>
      <c r="DF1496" s="3"/>
      <c r="DG1496" s="3"/>
      <c r="DH1496" s="3"/>
      <c r="DI1496" s="3"/>
      <c r="DJ1496" s="3"/>
      <c r="DK1496" s="3"/>
      <c r="DL1496" s="3"/>
      <c r="DM1496" s="3"/>
      <c r="DN1496" s="3"/>
      <c r="DO1496" s="3"/>
      <c r="DP1496" s="3"/>
      <c r="DQ1496" s="3"/>
      <c r="DR1496" s="3"/>
      <c r="DS1496" s="3"/>
      <c r="DT1496" s="3"/>
      <c r="DU1496" s="3"/>
      <c r="DV1496" s="3"/>
      <c r="DW1496" s="3"/>
      <c r="DX1496" s="3"/>
      <c r="DY1496" s="3"/>
      <c r="DZ1496" s="3"/>
      <c r="EA1496" s="3"/>
      <c r="EB1496" s="3"/>
      <c r="EC1496" s="3"/>
      <c r="ED1496" s="3"/>
      <c r="EE1496" s="3"/>
      <c r="EF1496" s="3"/>
      <c r="EG1496" s="3"/>
      <c r="EH1496" s="3"/>
      <c r="EI1496" s="3"/>
      <c r="EJ1496" s="3"/>
      <c r="EK1496" s="3"/>
      <c r="EL1496" s="3"/>
      <c r="EM1496" s="3"/>
      <c r="EN1496" s="3"/>
      <c r="EO1496" s="3"/>
      <c r="EP1496" s="3"/>
      <c r="EQ1496" s="3"/>
      <c r="ER1496" s="3"/>
      <c r="ES1496" s="3"/>
      <c r="ET1496" s="3"/>
      <c r="EU1496" s="3"/>
      <c r="EV1496" s="3"/>
      <c r="EW1496" s="3"/>
      <c r="EX1496" s="3"/>
      <c r="EY1496" s="3"/>
      <c r="EZ1496" s="3"/>
      <c r="FA1496" s="3"/>
      <c r="FB1496" s="3"/>
      <c r="FC1496" s="3"/>
      <c r="FD1496" s="3"/>
      <c r="FE1496" s="3"/>
      <c r="FF1496" s="3"/>
      <c r="FG1496" s="3"/>
      <c r="FH1496" s="3"/>
      <c r="FI1496" s="3"/>
      <c r="FJ1496" s="3"/>
      <c r="FK1496" s="3"/>
      <c r="FL1496" s="3"/>
      <c r="FM1496" s="3"/>
      <c r="FN1496" s="3"/>
      <c r="FO1496" s="3"/>
      <c r="FP1496" s="3"/>
      <c r="FQ1496" s="3"/>
      <c r="FR1496" s="3"/>
      <c r="FS1496" s="3"/>
      <c r="FT1496" s="3"/>
      <c r="FU1496" s="3"/>
      <c r="FV1496" s="3"/>
      <c r="FW1496" s="3"/>
      <c r="FX1496" s="3"/>
      <c r="FY1496" s="3"/>
      <c r="FZ1496" s="3"/>
      <c r="GA1496" s="3"/>
      <c r="GB1496" s="3"/>
      <c r="GC1496" s="3"/>
      <c r="GD1496" s="3"/>
      <c r="GE1496" s="3"/>
      <c r="GF1496" s="3"/>
      <c r="GG1496" s="3"/>
      <c r="GH1496" s="3"/>
      <c r="GI1496" s="3"/>
      <c r="GJ1496" s="3"/>
      <c r="GK1496" s="3"/>
      <c r="GL1496" s="3"/>
      <c r="GM1496" s="3"/>
      <c r="GN1496" s="3"/>
      <c r="GO1496" s="3"/>
      <c r="GP1496" s="3"/>
      <c r="GQ1496" s="3"/>
      <c r="GR1496" s="3"/>
      <c r="GS1496" s="3"/>
      <c r="GT1496" s="3"/>
      <c r="GU1496" s="3"/>
      <c r="GV1496" s="3"/>
      <c r="GW1496" s="3"/>
      <c r="GX1496" s="3"/>
      <c r="GY1496" s="3"/>
      <c r="GZ1496" s="3"/>
      <c r="HA1496" s="3"/>
      <c r="HB1496" s="3"/>
      <c r="HC1496" s="3"/>
      <c r="HD1496" s="3"/>
      <c r="HE1496" s="3"/>
      <c r="HF1496" s="3"/>
      <c r="HG1496" s="3"/>
      <c r="HH1496" s="3"/>
      <c r="HI1496" s="3"/>
      <c r="HJ1496" s="3"/>
      <c r="HK1496" s="3"/>
      <c r="HL1496" s="3"/>
      <c r="HM1496" s="3"/>
      <c r="HN1496" s="3"/>
      <c r="HO1496" s="3"/>
      <c r="HP1496" s="3"/>
      <c r="HQ1496" s="3"/>
      <c r="HR1496" s="3"/>
      <c r="HS1496" s="3"/>
      <c r="HT1496" s="3"/>
      <c r="HU1496" s="3"/>
      <c r="HV1496" s="3"/>
      <c r="HW1496" s="3"/>
      <c r="HX1496" s="3"/>
      <c r="HY1496" s="3"/>
      <c r="HZ1496" s="3"/>
      <c r="IA1496" s="3"/>
      <c r="IB1496" s="3"/>
      <c r="IC1496" s="3"/>
      <c r="ID1496" s="3"/>
      <c r="IE1496" s="3"/>
    </row>
    <row r="1497" spans="1:239" s="8" customFormat="1" x14ac:dyDescent="0.2">
      <c r="A1497" s="96">
        <f t="shared" si="32"/>
        <v>1483</v>
      </c>
      <c r="B1497" s="15" t="s">
        <v>1079</v>
      </c>
      <c r="C1497" s="15" t="s">
        <v>2125</v>
      </c>
      <c r="D1497" s="15" t="s">
        <v>2717</v>
      </c>
      <c r="E1497" s="56">
        <v>2016.08</v>
      </c>
      <c r="F1497" s="16" t="s">
        <v>214</v>
      </c>
      <c r="G1497" s="17">
        <v>5437</v>
      </c>
      <c r="H1497" s="17">
        <v>10770</v>
      </c>
      <c r="I1497" s="18" t="s">
        <v>2174</v>
      </c>
      <c r="J1497" s="52" t="s">
        <v>50</v>
      </c>
      <c r="K1497" s="9" t="s">
        <v>2274</v>
      </c>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c r="CL1497" s="3"/>
      <c r="CM1497" s="3"/>
      <c r="CN1497" s="3"/>
      <c r="CO1497" s="3"/>
      <c r="CP1497" s="3"/>
      <c r="CQ1497" s="3"/>
      <c r="CR1497" s="3"/>
      <c r="CS1497" s="3"/>
      <c r="CT1497" s="3"/>
      <c r="CU1497" s="3"/>
      <c r="CV1497" s="3"/>
      <c r="CW1497" s="3"/>
      <c r="CX1497" s="3"/>
      <c r="CY1497" s="3"/>
      <c r="CZ1497" s="3"/>
      <c r="DA1497" s="3"/>
      <c r="DB1497" s="3"/>
      <c r="DC1497" s="3"/>
      <c r="DD1497" s="3"/>
      <c r="DE1497" s="3"/>
      <c r="DF1497" s="3"/>
      <c r="DG1497" s="3"/>
      <c r="DH1497" s="3"/>
      <c r="DI1497" s="3"/>
      <c r="DJ1497" s="3"/>
      <c r="DK1497" s="3"/>
      <c r="DL1497" s="3"/>
      <c r="DM1497" s="3"/>
      <c r="DN1497" s="3"/>
      <c r="DO1497" s="3"/>
      <c r="DP1497" s="3"/>
      <c r="DQ1497" s="3"/>
      <c r="DR1497" s="3"/>
      <c r="DS1497" s="3"/>
      <c r="DT1497" s="3"/>
      <c r="DU1497" s="3"/>
      <c r="DV1497" s="3"/>
      <c r="DW1497" s="3"/>
      <c r="DX1497" s="3"/>
      <c r="DY1497" s="3"/>
      <c r="DZ1497" s="3"/>
      <c r="EA1497" s="3"/>
      <c r="EB1497" s="3"/>
      <c r="EC1497" s="3"/>
      <c r="ED1497" s="3"/>
      <c r="EE1497" s="3"/>
      <c r="EF1497" s="3"/>
      <c r="EG1497" s="3"/>
      <c r="EH1497" s="3"/>
      <c r="EI1497" s="3"/>
      <c r="EJ1497" s="3"/>
      <c r="EK1497" s="3"/>
      <c r="EL1497" s="3"/>
      <c r="EM1497" s="3"/>
      <c r="EN1497" s="3"/>
      <c r="EO1497" s="3"/>
      <c r="EP1497" s="3"/>
      <c r="EQ1497" s="3"/>
      <c r="ER1497" s="3"/>
      <c r="ES1497" s="3"/>
      <c r="ET1497" s="3"/>
      <c r="EU1497" s="3"/>
      <c r="EV1497" s="3"/>
      <c r="EW1497" s="3"/>
      <c r="EX1497" s="3"/>
      <c r="EY1497" s="3"/>
      <c r="EZ1497" s="3"/>
      <c r="FA1497" s="3"/>
      <c r="FB1497" s="3"/>
      <c r="FC1497" s="3"/>
      <c r="FD1497" s="3"/>
      <c r="FE1497" s="3"/>
      <c r="FF1497" s="3"/>
      <c r="FG1497" s="3"/>
      <c r="FH1497" s="3"/>
      <c r="FI1497" s="3"/>
      <c r="FJ1497" s="3"/>
      <c r="FK1497" s="3"/>
      <c r="FL1497" s="3"/>
      <c r="FM1497" s="3"/>
      <c r="FN1497" s="3"/>
      <c r="FO1497" s="3"/>
      <c r="FP1497" s="3"/>
      <c r="FQ1497" s="3"/>
      <c r="FR1497" s="3"/>
      <c r="FS1497" s="3"/>
      <c r="FT1497" s="3"/>
      <c r="FU1497" s="3"/>
      <c r="FV1497" s="3"/>
      <c r="FW1497" s="3"/>
      <c r="FX1497" s="3"/>
      <c r="FY1497" s="3"/>
      <c r="FZ1497" s="3"/>
      <c r="GA1497" s="3"/>
      <c r="GB1497" s="3"/>
      <c r="GC1497" s="3"/>
      <c r="GD1497" s="3"/>
      <c r="GE1497" s="3"/>
      <c r="GF1497" s="3"/>
      <c r="GG1497" s="3"/>
      <c r="GH1497" s="3"/>
      <c r="GI1497" s="3"/>
      <c r="GJ1497" s="3"/>
      <c r="GK1497" s="3"/>
      <c r="GL1497" s="3"/>
      <c r="GM1497" s="3"/>
      <c r="GN1497" s="3"/>
      <c r="GO1497" s="3"/>
      <c r="GP1497" s="3"/>
      <c r="GQ1497" s="3"/>
      <c r="GR1497" s="3"/>
      <c r="GS1497" s="3"/>
      <c r="GT1497" s="3"/>
      <c r="GU1497" s="3"/>
      <c r="GV1497" s="3"/>
      <c r="GW1497" s="3"/>
      <c r="GX1497" s="3"/>
      <c r="GY1497" s="3"/>
      <c r="GZ1497" s="3"/>
      <c r="HA1497" s="3"/>
      <c r="HB1497" s="3"/>
      <c r="HC1497" s="3"/>
      <c r="HD1497" s="3"/>
      <c r="HE1497" s="3"/>
      <c r="HF1497" s="3"/>
      <c r="HG1497" s="3"/>
      <c r="HH1497" s="3"/>
      <c r="HI1497" s="3"/>
      <c r="HJ1497" s="3"/>
      <c r="HK1497" s="3"/>
      <c r="HL1497" s="3"/>
      <c r="HM1497" s="3"/>
      <c r="HN1497" s="3"/>
      <c r="HO1497" s="3"/>
      <c r="HP1497" s="3"/>
      <c r="HQ1497" s="3"/>
      <c r="HR1497" s="3"/>
      <c r="HS1497" s="3"/>
      <c r="HT1497" s="3"/>
      <c r="HU1497" s="3"/>
      <c r="HV1497" s="3"/>
      <c r="HW1497" s="3"/>
      <c r="HX1497" s="3"/>
      <c r="HY1497" s="3"/>
      <c r="HZ1497" s="3"/>
      <c r="IA1497" s="3"/>
      <c r="IB1497" s="3"/>
      <c r="IC1497" s="3"/>
      <c r="ID1497" s="3"/>
      <c r="IE1497" s="3"/>
    </row>
    <row r="1498" spans="1:239" s="8" customFormat="1" x14ac:dyDescent="0.2">
      <c r="A1498" s="96">
        <f t="shared" si="32"/>
        <v>1484</v>
      </c>
      <c r="B1498" s="25" t="s">
        <v>1851</v>
      </c>
      <c r="C1498" s="25" t="s">
        <v>2125</v>
      </c>
      <c r="D1498" s="15" t="s">
        <v>719</v>
      </c>
      <c r="E1498" s="56">
        <v>2017.06</v>
      </c>
      <c r="F1498" s="16" t="s">
        <v>88</v>
      </c>
      <c r="G1498" s="17">
        <v>905</v>
      </c>
      <c r="H1498" s="17">
        <v>1946</v>
      </c>
      <c r="I1498" s="18" t="s">
        <v>4</v>
      </c>
      <c r="J1498" s="52" t="s">
        <v>50</v>
      </c>
      <c r="K1498" s="10"/>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c r="CL1498" s="3"/>
      <c r="CM1498" s="3"/>
      <c r="CN1498" s="3"/>
      <c r="CO1498" s="3"/>
      <c r="CP1498" s="3"/>
      <c r="CQ1498" s="3"/>
      <c r="CR1498" s="3"/>
      <c r="CS1498" s="3"/>
      <c r="CT1498" s="3"/>
      <c r="CU1498" s="3"/>
      <c r="CV1498" s="3"/>
      <c r="CW1498" s="3"/>
      <c r="CX1498" s="3"/>
      <c r="CY1498" s="3"/>
      <c r="CZ1498" s="3"/>
      <c r="DA1498" s="3"/>
      <c r="DB1498" s="3"/>
      <c r="DC1498" s="3"/>
      <c r="DD1498" s="3"/>
      <c r="DE1498" s="3"/>
      <c r="DF1498" s="3"/>
      <c r="DG1498" s="3"/>
      <c r="DH1498" s="3"/>
      <c r="DI1498" s="3"/>
      <c r="DJ1498" s="3"/>
      <c r="DK1498" s="3"/>
      <c r="DL1498" s="3"/>
      <c r="DM1498" s="3"/>
      <c r="DN1498" s="3"/>
      <c r="DO1498" s="3"/>
      <c r="DP1498" s="3"/>
      <c r="DQ1498" s="3"/>
      <c r="DR1498" s="3"/>
      <c r="DS1498" s="3"/>
      <c r="DT1498" s="3"/>
      <c r="DU1498" s="3"/>
      <c r="DV1498" s="3"/>
      <c r="DW1498" s="3"/>
      <c r="DX1498" s="3"/>
      <c r="DY1498" s="3"/>
      <c r="DZ1498" s="3"/>
      <c r="EA1498" s="3"/>
      <c r="EB1498" s="3"/>
      <c r="EC1498" s="3"/>
      <c r="ED1498" s="3"/>
      <c r="EE1498" s="3"/>
      <c r="EF1498" s="3"/>
      <c r="EG1498" s="3"/>
      <c r="EH1498" s="3"/>
      <c r="EI1498" s="3"/>
      <c r="EJ1498" s="3"/>
      <c r="EK1498" s="3"/>
      <c r="EL1498" s="3"/>
      <c r="EM1498" s="3"/>
      <c r="EN1498" s="3"/>
      <c r="EO1498" s="3"/>
      <c r="EP1498" s="3"/>
      <c r="EQ1498" s="3"/>
      <c r="ER1498" s="3"/>
      <c r="ES1498" s="3"/>
      <c r="ET1498" s="3"/>
      <c r="EU1498" s="3"/>
      <c r="EV1498" s="3"/>
      <c r="EW1498" s="3"/>
      <c r="EX1498" s="3"/>
      <c r="EY1498" s="3"/>
      <c r="EZ1498" s="3"/>
      <c r="FA1498" s="3"/>
      <c r="FB1498" s="3"/>
      <c r="FC1498" s="3"/>
      <c r="FD1498" s="3"/>
      <c r="FE1498" s="3"/>
      <c r="FF1498" s="3"/>
      <c r="FG1498" s="3"/>
      <c r="FH1498" s="3"/>
      <c r="FI1498" s="3"/>
      <c r="FJ1498" s="3"/>
      <c r="FK1498" s="3"/>
      <c r="FL1498" s="3"/>
      <c r="FM1498" s="3"/>
      <c r="FN1498" s="3"/>
      <c r="FO1498" s="3"/>
      <c r="FP1498" s="3"/>
      <c r="FQ1498" s="3"/>
      <c r="FR1498" s="3"/>
      <c r="FS1498" s="3"/>
      <c r="FT1498" s="3"/>
      <c r="FU1498" s="3"/>
      <c r="FV1498" s="3"/>
      <c r="FW1498" s="3"/>
      <c r="FX1498" s="3"/>
      <c r="FY1498" s="3"/>
      <c r="FZ1498" s="3"/>
      <c r="GA1498" s="3"/>
      <c r="GB1498" s="3"/>
      <c r="GC1498" s="3"/>
      <c r="GD1498" s="3"/>
      <c r="GE1498" s="3"/>
      <c r="GF1498" s="3"/>
      <c r="GG1498" s="3"/>
      <c r="GH1498" s="3"/>
      <c r="GI1498" s="3"/>
      <c r="GJ1498" s="3"/>
      <c r="GK1498" s="3"/>
      <c r="GL1498" s="3"/>
      <c r="GM1498" s="3"/>
      <c r="GN1498" s="3"/>
      <c r="GO1498" s="3"/>
      <c r="GP1498" s="3"/>
      <c r="GQ1498" s="3"/>
      <c r="GR1498" s="3"/>
      <c r="GS1498" s="3"/>
      <c r="GT1498" s="3"/>
      <c r="GU1498" s="3"/>
      <c r="GV1498" s="3"/>
      <c r="GW1498" s="3"/>
      <c r="GX1498" s="3"/>
      <c r="GY1498" s="3"/>
      <c r="GZ1498" s="3"/>
      <c r="HA1498" s="3"/>
      <c r="HB1498" s="3"/>
      <c r="HC1498" s="3"/>
      <c r="HD1498" s="3"/>
      <c r="HE1498" s="3"/>
      <c r="HF1498" s="3"/>
      <c r="HG1498" s="3"/>
      <c r="HH1498" s="3"/>
      <c r="HI1498" s="3"/>
      <c r="HJ1498" s="3"/>
      <c r="HK1498" s="3"/>
      <c r="HL1498" s="3"/>
      <c r="HM1498" s="3"/>
      <c r="HN1498" s="3"/>
      <c r="HO1498" s="3"/>
      <c r="HP1498" s="3"/>
      <c r="HQ1498" s="3"/>
      <c r="HR1498" s="3"/>
      <c r="HS1498" s="3"/>
      <c r="HT1498" s="3"/>
      <c r="HU1498" s="3"/>
      <c r="HV1498" s="3"/>
      <c r="HW1498" s="3"/>
      <c r="HX1498" s="3"/>
      <c r="HY1498" s="3"/>
      <c r="HZ1498" s="3"/>
      <c r="IA1498" s="3"/>
      <c r="IB1498" s="3"/>
      <c r="IC1498" s="3"/>
      <c r="ID1498" s="3"/>
      <c r="IE1498" s="3"/>
    </row>
    <row r="1499" spans="1:239" s="8" customFormat="1" x14ac:dyDescent="0.2">
      <c r="A1499" s="96">
        <f t="shared" si="32"/>
        <v>1485</v>
      </c>
      <c r="B1499" s="25" t="s">
        <v>1852</v>
      </c>
      <c r="C1499" s="15" t="s">
        <v>2125</v>
      </c>
      <c r="D1499" s="15" t="s">
        <v>719</v>
      </c>
      <c r="E1499" s="56">
        <v>2017.09</v>
      </c>
      <c r="F1499" s="16" t="s">
        <v>2466</v>
      </c>
      <c r="G1499" s="17">
        <v>2596</v>
      </c>
      <c r="H1499" s="17">
        <v>3807</v>
      </c>
      <c r="I1499" s="18" t="s">
        <v>41</v>
      </c>
      <c r="J1499" s="52" t="s">
        <v>50</v>
      </c>
      <c r="K1499" s="10"/>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c r="CL1499" s="3"/>
      <c r="CM1499" s="3"/>
      <c r="CN1499" s="3"/>
      <c r="CO1499" s="3"/>
      <c r="CP1499" s="3"/>
      <c r="CQ1499" s="3"/>
      <c r="CR1499" s="3"/>
      <c r="CS1499" s="3"/>
      <c r="CT1499" s="3"/>
      <c r="CU1499" s="3"/>
      <c r="CV1499" s="3"/>
      <c r="CW1499" s="3"/>
      <c r="CX1499" s="3"/>
      <c r="CY1499" s="3"/>
      <c r="CZ1499" s="3"/>
      <c r="DA1499" s="3"/>
      <c r="DB1499" s="3"/>
      <c r="DC1499" s="3"/>
      <c r="DD1499" s="3"/>
      <c r="DE1499" s="3"/>
      <c r="DF1499" s="3"/>
      <c r="DG1499" s="3"/>
      <c r="DH1499" s="3"/>
      <c r="DI1499" s="3"/>
      <c r="DJ1499" s="3"/>
      <c r="DK1499" s="3"/>
      <c r="DL1499" s="3"/>
      <c r="DM1499" s="3"/>
      <c r="DN1499" s="3"/>
      <c r="DO1499" s="3"/>
      <c r="DP1499" s="3"/>
      <c r="DQ1499" s="3"/>
      <c r="DR1499" s="3"/>
      <c r="DS1499" s="3"/>
      <c r="DT1499" s="3"/>
      <c r="DU1499" s="3"/>
      <c r="DV1499" s="3"/>
      <c r="DW1499" s="3"/>
      <c r="DX1499" s="3"/>
      <c r="DY1499" s="3"/>
      <c r="DZ1499" s="3"/>
      <c r="EA1499" s="3"/>
      <c r="EB1499" s="3"/>
      <c r="EC1499" s="3"/>
      <c r="ED1499" s="3"/>
      <c r="EE1499" s="3"/>
      <c r="EF1499" s="3"/>
      <c r="EG1499" s="3"/>
      <c r="EH1499" s="3"/>
      <c r="EI1499" s="3"/>
      <c r="EJ1499" s="3"/>
      <c r="EK1499" s="3"/>
      <c r="EL1499" s="3"/>
      <c r="EM1499" s="3"/>
      <c r="EN1499" s="3"/>
      <c r="EO1499" s="3"/>
      <c r="EP1499" s="3"/>
      <c r="EQ1499" s="3"/>
      <c r="ER1499" s="3"/>
      <c r="ES1499" s="3"/>
      <c r="ET1499" s="3"/>
      <c r="EU1499" s="3"/>
      <c r="EV1499" s="3"/>
      <c r="EW1499" s="3"/>
      <c r="EX1499" s="3"/>
      <c r="EY1499" s="3"/>
      <c r="EZ1499" s="3"/>
      <c r="FA1499" s="3"/>
      <c r="FB1499" s="3"/>
      <c r="FC1499" s="3"/>
      <c r="FD1499" s="3"/>
      <c r="FE1499" s="3"/>
      <c r="FF1499" s="3"/>
      <c r="FG1499" s="3"/>
      <c r="FH1499" s="3"/>
      <c r="FI1499" s="3"/>
      <c r="FJ1499" s="3"/>
      <c r="FK1499" s="3"/>
      <c r="FL1499" s="3"/>
      <c r="FM1499" s="3"/>
      <c r="FN1499" s="3"/>
      <c r="FO1499" s="3"/>
      <c r="FP1499" s="3"/>
      <c r="FQ1499" s="3"/>
      <c r="FR1499" s="3"/>
      <c r="FS1499" s="3"/>
      <c r="FT1499" s="3"/>
      <c r="FU1499" s="3"/>
      <c r="FV1499" s="3"/>
      <c r="FW1499" s="3"/>
      <c r="FX1499" s="3"/>
      <c r="FY1499" s="3"/>
      <c r="FZ1499" s="3"/>
      <c r="GA1499" s="3"/>
      <c r="GB1499" s="3"/>
      <c r="GC1499" s="3"/>
      <c r="GD1499" s="3"/>
      <c r="GE1499" s="3"/>
      <c r="GF1499" s="3"/>
      <c r="GG1499" s="3"/>
      <c r="GH1499" s="3"/>
      <c r="GI1499" s="3"/>
      <c r="GJ1499" s="3"/>
      <c r="GK1499" s="3"/>
      <c r="GL1499" s="3"/>
      <c r="GM1499" s="3"/>
      <c r="GN1499" s="3"/>
      <c r="GO1499" s="3"/>
      <c r="GP1499" s="3"/>
      <c r="GQ1499" s="3"/>
      <c r="GR1499" s="3"/>
      <c r="GS1499" s="3"/>
      <c r="GT1499" s="3"/>
      <c r="GU1499" s="3"/>
      <c r="GV1499" s="3"/>
      <c r="GW1499" s="3"/>
      <c r="GX1499" s="3"/>
      <c r="GY1499" s="3"/>
      <c r="GZ1499" s="3"/>
      <c r="HA1499" s="3"/>
      <c r="HB1499" s="3"/>
      <c r="HC1499" s="3"/>
      <c r="HD1499" s="3"/>
      <c r="HE1499" s="3"/>
      <c r="HF1499" s="3"/>
      <c r="HG1499" s="3"/>
      <c r="HH1499" s="3"/>
      <c r="HI1499" s="3"/>
      <c r="HJ1499" s="3"/>
      <c r="HK1499" s="3"/>
      <c r="HL1499" s="3"/>
      <c r="HM1499" s="3"/>
      <c r="HN1499" s="3"/>
      <c r="HO1499" s="3"/>
      <c r="HP1499" s="3"/>
      <c r="HQ1499" s="3"/>
      <c r="HR1499" s="3"/>
      <c r="HS1499" s="3"/>
      <c r="HT1499" s="3"/>
      <c r="HU1499" s="3"/>
      <c r="HV1499" s="3"/>
      <c r="HW1499" s="3"/>
      <c r="HX1499" s="3"/>
      <c r="HY1499" s="3"/>
      <c r="HZ1499" s="3"/>
      <c r="IA1499" s="3"/>
      <c r="IB1499" s="3"/>
      <c r="IC1499" s="3"/>
      <c r="ID1499" s="3"/>
      <c r="IE1499" s="3"/>
    </row>
    <row r="1500" spans="1:239" x14ac:dyDescent="0.2">
      <c r="A1500" s="96">
        <f t="shared" si="32"/>
        <v>1486</v>
      </c>
      <c r="B1500" s="15" t="s">
        <v>1853</v>
      </c>
      <c r="C1500" s="19" t="s">
        <v>2125</v>
      </c>
      <c r="D1500" s="19" t="s">
        <v>719</v>
      </c>
      <c r="E1500" s="56" t="s">
        <v>555</v>
      </c>
      <c r="F1500" s="16" t="s">
        <v>2582</v>
      </c>
      <c r="G1500" s="33">
        <v>903</v>
      </c>
      <c r="H1500" s="33">
        <v>1907</v>
      </c>
      <c r="I1500" s="37" t="s">
        <v>41</v>
      </c>
      <c r="J1500" s="37" t="s">
        <v>2284</v>
      </c>
      <c r="K1500" s="10"/>
      <c r="L1500" s="98" t="s">
        <v>17</v>
      </c>
    </row>
    <row r="1501" spans="1:239" x14ac:dyDescent="0.2">
      <c r="A1501" s="96">
        <f t="shared" si="31"/>
        <v>1487</v>
      </c>
      <c r="B1501" s="11" t="s">
        <v>1686</v>
      </c>
      <c r="C1501" s="11" t="s">
        <v>2125</v>
      </c>
      <c r="D1501" s="15" t="s">
        <v>62</v>
      </c>
      <c r="E1501" s="56">
        <v>2010.12</v>
      </c>
      <c r="F1501" s="12" t="s">
        <v>437</v>
      </c>
      <c r="G1501" s="13">
        <v>2835</v>
      </c>
      <c r="H1501" s="13">
        <v>4512</v>
      </c>
      <c r="I1501" s="46" t="s">
        <v>4</v>
      </c>
      <c r="J1501" s="58" t="s">
        <v>50</v>
      </c>
      <c r="K1501" s="39"/>
      <c r="L1501" s="98" t="s">
        <v>2104</v>
      </c>
    </row>
    <row r="1502" spans="1:239" x14ac:dyDescent="0.2">
      <c r="A1502" s="96">
        <f t="shared" si="31"/>
        <v>1488</v>
      </c>
      <c r="B1502" s="11" t="s">
        <v>1687</v>
      </c>
      <c r="C1502" s="11" t="s">
        <v>2125</v>
      </c>
      <c r="D1502" s="15" t="s">
        <v>62</v>
      </c>
      <c r="E1502" s="56">
        <v>2011.11</v>
      </c>
      <c r="F1502" s="12" t="s">
        <v>390</v>
      </c>
      <c r="G1502" s="13">
        <v>3981</v>
      </c>
      <c r="H1502" s="13">
        <v>6960</v>
      </c>
      <c r="I1502" s="46" t="s">
        <v>4</v>
      </c>
      <c r="J1502" s="46" t="s">
        <v>50</v>
      </c>
      <c r="L1502" s="98" t="s">
        <v>2107</v>
      </c>
    </row>
    <row r="1503" spans="1:239" x14ac:dyDescent="0.2">
      <c r="A1503" s="96">
        <f t="shared" si="31"/>
        <v>1489</v>
      </c>
      <c r="B1503" s="11" t="s">
        <v>1688</v>
      </c>
      <c r="C1503" s="11" t="s">
        <v>2125</v>
      </c>
      <c r="D1503" s="15" t="s">
        <v>62</v>
      </c>
      <c r="E1503" s="55">
        <v>2012.06</v>
      </c>
      <c r="F1503" s="12" t="s">
        <v>296</v>
      </c>
      <c r="G1503" s="13">
        <v>2346</v>
      </c>
      <c r="H1503" s="13">
        <v>3337</v>
      </c>
      <c r="I1503" s="14" t="s">
        <v>2</v>
      </c>
      <c r="J1503" s="46" t="s">
        <v>50</v>
      </c>
      <c r="L1503" s="98" t="s">
        <v>2108</v>
      </c>
    </row>
    <row r="1504" spans="1:239" x14ac:dyDescent="0.2">
      <c r="A1504" s="96">
        <f t="shared" si="31"/>
        <v>1490</v>
      </c>
      <c r="B1504" s="11" t="s">
        <v>1689</v>
      </c>
      <c r="C1504" s="11" t="s">
        <v>2125</v>
      </c>
      <c r="D1504" s="15" t="s">
        <v>62</v>
      </c>
      <c r="E1504" s="55">
        <v>2012.06</v>
      </c>
      <c r="F1504" s="12" t="s">
        <v>296</v>
      </c>
      <c r="G1504" s="13">
        <v>1518</v>
      </c>
      <c r="H1504" s="13">
        <v>2234</v>
      </c>
      <c r="I1504" s="14" t="s">
        <v>2</v>
      </c>
      <c r="J1504" s="46" t="s">
        <v>50</v>
      </c>
      <c r="L1504" s="98" t="s">
        <v>2091</v>
      </c>
    </row>
    <row r="1505" spans="1:12" x14ac:dyDescent="0.2">
      <c r="A1505" s="96">
        <f t="shared" si="31"/>
        <v>1491</v>
      </c>
      <c r="B1505" s="15" t="s">
        <v>1690</v>
      </c>
      <c r="C1505" s="11" t="s">
        <v>2125</v>
      </c>
      <c r="D1505" s="15" t="s">
        <v>62</v>
      </c>
      <c r="E1505" s="55">
        <v>2013.02</v>
      </c>
      <c r="F1505" s="12" t="s">
        <v>368</v>
      </c>
      <c r="G1505" s="13">
        <v>1561</v>
      </c>
      <c r="H1505" s="13">
        <v>5288</v>
      </c>
      <c r="I1505" s="14" t="s">
        <v>2206</v>
      </c>
      <c r="J1505" s="46" t="s">
        <v>50</v>
      </c>
      <c r="L1505" s="98" t="s">
        <v>726</v>
      </c>
    </row>
    <row r="1506" spans="1:12" x14ac:dyDescent="0.2">
      <c r="A1506" s="96">
        <f t="shared" si="31"/>
        <v>1492</v>
      </c>
      <c r="B1506" s="15" t="s">
        <v>1691</v>
      </c>
      <c r="C1506" s="11" t="s">
        <v>2125</v>
      </c>
      <c r="D1506" s="15" t="s">
        <v>62</v>
      </c>
      <c r="E1506" s="55">
        <v>2013.03</v>
      </c>
      <c r="F1506" s="12" t="s">
        <v>372</v>
      </c>
      <c r="G1506" s="13">
        <v>2433</v>
      </c>
      <c r="H1506" s="13">
        <v>5947</v>
      </c>
      <c r="I1506" s="14" t="s">
        <v>2206</v>
      </c>
      <c r="J1506" s="46" t="s">
        <v>50</v>
      </c>
      <c r="L1506" s="98" t="s">
        <v>2113</v>
      </c>
    </row>
    <row r="1507" spans="1:12" x14ac:dyDescent="0.2">
      <c r="A1507" s="96">
        <f t="shared" si="31"/>
        <v>1493</v>
      </c>
      <c r="B1507" s="15" t="s">
        <v>1692</v>
      </c>
      <c r="C1507" s="11" t="s">
        <v>2125</v>
      </c>
      <c r="D1507" s="15" t="s">
        <v>62</v>
      </c>
      <c r="E1507" s="55">
        <v>2013.04</v>
      </c>
      <c r="F1507" s="12" t="s">
        <v>373</v>
      </c>
      <c r="G1507" s="13">
        <v>2632</v>
      </c>
      <c r="H1507" s="13">
        <v>4792</v>
      </c>
      <c r="I1507" s="14" t="s">
        <v>2205</v>
      </c>
      <c r="J1507" s="46" t="s">
        <v>50</v>
      </c>
      <c r="L1507" s="98" t="s">
        <v>42</v>
      </c>
    </row>
    <row r="1508" spans="1:12" x14ac:dyDescent="0.2">
      <c r="A1508" s="96">
        <f t="shared" si="31"/>
        <v>1494</v>
      </c>
      <c r="B1508" s="15" t="s">
        <v>1693</v>
      </c>
      <c r="C1508" s="11" t="s">
        <v>2125</v>
      </c>
      <c r="D1508" s="15" t="s">
        <v>62</v>
      </c>
      <c r="E1508" s="55">
        <v>2013.04</v>
      </c>
      <c r="F1508" s="12" t="s">
        <v>373</v>
      </c>
      <c r="G1508" s="13">
        <v>2499</v>
      </c>
      <c r="H1508" s="13">
        <v>4958</v>
      </c>
      <c r="I1508" s="14" t="s">
        <v>2170</v>
      </c>
      <c r="J1508" s="46" t="s">
        <v>50</v>
      </c>
      <c r="L1508" s="80" t="s">
        <v>20</v>
      </c>
    </row>
    <row r="1509" spans="1:12" x14ac:dyDescent="0.2">
      <c r="A1509" s="96">
        <f t="shared" si="31"/>
        <v>1495</v>
      </c>
      <c r="B1509" s="15" t="s">
        <v>1694</v>
      </c>
      <c r="C1509" s="11" t="s">
        <v>2125</v>
      </c>
      <c r="D1509" s="15" t="s">
        <v>62</v>
      </c>
      <c r="E1509" s="55">
        <v>2013.04</v>
      </c>
      <c r="F1509" s="12" t="s">
        <v>373</v>
      </c>
      <c r="G1509" s="13">
        <v>2057</v>
      </c>
      <c r="H1509" s="13">
        <v>4949</v>
      </c>
      <c r="I1509" s="14" t="s">
        <v>2212</v>
      </c>
      <c r="J1509" s="46" t="s">
        <v>50</v>
      </c>
      <c r="L1509" s="98" t="s">
        <v>846</v>
      </c>
    </row>
    <row r="1510" spans="1:12" x14ac:dyDescent="0.2">
      <c r="A1510" s="96">
        <f t="shared" si="31"/>
        <v>1496</v>
      </c>
      <c r="B1510" s="15" t="s">
        <v>1695</v>
      </c>
      <c r="C1510" s="11" t="s">
        <v>2125</v>
      </c>
      <c r="D1510" s="15" t="s">
        <v>62</v>
      </c>
      <c r="E1510" s="55">
        <v>2013.04</v>
      </c>
      <c r="F1510" s="12" t="s">
        <v>190</v>
      </c>
      <c r="G1510" s="13">
        <v>1285</v>
      </c>
      <c r="H1510" s="13">
        <v>2699</v>
      </c>
      <c r="I1510" s="14" t="s">
        <v>2170</v>
      </c>
      <c r="J1510" s="46" t="s">
        <v>50</v>
      </c>
      <c r="L1510" s="98" t="s">
        <v>831</v>
      </c>
    </row>
    <row r="1511" spans="1:12" x14ac:dyDescent="0.2">
      <c r="A1511" s="96">
        <f t="shared" si="31"/>
        <v>1497</v>
      </c>
      <c r="B1511" s="15" t="s">
        <v>1696</v>
      </c>
      <c r="C1511" s="15" t="s">
        <v>2125</v>
      </c>
      <c r="D1511" s="15" t="s">
        <v>2711</v>
      </c>
      <c r="E1511" s="55">
        <v>2013.09</v>
      </c>
      <c r="F1511" s="12" t="s">
        <v>269</v>
      </c>
      <c r="G1511" s="13">
        <v>1389</v>
      </c>
      <c r="H1511" s="13">
        <v>2725</v>
      </c>
      <c r="I1511" s="14" t="s">
        <v>2229</v>
      </c>
      <c r="J1511" s="46" t="s">
        <v>50</v>
      </c>
      <c r="L1511" s="98" t="s">
        <v>833</v>
      </c>
    </row>
    <row r="1512" spans="1:12" x14ac:dyDescent="0.2">
      <c r="A1512" s="96">
        <f t="shared" si="31"/>
        <v>1498</v>
      </c>
      <c r="B1512" s="15" t="s">
        <v>1697</v>
      </c>
      <c r="C1512" s="15" t="s">
        <v>2125</v>
      </c>
      <c r="D1512" s="15" t="s">
        <v>2374</v>
      </c>
      <c r="E1512" s="56">
        <v>2016.09</v>
      </c>
      <c r="F1512" s="16" t="s">
        <v>177</v>
      </c>
      <c r="G1512" s="17">
        <v>2057</v>
      </c>
      <c r="H1512" s="17">
        <v>3604</v>
      </c>
      <c r="I1512" s="18" t="s">
        <v>40</v>
      </c>
      <c r="J1512" s="52" t="s">
        <v>50</v>
      </c>
      <c r="K1512" s="10"/>
      <c r="L1512" s="98" t="s">
        <v>541</v>
      </c>
    </row>
    <row r="1513" spans="1:12" x14ac:dyDescent="0.2">
      <c r="A1513" s="96">
        <f t="shared" si="31"/>
        <v>1499</v>
      </c>
      <c r="B1513" s="15" t="s">
        <v>1698</v>
      </c>
      <c r="C1513" s="15" t="s">
        <v>2125</v>
      </c>
      <c r="D1513" s="19" t="s">
        <v>2374</v>
      </c>
      <c r="E1513" s="56">
        <v>2016.11</v>
      </c>
      <c r="F1513" s="16" t="s">
        <v>191</v>
      </c>
      <c r="G1513" s="20">
        <v>3592</v>
      </c>
      <c r="H1513" s="21">
        <v>7123</v>
      </c>
      <c r="I1513" s="18" t="s">
        <v>4</v>
      </c>
      <c r="J1513" s="22" t="s">
        <v>50</v>
      </c>
      <c r="K1513" s="10"/>
      <c r="L1513" s="98" t="s">
        <v>719</v>
      </c>
    </row>
    <row r="1514" spans="1:12" x14ac:dyDescent="0.2">
      <c r="A1514" s="96">
        <f t="shared" si="31"/>
        <v>1500</v>
      </c>
      <c r="B1514" s="25" t="s">
        <v>1699</v>
      </c>
      <c r="C1514" s="25" t="s">
        <v>2125</v>
      </c>
      <c r="D1514" s="15" t="s">
        <v>519</v>
      </c>
      <c r="E1514" s="56">
        <v>2018.01</v>
      </c>
      <c r="F1514" s="16" t="s">
        <v>2491</v>
      </c>
      <c r="G1514" s="17">
        <v>1098</v>
      </c>
      <c r="H1514" s="17">
        <v>2234</v>
      </c>
      <c r="I1514" s="18" t="s">
        <v>4</v>
      </c>
      <c r="J1514" s="52" t="s">
        <v>50</v>
      </c>
      <c r="K1514" s="10"/>
      <c r="L1514" s="60"/>
    </row>
    <row r="1515" spans="1:12" x14ac:dyDescent="0.2">
      <c r="A1515" s="96">
        <f t="shared" si="31"/>
        <v>1501</v>
      </c>
      <c r="B1515" s="25" t="s">
        <v>1124</v>
      </c>
      <c r="C1515" s="15" t="s">
        <v>2125</v>
      </c>
      <c r="D1515" s="15" t="s">
        <v>62</v>
      </c>
      <c r="E1515" s="56">
        <v>2018.03</v>
      </c>
      <c r="F1515" s="16" t="s">
        <v>524</v>
      </c>
      <c r="G1515" s="17">
        <v>6661</v>
      </c>
      <c r="H1515" s="17">
        <v>10519</v>
      </c>
      <c r="I1515" s="18" t="s">
        <v>2</v>
      </c>
      <c r="J1515" s="52" t="s">
        <v>2103</v>
      </c>
      <c r="K1515" s="10"/>
    </row>
    <row r="1516" spans="1:12" x14ac:dyDescent="0.2">
      <c r="A1516" s="96">
        <f t="shared" si="31"/>
        <v>1502</v>
      </c>
      <c r="B1516" s="11" t="s">
        <v>2615</v>
      </c>
      <c r="C1516" s="15" t="s">
        <v>2125</v>
      </c>
      <c r="D1516" s="12" t="s">
        <v>519</v>
      </c>
      <c r="E1516" s="70" t="s">
        <v>2612</v>
      </c>
      <c r="F1516" s="12" t="s">
        <v>195</v>
      </c>
      <c r="G1516" s="47">
        <v>2467</v>
      </c>
      <c r="H1516" s="47">
        <v>5511</v>
      </c>
      <c r="I1516" s="48" t="s">
        <v>1700</v>
      </c>
      <c r="J1516" s="50" t="s">
        <v>33</v>
      </c>
      <c r="K1516" s="10"/>
      <c r="L1516" s="98" t="s">
        <v>724</v>
      </c>
    </row>
    <row r="1517" spans="1:12" x14ac:dyDescent="0.2">
      <c r="A1517" s="96">
        <f t="shared" si="31"/>
        <v>1503</v>
      </c>
      <c r="B1517" s="11" t="s">
        <v>582</v>
      </c>
      <c r="C1517" s="15" t="s">
        <v>2125</v>
      </c>
      <c r="D1517" s="12" t="s">
        <v>519</v>
      </c>
      <c r="E1517" s="70" t="s">
        <v>2616</v>
      </c>
      <c r="F1517" s="11" t="s">
        <v>583</v>
      </c>
      <c r="G1517" s="47">
        <v>2357</v>
      </c>
      <c r="H1517" s="47">
        <v>5269</v>
      </c>
      <c r="I1517" s="48" t="s">
        <v>41</v>
      </c>
      <c r="J1517" s="50" t="s">
        <v>33</v>
      </c>
      <c r="L1517" s="98" t="s">
        <v>62</v>
      </c>
    </row>
    <row r="1518" spans="1:12" x14ac:dyDescent="0.2">
      <c r="A1518" s="96">
        <f t="shared" si="31"/>
        <v>1504</v>
      </c>
      <c r="B1518" s="11" t="s">
        <v>1701</v>
      </c>
      <c r="C1518" s="12" t="s">
        <v>2125</v>
      </c>
      <c r="D1518" s="12" t="s">
        <v>2374</v>
      </c>
      <c r="E1518" s="70" t="s">
        <v>2625</v>
      </c>
      <c r="F1518" s="11" t="s">
        <v>593</v>
      </c>
      <c r="G1518" s="49">
        <v>1839</v>
      </c>
      <c r="H1518" s="49">
        <v>4701</v>
      </c>
      <c r="I1518" s="50" t="s">
        <v>1702</v>
      </c>
      <c r="J1518" s="94" t="s">
        <v>33</v>
      </c>
      <c r="L1518" s="98" t="s">
        <v>801</v>
      </c>
    </row>
    <row r="1519" spans="1:12" x14ac:dyDescent="0.2">
      <c r="A1519" s="96">
        <f t="shared" si="31"/>
        <v>1505</v>
      </c>
      <c r="B1519" s="15" t="s">
        <v>1703</v>
      </c>
      <c r="C1519" s="15" t="s">
        <v>2125</v>
      </c>
      <c r="D1519" s="34" t="s">
        <v>519</v>
      </c>
      <c r="E1519" s="56">
        <v>2019.03</v>
      </c>
      <c r="F1519" s="35" t="s">
        <v>609</v>
      </c>
      <c r="G1519" s="17">
        <v>2956</v>
      </c>
      <c r="H1519" s="17">
        <v>6392</v>
      </c>
      <c r="I1519" s="37" t="s">
        <v>1704</v>
      </c>
      <c r="J1519" s="37" t="s">
        <v>33</v>
      </c>
      <c r="K1519" s="8" t="s">
        <v>2626</v>
      </c>
      <c r="L1519" s="60"/>
    </row>
    <row r="1520" spans="1:12" x14ac:dyDescent="0.2">
      <c r="A1520" s="96">
        <f t="shared" si="31"/>
        <v>1506</v>
      </c>
      <c r="B1520" s="15" t="s">
        <v>1314</v>
      </c>
      <c r="C1520" s="15" t="s">
        <v>2125</v>
      </c>
      <c r="D1520" s="34" t="s">
        <v>62</v>
      </c>
      <c r="E1520" s="56">
        <v>2019.07</v>
      </c>
      <c r="F1520" s="35" t="s">
        <v>647</v>
      </c>
      <c r="G1520" s="17">
        <v>299</v>
      </c>
      <c r="H1520" s="17">
        <v>624</v>
      </c>
      <c r="I1520" s="37" t="s">
        <v>612</v>
      </c>
      <c r="J1520" s="37" t="s">
        <v>33</v>
      </c>
      <c r="L1520" s="60"/>
    </row>
    <row r="1521" spans="1:12" x14ac:dyDescent="0.2">
      <c r="A1521" s="96">
        <f t="shared" si="31"/>
        <v>1507</v>
      </c>
      <c r="B1521" s="15" t="s">
        <v>2652</v>
      </c>
      <c r="C1521" s="15" t="s">
        <v>2125</v>
      </c>
      <c r="D1521" s="34" t="s">
        <v>519</v>
      </c>
      <c r="E1521" s="56">
        <v>2019.11</v>
      </c>
      <c r="F1521" s="35" t="s">
        <v>697</v>
      </c>
      <c r="G1521" s="17">
        <v>2656</v>
      </c>
      <c r="H1521" s="17">
        <v>5630</v>
      </c>
      <c r="I1521" s="37" t="s">
        <v>2653</v>
      </c>
      <c r="J1521" s="37" t="s">
        <v>50</v>
      </c>
      <c r="K1521" s="8" t="s">
        <v>2476</v>
      </c>
    </row>
    <row r="1522" spans="1:12" x14ac:dyDescent="0.2">
      <c r="A1522" s="96">
        <f t="shared" si="31"/>
        <v>1508</v>
      </c>
      <c r="B1522" s="11" t="s">
        <v>1705</v>
      </c>
      <c r="C1522" s="11" t="s">
        <v>2125</v>
      </c>
      <c r="D1522" s="11" t="s">
        <v>519</v>
      </c>
      <c r="E1522" s="55">
        <v>2020.09</v>
      </c>
      <c r="F1522" s="12" t="s">
        <v>788</v>
      </c>
      <c r="G1522" s="13">
        <v>901</v>
      </c>
      <c r="H1522" s="13">
        <v>2101</v>
      </c>
      <c r="I1522" s="14" t="s">
        <v>603</v>
      </c>
      <c r="J1522" s="46" t="s">
        <v>50</v>
      </c>
      <c r="K1522" s="8" t="s">
        <v>784</v>
      </c>
    </row>
    <row r="1523" spans="1:12" x14ac:dyDescent="0.2">
      <c r="A1523" s="96">
        <f t="shared" si="31"/>
        <v>1509</v>
      </c>
      <c r="B1523" s="11" t="s">
        <v>2732</v>
      </c>
      <c r="C1523" s="11" t="s">
        <v>2125</v>
      </c>
      <c r="D1523" s="11" t="s">
        <v>519</v>
      </c>
      <c r="E1523" s="11" t="s">
        <v>2721</v>
      </c>
      <c r="F1523" s="12" t="s">
        <v>119</v>
      </c>
      <c r="G1523" s="13">
        <v>1480</v>
      </c>
      <c r="H1523" s="13">
        <v>3019</v>
      </c>
      <c r="I1523" s="14" t="s">
        <v>41</v>
      </c>
      <c r="J1523" s="46" t="s">
        <v>50</v>
      </c>
    </row>
    <row r="1524" spans="1:12" x14ac:dyDescent="0.2">
      <c r="A1524" s="96">
        <f t="shared" si="31"/>
        <v>1510</v>
      </c>
      <c r="B1524" s="11" t="s">
        <v>2765</v>
      </c>
      <c r="C1524" s="11" t="s">
        <v>2125</v>
      </c>
      <c r="D1524" s="11" t="s">
        <v>519</v>
      </c>
      <c r="E1524" s="11" t="s">
        <v>2763</v>
      </c>
      <c r="F1524" s="12" t="s">
        <v>2766</v>
      </c>
      <c r="G1524" s="13">
        <v>1094</v>
      </c>
      <c r="H1524" s="13">
        <v>2622</v>
      </c>
      <c r="I1524" s="14" t="s">
        <v>2767</v>
      </c>
      <c r="J1524" s="46" t="s">
        <v>50</v>
      </c>
      <c r="K1524" s="8" t="s">
        <v>784</v>
      </c>
      <c r="L1524" s="98" t="s">
        <v>18</v>
      </c>
    </row>
    <row r="1525" spans="1:12" x14ac:dyDescent="0.2">
      <c r="A1525" s="96">
        <f>ROW()-14</f>
        <v>1511</v>
      </c>
      <c r="B1525" s="15" t="s">
        <v>10</v>
      </c>
      <c r="C1525" s="11" t="s">
        <v>2125</v>
      </c>
      <c r="D1525" s="15" t="s">
        <v>2254</v>
      </c>
      <c r="E1525" s="56">
        <v>2007.06</v>
      </c>
      <c r="F1525" s="16" t="s">
        <v>487</v>
      </c>
      <c r="G1525" s="17">
        <v>186</v>
      </c>
      <c r="H1525" s="17">
        <v>145</v>
      </c>
      <c r="I1525" s="52" t="s">
        <v>2</v>
      </c>
      <c r="J1525" s="52" t="s">
        <v>30</v>
      </c>
      <c r="K1525" s="10"/>
      <c r="L1525" s="98" t="s">
        <v>2112</v>
      </c>
    </row>
    <row r="1526" spans="1:12" x14ac:dyDescent="0.2">
      <c r="A1526" s="96">
        <f>ROW()-14</f>
        <v>1512</v>
      </c>
      <c r="B1526" s="11" t="s">
        <v>1196</v>
      </c>
      <c r="C1526" s="11" t="s">
        <v>2125</v>
      </c>
      <c r="D1526" s="15" t="s">
        <v>2254</v>
      </c>
      <c r="E1526" s="56">
        <v>2011.09</v>
      </c>
      <c r="F1526" s="12" t="s">
        <v>384</v>
      </c>
      <c r="G1526" s="13">
        <v>1063</v>
      </c>
      <c r="H1526" s="13">
        <v>1779</v>
      </c>
      <c r="I1526" s="46" t="s">
        <v>4</v>
      </c>
      <c r="J1526" s="46" t="s">
        <v>50</v>
      </c>
      <c r="L1526" s="98" t="s">
        <v>518</v>
      </c>
    </row>
    <row r="1527" spans="1:12" x14ac:dyDescent="0.2">
      <c r="A1527" s="96">
        <f>ROW()-14</f>
        <v>1513</v>
      </c>
      <c r="B1527" s="15" t="s">
        <v>1018</v>
      </c>
      <c r="C1527" s="11" t="s">
        <v>2125</v>
      </c>
      <c r="D1527" s="15" t="s">
        <v>2254</v>
      </c>
      <c r="E1527" s="56">
        <v>2014.01</v>
      </c>
      <c r="F1527" s="42" t="s">
        <v>310</v>
      </c>
      <c r="G1527" s="43">
        <v>1709</v>
      </c>
      <c r="H1527" s="13">
        <v>3039</v>
      </c>
      <c r="I1527" s="14" t="s">
        <v>2170</v>
      </c>
      <c r="J1527" s="46" t="s">
        <v>50</v>
      </c>
      <c r="K1527" s="9"/>
      <c r="L1527" s="98" t="s">
        <v>2114</v>
      </c>
    </row>
    <row r="1528" spans="1:12" x14ac:dyDescent="0.2">
      <c r="A1528" s="96">
        <f>ROW()-14</f>
        <v>1514</v>
      </c>
      <c r="B1528" s="15" t="s">
        <v>656</v>
      </c>
      <c r="C1528" s="15" t="s">
        <v>2125</v>
      </c>
      <c r="D1528" s="15" t="s">
        <v>2254</v>
      </c>
      <c r="E1528" s="56">
        <v>2019.07</v>
      </c>
      <c r="F1528" s="35" t="s">
        <v>646</v>
      </c>
      <c r="G1528" s="17">
        <v>2070</v>
      </c>
      <c r="H1528" s="17">
        <v>4762</v>
      </c>
      <c r="I1528" s="50" t="s">
        <v>2212</v>
      </c>
      <c r="J1528" s="37" t="s">
        <v>33</v>
      </c>
      <c r="L1528" s="98" t="s">
        <v>821</v>
      </c>
    </row>
    <row r="1529" spans="1:12" x14ac:dyDescent="0.2">
      <c r="A1529" s="96">
        <f t="shared" ref="A1529:A1556" si="33">ROW()-14</f>
        <v>1515</v>
      </c>
      <c r="B1529" s="11" t="s">
        <v>990</v>
      </c>
      <c r="C1529" s="11" t="s">
        <v>2125</v>
      </c>
      <c r="D1529" s="15" t="s">
        <v>718</v>
      </c>
      <c r="E1529" s="56">
        <v>2011.11</v>
      </c>
      <c r="F1529" s="12" t="s">
        <v>391</v>
      </c>
      <c r="G1529" s="13">
        <v>124</v>
      </c>
      <c r="H1529" s="13">
        <v>222</v>
      </c>
      <c r="I1529" s="14" t="s">
        <v>2170</v>
      </c>
      <c r="J1529" s="46" t="s">
        <v>50</v>
      </c>
      <c r="L1529" s="98" t="s">
        <v>56</v>
      </c>
    </row>
    <row r="1530" spans="1:12" x14ac:dyDescent="0.2">
      <c r="A1530" s="96">
        <f t="shared" si="33"/>
        <v>1516</v>
      </c>
      <c r="B1530" s="11" t="s">
        <v>2173</v>
      </c>
      <c r="C1530" s="11" t="s">
        <v>2125</v>
      </c>
      <c r="D1530" s="15" t="s">
        <v>718</v>
      </c>
      <c r="E1530" s="56">
        <v>2011.12</v>
      </c>
      <c r="F1530" s="12" t="s">
        <v>392</v>
      </c>
      <c r="G1530" s="13">
        <v>120</v>
      </c>
      <c r="H1530" s="13">
        <v>210</v>
      </c>
      <c r="I1530" s="14" t="s">
        <v>2170</v>
      </c>
      <c r="J1530" s="46" t="s">
        <v>50</v>
      </c>
    </row>
    <row r="1531" spans="1:12" x14ac:dyDescent="0.2">
      <c r="A1531" s="96">
        <f t="shared" si="33"/>
        <v>1517</v>
      </c>
      <c r="B1531" s="11" t="s">
        <v>43</v>
      </c>
      <c r="C1531" s="11" t="s">
        <v>2125</v>
      </c>
      <c r="D1531" s="15" t="s">
        <v>718</v>
      </c>
      <c r="E1531" s="56">
        <v>2011.12</v>
      </c>
      <c r="F1531" s="12" t="s">
        <v>393</v>
      </c>
      <c r="G1531" s="13">
        <v>119</v>
      </c>
      <c r="H1531" s="13">
        <v>218</v>
      </c>
      <c r="I1531" s="14" t="s">
        <v>2174</v>
      </c>
      <c r="J1531" s="46" t="s">
        <v>50</v>
      </c>
      <c r="L1531" s="60"/>
    </row>
    <row r="1532" spans="1:12" x14ac:dyDescent="0.2">
      <c r="A1532" s="96">
        <f t="shared" si="33"/>
        <v>1518</v>
      </c>
      <c r="B1532" s="11" t="s">
        <v>2175</v>
      </c>
      <c r="C1532" s="11" t="s">
        <v>2125</v>
      </c>
      <c r="D1532" s="15" t="s">
        <v>718</v>
      </c>
      <c r="E1532" s="56">
        <v>2011.12</v>
      </c>
      <c r="F1532" s="12" t="s">
        <v>394</v>
      </c>
      <c r="G1532" s="13">
        <v>227</v>
      </c>
      <c r="H1532" s="13">
        <v>212</v>
      </c>
      <c r="I1532" s="14" t="s">
        <v>2170</v>
      </c>
      <c r="J1532" s="46" t="s">
        <v>50</v>
      </c>
      <c r="L1532" s="60"/>
    </row>
    <row r="1533" spans="1:12" x14ac:dyDescent="0.2">
      <c r="A1533" s="96">
        <f t="shared" si="33"/>
        <v>1519</v>
      </c>
      <c r="B1533" s="11" t="s">
        <v>2176</v>
      </c>
      <c r="C1533" s="11" t="s">
        <v>2125</v>
      </c>
      <c r="D1533" s="15" t="s">
        <v>718</v>
      </c>
      <c r="E1533" s="56">
        <v>2011.12</v>
      </c>
      <c r="F1533" s="12" t="s">
        <v>395</v>
      </c>
      <c r="G1533" s="13">
        <v>159</v>
      </c>
      <c r="H1533" s="13">
        <v>235</v>
      </c>
      <c r="I1533" s="14" t="s">
        <v>2170</v>
      </c>
      <c r="J1533" s="46" t="s">
        <v>50</v>
      </c>
      <c r="L1533" s="60"/>
    </row>
    <row r="1534" spans="1:12" x14ac:dyDescent="0.2">
      <c r="A1534" s="96">
        <f t="shared" si="33"/>
        <v>1520</v>
      </c>
      <c r="B1534" s="11" t="s">
        <v>991</v>
      </c>
      <c r="C1534" s="11" t="s">
        <v>2125</v>
      </c>
      <c r="D1534" s="15" t="s">
        <v>718</v>
      </c>
      <c r="E1534" s="56">
        <v>2012.04</v>
      </c>
      <c r="F1534" s="12" t="s">
        <v>406</v>
      </c>
      <c r="G1534" s="13">
        <v>272</v>
      </c>
      <c r="H1534" s="13">
        <v>207</v>
      </c>
      <c r="I1534" s="14" t="s">
        <v>2135</v>
      </c>
      <c r="J1534" s="46" t="s">
        <v>50</v>
      </c>
    </row>
    <row r="1535" spans="1:12" x14ac:dyDescent="0.2">
      <c r="A1535" s="96">
        <f t="shared" si="33"/>
        <v>1521</v>
      </c>
      <c r="B1535" s="15" t="s">
        <v>992</v>
      </c>
      <c r="C1535" s="11" t="s">
        <v>2125</v>
      </c>
      <c r="D1535" s="15" t="s">
        <v>718</v>
      </c>
      <c r="E1535" s="55">
        <v>2013.01</v>
      </c>
      <c r="F1535" s="12" t="s">
        <v>491</v>
      </c>
      <c r="G1535" s="13">
        <v>186</v>
      </c>
      <c r="H1535" s="13">
        <v>215</v>
      </c>
      <c r="I1535" s="14" t="s">
        <v>2170</v>
      </c>
      <c r="J1535" s="46" t="s">
        <v>50</v>
      </c>
    </row>
    <row r="1536" spans="1:12" x14ac:dyDescent="0.2">
      <c r="A1536" s="96">
        <f t="shared" si="33"/>
        <v>1522</v>
      </c>
      <c r="B1536" s="15" t="s">
        <v>66</v>
      </c>
      <c r="C1536" s="11" t="s">
        <v>2125</v>
      </c>
      <c r="D1536" s="15" t="s">
        <v>718</v>
      </c>
      <c r="E1536" s="56">
        <v>2014.04</v>
      </c>
      <c r="F1536" s="42" t="s">
        <v>322</v>
      </c>
      <c r="G1536" s="17">
        <v>44</v>
      </c>
      <c r="H1536" s="17">
        <v>56</v>
      </c>
      <c r="I1536" s="18" t="s">
        <v>40</v>
      </c>
      <c r="J1536" s="52" t="s">
        <v>50</v>
      </c>
      <c r="K1536" s="9"/>
    </row>
    <row r="1537" spans="1:12" x14ac:dyDescent="0.2">
      <c r="A1537" s="96">
        <f t="shared" si="33"/>
        <v>1523</v>
      </c>
      <c r="B1537" s="11" t="s">
        <v>1190</v>
      </c>
      <c r="C1537" s="11" t="s">
        <v>2125</v>
      </c>
      <c r="D1537" s="15" t="s">
        <v>39</v>
      </c>
      <c r="E1537" s="56">
        <v>2011.04</v>
      </c>
      <c r="F1537" s="12" t="s">
        <v>155</v>
      </c>
      <c r="G1537" s="13">
        <v>635</v>
      </c>
      <c r="H1537" s="13">
        <v>1357</v>
      </c>
      <c r="I1537" s="46" t="s">
        <v>4</v>
      </c>
      <c r="J1537" s="46" t="s">
        <v>50</v>
      </c>
    </row>
    <row r="1538" spans="1:12" x14ac:dyDescent="0.2">
      <c r="A1538" s="96">
        <f t="shared" si="33"/>
        <v>1524</v>
      </c>
      <c r="B1538" s="11" t="s">
        <v>1191</v>
      </c>
      <c r="C1538" s="15" t="s">
        <v>2125</v>
      </c>
      <c r="D1538" s="15" t="s">
        <v>39</v>
      </c>
      <c r="E1538" s="55">
        <v>2013.06</v>
      </c>
      <c r="F1538" s="12" t="s">
        <v>182</v>
      </c>
      <c r="G1538" s="13">
        <v>688</v>
      </c>
      <c r="H1538" s="13">
        <v>1511</v>
      </c>
      <c r="I1538" s="14" t="s">
        <v>2</v>
      </c>
      <c r="J1538" s="46" t="s">
        <v>50</v>
      </c>
    </row>
    <row r="1539" spans="1:12" x14ac:dyDescent="0.2">
      <c r="A1539" s="96">
        <f t="shared" si="33"/>
        <v>1525</v>
      </c>
      <c r="B1539" s="15" t="s">
        <v>1192</v>
      </c>
      <c r="C1539" s="15" t="s">
        <v>2125</v>
      </c>
      <c r="D1539" s="15" t="s">
        <v>2267</v>
      </c>
      <c r="E1539" s="56">
        <v>2014.06</v>
      </c>
      <c r="F1539" s="42" t="s">
        <v>182</v>
      </c>
      <c r="G1539" s="43">
        <v>617</v>
      </c>
      <c r="H1539" s="13">
        <v>1454</v>
      </c>
      <c r="I1539" s="14" t="s">
        <v>2205</v>
      </c>
      <c r="J1539" s="46" t="s">
        <v>50</v>
      </c>
      <c r="K1539" s="9" t="s">
        <v>2268</v>
      </c>
    </row>
    <row r="1540" spans="1:12" x14ac:dyDescent="0.2">
      <c r="A1540" s="96">
        <f t="shared" si="33"/>
        <v>1526</v>
      </c>
      <c r="B1540" s="11" t="s">
        <v>1193</v>
      </c>
      <c r="C1540" s="11" t="s">
        <v>2125</v>
      </c>
      <c r="D1540" s="15" t="s">
        <v>2267</v>
      </c>
      <c r="E1540" s="56">
        <v>2014.07</v>
      </c>
      <c r="F1540" s="12" t="s">
        <v>231</v>
      </c>
      <c r="G1540" s="13">
        <v>810</v>
      </c>
      <c r="H1540" s="13">
        <v>1734</v>
      </c>
      <c r="I1540" s="14" t="s">
        <v>2135</v>
      </c>
      <c r="J1540" s="46" t="s">
        <v>50</v>
      </c>
    </row>
    <row r="1541" spans="1:12" x14ac:dyDescent="0.2">
      <c r="A1541" s="96">
        <f t="shared" si="33"/>
        <v>1527</v>
      </c>
      <c r="B1541" s="11" t="s">
        <v>1194</v>
      </c>
      <c r="C1541" s="11" t="s">
        <v>2125</v>
      </c>
      <c r="D1541" s="15" t="s">
        <v>2282</v>
      </c>
      <c r="E1541" s="56" t="s">
        <v>2281</v>
      </c>
      <c r="F1541" s="12" t="s">
        <v>297</v>
      </c>
      <c r="G1541" s="13">
        <v>963</v>
      </c>
      <c r="H1541" s="13">
        <v>2064</v>
      </c>
      <c r="I1541" s="14" t="s">
        <v>2170</v>
      </c>
      <c r="J1541" s="46" t="s">
        <v>50</v>
      </c>
      <c r="L1541" s="60"/>
    </row>
    <row r="1542" spans="1:12" x14ac:dyDescent="0.2">
      <c r="A1542" s="96">
        <f t="shared" si="33"/>
        <v>1528</v>
      </c>
      <c r="B1542" s="15" t="s">
        <v>1195</v>
      </c>
      <c r="C1542" s="15" t="s">
        <v>2125</v>
      </c>
      <c r="D1542" s="15" t="s">
        <v>2282</v>
      </c>
      <c r="E1542" s="56">
        <v>2015.06</v>
      </c>
      <c r="F1542" s="16" t="s">
        <v>268</v>
      </c>
      <c r="G1542" s="17">
        <v>2310</v>
      </c>
      <c r="H1542" s="17">
        <v>4745</v>
      </c>
      <c r="I1542" s="18" t="s">
        <v>2312</v>
      </c>
      <c r="J1542" s="52" t="s">
        <v>50</v>
      </c>
      <c r="K1542" s="10"/>
    </row>
    <row r="1543" spans="1:12" x14ac:dyDescent="0.2">
      <c r="A1543" s="96">
        <f t="shared" si="33"/>
        <v>1529</v>
      </c>
      <c r="B1543" s="15" t="s">
        <v>960</v>
      </c>
      <c r="C1543" s="15" t="s">
        <v>2125</v>
      </c>
      <c r="D1543" s="19" t="s">
        <v>2385</v>
      </c>
      <c r="E1543" s="56">
        <v>2016.11</v>
      </c>
      <c r="F1543" s="16" t="s">
        <v>127</v>
      </c>
      <c r="G1543" s="20">
        <v>349</v>
      </c>
      <c r="H1543" s="21">
        <v>344</v>
      </c>
      <c r="I1543" s="18" t="s">
        <v>40</v>
      </c>
      <c r="J1543" s="22" t="s">
        <v>50</v>
      </c>
      <c r="K1543" s="10"/>
      <c r="L1543" s="98" t="s">
        <v>2110</v>
      </c>
    </row>
    <row r="1544" spans="1:12" x14ac:dyDescent="0.2">
      <c r="A1544" s="96">
        <f t="shared" si="33"/>
        <v>1530</v>
      </c>
      <c r="B1544" s="11" t="s">
        <v>1315</v>
      </c>
      <c r="C1544" s="11" t="s">
        <v>2125</v>
      </c>
      <c r="D1544" s="11" t="s">
        <v>721</v>
      </c>
      <c r="E1544" s="56">
        <v>2014.08</v>
      </c>
      <c r="F1544" s="12" t="s">
        <v>185</v>
      </c>
      <c r="G1544" s="13">
        <v>1695</v>
      </c>
      <c r="H1544" s="13">
        <v>2765</v>
      </c>
      <c r="I1544" s="14" t="s">
        <v>2212</v>
      </c>
      <c r="J1544" s="46" t="s">
        <v>2182</v>
      </c>
      <c r="L1544" s="98" t="s">
        <v>851</v>
      </c>
    </row>
    <row r="1545" spans="1:12" x14ac:dyDescent="0.2">
      <c r="A1545" s="96">
        <f t="shared" si="33"/>
        <v>1531</v>
      </c>
      <c r="B1545" s="15" t="s">
        <v>1316</v>
      </c>
      <c r="C1545" s="15" t="s">
        <v>2125</v>
      </c>
      <c r="D1545" s="15" t="s">
        <v>721</v>
      </c>
      <c r="E1545" s="56">
        <v>2015.09</v>
      </c>
      <c r="F1545" s="16" t="s">
        <v>127</v>
      </c>
      <c r="G1545" s="17">
        <v>499</v>
      </c>
      <c r="H1545" s="17">
        <v>956</v>
      </c>
      <c r="I1545" s="18" t="s">
        <v>2325</v>
      </c>
      <c r="J1545" s="52" t="s">
        <v>2251</v>
      </c>
      <c r="K1545" s="10" t="s">
        <v>2295</v>
      </c>
      <c r="L1545" s="98" t="s">
        <v>839</v>
      </c>
    </row>
    <row r="1546" spans="1:12" x14ac:dyDescent="0.2">
      <c r="A1546" s="96">
        <f t="shared" si="33"/>
        <v>1532</v>
      </c>
      <c r="B1546" s="41" t="s">
        <v>1317</v>
      </c>
      <c r="C1546" s="41" t="s">
        <v>2125</v>
      </c>
      <c r="D1546" s="41" t="s">
        <v>721</v>
      </c>
      <c r="E1546" s="67">
        <v>2015.09</v>
      </c>
      <c r="F1546" s="102" t="s">
        <v>493</v>
      </c>
      <c r="G1546" s="103">
        <v>836</v>
      </c>
      <c r="H1546" s="103">
        <v>1479</v>
      </c>
      <c r="I1546" s="104" t="s">
        <v>2170</v>
      </c>
      <c r="J1546" s="106" t="s">
        <v>50</v>
      </c>
      <c r="K1546" s="107"/>
      <c r="L1546" s="60"/>
    </row>
    <row r="1547" spans="1:12" x14ac:dyDescent="0.2">
      <c r="A1547" s="96">
        <f t="shared" si="33"/>
        <v>1533</v>
      </c>
      <c r="B1547" s="15" t="s">
        <v>1318</v>
      </c>
      <c r="C1547" s="15" t="s">
        <v>2125</v>
      </c>
      <c r="D1547" s="15" t="s">
        <v>721</v>
      </c>
      <c r="E1547" s="56" t="s">
        <v>2577</v>
      </c>
      <c r="F1547" s="32" t="s">
        <v>2578</v>
      </c>
      <c r="G1547" s="17">
        <v>194</v>
      </c>
      <c r="H1547" s="17">
        <v>368</v>
      </c>
      <c r="I1547" s="18" t="s">
        <v>2292</v>
      </c>
      <c r="J1547" s="52" t="s">
        <v>2306</v>
      </c>
      <c r="K1547" s="10"/>
      <c r="L1547" s="60"/>
    </row>
    <row r="1548" spans="1:12" x14ac:dyDescent="0.2">
      <c r="A1548" s="96">
        <f t="shared" si="33"/>
        <v>1534</v>
      </c>
      <c r="B1548" s="15" t="s">
        <v>1707</v>
      </c>
      <c r="C1548" s="15" t="s">
        <v>2125</v>
      </c>
      <c r="D1548" s="34" t="s">
        <v>601</v>
      </c>
      <c r="E1548" s="56">
        <v>2016.04</v>
      </c>
      <c r="F1548" s="16" t="s">
        <v>127</v>
      </c>
      <c r="G1548" s="17">
        <v>784</v>
      </c>
      <c r="H1548" s="17">
        <v>1545</v>
      </c>
      <c r="I1548" s="18" t="s">
        <v>2174</v>
      </c>
      <c r="J1548" s="52" t="s">
        <v>50</v>
      </c>
      <c r="K1548" s="10"/>
      <c r="L1548" s="100"/>
    </row>
    <row r="1549" spans="1:12" x14ac:dyDescent="0.2">
      <c r="A1549" s="96">
        <f t="shared" si="33"/>
        <v>1535</v>
      </c>
      <c r="B1549" s="15" t="s">
        <v>1708</v>
      </c>
      <c r="C1549" s="15" t="s">
        <v>2125</v>
      </c>
      <c r="D1549" s="34" t="s">
        <v>2710</v>
      </c>
      <c r="E1549" s="56">
        <v>2017.03</v>
      </c>
      <c r="F1549" s="16" t="s">
        <v>127</v>
      </c>
      <c r="G1549" s="17">
        <v>425</v>
      </c>
      <c r="H1549" s="17">
        <v>822</v>
      </c>
      <c r="I1549" s="18" t="s">
        <v>2382</v>
      </c>
      <c r="J1549" s="22" t="s">
        <v>50</v>
      </c>
      <c r="K1549" s="10"/>
      <c r="L1549" s="99"/>
    </row>
    <row r="1550" spans="1:12" x14ac:dyDescent="0.2">
      <c r="A1550" s="96">
        <f t="shared" si="33"/>
        <v>1536</v>
      </c>
      <c r="B1550" s="25" t="s">
        <v>1709</v>
      </c>
      <c r="C1550" s="34" t="s">
        <v>2125</v>
      </c>
      <c r="D1550" s="34" t="s">
        <v>601</v>
      </c>
      <c r="E1550" s="56">
        <v>2017.09</v>
      </c>
      <c r="F1550" s="16" t="s">
        <v>2464</v>
      </c>
      <c r="G1550" s="17">
        <v>391</v>
      </c>
      <c r="H1550" s="17">
        <v>773</v>
      </c>
      <c r="I1550" s="18" t="s">
        <v>2382</v>
      </c>
      <c r="J1550" s="52" t="s">
        <v>2465</v>
      </c>
      <c r="K1550" s="10"/>
      <c r="L1550" s="100"/>
    </row>
    <row r="1551" spans="1:12" x14ac:dyDescent="0.2">
      <c r="A1551" s="44">
        <f t="shared" si="33"/>
        <v>1537</v>
      </c>
      <c r="B1551" s="15" t="s">
        <v>1711</v>
      </c>
      <c r="C1551" s="15" t="s">
        <v>2125</v>
      </c>
      <c r="D1551" s="34" t="s">
        <v>601</v>
      </c>
      <c r="E1551" s="56">
        <v>2019.03</v>
      </c>
      <c r="F1551" s="35" t="s">
        <v>405</v>
      </c>
      <c r="G1551" s="17">
        <v>5706</v>
      </c>
      <c r="H1551" s="17">
        <v>25950</v>
      </c>
      <c r="I1551" s="37" t="s">
        <v>2382</v>
      </c>
      <c r="J1551" s="37" t="s">
        <v>2382</v>
      </c>
      <c r="K1551" s="8" t="s">
        <v>2631</v>
      </c>
      <c r="L1551" s="100"/>
    </row>
    <row r="1552" spans="1:12" x14ac:dyDescent="0.2">
      <c r="A1552" s="96">
        <f t="shared" si="33"/>
        <v>1538</v>
      </c>
      <c r="B1552" s="15" t="s">
        <v>1854</v>
      </c>
      <c r="C1552" s="15" t="s">
        <v>2125</v>
      </c>
      <c r="D1552" s="15" t="s">
        <v>723</v>
      </c>
      <c r="E1552" s="56" t="s">
        <v>900</v>
      </c>
      <c r="F1552" s="16" t="s">
        <v>186</v>
      </c>
      <c r="G1552" s="17">
        <v>334</v>
      </c>
      <c r="H1552" s="17">
        <v>682</v>
      </c>
      <c r="I1552" s="18" t="s">
        <v>4</v>
      </c>
      <c r="J1552" s="52" t="s">
        <v>50</v>
      </c>
      <c r="K1552" s="10"/>
      <c r="L1552" s="99"/>
    </row>
    <row r="1553" spans="1:12" x14ac:dyDescent="0.2">
      <c r="A1553" s="96">
        <f t="shared" si="33"/>
        <v>1539</v>
      </c>
      <c r="B1553" s="41" t="s">
        <v>1855</v>
      </c>
      <c r="C1553" s="41" t="s">
        <v>2125</v>
      </c>
      <c r="D1553" s="41" t="s">
        <v>723</v>
      </c>
      <c r="E1553" s="67">
        <v>2017.03</v>
      </c>
      <c r="F1553" s="102" t="s">
        <v>153</v>
      </c>
      <c r="G1553" s="103">
        <v>293</v>
      </c>
      <c r="H1553" s="103">
        <v>626</v>
      </c>
      <c r="I1553" s="104" t="s">
        <v>2383</v>
      </c>
      <c r="J1553" s="105" t="s">
        <v>50</v>
      </c>
      <c r="K1553" s="107"/>
      <c r="L1553" s="99"/>
    </row>
    <row r="1554" spans="1:12" x14ac:dyDescent="0.2">
      <c r="A1554" s="96">
        <f t="shared" si="33"/>
        <v>1540</v>
      </c>
      <c r="B1554" s="28" t="s">
        <v>1975</v>
      </c>
      <c r="C1554" s="28" t="s">
        <v>2125</v>
      </c>
      <c r="D1554" s="28" t="s">
        <v>2548</v>
      </c>
      <c r="E1554" s="69">
        <v>2018.07</v>
      </c>
      <c r="F1554" s="29" t="s">
        <v>2549</v>
      </c>
      <c r="G1554" s="30">
        <v>320</v>
      </c>
      <c r="H1554" s="30">
        <v>787</v>
      </c>
      <c r="I1554" s="31" t="s">
        <v>2242</v>
      </c>
      <c r="J1554" s="84" t="s">
        <v>2513</v>
      </c>
      <c r="K1554" s="24"/>
      <c r="L1554" s="100"/>
    </row>
    <row r="1555" spans="1:12" x14ac:dyDescent="0.2">
      <c r="A1555" s="96">
        <f t="shared" si="33"/>
        <v>1541</v>
      </c>
      <c r="B1555" s="15" t="s">
        <v>1164</v>
      </c>
      <c r="C1555" s="15" t="s">
        <v>2125</v>
      </c>
      <c r="D1555" s="15" t="s">
        <v>2630</v>
      </c>
      <c r="E1555" s="56">
        <v>2019.03</v>
      </c>
      <c r="F1555" s="35" t="s">
        <v>602</v>
      </c>
      <c r="G1555" s="17">
        <v>2539</v>
      </c>
      <c r="H1555" s="17">
        <v>5029</v>
      </c>
      <c r="I1555" s="37" t="s">
        <v>40</v>
      </c>
      <c r="J1555" s="37" t="s">
        <v>33</v>
      </c>
      <c r="L1555" s="57" t="s">
        <v>817</v>
      </c>
    </row>
    <row r="1556" spans="1:12" x14ac:dyDescent="0.2">
      <c r="A1556" s="44">
        <f t="shared" si="33"/>
        <v>1542</v>
      </c>
      <c r="B1556" s="11" t="s">
        <v>1976</v>
      </c>
      <c r="C1556" s="11" t="s">
        <v>2125</v>
      </c>
      <c r="D1556" s="28" t="s">
        <v>1977</v>
      </c>
      <c r="E1556" s="55">
        <v>2020.09</v>
      </c>
      <c r="F1556" s="12" t="s">
        <v>802</v>
      </c>
      <c r="G1556" s="13">
        <v>5472</v>
      </c>
      <c r="H1556" s="13">
        <v>14224</v>
      </c>
      <c r="I1556" s="14" t="s">
        <v>572</v>
      </c>
      <c r="J1556" s="46" t="s">
        <v>572</v>
      </c>
    </row>
    <row r="1557" spans="1:12" x14ac:dyDescent="0.2">
      <c r="K1557" s="54"/>
    </row>
  </sheetData>
  <autoFilter ref="A3:K4">
    <sortState ref="A6:K1439">
      <sortCondition ref="D3:D4"/>
    </sortState>
  </autoFilter>
  <sortState sortMethod="stroke" ref="A1400:K1411">
    <sortCondition ref="E1400:E1411"/>
  </sortState>
  <mergeCells count="20">
    <mergeCell ref="A5:K5"/>
    <mergeCell ref="A196:K196"/>
    <mergeCell ref="A415:K415"/>
    <mergeCell ref="A542:K542"/>
    <mergeCell ref="A1321:K1321"/>
    <mergeCell ref="A1402:K1402"/>
    <mergeCell ref="A1421:K1421"/>
    <mergeCell ref="A1427:K1427"/>
    <mergeCell ref="A1470:K1470"/>
    <mergeCell ref="A1485:K1485"/>
    <mergeCell ref="I3:I4"/>
    <mergeCell ref="J3:J4"/>
    <mergeCell ref="K3:K4"/>
    <mergeCell ref="A2:F2"/>
    <mergeCell ref="A3:A4"/>
    <mergeCell ref="B3:B4"/>
    <mergeCell ref="C3:C4"/>
    <mergeCell ref="D3:D4"/>
    <mergeCell ref="E3:E4"/>
    <mergeCell ref="F3:F4"/>
  </mergeCells>
  <phoneticPr fontId="2"/>
  <dataValidations count="3">
    <dataValidation imeMode="off" allowBlank="1" showInputMessage="1" showErrorMessage="1" sqref="G154:H154 JC154:JD154 SY154:SZ154 ACU154:ACV154 AMQ154:AMR154 AWM154:AWN154 BGI154:BGJ154 BQE154:BQF154 CAA154:CAB154 CJW154:CJX154 CTS154:CTT154 DDO154:DDP154 DNK154:DNL154 DXG154:DXH154 EHC154:EHD154 EQY154:EQZ154 FAU154:FAV154 FKQ154:FKR154 FUM154:FUN154 GEI154:GEJ154 GOE154:GOF154 GYA154:GYB154 HHW154:HHX154 HRS154:HRT154 IBO154:IBP154 ILK154:ILL154 IVG154:IVH154 JFC154:JFD154 JOY154:JOZ154 JYU154:JYV154 KIQ154:KIR154 KSM154:KSN154 LCI154:LCJ154 LME154:LMF154 LWA154:LWB154 MFW154:MFX154 MPS154:MPT154 MZO154:MZP154 NJK154:NJL154 NTG154:NTH154 ODC154:ODD154 OMY154:OMZ154 OWU154:OWV154 PGQ154:PGR154 PQM154:PQN154 QAI154:QAJ154 QKE154:QKF154 QUA154:QUB154 RDW154:RDX154 RNS154:RNT154 RXO154:RXP154 SHK154:SHL154 SRG154:SRH154 TBC154:TBD154 TKY154:TKZ154 TUU154:TUV154 UEQ154:UER154 UOM154:UON154 UYI154:UYJ154 VIE154:VIF154 VSA154:VSB154 WBW154:WBX154 WLS154:WLT154 WVO154:WVP154 G65862:H65862 JC65861:JD65861 SY65861:SZ65861 ACU65861:ACV65861 AMQ65861:AMR65861 AWM65861:AWN65861 BGI65861:BGJ65861 BQE65861:BQF65861 CAA65861:CAB65861 CJW65861:CJX65861 CTS65861:CTT65861 DDO65861:DDP65861 DNK65861:DNL65861 DXG65861:DXH65861 EHC65861:EHD65861 EQY65861:EQZ65861 FAU65861:FAV65861 FKQ65861:FKR65861 FUM65861:FUN65861 GEI65861:GEJ65861 GOE65861:GOF65861 GYA65861:GYB65861 HHW65861:HHX65861 HRS65861:HRT65861 IBO65861:IBP65861 ILK65861:ILL65861 IVG65861:IVH65861 JFC65861:JFD65861 JOY65861:JOZ65861 JYU65861:JYV65861 KIQ65861:KIR65861 KSM65861:KSN65861 LCI65861:LCJ65861 LME65861:LMF65861 LWA65861:LWB65861 MFW65861:MFX65861 MPS65861:MPT65861 MZO65861:MZP65861 NJK65861:NJL65861 NTG65861:NTH65861 ODC65861:ODD65861 OMY65861:OMZ65861 OWU65861:OWV65861 PGQ65861:PGR65861 PQM65861:PQN65861 QAI65861:QAJ65861 QKE65861:QKF65861 QUA65861:QUB65861 RDW65861:RDX65861 RNS65861:RNT65861 RXO65861:RXP65861 SHK65861:SHL65861 SRG65861:SRH65861 TBC65861:TBD65861 TKY65861:TKZ65861 TUU65861:TUV65861 UEQ65861:UER65861 UOM65861:UON65861 UYI65861:UYJ65861 VIE65861:VIF65861 VSA65861:VSB65861 WBW65861:WBX65861 WLS65861:WLT65861 WVO65861:WVP65861 G131398:H131398 JC131397:JD131397 SY131397:SZ131397 ACU131397:ACV131397 AMQ131397:AMR131397 AWM131397:AWN131397 BGI131397:BGJ131397 BQE131397:BQF131397 CAA131397:CAB131397 CJW131397:CJX131397 CTS131397:CTT131397 DDO131397:DDP131397 DNK131397:DNL131397 DXG131397:DXH131397 EHC131397:EHD131397 EQY131397:EQZ131397 FAU131397:FAV131397 FKQ131397:FKR131397 FUM131397:FUN131397 GEI131397:GEJ131397 GOE131397:GOF131397 GYA131397:GYB131397 HHW131397:HHX131397 HRS131397:HRT131397 IBO131397:IBP131397 ILK131397:ILL131397 IVG131397:IVH131397 JFC131397:JFD131397 JOY131397:JOZ131397 JYU131397:JYV131397 KIQ131397:KIR131397 KSM131397:KSN131397 LCI131397:LCJ131397 LME131397:LMF131397 LWA131397:LWB131397 MFW131397:MFX131397 MPS131397:MPT131397 MZO131397:MZP131397 NJK131397:NJL131397 NTG131397:NTH131397 ODC131397:ODD131397 OMY131397:OMZ131397 OWU131397:OWV131397 PGQ131397:PGR131397 PQM131397:PQN131397 QAI131397:QAJ131397 QKE131397:QKF131397 QUA131397:QUB131397 RDW131397:RDX131397 RNS131397:RNT131397 RXO131397:RXP131397 SHK131397:SHL131397 SRG131397:SRH131397 TBC131397:TBD131397 TKY131397:TKZ131397 TUU131397:TUV131397 UEQ131397:UER131397 UOM131397:UON131397 UYI131397:UYJ131397 VIE131397:VIF131397 VSA131397:VSB131397 WBW131397:WBX131397 WLS131397:WLT131397 WVO131397:WVP131397 G196934:H196934 JC196933:JD196933 SY196933:SZ196933 ACU196933:ACV196933 AMQ196933:AMR196933 AWM196933:AWN196933 BGI196933:BGJ196933 BQE196933:BQF196933 CAA196933:CAB196933 CJW196933:CJX196933 CTS196933:CTT196933 DDO196933:DDP196933 DNK196933:DNL196933 DXG196933:DXH196933 EHC196933:EHD196933 EQY196933:EQZ196933 FAU196933:FAV196933 FKQ196933:FKR196933 FUM196933:FUN196933 GEI196933:GEJ196933 GOE196933:GOF196933 GYA196933:GYB196933 HHW196933:HHX196933 HRS196933:HRT196933 IBO196933:IBP196933 ILK196933:ILL196933 IVG196933:IVH196933 JFC196933:JFD196933 JOY196933:JOZ196933 JYU196933:JYV196933 KIQ196933:KIR196933 KSM196933:KSN196933 LCI196933:LCJ196933 LME196933:LMF196933 LWA196933:LWB196933 MFW196933:MFX196933 MPS196933:MPT196933 MZO196933:MZP196933 NJK196933:NJL196933 NTG196933:NTH196933 ODC196933:ODD196933 OMY196933:OMZ196933 OWU196933:OWV196933 PGQ196933:PGR196933 PQM196933:PQN196933 QAI196933:QAJ196933 QKE196933:QKF196933 QUA196933:QUB196933 RDW196933:RDX196933 RNS196933:RNT196933 RXO196933:RXP196933 SHK196933:SHL196933 SRG196933:SRH196933 TBC196933:TBD196933 TKY196933:TKZ196933 TUU196933:TUV196933 UEQ196933:UER196933 UOM196933:UON196933 UYI196933:UYJ196933 VIE196933:VIF196933 VSA196933:VSB196933 WBW196933:WBX196933 WLS196933:WLT196933 WVO196933:WVP196933 G262470:H262470 JC262469:JD262469 SY262469:SZ262469 ACU262469:ACV262469 AMQ262469:AMR262469 AWM262469:AWN262469 BGI262469:BGJ262469 BQE262469:BQF262469 CAA262469:CAB262469 CJW262469:CJX262469 CTS262469:CTT262469 DDO262469:DDP262469 DNK262469:DNL262469 DXG262469:DXH262469 EHC262469:EHD262469 EQY262469:EQZ262469 FAU262469:FAV262469 FKQ262469:FKR262469 FUM262469:FUN262469 GEI262469:GEJ262469 GOE262469:GOF262469 GYA262469:GYB262469 HHW262469:HHX262469 HRS262469:HRT262469 IBO262469:IBP262469 ILK262469:ILL262469 IVG262469:IVH262469 JFC262469:JFD262469 JOY262469:JOZ262469 JYU262469:JYV262469 KIQ262469:KIR262469 KSM262469:KSN262469 LCI262469:LCJ262469 LME262469:LMF262469 LWA262469:LWB262469 MFW262469:MFX262469 MPS262469:MPT262469 MZO262469:MZP262469 NJK262469:NJL262469 NTG262469:NTH262469 ODC262469:ODD262469 OMY262469:OMZ262469 OWU262469:OWV262469 PGQ262469:PGR262469 PQM262469:PQN262469 QAI262469:QAJ262469 QKE262469:QKF262469 QUA262469:QUB262469 RDW262469:RDX262469 RNS262469:RNT262469 RXO262469:RXP262469 SHK262469:SHL262469 SRG262469:SRH262469 TBC262469:TBD262469 TKY262469:TKZ262469 TUU262469:TUV262469 UEQ262469:UER262469 UOM262469:UON262469 UYI262469:UYJ262469 VIE262469:VIF262469 VSA262469:VSB262469 WBW262469:WBX262469 WLS262469:WLT262469 WVO262469:WVP262469 G328006:H328006 JC328005:JD328005 SY328005:SZ328005 ACU328005:ACV328005 AMQ328005:AMR328005 AWM328005:AWN328005 BGI328005:BGJ328005 BQE328005:BQF328005 CAA328005:CAB328005 CJW328005:CJX328005 CTS328005:CTT328005 DDO328005:DDP328005 DNK328005:DNL328005 DXG328005:DXH328005 EHC328005:EHD328005 EQY328005:EQZ328005 FAU328005:FAV328005 FKQ328005:FKR328005 FUM328005:FUN328005 GEI328005:GEJ328005 GOE328005:GOF328005 GYA328005:GYB328005 HHW328005:HHX328005 HRS328005:HRT328005 IBO328005:IBP328005 ILK328005:ILL328005 IVG328005:IVH328005 JFC328005:JFD328005 JOY328005:JOZ328005 JYU328005:JYV328005 KIQ328005:KIR328005 KSM328005:KSN328005 LCI328005:LCJ328005 LME328005:LMF328005 LWA328005:LWB328005 MFW328005:MFX328005 MPS328005:MPT328005 MZO328005:MZP328005 NJK328005:NJL328005 NTG328005:NTH328005 ODC328005:ODD328005 OMY328005:OMZ328005 OWU328005:OWV328005 PGQ328005:PGR328005 PQM328005:PQN328005 QAI328005:QAJ328005 QKE328005:QKF328005 QUA328005:QUB328005 RDW328005:RDX328005 RNS328005:RNT328005 RXO328005:RXP328005 SHK328005:SHL328005 SRG328005:SRH328005 TBC328005:TBD328005 TKY328005:TKZ328005 TUU328005:TUV328005 UEQ328005:UER328005 UOM328005:UON328005 UYI328005:UYJ328005 VIE328005:VIF328005 VSA328005:VSB328005 WBW328005:WBX328005 WLS328005:WLT328005 WVO328005:WVP328005 G393542:H393542 JC393541:JD393541 SY393541:SZ393541 ACU393541:ACV393541 AMQ393541:AMR393541 AWM393541:AWN393541 BGI393541:BGJ393541 BQE393541:BQF393541 CAA393541:CAB393541 CJW393541:CJX393541 CTS393541:CTT393541 DDO393541:DDP393541 DNK393541:DNL393541 DXG393541:DXH393541 EHC393541:EHD393541 EQY393541:EQZ393541 FAU393541:FAV393541 FKQ393541:FKR393541 FUM393541:FUN393541 GEI393541:GEJ393541 GOE393541:GOF393541 GYA393541:GYB393541 HHW393541:HHX393541 HRS393541:HRT393541 IBO393541:IBP393541 ILK393541:ILL393541 IVG393541:IVH393541 JFC393541:JFD393541 JOY393541:JOZ393541 JYU393541:JYV393541 KIQ393541:KIR393541 KSM393541:KSN393541 LCI393541:LCJ393541 LME393541:LMF393541 LWA393541:LWB393541 MFW393541:MFX393541 MPS393541:MPT393541 MZO393541:MZP393541 NJK393541:NJL393541 NTG393541:NTH393541 ODC393541:ODD393541 OMY393541:OMZ393541 OWU393541:OWV393541 PGQ393541:PGR393541 PQM393541:PQN393541 QAI393541:QAJ393541 QKE393541:QKF393541 QUA393541:QUB393541 RDW393541:RDX393541 RNS393541:RNT393541 RXO393541:RXP393541 SHK393541:SHL393541 SRG393541:SRH393541 TBC393541:TBD393541 TKY393541:TKZ393541 TUU393541:TUV393541 UEQ393541:UER393541 UOM393541:UON393541 UYI393541:UYJ393541 VIE393541:VIF393541 VSA393541:VSB393541 WBW393541:WBX393541 WLS393541:WLT393541 WVO393541:WVP393541 G459078:H459078 JC459077:JD459077 SY459077:SZ459077 ACU459077:ACV459077 AMQ459077:AMR459077 AWM459077:AWN459077 BGI459077:BGJ459077 BQE459077:BQF459077 CAA459077:CAB459077 CJW459077:CJX459077 CTS459077:CTT459077 DDO459077:DDP459077 DNK459077:DNL459077 DXG459077:DXH459077 EHC459077:EHD459077 EQY459077:EQZ459077 FAU459077:FAV459077 FKQ459077:FKR459077 FUM459077:FUN459077 GEI459077:GEJ459077 GOE459077:GOF459077 GYA459077:GYB459077 HHW459077:HHX459077 HRS459077:HRT459077 IBO459077:IBP459077 ILK459077:ILL459077 IVG459077:IVH459077 JFC459077:JFD459077 JOY459077:JOZ459077 JYU459077:JYV459077 KIQ459077:KIR459077 KSM459077:KSN459077 LCI459077:LCJ459077 LME459077:LMF459077 LWA459077:LWB459077 MFW459077:MFX459077 MPS459077:MPT459077 MZO459077:MZP459077 NJK459077:NJL459077 NTG459077:NTH459077 ODC459077:ODD459077 OMY459077:OMZ459077 OWU459077:OWV459077 PGQ459077:PGR459077 PQM459077:PQN459077 QAI459077:QAJ459077 QKE459077:QKF459077 QUA459077:QUB459077 RDW459077:RDX459077 RNS459077:RNT459077 RXO459077:RXP459077 SHK459077:SHL459077 SRG459077:SRH459077 TBC459077:TBD459077 TKY459077:TKZ459077 TUU459077:TUV459077 UEQ459077:UER459077 UOM459077:UON459077 UYI459077:UYJ459077 VIE459077:VIF459077 VSA459077:VSB459077 WBW459077:WBX459077 WLS459077:WLT459077 WVO459077:WVP459077 G524614:H524614 JC524613:JD524613 SY524613:SZ524613 ACU524613:ACV524613 AMQ524613:AMR524613 AWM524613:AWN524613 BGI524613:BGJ524613 BQE524613:BQF524613 CAA524613:CAB524613 CJW524613:CJX524613 CTS524613:CTT524613 DDO524613:DDP524613 DNK524613:DNL524613 DXG524613:DXH524613 EHC524613:EHD524613 EQY524613:EQZ524613 FAU524613:FAV524613 FKQ524613:FKR524613 FUM524613:FUN524613 GEI524613:GEJ524613 GOE524613:GOF524613 GYA524613:GYB524613 HHW524613:HHX524613 HRS524613:HRT524613 IBO524613:IBP524613 ILK524613:ILL524613 IVG524613:IVH524613 JFC524613:JFD524613 JOY524613:JOZ524613 JYU524613:JYV524613 KIQ524613:KIR524613 KSM524613:KSN524613 LCI524613:LCJ524613 LME524613:LMF524613 LWA524613:LWB524613 MFW524613:MFX524613 MPS524613:MPT524613 MZO524613:MZP524613 NJK524613:NJL524613 NTG524613:NTH524613 ODC524613:ODD524613 OMY524613:OMZ524613 OWU524613:OWV524613 PGQ524613:PGR524613 PQM524613:PQN524613 QAI524613:QAJ524613 QKE524613:QKF524613 QUA524613:QUB524613 RDW524613:RDX524613 RNS524613:RNT524613 RXO524613:RXP524613 SHK524613:SHL524613 SRG524613:SRH524613 TBC524613:TBD524613 TKY524613:TKZ524613 TUU524613:TUV524613 UEQ524613:UER524613 UOM524613:UON524613 UYI524613:UYJ524613 VIE524613:VIF524613 VSA524613:VSB524613 WBW524613:WBX524613 WLS524613:WLT524613 WVO524613:WVP524613 G590150:H590150 JC590149:JD590149 SY590149:SZ590149 ACU590149:ACV590149 AMQ590149:AMR590149 AWM590149:AWN590149 BGI590149:BGJ590149 BQE590149:BQF590149 CAA590149:CAB590149 CJW590149:CJX590149 CTS590149:CTT590149 DDO590149:DDP590149 DNK590149:DNL590149 DXG590149:DXH590149 EHC590149:EHD590149 EQY590149:EQZ590149 FAU590149:FAV590149 FKQ590149:FKR590149 FUM590149:FUN590149 GEI590149:GEJ590149 GOE590149:GOF590149 GYA590149:GYB590149 HHW590149:HHX590149 HRS590149:HRT590149 IBO590149:IBP590149 ILK590149:ILL590149 IVG590149:IVH590149 JFC590149:JFD590149 JOY590149:JOZ590149 JYU590149:JYV590149 KIQ590149:KIR590149 KSM590149:KSN590149 LCI590149:LCJ590149 LME590149:LMF590149 LWA590149:LWB590149 MFW590149:MFX590149 MPS590149:MPT590149 MZO590149:MZP590149 NJK590149:NJL590149 NTG590149:NTH590149 ODC590149:ODD590149 OMY590149:OMZ590149 OWU590149:OWV590149 PGQ590149:PGR590149 PQM590149:PQN590149 QAI590149:QAJ590149 QKE590149:QKF590149 QUA590149:QUB590149 RDW590149:RDX590149 RNS590149:RNT590149 RXO590149:RXP590149 SHK590149:SHL590149 SRG590149:SRH590149 TBC590149:TBD590149 TKY590149:TKZ590149 TUU590149:TUV590149 UEQ590149:UER590149 UOM590149:UON590149 UYI590149:UYJ590149 VIE590149:VIF590149 VSA590149:VSB590149 WBW590149:WBX590149 WLS590149:WLT590149 WVO590149:WVP590149 G655686:H655686 JC655685:JD655685 SY655685:SZ655685 ACU655685:ACV655685 AMQ655685:AMR655685 AWM655685:AWN655685 BGI655685:BGJ655685 BQE655685:BQF655685 CAA655685:CAB655685 CJW655685:CJX655685 CTS655685:CTT655685 DDO655685:DDP655685 DNK655685:DNL655685 DXG655685:DXH655685 EHC655685:EHD655685 EQY655685:EQZ655685 FAU655685:FAV655685 FKQ655685:FKR655685 FUM655685:FUN655685 GEI655685:GEJ655685 GOE655685:GOF655685 GYA655685:GYB655685 HHW655685:HHX655685 HRS655685:HRT655685 IBO655685:IBP655685 ILK655685:ILL655685 IVG655685:IVH655685 JFC655685:JFD655685 JOY655685:JOZ655685 JYU655685:JYV655685 KIQ655685:KIR655685 KSM655685:KSN655685 LCI655685:LCJ655685 LME655685:LMF655685 LWA655685:LWB655685 MFW655685:MFX655685 MPS655685:MPT655685 MZO655685:MZP655685 NJK655685:NJL655685 NTG655685:NTH655685 ODC655685:ODD655685 OMY655685:OMZ655685 OWU655685:OWV655685 PGQ655685:PGR655685 PQM655685:PQN655685 QAI655685:QAJ655685 QKE655685:QKF655685 QUA655685:QUB655685 RDW655685:RDX655685 RNS655685:RNT655685 RXO655685:RXP655685 SHK655685:SHL655685 SRG655685:SRH655685 TBC655685:TBD655685 TKY655685:TKZ655685 TUU655685:TUV655685 UEQ655685:UER655685 UOM655685:UON655685 UYI655685:UYJ655685 VIE655685:VIF655685 VSA655685:VSB655685 WBW655685:WBX655685 WLS655685:WLT655685 WVO655685:WVP655685 G721222:H721222 JC721221:JD721221 SY721221:SZ721221 ACU721221:ACV721221 AMQ721221:AMR721221 AWM721221:AWN721221 BGI721221:BGJ721221 BQE721221:BQF721221 CAA721221:CAB721221 CJW721221:CJX721221 CTS721221:CTT721221 DDO721221:DDP721221 DNK721221:DNL721221 DXG721221:DXH721221 EHC721221:EHD721221 EQY721221:EQZ721221 FAU721221:FAV721221 FKQ721221:FKR721221 FUM721221:FUN721221 GEI721221:GEJ721221 GOE721221:GOF721221 GYA721221:GYB721221 HHW721221:HHX721221 HRS721221:HRT721221 IBO721221:IBP721221 ILK721221:ILL721221 IVG721221:IVH721221 JFC721221:JFD721221 JOY721221:JOZ721221 JYU721221:JYV721221 KIQ721221:KIR721221 KSM721221:KSN721221 LCI721221:LCJ721221 LME721221:LMF721221 LWA721221:LWB721221 MFW721221:MFX721221 MPS721221:MPT721221 MZO721221:MZP721221 NJK721221:NJL721221 NTG721221:NTH721221 ODC721221:ODD721221 OMY721221:OMZ721221 OWU721221:OWV721221 PGQ721221:PGR721221 PQM721221:PQN721221 QAI721221:QAJ721221 QKE721221:QKF721221 QUA721221:QUB721221 RDW721221:RDX721221 RNS721221:RNT721221 RXO721221:RXP721221 SHK721221:SHL721221 SRG721221:SRH721221 TBC721221:TBD721221 TKY721221:TKZ721221 TUU721221:TUV721221 UEQ721221:UER721221 UOM721221:UON721221 UYI721221:UYJ721221 VIE721221:VIF721221 VSA721221:VSB721221 WBW721221:WBX721221 WLS721221:WLT721221 WVO721221:WVP721221 G786758:H786758 JC786757:JD786757 SY786757:SZ786757 ACU786757:ACV786757 AMQ786757:AMR786757 AWM786757:AWN786757 BGI786757:BGJ786757 BQE786757:BQF786757 CAA786757:CAB786757 CJW786757:CJX786757 CTS786757:CTT786757 DDO786757:DDP786757 DNK786757:DNL786757 DXG786757:DXH786757 EHC786757:EHD786757 EQY786757:EQZ786757 FAU786757:FAV786757 FKQ786757:FKR786757 FUM786757:FUN786757 GEI786757:GEJ786757 GOE786757:GOF786757 GYA786757:GYB786757 HHW786757:HHX786757 HRS786757:HRT786757 IBO786757:IBP786757 ILK786757:ILL786757 IVG786757:IVH786757 JFC786757:JFD786757 JOY786757:JOZ786757 JYU786757:JYV786757 KIQ786757:KIR786757 KSM786757:KSN786757 LCI786757:LCJ786757 LME786757:LMF786757 LWA786757:LWB786757 MFW786757:MFX786757 MPS786757:MPT786757 MZO786757:MZP786757 NJK786757:NJL786757 NTG786757:NTH786757 ODC786757:ODD786757 OMY786757:OMZ786757 OWU786757:OWV786757 PGQ786757:PGR786757 PQM786757:PQN786757 QAI786757:QAJ786757 QKE786757:QKF786757 QUA786757:QUB786757 RDW786757:RDX786757 RNS786757:RNT786757 RXO786757:RXP786757 SHK786757:SHL786757 SRG786757:SRH786757 TBC786757:TBD786757 TKY786757:TKZ786757 TUU786757:TUV786757 UEQ786757:UER786757 UOM786757:UON786757 UYI786757:UYJ786757 VIE786757:VIF786757 VSA786757:VSB786757 WBW786757:WBX786757 WLS786757:WLT786757 WVO786757:WVP786757 G852294:H852294 JC852293:JD852293 SY852293:SZ852293 ACU852293:ACV852293 AMQ852293:AMR852293 AWM852293:AWN852293 BGI852293:BGJ852293 BQE852293:BQF852293 CAA852293:CAB852293 CJW852293:CJX852293 CTS852293:CTT852293 DDO852293:DDP852293 DNK852293:DNL852293 DXG852293:DXH852293 EHC852293:EHD852293 EQY852293:EQZ852293 FAU852293:FAV852293 FKQ852293:FKR852293 FUM852293:FUN852293 GEI852293:GEJ852293 GOE852293:GOF852293 GYA852293:GYB852293 HHW852293:HHX852293 HRS852293:HRT852293 IBO852293:IBP852293 ILK852293:ILL852293 IVG852293:IVH852293 JFC852293:JFD852293 JOY852293:JOZ852293 JYU852293:JYV852293 KIQ852293:KIR852293 KSM852293:KSN852293 LCI852293:LCJ852293 LME852293:LMF852293 LWA852293:LWB852293 MFW852293:MFX852293 MPS852293:MPT852293 MZO852293:MZP852293 NJK852293:NJL852293 NTG852293:NTH852293 ODC852293:ODD852293 OMY852293:OMZ852293 OWU852293:OWV852293 PGQ852293:PGR852293 PQM852293:PQN852293 QAI852293:QAJ852293 QKE852293:QKF852293 QUA852293:QUB852293 RDW852293:RDX852293 RNS852293:RNT852293 RXO852293:RXP852293 SHK852293:SHL852293 SRG852293:SRH852293 TBC852293:TBD852293 TKY852293:TKZ852293 TUU852293:TUV852293 UEQ852293:UER852293 UOM852293:UON852293 UYI852293:UYJ852293 VIE852293:VIF852293 VSA852293:VSB852293 WBW852293:WBX852293 WLS852293:WLT852293 WVO852293:WVP852293 G917830:H917830 JC917829:JD917829 SY917829:SZ917829 ACU917829:ACV917829 AMQ917829:AMR917829 AWM917829:AWN917829 BGI917829:BGJ917829 BQE917829:BQF917829 CAA917829:CAB917829 CJW917829:CJX917829 CTS917829:CTT917829 DDO917829:DDP917829 DNK917829:DNL917829 DXG917829:DXH917829 EHC917829:EHD917829 EQY917829:EQZ917829 FAU917829:FAV917829 FKQ917829:FKR917829 FUM917829:FUN917829 GEI917829:GEJ917829 GOE917829:GOF917829 GYA917829:GYB917829 HHW917829:HHX917829 HRS917829:HRT917829 IBO917829:IBP917829 ILK917829:ILL917829 IVG917829:IVH917829 JFC917829:JFD917829 JOY917829:JOZ917829 JYU917829:JYV917829 KIQ917829:KIR917829 KSM917829:KSN917829 LCI917829:LCJ917829 LME917829:LMF917829 LWA917829:LWB917829 MFW917829:MFX917829 MPS917829:MPT917829 MZO917829:MZP917829 NJK917829:NJL917829 NTG917829:NTH917829 ODC917829:ODD917829 OMY917829:OMZ917829 OWU917829:OWV917829 PGQ917829:PGR917829 PQM917829:PQN917829 QAI917829:QAJ917829 QKE917829:QKF917829 QUA917829:QUB917829 RDW917829:RDX917829 RNS917829:RNT917829 RXO917829:RXP917829 SHK917829:SHL917829 SRG917829:SRH917829 TBC917829:TBD917829 TKY917829:TKZ917829 TUU917829:TUV917829 UEQ917829:UER917829 UOM917829:UON917829 UYI917829:UYJ917829 VIE917829:VIF917829 VSA917829:VSB917829 WBW917829:WBX917829 WLS917829:WLT917829 WVO917829:WVP917829 G983366:H983366 JC983365:JD983365 SY983365:SZ983365 ACU983365:ACV983365 AMQ983365:AMR983365 AWM983365:AWN983365 BGI983365:BGJ983365 BQE983365:BQF983365 CAA983365:CAB983365 CJW983365:CJX983365 CTS983365:CTT983365 DDO983365:DDP983365 DNK983365:DNL983365 DXG983365:DXH983365 EHC983365:EHD983365 EQY983365:EQZ983365 FAU983365:FAV983365 FKQ983365:FKR983365 FUM983365:FUN983365 GEI983365:GEJ983365 GOE983365:GOF983365 GYA983365:GYB983365 HHW983365:HHX983365 HRS983365:HRT983365 IBO983365:IBP983365 ILK983365:ILL983365 IVG983365:IVH983365 JFC983365:JFD983365 JOY983365:JOZ983365 JYU983365:JYV983365 KIQ983365:KIR983365 KSM983365:KSN983365 LCI983365:LCJ983365 LME983365:LMF983365 LWA983365:LWB983365 MFW983365:MFX983365 MPS983365:MPT983365 MZO983365:MZP983365 NJK983365:NJL983365 NTG983365:NTH983365 ODC983365:ODD983365 OMY983365:OMZ983365 OWU983365:OWV983365 PGQ983365:PGR983365 PQM983365:PQN983365 QAI983365:QAJ983365 QKE983365:QKF983365 QUA983365:QUB983365 RDW983365:RDX983365 RNS983365:RNT983365 RXO983365:RXP983365 SHK983365:SHL983365 SRG983365:SRH983365 TBC983365:TBD983365 TKY983365:TKZ983365 TUU983365:TUV983365 UEQ983365:UER983365 UOM983365:UON983365 UYI983365:UYJ983365 VIE983365:VIF983365 VSA983365:VSB983365 WBW983365:WBX983365 WLS983365:WLT983365 WVO983365:WVP983365 G266:H266 JC266:JD266 SY266:SZ266 ACU266:ACV266 AMQ266:AMR266 AWM266:AWN266 BGI266:BGJ266 BQE266:BQF266 CAA266:CAB266 CJW266:CJX266 CTS266:CTT266 DDO266:DDP266 DNK266:DNL266 DXG266:DXH266 EHC266:EHD266 EQY266:EQZ266 FAU266:FAV266 FKQ266:FKR266 FUM266:FUN266 GEI266:GEJ266 GOE266:GOF266 GYA266:GYB266 HHW266:HHX266 HRS266:HRT266 IBO266:IBP266 ILK266:ILL266 IVG266:IVH266 JFC266:JFD266 JOY266:JOZ266 JYU266:JYV266 KIQ266:KIR266 KSM266:KSN266 LCI266:LCJ266 LME266:LMF266 LWA266:LWB266 MFW266:MFX266 MPS266:MPT266 MZO266:MZP266 NJK266:NJL266 NTG266:NTH266 ODC266:ODD266 OMY266:OMZ266 OWU266:OWV266 PGQ266:PGR266 PQM266:PQN266 QAI266:QAJ266 QKE266:QKF266 QUA266:QUB266 RDW266:RDX266 RNS266:RNT266 RXO266:RXP266 SHK266:SHL266 SRG266:SRH266 TBC266:TBD266 TKY266:TKZ266 TUU266:TUV266 UEQ266:UER266 UOM266:UON266 UYI266:UYJ266 VIE266:VIF266 VSA266:VSB266 WBW266:WBX266 WLS266:WLT266 WVO266:WVP266 G65962:H65962 JC65961:JD65961 SY65961:SZ65961 ACU65961:ACV65961 AMQ65961:AMR65961 AWM65961:AWN65961 BGI65961:BGJ65961 BQE65961:BQF65961 CAA65961:CAB65961 CJW65961:CJX65961 CTS65961:CTT65961 DDO65961:DDP65961 DNK65961:DNL65961 DXG65961:DXH65961 EHC65961:EHD65961 EQY65961:EQZ65961 FAU65961:FAV65961 FKQ65961:FKR65961 FUM65961:FUN65961 GEI65961:GEJ65961 GOE65961:GOF65961 GYA65961:GYB65961 HHW65961:HHX65961 HRS65961:HRT65961 IBO65961:IBP65961 ILK65961:ILL65961 IVG65961:IVH65961 JFC65961:JFD65961 JOY65961:JOZ65961 JYU65961:JYV65961 KIQ65961:KIR65961 KSM65961:KSN65961 LCI65961:LCJ65961 LME65961:LMF65961 LWA65961:LWB65961 MFW65961:MFX65961 MPS65961:MPT65961 MZO65961:MZP65961 NJK65961:NJL65961 NTG65961:NTH65961 ODC65961:ODD65961 OMY65961:OMZ65961 OWU65961:OWV65961 PGQ65961:PGR65961 PQM65961:PQN65961 QAI65961:QAJ65961 QKE65961:QKF65961 QUA65961:QUB65961 RDW65961:RDX65961 RNS65961:RNT65961 RXO65961:RXP65961 SHK65961:SHL65961 SRG65961:SRH65961 TBC65961:TBD65961 TKY65961:TKZ65961 TUU65961:TUV65961 UEQ65961:UER65961 UOM65961:UON65961 UYI65961:UYJ65961 VIE65961:VIF65961 VSA65961:VSB65961 WBW65961:WBX65961 WLS65961:WLT65961 WVO65961:WVP65961 G131498:H131498 JC131497:JD131497 SY131497:SZ131497 ACU131497:ACV131497 AMQ131497:AMR131497 AWM131497:AWN131497 BGI131497:BGJ131497 BQE131497:BQF131497 CAA131497:CAB131497 CJW131497:CJX131497 CTS131497:CTT131497 DDO131497:DDP131497 DNK131497:DNL131497 DXG131497:DXH131497 EHC131497:EHD131497 EQY131497:EQZ131497 FAU131497:FAV131497 FKQ131497:FKR131497 FUM131497:FUN131497 GEI131497:GEJ131497 GOE131497:GOF131497 GYA131497:GYB131497 HHW131497:HHX131497 HRS131497:HRT131497 IBO131497:IBP131497 ILK131497:ILL131497 IVG131497:IVH131497 JFC131497:JFD131497 JOY131497:JOZ131497 JYU131497:JYV131497 KIQ131497:KIR131497 KSM131497:KSN131497 LCI131497:LCJ131497 LME131497:LMF131497 LWA131497:LWB131497 MFW131497:MFX131497 MPS131497:MPT131497 MZO131497:MZP131497 NJK131497:NJL131497 NTG131497:NTH131497 ODC131497:ODD131497 OMY131497:OMZ131497 OWU131497:OWV131497 PGQ131497:PGR131497 PQM131497:PQN131497 QAI131497:QAJ131497 QKE131497:QKF131497 QUA131497:QUB131497 RDW131497:RDX131497 RNS131497:RNT131497 RXO131497:RXP131497 SHK131497:SHL131497 SRG131497:SRH131497 TBC131497:TBD131497 TKY131497:TKZ131497 TUU131497:TUV131497 UEQ131497:UER131497 UOM131497:UON131497 UYI131497:UYJ131497 VIE131497:VIF131497 VSA131497:VSB131497 WBW131497:WBX131497 WLS131497:WLT131497 WVO131497:WVP131497 G197034:H197034 JC197033:JD197033 SY197033:SZ197033 ACU197033:ACV197033 AMQ197033:AMR197033 AWM197033:AWN197033 BGI197033:BGJ197033 BQE197033:BQF197033 CAA197033:CAB197033 CJW197033:CJX197033 CTS197033:CTT197033 DDO197033:DDP197033 DNK197033:DNL197033 DXG197033:DXH197033 EHC197033:EHD197033 EQY197033:EQZ197033 FAU197033:FAV197033 FKQ197033:FKR197033 FUM197033:FUN197033 GEI197033:GEJ197033 GOE197033:GOF197033 GYA197033:GYB197033 HHW197033:HHX197033 HRS197033:HRT197033 IBO197033:IBP197033 ILK197033:ILL197033 IVG197033:IVH197033 JFC197033:JFD197033 JOY197033:JOZ197033 JYU197033:JYV197033 KIQ197033:KIR197033 KSM197033:KSN197033 LCI197033:LCJ197033 LME197033:LMF197033 LWA197033:LWB197033 MFW197033:MFX197033 MPS197033:MPT197033 MZO197033:MZP197033 NJK197033:NJL197033 NTG197033:NTH197033 ODC197033:ODD197033 OMY197033:OMZ197033 OWU197033:OWV197033 PGQ197033:PGR197033 PQM197033:PQN197033 QAI197033:QAJ197033 QKE197033:QKF197033 QUA197033:QUB197033 RDW197033:RDX197033 RNS197033:RNT197033 RXO197033:RXP197033 SHK197033:SHL197033 SRG197033:SRH197033 TBC197033:TBD197033 TKY197033:TKZ197033 TUU197033:TUV197033 UEQ197033:UER197033 UOM197033:UON197033 UYI197033:UYJ197033 VIE197033:VIF197033 VSA197033:VSB197033 WBW197033:WBX197033 WLS197033:WLT197033 WVO197033:WVP197033 G262570:H262570 JC262569:JD262569 SY262569:SZ262569 ACU262569:ACV262569 AMQ262569:AMR262569 AWM262569:AWN262569 BGI262569:BGJ262569 BQE262569:BQF262569 CAA262569:CAB262569 CJW262569:CJX262569 CTS262569:CTT262569 DDO262569:DDP262569 DNK262569:DNL262569 DXG262569:DXH262569 EHC262569:EHD262569 EQY262569:EQZ262569 FAU262569:FAV262569 FKQ262569:FKR262569 FUM262569:FUN262569 GEI262569:GEJ262569 GOE262569:GOF262569 GYA262569:GYB262569 HHW262569:HHX262569 HRS262569:HRT262569 IBO262569:IBP262569 ILK262569:ILL262569 IVG262569:IVH262569 JFC262569:JFD262569 JOY262569:JOZ262569 JYU262569:JYV262569 KIQ262569:KIR262569 KSM262569:KSN262569 LCI262569:LCJ262569 LME262569:LMF262569 LWA262569:LWB262569 MFW262569:MFX262569 MPS262569:MPT262569 MZO262569:MZP262569 NJK262569:NJL262569 NTG262569:NTH262569 ODC262569:ODD262569 OMY262569:OMZ262569 OWU262569:OWV262569 PGQ262569:PGR262569 PQM262569:PQN262569 QAI262569:QAJ262569 QKE262569:QKF262569 QUA262569:QUB262569 RDW262569:RDX262569 RNS262569:RNT262569 RXO262569:RXP262569 SHK262569:SHL262569 SRG262569:SRH262569 TBC262569:TBD262569 TKY262569:TKZ262569 TUU262569:TUV262569 UEQ262569:UER262569 UOM262569:UON262569 UYI262569:UYJ262569 VIE262569:VIF262569 VSA262569:VSB262569 WBW262569:WBX262569 WLS262569:WLT262569 WVO262569:WVP262569 G328106:H328106 JC328105:JD328105 SY328105:SZ328105 ACU328105:ACV328105 AMQ328105:AMR328105 AWM328105:AWN328105 BGI328105:BGJ328105 BQE328105:BQF328105 CAA328105:CAB328105 CJW328105:CJX328105 CTS328105:CTT328105 DDO328105:DDP328105 DNK328105:DNL328105 DXG328105:DXH328105 EHC328105:EHD328105 EQY328105:EQZ328105 FAU328105:FAV328105 FKQ328105:FKR328105 FUM328105:FUN328105 GEI328105:GEJ328105 GOE328105:GOF328105 GYA328105:GYB328105 HHW328105:HHX328105 HRS328105:HRT328105 IBO328105:IBP328105 ILK328105:ILL328105 IVG328105:IVH328105 JFC328105:JFD328105 JOY328105:JOZ328105 JYU328105:JYV328105 KIQ328105:KIR328105 KSM328105:KSN328105 LCI328105:LCJ328105 LME328105:LMF328105 LWA328105:LWB328105 MFW328105:MFX328105 MPS328105:MPT328105 MZO328105:MZP328105 NJK328105:NJL328105 NTG328105:NTH328105 ODC328105:ODD328105 OMY328105:OMZ328105 OWU328105:OWV328105 PGQ328105:PGR328105 PQM328105:PQN328105 QAI328105:QAJ328105 QKE328105:QKF328105 QUA328105:QUB328105 RDW328105:RDX328105 RNS328105:RNT328105 RXO328105:RXP328105 SHK328105:SHL328105 SRG328105:SRH328105 TBC328105:TBD328105 TKY328105:TKZ328105 TUU328105:TUV328105 UEQ328105:UER328105 UOM328105:UON328105 UYI328105:UYJ328105 VIE328105:VIF328105 VSA328105:VSB328105 WBW328105:WBX328105 WLS328105:WLT328105 WVO328105:WVP328105 G393642:H393642 JC393641:JD393641 SY393641:SZ393641 ACU393641:ACV393641 AMQ393641:AMR393641 AWM393641:AWN393641 BGI393641:BGJ393641 BQE393641:BQF393641 CAA393641:CAB393641 CJW393641:CJX393641 CTS393641:CTT393641 DDO393641:DDP393641 DNK393641:DNL393641 DXG393641:DXH393641 EHC393641:EHD393641 EQY393641:EQZ393641 FAU393641:FAV393641 FKQ393641:FKR393641 FUM393641:FUN393641 GEI393641:GEJ393641 GOE393641:GOF393641 GYA393641:GYB393641 HHW393641:HHX393641 HRS393641:HRT393641 IBO393641:IBP393641 ILK393641:ILL393641 IVG393641:IVH393641 JFC393641:JFD393641 JOY393641:JOZ393641 JYU393641:JYV393641 KIQ393641:KIR393641 KSM393641:KSN393641 LCI393641:LCJ393641 LME393641:LMF393641 LWA393641:LWB393641 MFW393641:MFX393641 MPS393641:MPT393641 MZO393641:MZP393641 NJK393641:NJL393641 NTG393641:NTH393641 ODC393641:ODD393641 OMY393641:OMZ393641 OWU393641:OWV393641 PGQ393641:PGR393641 PQM393641:PQN393641 QAI393641:QAJ393641 QKE393641:QKF393641 QUA393641:QUB393641 RDW393641:RDX393641 RNS393641:RNT393641 RXO393641:RXP393641 SHK393641:SHL393641 SRG393641:SRH393641 TBC393641:TBD393641 TKY393641:TKZ393641 TUU393641:TUV393641 UEQ393641:UER393641 UOM393641:UON393641 UYI393641:UYJ393641 VIE393641:VIF393641 VSA393641:VSB393641 WBW393641:WBX393641 WLS393641:WLT393641 WVO393641:WVP393641 G459178:H459178 JC459177:JD459177 SY459177:SZ459177 ACU459177:ACV459177 AMQ459177:AMR459177 AWM459177:AWN459177 BGI459177:BGJ459177 BQE459177:BQF459177 CAA459177:CAB459177 CJW459177:CJX459177 CTS459177:CTT459177 DDO459177:DDP459177 DNK459177:DNL459177 DXG459177:DXH459177 EHC459177:EHD459177 EQY459177:EQZ459177 FAU459177:FAV459177 FKQ459177:FKR459177 FUM459177:FUN459177 GEI459177:GEJ459177 GOE459177:GOF459177 GYA459177:GYB459177 HHW459177:HHX459177 HRS459177:HRT459177 IBO459177:IBP459177 ILK459177:ILL459177 IVG459177:IVH459177 JFC459177:JFD459177 JOY459177:JOZ459177 JYU459177:JYV459177 KIQ459177:KIR459177 KSM459177:KSN459177 LCI459177:LCJ459177 LME459177:LMF459177 LWA459177:LWB459177 MFW459177:MFX459177 MPS459177:MPT459177 MZO459177:MZP459177 NJK459177:NJL459177 NTG459177:NTH459177 ODC459177:ODD459177 OMY459177:OMZ459177 OWU459177:OWV459177 PGQ459177:PGR459177 PQM459177:PQN459177 QAI459177:QAJ459177 QKE459177:QKF459177 QUA459177:QUB459177 RDW459177:RDX459177 RNS459177:RNT459177 RXO459177:RXP459177 SHK459177:SHL459177 SRG459177:SRH459177 TBC459177:TBD459177 TKY459177:TKZ459177 TUU459177:TUV459177 UEQ459177:UER459177 UOM459177:UON459177 UYI459177:UYJ459177 VIE459177:VIF459177 VSA459177:VSB459177 WBW459177:WBX459177 WLS459177:WLT459177 WVO459177:WVP459177 G524714:H524714 JC524713:JD524713 SY524713:SZ524713 ACU524713:ACV524713 AMQ524713:AMR524713 AWM524713:AWN524713 BGI524713:BGJ524713 BQE524713:BQF524713 CAA524713:CAB524713 CJW524713:CJX524713 CTS524713:CTT524713 DDO524713:DDP524713 DNK524713:DNL524713 DXG524713:DXH524713 EHC524713:EHD524713 EQY524713:EQZ524713 FAU524713:FAV524713 FKQ524713:FKR524713 FUM524713:FUN524713 GEI524713:GEJ524713 GOE524713:GOF524713 GYA524713:GYB524713 HHW524713:HHX524713 HRS524713:HRT524713 IBO524713:IBP524713 ILK524713:ILL524713 IVG524713:IVH524713 JFC524713:JFD524713 JOY524713:JOZ524713 JYU524713:JYV524713 KIQ524713:KIR524713 KSM524713:KSN524713 LCI524713:LCJ524713 LME524713:LMF524713 LWA524713:LWB524713 MFW524713:MFX524713 MPS524713:MPT524713 MZO524713:MZP524713 NJK524713:NJL524713 NTG524713:NTH524713 ODC524713:ODD524713 OMY524713:OMZ524713 OWU524713:OWV524713 PGQ524713:PGR524713 PQM524713:PQN524713 QAI524713:QAJ524713 QKE524713:QKF524713 QUA524713:QUB524713 RDW524713:RDX524713 RNS524713:RNT524713 RXO524713:RXP524713 SHK524713:SHL524713 SRG524713:SRH524713 TBC524713:TBD524713 TKY524713:TKZ524713 TUU524713:TUV524713 UEQ524713:UER524713 UOM524713:UON524713 UYI524713:UYJ524713 VIE524713:VIF524713 VSA524713:VSB524713 WBW524713:WBX524713 WLS524713:WLT524713 WVO524713:WVP524713 G590250:H590250 JC590249:JD590249 SY590249:SZ590249 ACU590249:ACV590249 AMQ590249:AMR590249 AWM590249:AWN590249 BGI590249:BGJ590249 BQE590249:BQF590249 CAA590249:CAB590249 CJW590249:CJX590249 CTS590249:CTT590249 DDO590249:DDP590249 DNK590249:DNL590249 DXG590249:DXH590249 EHC590249:EHD590249 EQY590249:EQZ590249 FAU590249:FAV590249 FKQ590249:FKR590249 FUM590249:FUN590249 GEI590249:GEJ590249 GOE590249:GOF590249 GYA590249:GYB590249 HHW590249:HHX590249 HRS590249:HRT590249 IBO590249:IBP590249 ILK590249:ILL590249 IVG590249:IVH590249 JFC590249:JFD590249 JOY590249:JOZ590249 JYU590249:JYV590249 KIQ590249:KIR590249 KSM590249:KSN590249 LCI590249:LCJ590249 LME590249:LMF590249 LWA590249:LWB590249 MFW590249:MFX590249 MPS590249:MPT590249 MZO590249:MZP590249 NJK590249:NJL590249 NTG590249:NTH590249 ODC590249:ODD590249 OMY590249:OMZ590249 OWU590249:OWV590249 PGQ590249:PGR590249 PQM590249:PQN590249 QAI590249:QAJ590249 QKE590249:QKF590249 QUA590249:QUB590249 RDW590249:RDX590249 RNS590249:RNT590249 RXO590249:RXP590249 SHK590249:SHL590249 SRG590249:SRH590249 TBC590249:TBD590249 TKY590249:TKZ590249 TUU590249:TUV590249 UEQ590249:UER590249 UOM590249:UON590249 UYI590249:UYJ590249 VIE590249:VIF590249 VSA590249:VSB590249 WBW590249:WBX590249 WLS590249:WLT590249 WVO590249:WVP590249 G655786:H655786 JC655785:JD655785 SY655785:SZ655785 ACU655785:ACV655785 AMQ655785:AMR655785 AWM655785:AWN655785 BGI655785:BGJ655785 BQE655785:BQF655785 CAA655785:CAB655785 CJW655785:CJX655785 CTS655785:CTT655785 DDO655785:DDP655785 DNK655785:DNL655785 DXG655785:DXH655785 EHC655785:EHD655785 EQY655785:EQZ655785 FAU655785:FAV655785 FKQ655785:FKR655785 FUM655785:FUN655785 GEI655785:GEJ655785 GOE655785:GOF655785 GYA655785:GYB655785 HHW655785:HHX655785 HRS655785:HRT655785 IBO655785:IBP655785 ILK655785:ILL655785 IVG655785:IVH655785 JFC655785:JFD655785 JOY655785:JOZ655785 JYU655785:JYV655785 KIQ655785:KIR655785 KSM655785:KSN655785 LCI655785:LCJ655785 LME655785:LMF655785 LWA655785:LWB655785 MFW655785:MFX655785 MPS655785:MPT655785 MZO655785:MZP655785 NJK655785:NJL655785 NTG655785:NTH655785 ODC655785:ODD655785 OMY655785:OMZ655785 OWU655785:OWV655785 PGQ655785:PGR655785 PQM655785:PQN655785 QAI655785:QAJ655785 QKE655785:QKF655785 QUA655785:QUB655785 RDW655785:RDX655785 RNS655785:RNT655785 RXO655785:RXP655785 SHK655785:SHL655785 SRG655785:SRH655785 TBC655785:TBD655785 TKY655785:TKZ655785 TUU655785:TUV655785 UEQ655785:UER655785 UOM655785:UON655785 UYI655785:UYJ655785 VIE655785:VIF655785 VSA655785:VSB655785 WBW655785:WBX655785 WLS655785:WLT655785 WVO655785:WVP655785 G721322:H721322 JC721321:JD721321 SY721321:SZ721321 ACU721321:ACV721321 AMQ721321:AMR721321 AWM721321:AWN721321 BGI721321:BGJ721321 BQE721321:BQF721321 CAA721321:CAB721321 CJW721321:CJX721321 CTS721321:CTT721321 DDO721321:DDP721321 DNK721321:DNL721321 DXG721321:DXH721321 EHC721321:EHD721321 EQY721321:EQZ721321 FAU721321:FAV721321 FKQ721321:FKR721321 FUM721321:FUN721321 GEI721321:GEJ721321 GOE721321:GOF721321 GYA721321:GYB721321 HHW721321:HHX721321 HRS721321:HRT721321 IBO721321:IBP721321 ILK721321:ILL721321 IVG721321:IVH721321 JFC721321:JFD721321 JOY721321:JOZ721321 JYU721321:JYV721321 KIQ721321:KIR721321 KSM721321:KSN721321 LCI721321:LCJ721321 LME721321:LMF721321 LWA721321:LWB721321 MFW721321:MFX721321 MPS721321:MPT721321 MZO721321:MZP721321 NJK721321:NJL721321 NTG721321:NTH721321 ODC721321:ODD721321 OMY721321:OMZ721321 OWU721321:OWV721321 PGQ721321:PGR721321 PQM721321:PQN721321 QAI721321:QAJ721321 QKE721321:QKF721321 QUA721321:QUB721321 RDW721321:RDX721321 RNS721321:RNT721321 RXO721321:RXP721321 SHK721321:SHL721321 SRG721321:SRH721321 TBC721321:TBD721321 TKY721321:TKZ721321 TUU721321:TUV721321 UEQ721321:UER721321 UOM721321:UON721321 UYI721321:UYJ721321 VIE721321:VIF721321 VSA721321:VSB721321 WBW721321:WBX721321 WLS721321:WLT721321 WVO721321:WVP721321 G786858:H786858 JC786857:JD786857 SY786857:SZ786857 ACU786857:ACV786857 AMQ786857:AMR786857 AWM786857:AWN786857 BGI786857:BGJ786857 BQE786857:BQF786857 CAA786857:CAB786857 CJW786857:CJX786857 CTS786857:CTT786857 DDO786857:DDP786857 DNK786857:DNL786857 DXG786857:DXH786857 EHC786857:EHD786857 EQY786857:EQZ786857 FAU786857:FAV786857 FKQ786857:FKR786857 FUM786857:FUN786857 GEI786857:GEJ786857 GOE786857:GOF786857 GYA786857:GYB786857 HHW786857:HHX786857 HRS786857:HRT786857 IBO786857:IBP786857 ILK786857:ILL786857 IVG786857:IVH786857 JFC786857:JFD786857 JOY786857:JOZ786857 JYU786857:JYV786857 KIQ786857:KIR786857 KSM786857:KSN786857 LCI786857:LCJ786857 LME786857:LMF786857 LWA786857:LWB786857 MFW786857:MFX786857 MPS786857:MPT786857 MZO786857:MZP786857 NJK786857:NJL786857 NTG786857:NTH786857 ODC786857:ODD786857 OMY786857:OMZ786857 OWU786857:OWV786857 PGQ786857:PGR786857 PQM786857:PQN786857 QAI786857:QAJ786857 QKE786857:QKF786857 QUA786857:QUB786857 RDW786857:RDX786857 RNS786857:RNT786857 RXO786857:RXP786857 SHK786857:SHL786857 SRG786857:SRH786857 TBC786857:TBD786857 TKY786857:TKZ786857 TUU786857:TUV786857 UEQ786857:UER786857 UOM786857:UON786857 UYI786857:UYJ786857 VIE786857:VIF786857 VSA786857:VSB786857 WBW786857:WBX786857 WLS786857:WLT786857 WVO786857:WVP786857 G852394:H852394 JC852393:JD852393 SY852393:SZ852393 ACU852393:ACV852393 AMQ852393:AMR852393 AWM852393:AWN852393 BGI852393:BGJ852393 BQE852393:BQF852393 CAA852393:CAB852393 CJW852393:CJX852393 CTS852393:CTT852393 DDO852393:DDP852393 DNK852393:DNL852393 DXG852393:DXH852393 EHC852393:EHD852393 EQY852393:EQZ852393 FAU852393:FAV852393 FKQ852393:FKR852393 FUM852393:FUN852393 GEI852393:GEJ852393 GOE852393:GOF852393 GYA852393:GYB852393 HHW852393:HHX852393 HRS852393:HRT852393 IBO852393:IBP852393 ILK852393:ILL852393 IVG852393:IVH852393 JFC852393:JFD852393 JOY852393:JOZ852393 JYU852393:JYV852393 KIQ852393:KIR852393 KSM852393:KSN852393 LCI852393:LCJ852393 LME852393:LMF852393 LWA852393:LWB852393 MFW852393:MFX852393 MPS852393:MPT852393 MZO852393:MZP852393 NJK852393:NJL852393 NTG852393:NTH852393 ODC852393:ODD852393 OMY852393:OMZ852393 OWU852393:OWV852393 PGQ852393:PGR852393 PQM852393:PQN852393 QAI852393:QAJ852393 QKE852393:QKF852393 QUA852393:QUB852393 RDW852393:RDX852393 RNS852393:RNT852393 RXO852393:RXP852393 SHK852393:SHL852393 SRG852393:SRH852393 TBC852393:TBD852393 TKY852393:TKZ852393 TUU852393:TUV852393 UEQ852393:UER852393 UOM852393:UON852393 UYI852393:UYJ852393 VIE852393:VIF852393 VSA852393:VSB852393 WBW852393:WBX852393 WLS852393:WLT852393 WVO852393:WVP852393 G917930:H917930 JC917929:JD917929 SY917929:SZ917929 ACU917929:ACV917929 AMQ917929:AMR917929 AWM917929:AWN917929 BGI917929:BGJ917929 BQE917929:BQF917929 CAA917929:CAB917929 CJW917929:CJX917929 CTS917929:CTT917929 DDO917929:DDP917929 DNK917929:DNL917929 DXG917929:DXH917929 EHC917929:EHD917929 EQY917929:EQZ917929 FAU917929:FAV917929 FKQ917929:FKR917929 FUM917929:FUN917929 GEI917929:GEJ917929 GOE917929:GOF917929 GYA917929:GYB917929 HHW917929:HHX917929 HRS917929:HRT917929 IBO917929:IBP917929 ILK917929:ILL917929 IVG917929:IVH917929 JFC917929:JFD917929 JOY917929:JOZ917929 JYU917929:JYV917929 KIQ917929:KIR917929 KSM917929:KSN917929 LCI917929:LCJ917929 LME917929:LMF917929 LWA917929:LWB917929 MFW917929:MFX917929 MPS917929:MPT917929 MZO917929:MZP917929 NJK917929:NJL917929 NTG917929:NTH917929 ODC917929:ODD917929 OMY917929:OMZ917929 OWU917929:OWV917929 PGQ917929:PGR917929 PQM917929:PQN917929 QAI917929:QAJ917929 QKE917929:QKF917929 QUA917929:QUB917929 RDW917929:RDX917929 RNS917929:RNT917929 RXO917929:RXP917929 SHK917929:SHL917929 SRG917929:SRH917929 TBC917929:TBD917929 TKY917929:TKZ917929 TUU917929:TUV917929 UEQ917929:UER917929 UOM917929:UON917929 UYI917929:UYJ917929 VIE917929:VIF917929 VSA917929:VSB917929 WBW917929:WBX917929 WLS917929:WLT917929 WVO917929:WVP917929 G983466:H983466 JC983465:JD983465 SY983465:SZ983465 ACU983465:ACV983465 AMQ983465:AMR983465 AWM983465:AWN983465 BGI983465:BGJ983465 BQE983465:BQF983465 CAA983465:CAB983465 CJW983465:CJX983465 CTS983465:CTT983465 DDO983465:DDP983465 DNK983465:DNL983465 DXG983465:DXH983465 EHC983465:EHD983465 EQY983465:EQZ983465 FAU983465:FAV983465 FKQ983465:FKR983465 FUM983465:FUN983465 GEI983465:GEJ983465 GOE983465:GOF983465 GYA983465:GYB983465 HHW983465:HHX983465 HRS983465:HRT983465 IBO983465:IBP983465 ILK983465:ILL983465 IVG983465:IVH983465 JFC983465:JFD983465 JOY983465:JOZ983465 JYU983465:JYV983465 KIQ983465:KIR983465 KSM983465:KSN983465 LCI983465:LCJ983465 LME983465:LMF983465 LWA983465:LWB983465 MFW983465:MFX983465 MPS983465:MPT983465 MZO983465:MZP983465 NJK983465:NJL983465 NTG983465:NTH983465 ODC983465:ODD983465 OMY983465:OMZ983465 OWU983465:OWV983465 PGQ983465:PGR983465 PQM983465:PQN983465 QAI983465:QAJ983465 QKE983465:QKF983465 QUA983465:QUB983465 RDW983465:RDX983465 RNS983465:RNT983465 RXO983465:RXP983465 SHK983465:SHL983465 SRG983465:SRH983465 TBC983465:TBD983465 TKY983465:TKZ983465 TUU983465:TUV983465 UEQ983465:UER983465 UOM983465:UON983465 UYI983465:UYJ983465 VIE983465:VIF983465 VSA983465:VSB983465 WBW983465:WBX983465 WLS983465:WLT983465 WVO983465:WVP983465 G268:H270 JC268:JD270 SY268:SZ270 ACU268:ACV270 AMQ268:AMR270 AWM268:AWN270 BGI268:BGJ270 BQE268:BQF270 CAA268:CAB270 CJW268:CJX270 CTS268:CTT270 DDO268:DDP270 DNK268:DNL270 DXG268:DXH270 EHC268:EHD270 EQY268:EQZ270 FAU268:FAV270 FKQ268:FKR270 FUM268:FUN270 GEI268:GEJ270 GOE268:GOF270 GYA268:GYB270 HHW268:HHX270 HRS268:HRT270 IBO268:IBP270 ILK268:ILL270 IVG268:IVH270 JFC268:JFD270 JOY268:JOZ270 JYU268:JYV270 KIQ268:KIR270 KSM268:KSN270 LCI268:LCJ270 LME268:LMF270 LWA268:LWB270 MFW268:MFX270 MPS268:MPT270 MZO268:MZP270 NJK268:NJL270 NTG268:NTH270 ODC268:ODD270 OMY268:OMZ270 OWU268:OWV270 PGQ268:PGR270 PQM268:PQN270 QAI268:QAJ270 QKE268:QKF270 QUA268:QUB270 RDW268:RDX270 RNS268:RNT270 RXO268:RXP270 SHK268:SHL270 SRG268:SRH270 TBC268:TBD270 TKY268:TKZ270 TUU268:TUV270 UEQ268:UER270 UOM268:UON270 UYI268:UYJ270 VIE268:VIF270 VSA268:VSB270 WBW268:WBX270 WLS268:WLT270 WVO268:WVP270 G65964:H65966 JC65963:JD65965 SY65963:SZ65965 ACU65963:ACV65965 AMQ65963:AMR65965 AWM65963:AWN65965 BGI65963:BGJ65965 BQE65963:BQF65965 CAA65963:CAB65965 CJW65963:CJX65965 CTS65963:CTT65965 DDO65963:DDP65965 DNK65963:DNL65965 DXG65963:DXH65965 EHC65963:EHD65965 EQY65963:EQZ65965 FAU65963:FAV65965 FKQ65963:FKR65965 FUM65963:FUN65965 GEI65963:GEJ65965 GOE65963:GOF65965 GYA65963:GYB65965 HHW65963:HHX65965 HRS65963:HRT65965 IBO65963:IBP65965 ILK65963:ILL65965 IVG65963:IVH65965 JFC65963:JFD65965 JOY65963:JOZ65965 JYU65963:JYV65965 KIQ65963:KIR65965 KSM65963:KSN65965 LCI65963:LCJ65965 LME65963:LMF65965 LWA65963:LWB65965 MFW65963:MFX65965 MPS65963:MPT65965 MZO65963:MZP65965 NJK65963:NJL65965 NTG65963:NTH65965 ODC65963:ODD65965 OMY65963:OMZ65965 OWU65963:OWV65965 PGQ65963:PGR65965 PQM65963:PQN65965 QAI65963:QAJ65965 QKE65963:QKF65965 QUA65963:QUB65965 RDW65963:RDX65965 RNS65963:RNT65965 RXO65963:RXP65965 SHK65963:SHL65965 SRG65963:SRH65965 TBC65963:TBD65965 TKY65963:TKZ65965 TUU65963:TUV65965 UEQ65963:UER65965 UOM65963:UON65965 UYI65963:UYJ65965 VIE65963:VIF65965 VSA65963:VSB65965 WBW65963:WBX65965 WLS65963:WLT65965 WVO65963:WVP65965 G131500:H131502 JC131499:JD131501 SY131499:SZ131501 ACU131499:ACV131501 AMQ131499:AMR131501 AWM131499:AWN131501 BGI131499:BGJ131501 BQE131499:BQF131501 CAA131499:CAB131501 CJW131499:CJX131501 CTS131499:CTT131501 DDO131499:DDP131501 DNK131499:DNL131501 DXG131499:DXH131501 EHC131499:EHD131501 EQY131499:EQZ131501 FAU131499:FAV131501 FKQ131499:FKR131501 FUM131499:FUN131501 GEI131499:GEJ131501 GOE131499:GOF131501 GYA131499:GYB131501 HHW131499:HHX131501 HRS131499:HRT131501 IBO131499:IBP131501 ILK131499:ILL131501 IVG131499:IVH131501 JFC131499:JFD131501 JOY131499:JOZ131501 JYU131499:JYV131501 KIQ131499:KIR131501 KSM131499:KSN131501 LCI131499:LCJ131501 LME131499:LMF131501 LWA131499:LWB131501 MFW131499:MFX131501 MPS131499:MPT131501 MZO131499:MZP131501 NJK131499:NJL131501 NTG131499:NTH131501 ODC131499:ODD131501 OMY131499:OMZ131501 OWU131499:OWV131501 PGQ131499:PGR131501 PQM131499:PQN131501 QAI131499:QAJ131501 QKE131499:QKF131501 QUA131499:QUB131501 RDW131499:RDX131501 RNS131499:RNT131501 RXO131499:RXP131501 SHK131499:SHL131501 SRG131499:SRH131501 TBC131499:TBD131501 TKY131499:TKZ131501 TUU131499:TUV131501 UEQ131499:UER131501 UOM131499:UON131501 UYI131499:UYJ131501 VIE131499:VIF131501 VSA131499:VSB131501 WBW131499:WBX131501 WLS131499:WLT131501 WVO131499:WVP131501 G197036:H197038 JC197035:JD197037 SY197035:SZ197037 ACU197035:ACV197037 AMQ197035:AMR197037 AWM197035:AWN197037 BGI197035:BGJ197037 BQE197035:BQF197037 CAA197035:CAB197037 CJW197035:CJX197037 CTS197035:CTT197037 DDO197035:DDP197037 DNK197035:DNL197037 DXG197035:DXH197037 EHC197035:EHD197037 EQY197035:EQZ197037 FAU197035:FAV197037 FKQ197035:FKR197037 FUM197035:FUN197037 GEI197035:GEJ197037 GOE197035:GOF197037 GYA197035:GYB197037 HHW197035:HHX197037 HRS197035:HRT197037 IBO197035:IBP197037 ILK197035:ILL197037 IVG197035:IVH197037 JFC197035:JFD197037 JOY197035:JOZ197037 JYU197035:JYV197037 KIQ197035:KIR197037 KSM197035:KSN197037 LCI197035:LCJ197037 LME197035:LMF197037 LWA197035:LWB197037 MFW197035:MFX197037 MPS197035:MPT197037 MZO197035:MZP197037 NJK197035:NJL197037 NTG197035:NTH197037 ODC197035:ODD197037 OMY197035:OMZ197037 OWU197035:OWV197037 PGQ197035:PGR197037 PQM197035:PQN197037 QAI197035:QAJ197037 QKE197035:QKF197037 QUA197035:QUB197037 RDW197035:RDX197037 RNS197035:RNT197037 RXO197035:RXP197037 SHK197035:SHL197037 SRG197035:SRH197037 TBC197035:TBD197037 TKY197035:TKZ197037 TUU197035:TUV197037 UEQ197035:UER197037 UOM197035:UON197037 UYI197035:UYJ197037 VIE197035:VIF197037 VSA197035:VSB197037 WBW197035:WBX197037 WLS197035:WLT197037 WVO197035:WVP197037 G262572:H262574 JC262571:JD262573 SY262571:SZ262573 ACU262571:ACV262573 AMQ262571:AMR262573 AWM262571:AWN262573 BGI262571:BGJ262573 BQE262571:BQF262573 CAA262571:CAB262573 CJW262571:CJX262573 CTS262571:CTT262573 DDO262571:DDP262573 DNK262571:DNL262573 DXG262571:DXH262573 EHC262571:EHD262573 EQY262571:EQZ262573 FAU262571:FAV262573 FKQ262571:FKR262573 FUM262571:FUN262573 GEI262571:GEJ262573 GOE262571:GOF262573 GYA262571:GYB262573 HHW262571:HHX262573 HRS262571:HRT262573 IBO262571:IBP262573 ILK262571:ILL262573 IVG262571:IVH262573 JFC262571:JFD262573 JOY262571:JOZ262573 JYU262571:JYV262573 KIQ262571:KIR262573 KSM262571:KSN262573 LCI262571:LCJ262573 LME262571:LMF262573 LWA262571:LWB262573 MFW262571:MFX262573 MPS262571:MPT262573 MZO262571:MZP262573 NJK262571:NJL262573 NTG262571:NTH262573 ODC262571:ODD262573 OMY262571:OMZ262573 OWU262571:OWV262573 PGQ262571:PGR262573 PQM262571:PQN262573 QAI262571:QAJ262573 QKE262571:QKF262573 QUA262571:QUB262573 RDW262571:RDX262573 RNS262571:RNT262573 RXO262571:RXP262573 SHK262571:SHL262573 SRG262571:SRH262573 TBC262571:TBD262573 TKY262571:TKZ262573 TUU262571:TUV262573 UEQ262571:UER262573 UOM262571:UON262573 UYI262571:UYJ262573 VIE262571:VIF262573 VSA262571:VSB262573 WBW262571:WBX262573 WLS262571:WLT262573 WVO262571:WVP262573 G328108:H328110 JC328107:JD328109 SY328107:SZ328109 ACU328107:ACV328109 AMQ328107:AMR328109 AWM328107:AWN328109 BGI328107:BGJ328109 BQE328107:BQF328109 CAA328107:CAB328109 CJW328107:CJX328109 CTS328107:CTT328109 DDO328107:DDP328109 DNK328107:DNL328109 DXG328107:DXH328109 EHC328107:EHD328109 EQY328107:EQZ328109 FAU328107:FAV328109 FKQ328107:FKR328109 FUM328107:FUN328109 GEI328107:GEJ328109 GOE328107:GOF328109 GYA328107:GYB328109 HHW328107:HHX328109 HRS328107:HRT328109 IBO328107:IBP328109 ILK328107:ILL328109 IVG328107:IVH328109 JFC328107:JFD328109 JOY328107:JOZ328109 JYU328107:JYV328109 KIQ328107:KIR328109 KSM328107:KSN328109 LCI328107:LCJ328109 LME328107:LMF328109 LWA328107:LWB328109 MFW328107:MFX328109 MPS328107:MPT328109 MZO328107:MZP328109 NJK328107:NJL328109 NTG328107:NTH328109 ODC328107:ODD328109 OMY328107:OMZ328109 OWU328107:OWV328109 PGQ328107:PGR328109 PQM328107:PQN328109 QAI328107:QAJ328109 QKE328107:QKF328109 QUA328107:QUB328109 RDW328107:RDX328109 RNS328107:RNT328109 RXO328107:RXP328109 SHK328107:SHL328109 SRG328107:SRH328109 TBC328107:TBD328109 TKY328107:TKZ328109 TUU328107:TUV328109 UEQ328107:UER328109 UOM328107:UON328109 UYI328107:UYJ328109 VIE328107:VIF328109 VSA328107:VSB328109 WBW328107:WBX328109 WLS328107:WLT328109 WVO328107:WVP328109 G393644:H393646 JC393643:JD393645 SY393643:SZ393645 ACU393643:ACV393645 AMQ393643:AMR393645 AWM393643:AWN393645 BGI393643:BGJ393645 BQE393643:BQF393645 CAA393643:CAB393645 CJW393643:CJX393645 CTS393643:CTT393645 DDO393643:DDP393645 DNK393643:DNL393645 DXG393643:DXH393645 EHC393643:EHD393645 EQY393643:EQZ393645 FAU393643:FAV393645 FKQ393643:FKR393645 FUM393643:FUN393645 GEI393643:GEJ393645 GOE393643:GOF393645 GYA393643:GYB393645 HHW393643:HHX393645 HRS393643:HRT393645 IBO393643:IBP393645 ILK393643:ILL393645 IVG393643:IVH393645 JFC393643:JFD393645 JOY393643:JOZ393645 JYU393643:JYV393645 KIQ393643:KIR393645 KSM393643:KSN393645 LCI393643:LCJ393645 LME393643:LMF393645 LWA393643:LWB393645 MFW393643:MFX393645 MPS393643:MPT393645 MZO393643:MZP393645 NJK393643:NJL393645 NTG393643:NTH393645 ODC393643:ODD393645 OMY393643:OMZ393645 OWU393643:OWV393645 PGQ393643:PGR393645 PQM393643:PQN393645 QAI393643:QAJ393645 QKE393643:QKF393645 QUA393643:QUB393645 RDW393643:RDX393645 RNS393643:RNT393645 RXO393643:RXP393645 SHK393643:SHL393645 SRG393643:SRH393645 TBC393643:TBD393645 TKY393643:TKZ393645 TUU393643:TUV393645 UEQ393643:UER393645 UOM393643:UON393645 UYI393643:UYJ393645 VIE393643:VIF393645 VSA393643:VSB393645 WBW393643:WBX393645 WLS393643:WLT393645 WVO393643:WVP393645 G459180:H459182 JC459179:JD459181 SY459179:SZ459181 ACU459179:ACV459181 AMQ459179:AMR459181 AWM459179:AWN459181 BGI459179:BGJ459181 BQE459179:BQF459181 CAA459179:CAB459181 CJW459179:CJX459181 CTS459179:CTT459181 DDO459179:DDP459181 DNK459179:DNL459181 DXG459179:DXH459181 EHC459179:EHD459181 EQY459179:EQZ459181 FAU459179:FAV459181 FKQ459179:FKR459181 FUM459179:FUN459181 GEI459179:GEJ459181 GOE459179:GOF459181 GYA459179:GYB459181 HHW459179:HHX459181 HRS459179:HRT459181 IBO459179:IBP459181 ILK459179:ILL459181 IVG459179:IVH459181 JFC459179:JFD459181 JOY459179:JOZ459181 JYU459179:JYV459181 KIQ459179:KIR459181 KSM459179:KSN459181 LCI459179:LCJ459181 LME459179:LMF459181 LWA459179:LWB459181 MFW459179:MFX459181 MPS459179:MPT459181 MZO459179:MZP459181 NJK459179:NJL459181 NTG459179:NTH459181 ODC459179:ODD459181 OMY459179:OMZ459181 OWU459179:OWV459181 PGQ459179:PGR459181 PQM459179:PQN459181 QAI459179:QAJ459181 QKE459179:QKF459181 QUA459179:QUB459181 RDW459179:RDX459181 RNS459179:RNT459181 RXO459179:RXP459181 SHK459179:SHL459181 SRG459179:SRH459181 TBC459179:TBD459181 TKY459179:TKZ459181 TUU459179:TUV459181 UEQ459179:UER459181 UOM459179:UON459181 UYI459179:UYJ459181 VIE459179:VIF459181 VSA459179:VSB459181 WBW459179:WBX459181 WLS459179:WLT459181 WVO459179:WVP459181 G524716:H524718 JC524715:JD524717 SY524715:SZ524717 ACU524715:ACV524717 AMQ524715:AMR524717 AWM524715:AWN524717 BGI524715:BGJ524717 BQE524715:BQF524717 CAA524715:CAB524717 CJW524715:CJX524717 CTS524715:CTT524717 DDO524715:DDP524717 DNK524715:DNL524717 DXG524715:DXH524717 EHC524715:EHD524717 EQY524715:EQZ524717 FAU524715:FAV524717 FKQ524715:FKR524717 FUM524715:FUN524717 GEI524715:GEJ524717 GOE524715:GOF524717 GYA524715:GYB524717 HHW524715:HHX524717 HRS524715:HRT524717 IBO524715:IBP524717 ILK524715:ILL524717 IVG524715:IVH524717 JFC524715:JFD524717 JOY524715:JOZ524717 JYU524715:JYV524717 KIQ524715:KIR524717 KSM524715:KSN524717 LCI524715:LCJ524717 LME524715:LMF524717 LWA524715:LWB524717 MFW524715:MFX524717 MPS524715:MPT524717 MZO524715:MZP524717 NJK524715:NJL524717 NTG524715:NTH524717 ODC524715:ODD524717 OMY524715:OMZ524717 OWU524715:OWV524717 PGQ524715:PGR524717 PQM524715:PQN524717 QAI524715:QAJ524717 QKE524715:QKF524717 QUA524715:QUB524717 RDW524715:RDX524717 RNS524715:RNT524717 RXO524715:RXP524717 SHK524715:SHL524717 SRG524715:SRH524717 TBC524715:TBD524717 TKY524715:TKZ524717 TUU524715:TUV524717 UEQ524715:UER524717 UOM524715:UON524717 UYI524715:UYJ524717 VIE524715:VIF524717 VSA524715:VSB524717 WBW524715:WBX524717 WLS524715:WLT524717 WVO524715:WVP524717 G590252:H590254 JC590251:JD590253 SY590251:SZ590253 ACU590251:ACV590253 AMQ590251:AMR590253 AWM590251:AWN590253 BGI590251:BGJ590253 BQE590251:BQF590253 CAA590251:CAB590253 CJW590251:CJX590253 CTS590251:CTT590253 DDO590251:DDP590253 DNK590251:DNL590253 DXG590251:DXH590253 EHC590251:EHD590253 EQY590251:EQZ590253 FAU590251:FAV590253 FKQ590251:FKR590253 FUM590251:FUN590253 GEI590251:GEJ590253 GOE590251:GOF590253 GYA590251:GYB590253 HHW590251:HHX590253 HRS590251:HRT590253 IBO590251:IBP590253 ILK590251:ILL590253 IVG590251:IVH590253 JFC590251:JFD590253 JOY590251:JOZ590253 JYU590251:JYV590253 KIQ590251:KIR590253 KSM590251:KSN590253 LCI590251:LCJ590253 LME590251:LMF590253 LWA590251:LWB590253 MFW590251:MFX590253 MPS590251:MPT590253 MZO590251:MZP590253 NJK590251:NJL590253 NTG590251:NTH590253 ODC590251:ODD590253 OMY590251:OMZ590253 OWU590251:OWV590253 PGQ590251:PGR590253 PQM590251:PQN590253 QAI590251:QAJ590253 QKE590251:QKF590253 QUA590251:QUB590253 RDW590251:RDX590253 RNS590251:RNT590253 RXO590251:RXP590253 SHK590251:SHL590253 SRG590251:SRH590253 TBC590251:TBD590253 TKY590251:TKZ590253 TUU590251:TUV590253 UEQ590251:UER590253 UOM590251:UON590253 UYI590251:UYJ590253 VIE590251:VIF590253 VSA590251:VSB590253 WBW590251:WBX590253 WLS590251:WLT590253 WVO590251:WVP590253 G655788:H655790 JC655787:JD655789 SY655787:SZ655789 ACU655787:ACV655789 AMQ655787:AMR655789 AWM655787:AWN655789 BGI655787:BGJ655789 BQE655787:BQF655789 CAA655787:CAB655789 CJW655787:CJX655789 CTS655787:CTT655789 DDO655787:DDP655789 DNK655787:DNL655789 DXG655787:DXH655789 EHC655787:EHD655789 EQY655787:EQZ655789 FAU655787:FAV655789 FKQ655787:FKR655789 FUM655787:FUN655789 GEI655787:GEJ655789 GOE655787:GOF655789 GYA655787:GYB655789 HHW655787:HHX655789 HRS655787:HRT655789 IBO655787:IBP655789 ILK655787:ILL655789 IVG655787:IVH655789 JFC655787:JFD655789 JOY655787:JOZ655789 JYU655787:JYV655789 KIQ655787:KIR655789 KSM655787:KSN655789 LCI655787:LCJ655789 LME655787:LMF655789 LWA655787:LWB655789 MFW655787:MFX655789 MPS655787:MPT655789 MZO655787:MZP655789 NJK655787:NJL655789 NTG655787:NTH655789 ODC655787:ODD655789 OMY655787:OMZ655789 OWU655787:OWV655789 PGQ655787:PGR655789 PQM655787:PQN655789 QAI655787:QAJ655789 QKE655787:QKF655789 QUA655787:QUB655789 RDW655787:RDX655789 RNS655787:RNT655789 RXO655787:RXP655789 SHK655787:SHL655789 SRG655787:SRH655789 TBC655787:TBD655789 TKY655787:TKZ655789 TUU655787:TUV655789 UEQ655787:UER655789 UOM655787:UON655789 UYI655787:UYJ655789 VIE655787:VIF655789 VSA655787:VSB655789 WBW655787:WBX655789 WLS655787:WLT655789 WVO655787:WVP655789 G721324:H721326 JC721323:JD721325 SY721323:SZ721325 ACU721323:ACV721325 AMQ721323:AMR721325 AWM721323:AWN721325 BGI721323:BGJ721325 BQE721323:BQF721325 CAA721323:CAB721325 CJW721323:CJX721325 CTS721323:CTT721325 DDO721323:DDP721325 DNK721323:DNL721325 DXG721323:DXH721325 EHC721323:EHD721325 EQY721323:EQZ721325 FAU721323:FAV721325 FKQ721323:FKR721325 FUM721323:FUN721325 GEI721323:GEJ721325 GOE721323:GOF721325 GYA721323:GYB721325 HHW721323:HHX721325 HRS721323:HRT721325 IBO721323:IBP721325 ILK721323:ILL721325 IVG721323:IVH721325 JFC721323:JFD721325 JOY721323:JOZ721325 JYU721323:JYV721325 KIQ721323:KIR721325 KSM721323:KSN721325 LCI721323:LCJ721325 LME721323:LMF721325 LWA721323:LWB721325 MFW721323:MFX721325 MPS721323:MPT721325 MZO721323:MZP721325 NJK721323:NJL721325 NTG721323:NTH721325 ODC721323:ODD721325 OMY721323:OMZ721325 OWU721323:OWV721325 PGQ721323:PGR721325 PQM721323:PQN721325 QAI721323:QAJ721325 QKE721323:QKF721325 QUA721323:QUB721325 RDW721323:RDX721325 RNS721323:RNT721325 RXO721323:RXP721325 SHK721323:SHL721325 SRG721323:SRH721325 TBC721323:TBD721325 TKY721323:TKZ721325 TUU721323:TUV721325 UEQ721323:UER721325 UOM721323:UON721325 UYI721323:UYJ721325 VIE721323:VIF721325 VSA721323:VSB721325 WBW721323:WBX721325 WLS721323:WLT721325 WVO721323:WVP721325 G786860:H786862 JC786859:JD786861 SY786859:SZ786861 ACU786859:ACV786861 AMQ786859:AMR786861 AWM786859:AWN786861 BGI786859:BGJ786861 BQE786859:BQF786861 CAA786859:CAB786861 CJW786859:CJX786861 CTS786859:CTT786861 DDO786859:DDP786861 DNK786859:DNL786861 DXG786859:DXH786861 EHC786859:EHD786861 EQY786859:EQZ786861 FAU786859:FAV786861 FKQ786859:FKR786861 FUM786859:FUN786861 GEI786859:GEJ786861 GOE786859:GOF786861 GYA786859:GYB786861 HHW786859:HHX786861 HRS786859:HRT786861 IBO786859:IBP786861 ILK786859:ILL786861 IVG786859:IVH786861 JFC786859:JFD786861 JOY786859:JOZ786861 JYU786859:JYV786861 KIQ786859:KIR786861 KSM786859:KSN786861 LCI786859:LCJ786861 LME786859:LMF786861 LWA786859:LWB786861 MFW786859:MFX786861 MPS786859:MPT786861 MZO786859:MZP786861 NJK786859:NJL786861 NTG786859:NTH786861 ODC786859:ODD786861 OMY786859:OMZ786861 OWU786859:OWV786861 PGQ786859:PGR786861 PQM786859:PQN786861 QAI786859:QAJ786861 QKE786859:QKF786861 QUA786859:QUB786861 RDW786859:RDX786861 RNS786859:RNT786861 RXO786859:RXP786861 SHK786859:SHL786861 SRG786859:SRH786861 TBC786859:TBD786861 TKY786859:TKZ786861 TUU786859:TUV786861 UEQ786859:UER786861 UOM786859:UON786861 UYI786859:UYJ786861 VIE786859:VIF786861 VSA786859:VSB786861 WBW786859:WBX786861 WLS786859:WLT786861 WVO786859:WVP786861 G852396:H852398 JC852395:JD852397 SY852395:SZ852397 ACU852395:ACV852397 AMQ852395:AMR852397 AWM852395:AWN852397 BGI852395:BGJ852397 BQE852395:BQF852397 CAA852395:CAB852397 CJW852395:CJX852397 CTS852395:CTT852397 DDO852395:DDP852397 DNK852395:DNL852397 DXG852395:DXH852397 EHC852395:EHD852397 EQY852395:EQZ852397 FAU852395:FAV852397 FKQ852395:FKR852397 FUM852395:FUN852397 GEI852395:GEJ852397 GOE852395:GOF852397 GYA852395:GYB852397 HHW852395:HHX852397 HRS852395:HRT852397 IBO852395:IBP852397 ILK852395:ILL852397 IVG852395:IVH852397 JFC852395:JFD852397 JOY852395:JOZ852397 JYU852395:JYV852397 KIQ852395:KIR852397 KSM852395:KSN852397 LCI852395:LCJ852397 LME852395:LMF852397 LWA852395:LWB852397 MFW852395:MFX852397 MPS852395:MPT852397 MZO852395:MZP852397 NJK852395:NJL852397 NTG852395:NTH852397 ODC852395:ODD852397 OMY852395:OMZ852397 OWU852395:OWV852397 PGQ852395:PGR852397 PQM852395:PQN852397 QAI852395:QAJ852397 QKE852395:QKF852397 QUA852395:QUB852397 RDW852395:RDX852397 RNS852395:RNT852397 RXO852395:RXP852397 SHK852395:SHL852397 SRG852395:SRH852397 TBC852395:TBD852397 TKY852395:TKZ852397 TUU852395:TUV852397 UEQ852395:UER852397 UOM852395:UON852397 UYI852395:UYJ852397 VIE852395:VIF852397 VSA852395:VSB852397 WBW852395:WBX852397 WLS852395:WLT852397 WVO852395:WVP852397 G917932:H917934 JC917931:JD917933 SY917931:SZ917933 ACU917931:ACV917933 AMQ917931:AMR917933 AWM917931:AWN917933 BGI917931:BGJ917933 BQE917931:BQF917933 CAA917931:CAB917933 CJW917931:CJX917933 CTS917931:CTT917933 DDO917931:DDP917933 DNK917931:DNL917933 DXG917931:DXH917933 EHC917931:EHD917933 EQY917931:EQZ917933 FAU917931:FAV917933 FKQ917931:FKR917933 FUM917931:FUN917933 GEI917931:GEJ917933 GOE917931:GOF917933 GYA917931:GYB917933 HHW917931:HHX917933 HRS917931:HRT917933 IBO917931:IBP917933 ILK917931:ILL917933 IVG917931:IVH917933 JFC917931:JFD917933 JOY917931:JOZ917933 JYU917931:JYV917933 KIQ917931:KIR917933 KSM917931:KSN917933 LCI917931:LCJ917933 LME917931:LMF917933 LWA917931:LWB917933 MFW917931:MFX917933 MPS917931:MPT917933 MZO917931:MZP917933 NJK917931:NJL917933 NTG917931:NTH917933 ODC917931:ODD917933 OMY917931:OMZ917933 OWU917931:OWV917933 PGQ917931:PGR917933 PQM917931:PQN917933 QAI917931:QAJ917933 QKE917931:QKF917933 QUA917931:QUB917933 RDW917931:RDX917933 RNS917931:RNT917933 RXO917931:RXP917933 SHK917931:SHL917933 SRG917931:SRH917933 TBC917931:TBD917933 TKY917931:TKZ917933 TUU917931:TUV917933 UEQ917931:UER917933 UOM917931:UON917933 UYI917931:UYJ917933 VIE917931:VIF917933 VSA917931:VSB917933 WBW917931:WBX917933 WLS917931:WLT917933 WVO917931:WVP917933 G983468:H983470 JC983467:JD983469 SY983467:SZ983469 ACU983467:ACV983469 AMQ983467:AMR983469 AWM983467:AWN983469 BGI983467:BGJ983469 BQE983467:BQF983469 CAA983467:CAB983469 CJW983467:CJX983469 CTS983467:CTT983469 DDO983467:DDP983469 DNK983467:DNL983469 DXG983467:DXH983469 EHC983467:EHD983469 EQY983467:EQZ983469 FAU983467:FAV983469 FKQ983467:FKR983469 FUM983467:FUN983469 GEI983467:GEJ983469 GOE983467:GOF983469 GYA983467:GYB983469 HHW983467:HHX983469 HRS983467:HRT983469 IBO983467:IBP983469 ILK983467:ILL983469 IVG983467:IVH983469 JFC983467:JFD983469 JOY983467:JOZ983469 JYU983467:JYV983469 KIQ983467:KIR983469 KSM983467:KSN983469 LCI983467:LCJ983469 LME983467:LMF983469 LWA983467:LWB983469 MFW983467:MFX983469 MPS983467:MPT983469 MZO983467:MZP983469 NJK983467:NJL983469 NTG983467:NTH983469 ODC983467:ODD983469 OMY983467:OMZ983469 OWU983467:OWV983469 PGQ983467:PGR983469 PQM983467:PQN983469 QAI983467:QAJ983469 QKE983467:QKF983469 QUA983467:QUB983469 RDW983467:RDX983469 RNS983467:RNT983469 RXO983467:RXP983469 SHK983467:SHL983469 SRG983467:SRH983469 TBC983467:TBD983469 TKY983467:TKZ983469 TUU983467:TUV983469 UEQ983467:UER983469 UOM983467:UON983469 UYI983467:UYJ983469 VIE983467:VIF983469 VSA983467:VSB983469 WBW983467:WBX983469 WLS983467:WLT983469 WVO983467:WVP983469 SY197:SZ216 ACU197:ACV216 AMQ197:AMR216 AWM197:AWN216 BGI197:BGJ216 BQE197:BQF216 CAA197:CAB216 CJW197:CJX216 CTS197:CTT216 DDO197:DDP216 DNK197:DNL216 DXG197:DXH216 EHC197:EHD216 EQY197:EQZ216 FAU197:FAV216 FKQ197:FKR216 FUM197:FUN216 GEI197:GEJ216 GOE197:GOF216 GYA197:GYB216 HHW197:HHX216 HRS197:HRT216 IBO197:IBP216 ILK197:ILL216 IVG197:IVH216 JFC197:JFD216 JOY197:JOZ216 JYU197:JYV216 KIQ197:KIR216 KSM197:KSN216 LCI197:LCJ216 LME197:LMF216 LWA197:LWB216 MFW197:MFX216 MPS197:MPT216 MZO197:MZP216 NJK197:NJL216 NTG197:NTH216 ODC197:ODD216 OMY197:OMZ216 OWU197:OWV216 PGQ197:PGR216 PQM197:PQN216 QAI197:QAJ216 QKE197:QKF216 QUA197:QUB216 RDW197:RDX216 RNS197:RNT216 RXO197:RXP216 SHK197:SHL216 SRG197:SRH216 TBC197:TBD216 TKY197:TKZ216 TUU197:TUV216 UEQ197:UER216 UOM197:UON216 UYI197:UYJ216 VIE197:VIF216 VSA197:VSB216 WBW197:WBX216 WLS197:WLT216 WVO197:WVP216 G197:H216 WVO983471:WVP983550 G65869:H65912 JC65868:JD65911 SY65868:SZ65911 ACU65868:ACV65911 AMQ65868:AMR65911 AWM65868:AWN65911 BGI65868:BGJ65911 BQE65868:BQF65911 CAA65868:CAB65911 CJW65868:CJX65911 CTS65868:CTT65911 DDO65868:DDP65911 DNK65868:DNL65911 DXG65868:DXH65911 EHC65868:EHD65911 EQY65868:EQZ65911 FAU65868:FAV65911 FKQ65868:FKR65911 FUM65868:FUN65911 GEI65868:GEJ65911 GOE65868:GOF65911 GYA65868:GYB65911 HHW65868:HHX65911 HRS65868:HRT65911 IBO65868:IBP65911 ILK65868:ILL65911 IVG65868:IVH65911 JFC65868:JFD65911 JOY65868:JOZ65911 JYU65868:JYV65911 KIQ65868:KIR65911 KSM65868:KSN65911 LCI65868:LCJ65911 LME65868:LMF65911 LWA65868:LWB65911 MFW65868:MFX65911 MPS65868:MPT65911 MZO65868:MZP65911 NJK65868:NJL65911 NTG65868:NTH65911 ODC65868:ODD65911 OMY65868:OMZ65911 OWU65868:OWV65911 PGQ65868:PGR65911 PQM65868:PQN65911 QAI65868:QAJ65911 QKE65868:QKF65911 QUA65868:QUB65911 RDW65868:RDX65911 RNS65868:RNT65911 RXO65868:RXP65911 SHK65868:SHL65911 SRG65868:SRH65911 TBC65868:TBD65911 TKY65868:TKZ65911 TUU65868:TUV65911 UEQ65868:UER65911 UOM65868:UON65911 UYI65868:UYJ65911 VIE65868:VIF65911 VSA65868:VSB65911 WBW65868:WBX65911 WLS65868:WLT65911 WVO65868:WVP65911 G131405:H131448 JC131404:JD131447 SY131404:SZ131447 ACU131404:ACV131447 AMQ131404:AMR131447 AWM131404:AWN131447 BGI131404:BGJ131447 BQE131404:BQF131447 CAA131404:CAB131447 CJW131404:CJX131447 CTS131404:CTT131447 DDO131404:DDP131447 DNK131404:DNL131447 DXG131404:DXH131447 EHC131404:EHD131447 EQY131404:EQZ131447 FAU131404:FAV131447 FKQ131404:FKR131447 FUM131404:FUN131447 GEI131404:GEJ131447 GOE131404:GOF131447 GYA131404:GYB131447 HHW131404:HHX131447 HRS131404:HRT131447 IBO131404:IBP131447 ILK131404:ILL131447 IVG131404:IVH131447 JFC131404:JFD131447 JOY131404:JOZ131447 JYU131404:JYV131447 KIQ131404:KIR131447 KSM131404:KSN131447 LCI131404:LCJ131447 LME131404:LMF131447 LWA131404:LWB131447 MFW131404:MFX131447 MPS131404:MPT131447 MZO131404:MZP131447 NJK131404:NJL131447 NTG131404:NTH131447 ODC131404:ODD131447 OMY131404:OMZ131447 OWU131404:OWV131447 PGQ131404:PGR131447 PQM131404:PQN131447 QAI131404:QAJ131447 QKE131404:QKF131447 QUA131404:QUB131447 RDW131404:RDX131447 RNS131404:RNT131447 RXO131404:RXP131447 SHK131404:SHL131447 SRG131404:SRH131447 TBC131404:TBD131447 TKY131404:TKZ131447 TUU131404:TUV131447 UEQ131404:UER131447 UOM131404:UON131447 UYI131404:UYJ131447 VIE131404:VIF131447 VSA131404:VSB131447 WBW131404:WBX131447 WLS131404:WLT131447 WVO131404:WVP131447 G196941:H196984 JC196940:JD196983 SY196940:SZ196983 ACU196940:ACV196983 AMQ196940:AMR196983 AWM196940:AWN196983 BGI196940:BGJ196983 BQE196940:BQF196983 CAA196940:CAB196983 CJW196940:CJX196983 CTS196940:CTT196983 DDO196940:DDP196983 DNK196940:DNL196983 DXG196940:DXH196983 EHC196940:EHD196983 EQY196940:EQZ196983 FAU196940:FAV196983 FKQ196940:FKR196983 FUM196940:FUN196983 GEI196940:GEJ196983 GOE196940:GOF196983 GYA196940:GYB196983 HHW196940:HHX196983 HRS196940:HRT196983 IBO196940:IBP196983 ILK196940:ILL196983 IVG196940:IVH196983 JFC196940:JFD196983 JOY196940:JOZ196983 JYU196940:JYV196983 KIQ196940:KIR196983 KSM196940:KSN196983 LCI196940:LCJ196983 LME196940:LMF196983 LWA196940:LWB196983 MFW196940:MFX196983 MPS196940:MPT196983 MZO196940:MZP196983 NJK196940:NJL196983 NTG196940:NTH196983 ODC196940:ODD196983 OMY196940:OMZ196983 OWU196940:OWV196983 PGQ196940:PGR196983 PQM196940:PQN196983 QAI196940:QAJ196983 QKE196940:QKF196983 QUA196940:QUB196983 RDW196940:RDX196983 RNS196940:RNT196983 RXO196940:RXP196983 SHK196940:SHL196983 SRG196940:SRH196983 TBC196940:TBD196983 TKY196940:TKZ196983 TUU196940:TUV196983 UEQ196940:UER196983 UOM196940:UON196983 UYI196940:UYJ196983 VIE196940:VIF196983 VSA196940:VSB196983 WBW196940:WBX196983 WLS196940:WLT196983 WVO196940:WVP196983 G262477:H262520 JC262476:JD262519 SY262476:SZ262519 ACU262476:ACV262519 AMQ262476:AMR262519 AWM262476:AWN262519 BGI262476:BGJ262519 BQE262476:BQF262519 CAA262476:CAB262519 CJW262476:CJX262519 CTS262476:CTT262519 DDO262476:DDP262519 DNK262476:DNL262519 DXG262476:DXH262519 EHC262476:EHD262519 EQY262476:EQZ262519 FAU262476:FAV262519 FKQ262476:FKR262519 FUM262476:FUN262519 GEI262476:GEJ262519 GOE262476:GOF262519 GYA262476:GYB262519 HHW262476:HHX262519 HRS262476:HRT262519 IBO262476:IBP262519 ILK262476:ILL262519 IVG262476:IVH262519 JFC262476:JFD262519 JOY262476:JOZ262519 JYU262476:JYV262519 KIQ262476:KIR262519 KSM262476:KSN262519 LCI262476:LCJ262519 LME262476:LMF262519 LWA262476:LWB262519 MFW262476:MFX262519 MPS262476:MPT262519 MZO262476:MZP262519 NJK262476:NJL262519 NTG262476:NTH262519 ODC262476:ODD262519 OMY262476:OMZ262519 OWU262476:OWV262519 PGQ262476:PGR262519 PQM262476:PQN262519 QAI262476:QAJ262519 QKE262476:QKF262519 QUA262476:QUB262519 RDW262476:RDX262519 RNS262476:RNT262519 RXO262476:RXP262519 SHK262476:SHL262519 SRG262476:SRH262519 TBC262476:TBD262519 TKY262476:TKZ262519 TUU262476:TUV262519 UEQ262476:UER262519 UOM262476:UON262519 UYI262476:UYJ262519 VIE262476:VIF262519 VSA262476:VSB262519 WBW262476:WBX262519 WLS262476:WLT262519 WVO262476:WVP262519 G328013:H328056 JC328012:JD328055 SY328012:SZ328055 ACU328012:ACV328055 AMQ328012:AMR328055 AWM328012:AWN328055 BGI328012:BGJ328055 BQE328012:BQF328055 CAA328012:CAB328055 CJW328012:CJX328055 CTS328012:CTT328055 DDO328012:DDP328055 DNK328012:DNL328055 DXG328012:DXH328055 EHC328012:EHD328055 EQY328012:EQZ328055 FAU328012:FAV328055 FKQ328012:FKR328055 FUM328012:FUN328055 GEI328012:GEJ328055 GOE328012:GOF328055 GYA328012:GYB328055 HHW328012:HHX328055 HRS328012:HRT328055 IBO328012:IBP328055 ILK328012:ILL328055 IVG328012:IVH328055 JFC328012:JFD328055 JOY328012:JOZ328055 JYU328012:JYV328055 KIQ328012:KIR328055 KSM328012:KSN328055 LCI328012:LCJ328055 LME328012:LMF328055 LWA328012:LWB328055 MFW328012:MFX328055 MPS328012:MPT328055 MZO328012:MZP328055 NJK328012:NJL328055 NTG328012:NTH328055 ODC328012:ODD328055 OMY328012:OMZ328055 OWU328012:OWV328055 PGQ328012:PGR328055 PQM328012:PQN328055 QAI328012:QAJ328055 QKE328012:QKF328055 QUA328012:QUB328055 RDW328012:RDX328055 RNS328012:RNT328055 RXO328012:RXP328055 SHK328012:SHL328055 SRG328012:SRH328055 TBC328012:TBD328055 TKY328012:TKZ328055 TUU328012:TUV328055 UEQ328012:UER328055 UOM328012:UON328055 UYI328012:UYJ328055 VIE328012:VIF328055 VSA328012:VSB328055 WBW328012:WBX328055 WLS328012:WLT328055 WVO328012:WVP328055 G393549:H393592 JC393548:JD393591 SY393548:SZ393591 ACU393548:ACV393591 AMQ393548:AMR393591 AWM393548:AWN393591 BGI393548:BGJ393591 BQE393548:BQF393591 CAA393548:CAB393591 CJW393548:CJX393591 CTS393548:CTT393591 DDO393548:DDP393591 DNK393548:DNL393591 DXG393548:DXH393591 EHC393548:EHD393591 EQY393548:EQZ393591 FAU393548:FAV393591 FKQ393548:FKR393591 FUM393548:FUN393591 GEI393548:GEJ393591 GOE393548:GOF393591 GYA393548:GYB393591 HHW393548:HHX393591 HRS393548:HRT393591 IBO393548:IBP393591 ILK393548:ILL393591 IVG393548:IVH393591 JFC393548:JFD393591 JOY393548:JOZ393591 JYU393548:JYV393591 KIQ393548:KIR393591 KSM393548:KSN393591 LCI393548:LCJ393591 LME393548:LMF393591 LWA393548:LWB393591 MFW393548:MFX393591 MPS393548:MPT393591 MZO393548:MZP393591 NJK393548:NJL393591 NTG393548:NTH393591 ODC393548:ODD393591 OMY393548:OMZ393591 OWU393548:OWV393591 PGQ393548:PGR393591 PQM393548:PQN393591 QAI393548:QAJ393591 QKE393548:QKF393591 QUA393548:QUB393591 RDW393548:RDX393591 RNS393548:RNT393591 RXO393548:RXP393591 SHK393548:SHL393591 SRG393548:SRH393591 TBC393548:TBD393591 TKY393548:TKZ393591 TUU393548:TUV393591 UEQ393548:UER393591 UOM393548:UON393591 UYI393548:UYJ393591 VIE393548:VIF393591 VSA393548:VSB393591 WBW393548:WBX393591 WLS393548:WLT393591 WVO393548:WVP393591 G459085:H459128 JC459084:JD459127 SY459084:SZ459127 ACU459084:ACV459127 AMQ459084:AMR459127 AWM459084:AWN459127 BGI459084:BGJ459127 BQE459084:BQF459127 CAA459084:CAB459127 CJW459084:CJX459127 CTS459084:CTT459127 DDO459084:DDP459127 DNK459084:DNL459127 DXG459084:DXH459127 EHC459084:EHD459127 EQY459084:EQZ459127 FAU459084:FAV459127 FKQ459084:FKR459127 FUM459084:FUN459127 GEI459084:GEJ459127 GOE459084:GOF459127 GYA459084:GYB459127 HHW459084:HHX459127 HRS459084:HRT459127 IBO459084:IBP459127 ILK459084:ILL459127 IVG459084:IVH459127 JFC459084:JFD459127 JOY459084:JOZ459127 JYU459084:JYV459127 KIQ459084:KIR459127 KSM459084:KSN459127 LCI459084:LCJ459127 LME459084:LMF459127 LWA459084:LWB459127 MFW459084:MFX459127 MPS459084:MPT459127 MZO459084:MZP459127 NJK459084:NJL459127 NTG459084:NTH459127 ODC459084:ODD459127 OMY459084:OMZ459127 OWU459084:OWV459127 PGQ459084:PGR459127 PQM459084:PQN459127 QAI459084:QAJ459127 QKE459084:QKF459127 QUA459084:QUB459127 RDW459084:RDX459127 RNS459084:RNT459127 RXO459084:RXP459127 SHK459084:SHL459127 SRG459084:SRH459127 TBC459084:TBD459127 TKY459084:TKZ459127 TUU459084:TUV459127 UEQ459084:UER459127 UOM459084:UON459127 UYI459084:UYJ459127 VIE459084:VIF459127 VSA459084:VSB459127 WBW459084:WBX459127 WLS459084:WLT459127 WVO459084:WVP459127 G524621:H524664 JC524620:JD524663 SY524620:SZ524663 ACU524620:ACV524663 AMQ524620:AMR524663 AWM524620:AWN524663 BGI524620:BGJ524663 BQE524620:BQF524663 CAA524620:CAB524663 CJW524620:CJX524663 CTS524620:CTT524663 DDO524620:DDP524663 DNK524620:DNL524663 DXG524620:DXH524663 EHC524620:EHD524663 EQY524620:EQZ524663 FAU524620:FAV524663 FKQ524620:FKR524663 FUM524620:FUN524663 GEI524620:GEJ524663 GOE524620:GOF524663 GYA524620:GYB524663 HHW524620:HHX524663 HRS524620:HRT524663 IBO524620:IBP524663 ILK524620:ILL524663 IVG524620:IVH524663 JFC524620:JFD524663 JOY524620:JOZ524663 JYU524620:JYV524663 KIQ524620:KIR524663 KSM524620:KSN524663 LCI524620:LCJ524663 LME524620:LMF524663 LWA524620:LWB524663 MFW524620:MFX524663 MPS524620:MPT524663 MZO524620:MZP524663 NJK524620:NJL524663 NTG524620:NTH524663 ODC524620:ODD524663 OMY524620:OMZ524663 OWU524620:OWV524663 PGQ524620:PGR524663 PQM524620:PQN524663 QAI524620:QAJ524663 QKE524620:QKF524663 QUA524620:QUB524663 RDW524620:RDX524663 RNS524620:RNT524663 RXO524620:RXP524663 SHK524620:SHL524663 SRG524620:SRH524663 TBC524620:TBD524663 TKY524620:TKZ524663 TUU524620:TUV524663 UEQ524620:UER524663 UOM524620:UON524663 UYI524620:UYJ524663 VIE524620:VIF524663 VSA524620:VSB524663 WBW524620:WBX524663 WLS524620:WLT524663 WVO524620:WVP524663 G590157:H590200 JC590156:JD590199 SY590156:SZ590199 ACU590156:ACV590199 AMQ590156:AMR590199 AWM590156:AWN590199 BGI590156:BGJ590199 BQE590156:BQF590199 CAA590156:CAB590199 CJW590156:CJX590199 CTS590156:CTT590199 DDO590156:DDP590199 DNK590156:DNL590199 DXG590156:DXH590199 EHC590156:EHD590199 EQY590156:EQZ590199 FAU590156:FAV590199 FKQ590156:FKR590199 FUM590156:FUN590199 GEI590156:GEJ590199 GOE590156:GOF590199 GYA590156:GYB590199 HHW590156:HHX590199 HRS590156:HRT590199 IBO590156:IBP590199 ILK590156:ILL590199 IVG590156:IVH590199 JFC590156:JFD590199 JOY590156:JOZ590199 JYU590156:JYV590199 KIQ590156:KIR590199 KSM590156:KSN590199 LCI590156:LCJ590199 LME590156:LMF590199 LWA590156:LWB590199 MFW590156:MFX590199 MPS590156:MPT590199 MZO590156:MZP590199 NJK590156:NJL590199 NTG590156:NTH590199 ODC590156:ODD590199 OMY590156:OMZ590199 OWU590156:OWV590199 PGQ590156:PGR590199 PQM590156:PQN590199 QAI590156:QAJ590199 QKE590156:QKF590199 QUA590156:QUB590199 RDW590156:RDX590199 RNS590156:RNT590199 RXO590156:RXP590199 SHK590156:SHL590199 SRG590156:SRH590199 TBC590156:TBD590199 TKY590156:TKZ590199 TUU590156:TUV590199 UEQ590156:UER590199 UOM590156:UON590199 UYI590156:UYJ590199 VIE590156:VIF590199 VSA590156:VSB590199 WBW590156:WBX590199 WLS590156:WLT590199 WVO590156:WVP590199 G655693:H655736 JC655692:JD655735 SY655692:SZ655735 ACU655692:ACV655735 AMQ655692:AMR655735 AWM655692:AWN655735 BGI655692:BGJ655735 BQE655692:BQF655735 CAA655692:CAB655735 CJW655692:CJX655735 CTS655692:CTT655735 DDO655692:DDP655735 DNK655692:DNL655735 DXG655692:DXH655735 EHC655692:EHD655735 EQY655692:EQZ655735 FAU655692:FAV655735 FKQ655692:FKR655735 FUM655692:FUN655735 GEI655692:GEJ655735 GOE655692:GOF655735 GYA655692:GYB655735 HHW655692:HHX655735 HRS655692:HRT655735 IBO655692:IBP655735 ILK655692:ILL655735 IVG655692:IVH655735 JFC655692:JFD655735 JOY655692:JOZ655735 JYU655692:JYV655735 KIQ655692:KIR655735 KSM655692:KSN655735 LCI655692:LCJ655735 LME655692:LMF655735 LWA655692:LWB655735 MFW655692:MFX655735 MPS655692:MPT655735 MZO655692:MZP655735 NJK655692:NJL655735 NTG655692:NTH655735 ODC655692:ODD655735 OMY655692:OMZ655735 OWU655692:OWV655735 PGQ655692:PGR655735 PQM655692:PQN655735 QAI655692:QAJ655735 QKE655692:QKF655735 QUA655692:QUB655735 RDW655692:RDX655735 RNS655692:RNT655735 RXO655692:RXP655735 SHK655692:SHL655735 SRG655692:SRH655735 TBC655692:TBD655735 TKY655692:TKZ655735 TUU655692:TUV655735 UEQ655692:UER655735 UOM655692:UON655735 UYI655692:UYJ655735 VIE655692:VIF655735 VSA655692:VSB655735 WBW655692:WBX655735 WLS655692:WLT655735 WVO655692:WVP655735 G721229:H721272 JC721228:JD721271 SY721228:SZ721271 ACU721228:ACV721271 AMQ721228:AMR721271 AWM721228:AWN721271 BGI721228:BGJ721271 BQE721228:BQF721271 CAA721228:CAB721271 CJW721228:CJX721271 CTS721228:CTT721271 DDO721228:DDP721271 DNK721228:DNL721271 DXG721228:DXH721271 EHC721228:EHD721271 EQY721228:EQZ721271 FAU721228:FAV721271 FKQ721228:FKR721271 FUM721228:FUN721271 GEI721228:GEJ721271 GOE721228:GOF721271 GYA721228:GYB721271 HHW721228:HHX721271 HRS721228:HRT721271 IBO721228:IBP721271 ILK721228:ILL721271 IVG721228:IVH721271 JFC721228:JFD721271 JOY721228:JOZ721271 JYU721228:JYV721271 KIQ721228:KIR721271 KSM721228:KSN721271 LCI721228:LCJ721271 LME721228:LMF721271 LWA721228:LWB721271 MFW721228:MFX721271 MPS721228:MPT721271 MZO721228:MZP721271 NJK721228:NJL721271 NTG721228:NTH721271 ODC721228:ODD721271 OMY721228:OMZ721271 OWU721228:OWV721271 PGQ721228:PGR721271 PQM721228:PQN721271 QAI721228:QAJ721271 QKE721228:QKF721271 QUA721228:QUB721271 RDW721228:RDX721271 RNS721228:RNT721271 RXO721228:RXP721271 SHK721228:SHL721271 SRG721228:SRH721271 TBC721228:TBD721271 TKY721228:TKZ721271 TUU721228:TUV721271 UEQ721228:UER721271 UOM721228:UON721271 UYI721228:UYJ721271 VIE721228:VIF721271 VSA721228:VSB721271 WBW721228:WBX721271 WLS721228:WLT721271 WVO721228:WVP721271 G786765:H786808 JC786764:JD786807 SY786764:SZ786807 ACU786764:ACV786807 AMQ786764:AMR786807 AWM786764:AWN786807 BGI786764:BGJ786807 BQE786764:BQF786807 CAA786764:CAB786807 CJW786764:CJX786807 CTS786764:CTT786807 DDO786764:DDP786807 DNK786764:DNL786807 DXG786764:DXH786807 EHC786764:EHD786807 EQY786764:EQZ786807 FAU786764:FAV786807 FKQ786764:FKR786807 FUM786764:FUN786807 GEI786764:GEJ786807 GOE786764:GOF786807 GYA786764:GYB786807 HHW786764:HHX786807 HRS786764:HRT786807 IBO786764:IBP786807 ILK786764:ILL786807 IVG786764:IVH786807 JFC786764:JFD786807 JOY786764:JOZ786807 JYU786764:JYV786807 KIQ786764:KIR786807 KSM786764:KSN786807 LCI786764:LCJ786807 LME786764:LMF786807 LWA786764:LWB786807 MFW786764:MFX786807 MPS786764:MPT786807 MZO786764:MZP786807 NJK786764:NJL786807 NTG786764:NTH786807 ODC786764:ODD786807 OMY786764:OMZ786807 OWU786764:OWV786807 PGQ786764:PGR786807 PQM786764:PQN786807 QAI786764:QAJ786807 QKE786764:QKF786807 QUA786764:QUB786807 RDW786764:RDX786807 RNS786764:RNT786807 RXO786764:RXP786807 SHK786764:SHL786807 SRG786764:SRH786807 TBC786764:TBD786807 TKY786764:TKZ786807 TUU786764:TUV786807 UEQ786764:UER786807 UOM786764:UON786807 UYI786764:UYJ786807 VIE786764:VIF786807 VSA786764:VSB786807 WBW786764:WBX786807 WLS786764:WLT786807 WVO786764:WVP786807 G852301:H852344 JC852300:JD852343 SY852300:SZ852343 ACU852300:ACV852343 AMQ852300:AMR852343 AWM852300:AWN852343 BGI852300:BGJ852343 BQE852300:BQF852343 CAA852300:CAB852343 CJW852300:CJX852343 CTS852300:CTT852343 DDO852300:DDP852343 DNK852300:DNL852343 DXG852300:DXH852343 EHC852300:EHD852343 EQY852300:EQZ852343 FAU852300:FAV852343 FKQ852300:FKR852343 FUM852300:FUN852343 GEI852300:GEJ852343 GOE852300:GOF852343 GYA852300:GYB852343 HHW852300:HHX852343 HRS852300:HRT852343 IBO852300:IBP852343 ILK852300:ILL852343 IVG852300:IVH852343 JFC852300:JFD852343 JOY852300:JOZ852343 JYU852300:JYV852343 KIQ852300:KIR852343 KSM852300:KSN852343 LCI852300:LCJ852343 LME852300:LMF852343 LWA852300:LWB852343 MFW852300:MFX852343 MPS852300:MPT852343 MZO852300:MZP852343 NJK852300:NJL852343 NTG852300:NTH852343 ODC852300:ODD852343 OMY852300:OMZ852343 OWU852300:OWV852343 PGQ852300:PGR852343 PQM852300:PQN852343 QAI852300:QAJ852343 QKE852300:QKF852343 QUA852300:QUB852343 RDW852300:RDX852343 RNS852300:RNT852343 RXO852300:RXP852343 SHK852300:SHL852343 SRG852300:SRH852343 TBC852300:TBD852343 TKY852300:TKZ852343 TUU852300:TUV852343 UEQ852300:UER852343 UOM852300:UON852343 UYI852300:UYJ852343 VIE852300:VIF852343 VSA852300:VSB852343 WBW852300:WBX852343 WLS852300:WLT852343 WVO852300:WVP852343 G917837:H917880 JC917836:JD917879 SY917836:SZ917879 ACU917836:ACV917879 AMQ917836:AMR917879 AWM917836:AWN917879 BGI917836:BGJ917879 BQE917836:BQF917879 CAA917836:CAB917879 CJW917836:CJX917879 CTS917836:CTT917879 DDO917836:DDP917879 DNK917836:DNL917879 DXG917836:DXH917879 EHC917836:EHD917879 EQY917836:EQZ917879 FAU917836:FAV917879 FKQ917836:FKR917879 FUM917836:FUN917879 GEI917836:GEJ917879 GOE917836:GOF917879 GYA917836:GYB917879 HHW917836:HHX917879 HRS917836:HRT917879 IBO917836:IBP917879 ILK917836:ILL917879 IVG917836:IVH917879 JFC917836:JFD917879 JOY917836:JOZ917879 JYU917836:JYV917879 KIQ917836:KIR917879 KSM917836:KSN917879 LCI917836:LCJ917879 LME917836:LMF917879 LWA917836:LWB917879 MFW917836:MFX917879 MPS917836:MPT917879 MZO917836:MZP917879 NJK917836:NJL917879 NTG917836:NTH917879 ODC917836:ODD917879 OMY917836:OMZ917879 OWU917836:OWV917879 PGQ917836:PGR917879 PQM917836:PQN917879 QAI917836:QAJ917879 QKE917836:QKF917879 QUA917836:QUB917879 RDW917836:RDX917879 RNS917836:RNT917879 RXO917836:RXP917879 SHK917836:SHL917879 SRG917836:SRH917879 TBC917836:TBD917879 TKY917836:TKZ917879 TUU917836:TUV917879 UEQ917836:UER917879 UOM917836:UON917879 UYI917836:UYJ917879 VIE917836:VIF917879 VSA917836:VSB917879 WBW917836:WBX917879 WLS917836:WLT917879 WVO917836:WVP917879 G983373:H983416 JC983372:JD983415 SY983372:SZ983415 ACU983372:ACV983415 AMQ983372:AMR983415 AWM983372:AWN983415 BGI983372:BGJ983415 BQE983372:BQF983415 CAA983372:CAB983415 CJW983372:CJX983415 CTS983372:CTT983415 DDO983372:DDP983415 DNK983372:DNL983415 DXG983372:DXH983415 EHC983372:EHD983415 EQY983372:EQZ983415 FAU983372:FAV983415 FKQ983372:FKR983415 FUM983372:FUN983415 GEI983372:GEJ983415 GOE983372:GOF983415 GYA983372:GYB983415 HHW983372:HHX983415 HRS983372:HRT983415 IBO983372:IBP983415 ILK983372:ILL983415 IVG983372:IVH983415 JFC983372:JFD983415 JOY983372:JOZ983415 JYU983372:JYV983415 KIQ983372:KIR983415 KSM983372:KSN983415 LCI983372:LCJ983415 LME983372:LMF983415 LWA983372:LWB983415 MFW983372:MFX983415 MPS983372:MPT983415 MZO983372:MZP983415 NJK983372:NJL983415 NTG983372:NTH983415 ODC983372:ODD983415 OMY983372:OMZ983415 OWU983372:OWV983415 PGQ983372:PGR983415 PQM983372:PQN983415 QAI983372:QAJ983415 QKE983372:QKF983415 QUA983372:QUB983415 RDW983372:RDX983415 RNS983372:RNT983415 RXO983372:RXP983415 SHK983372:SHL983415 SRG983372:SRH983415 TBC983372:TBD983415 TKY983372:TKZ983415 TUU983372:TUV983415 UEQ983372:UER983415 UOM983372:UON983415 UYI983372:UYJ983415 VIE983372:VIF983415 VSA983372:VSB983415 WBW983372:WBX983415 WLS983372:WLT983415 WVO983372:WVP983415 WLS338:WLT354 G65968:H66047 JC65967:JD66046 SY65967:SZ66046 ACU65967:ACV66046 AMQ65967:AMR66046 AWM65967:AWN66046 BGI65967:BGJ66046 BQE65967:BQF66046 CAA65967:CAB66046 CJW65967:CJX66046 CTS65967:CTT66046 DDO65967:DDP66046 DNK65967:DNL66046 DXG65967:DXH66046 EHC65967:EHD66046 EQY65967:EQZ66046 FAU65967:FAV66046 FKQ65967:FKR66046 FUM65967:FUN66046 GEI65967:GEJ66046 GOE65967:GOF66046 GYA65967:GYB66046 HHW65967:HHX66046 HRS65967:HRT66046 IBO65967:IBP66046 ILK65967:ILL66046 IVG65967:IVH66046 JFC65967:JFD66046 JOY65967:JOZ66046 JYU65967:JYV66046 KIQ65967:KIR66046 KSM65967:KSN66046 LCI65967:LCJ66046 LME65967:LMF66046 LWA65967:LWB66046 MFW65967:MFX66046 MPS65967:MPT66046 MZO65967:MZP66046 NJK65967:NJL66046 NTG65967:NTH66046 ODC65967:ODD66046 OMY65967:OMZ66046 OWU65967:OWV66046 PGQ65967:PGR66046 PQM65967:PQN66046 QAI65967:QAJ66046 QKE65967:QKF66046 QUA65967:QUB66046 RDW65967:RDX66046 RNS65967:RNT66046 RXO65967:RXP66046 SHK65967:SHL66046 SRG65967:SRH66046 TBC65967:TBD66046 TKY65967:TKZ66046 TUU65967:TUV66046 UEQ65967:UER66046 UOM65967:UON66046 UYI65967:UYJ66046 VIE65967:VIF66046 VSA65967:VSB66046 WBW65967:WBX66046 WLS65967:WLT66046 WVO65967:WVP66046 G131504:H131583 JC131503:JD131582 SY131503:SZ131582 ACU131503:ACV131582 AMQ131503:AMR131582 AWM131503:AWN131582 BGI131503:BGJ131582 BQE131503:BQF131582 CAA131503:CAB131582 CJW131503:CJX131582 CTS131503:CTT131582 DDO131503:DDP131582 DNK131503:DNL131582 DXG131503:DXH131582 EHC131503:EHD131582 EQY131503:EQZ131582 FAU131503:FAV131582 FKQ131503:FKR131582 FUM131503:FUN131582 GEI131503:GEJ131582 GOE131503:GOF131582 GYA131503:GYB131582 HHW131503:HHX131582 HRS131503:HRT131582 IBO131503:IBP131582 ILK131503:ILL131582 IVG131503:IVH131582 JFC131503:JFD131582 JOY131503:JOZ131582 JYU131503:JYV131582 KIQ131503:KIR131582 KSM131503:KSN131582 LCI131503:LCJ131582 LME131503:LMF131582 LWA131503:LWB131582 MFW131503:MFX131582 MPS131503:MPT131582 MZO131503:MZP131582 NJK131503:NJL131582 NTG131503:NTH131582 ODC131503:ODD131582 OMY131503:OMZ131582 OWU131503:OWV131582 PGQ131503:PGR131582 PQM131503:PQN131582 QAI131503:QAJ131582 QKE131503:QKF131582 QUA131503:QUB131582 RDW131503:RDX131582 RNS131503:RNT131582 RXO131503:RXP131582 SHK131503:SHL131582 SRG131503:SRH131582 TBC131503:TBD131582 TKY131503:TKZ131582 TUU131503:TUV131582 UEQ131503:UER131582 UOM131503:UON131582 UYI131503:UYJ131582 VIE131503:VIF131582 VSA131503:VSB131582 WBW131503:WBX131582 WLS131503:WLT131582 WVO131503:WVP131582 G197040:H197119 JC197039:JD197118 SY197039:SZ197118 ACU197039:ACV197118 AMQ197039:AMR197118 AWM197039:AWN197118 BGI197039:BGJ197118 BQE197039:BQF197118 CAA197039:CAB197118 CJW197039:CJX197118 CTS197039:CTT197118 DDO197039:DDP197118 DNK197039:DNL197118 DXG197039:DXH197118 EHC197039:EHD197118 EQY197039:EQZ197118 FAU197039:FAV197118 FKQ197039:FKR197118 FUM197039:FUN197118 GEI197039:GEJ197118 GOE197039:GOF197118 GYA197039:GYB197118 HHW197039:HHX197118 HRS197039:HRT197118 IBO197039:IBP197118 ILK197039:ILL197118 IVG197039:IVH197118 JFC197039:JFD197118 JOY197039:JOZ197118 JYU197039:JYV197118 KIQ197039:KIR197118 KSM197039:KSN197118 LCI197039:LCJ197118 LME197039:LMF197118 LWA197039:LWB197118 MFW197039:MFX197118 MPS197039:MPT197118 MZO197039:MZP197118 NJK197039:NJL197118 NTG197039:NTH197118 ODC197039:ODD197118 OMY197039:OMZ197118 OWU197039:OWV197118 PGQ197039:PGR197118 PQM197039:PQN197118 QAI197039:QAJ197118 QKE197039:QKF197118 QUA197039:QUB197118 RDW197039:RDX197118 RNS197039:RNT197118 RXO197039:RXP197118 SHK197039:SHL197118 SRG197039:SRH197118 TBC197039:TBD197118 TKY197039:TKZ197118 TUU197039:TUV197118 UEQ197039:UER197118 UOM197039:UON197118 UYI197039:UYJ197118 VIE197039:VIF197118 VSA197039:VSB197118 WBW197039:WBX197118 WLS197039:WLT197118 WVO197039:WVP197118 G262576:H262655 JC262575:JD262654 SY262575:SZ262654 ACU262575:ACV262654 AMQ262575:AMR262654 AWM262575:AWN262654 BGI262575:BGJ262654 BQE262575:BQF262654 CAA262575:CAB262654 CJW262575:CJX262654 CTS262575:CTT262654 DDO262575:DDP262654 DNK262575:DNL262654 DXG262575:DXH262654 EHC262575:EHD262654 EQY262575:EQZ262654 FAU262575:FAV262654 FKQ262575:FKR262654 FUM262575:FUN262654 GEI262575:GEJ262654 GOE262575:GOF262654 GYA262575:GYB262654 HHW262575:HHX262654 HRS262575:HRT262654 IBO262575:IBP262654 ILK262575:ILL262654 IVG262575:IVH262654 JFC262575:JFD262654 JOY262575:JOZ262654 JYU262575:JYV262654 KIQ262575:KIR262654 KSM262575:KSN262654 LCI262575:LCJ262654 LME262575:LMF262654 LWA262575:LWB262654 MFW262575:MFX262654 MPS262575:MPT262654 MZO262575:MZP262654 NJK262575:NJL262654 NTG262575:NTH262654 ODC262575:ODD262654 OMY262575:OMZ262654 OWU262575:OWV262654 PGQ262575:PGR262654 PQM262575:PQN262654 QAI262575:QAJ262654 QKE262575:QKF262654 QUA262575:QUB262654 RDW262575:RDX262654 RNS262575:RNT262654 RXO262575:RXP262654 SHK262575:SHL262654 SRG262575:SRH262654 TBC262575:TBD262654 TKY262575:TKZ262654 TUU262575:TUV262654 UEQ262575:UER262654 UOM262575:UON262654 UYI262575:UYJ262654 VIE262575:VIF262654 VSA262575:VSB262654 WBW262575:WBX262654 WLS262575:WLT262654 WVO262575:WVP262654 G328112:H328191 JC328111:JD328190 SY328111:SZ328190 ACU328111:ACV328190 AMQ328111:AMR328190 AWM328111:AWN328190 BGI328111:BGJ328190 BQE328111:BQF328190 CAA328111:CAB328190 CJW328111:CJX328190 CTS328111:CTT328190 DDO328111:DDP328190 DNK328111:DNL328190 DXG328111:DXH328190 EHC328111:EHD328190 EQY328111:EQZ328190 FAU328111:FAV328190 FKQ328111:FKR328190 FUM328111:FUN328190 GEI328111:GEJ328190 GOE328111:GOF328190 GYA328111:GYB328190 HHW328111:HHX328190 HRS328111:HRT328190 IBO328111:IBP328190 ILK328111:ILL328190 IVG328111:IVH328190 JFC328111:JFD328190 JOY328111:JOZ328190 JYU328111:JYV328190 KIQ328111:KIR328190 KSM328111:KSN328190 LCI328111:LCJ328190 LME328111:LMF328190 LWA328111:LWB328190 MFW328111:MFX328190 MPS328111:MPT328190 MZO328111:MZP328190 NJK328111:NJL328190 NTG328111:NTH328190 ODC328111:ODD328190 OMY328111:OMZ328190 OWU328111:OWV328190 PGQ328111:PGR328190 PQM328111:PQN328190 QAI328111:QAJ328190 QKE328111:QKF328190 QUA328111:QUB328190 RDW328111:RDX328190 RNS328111:RNT328190 RXO328111:RXP328190 SHK328111:SHL328190 SRG328111:SRH328190 TBC328111:TBD328190 TKY328111:TKZ328190 TUU328111:TUV328190 UEQ328111:UER328190 UOM328111:UON328190 UYI328111:UYJ328190 VIE328111:VIF328190 VSA328111:VSB328190 WBW328111:WBX328190 WLS328111:WLT328190 WVO328111:WVP328190 G393648:H393727 JC393647:JD393726 SY393647:SZ393726 ACU393647:ACV393726 AMQ393647:AMR393726 AWM393647:AWN393726 BGI393647:BGJ393726 BQE393647:BQF393726 CAA393647:CAB393726 CJW393647:CJX393726 CTS393647:CTT393726 DDO393647:DDP393726 DNK393647:DNL393726 DXG393647:DXH393726 EHC393647:EHD393726 EQY393647:EQZ393726 FAU393647:FAV393726 FKQ393647:FKR393726 FUM393647:FUN393726 GEI393647:GEJ393726 GOE393647:GOF393726 GYA393647:GYB393726 HHW393647:HHX393726 HRS393647:HRT393726 IBO393647:IBP393726 ILK393647:ILL393726 IVG393647:IVH393726 JFC393647:JFD393726 JOY393647:JOZ393726 JYU393647:JYV393726 KIQ393647:KIR393726 KSM393647:KSN393726 LCI393647:LCJ393726 LME393647:LMF393726 LWA393647:LWB393726 MFW393647:MFX393726 MPS393647:MPT393726 MZO393647:MZP393726 NJK393647:NJL393726 NTG393647:NTH393726 ODC393647:ODD393726 OMY393647:OMZ393726 OWU393647:OWV393726 PGQ393647:PGR393726 PQM393647:PQN393726 QAI393647:QAJ393726 QKE393647:QKF393726 QUA393647:QUB393726 RDW393647:RDX393726 RNS393647:RNT393726 RXO393647:RXP393726 SHK393647:SHL393726 SRG393647:SRH393726 TBC393647:TBD393726 TKY393647:TKZ393726 TUU393647:TUV393726 UEQ393647:UER393726 UOM393647:UON393726 UYI393647:UYJ393726 VIE393647:VIF393726 VSA393647:VSB393726 WBW393647:WBX393726 WLS393647:WLT393726 WVO393647:WVP393726 G459184:H459263 JC459183:JD459262 SY459183:SZ459262 ACU459183:ACV459262 AMQ459183:AMR459262 AWM459183:AWN459262 BGI459183:BGJ459262 BQE459183:BQF459262 CAA459183:CAB459262 CJW459183:CJX459262 CTS459183:CTT459262 DDO459183:DDP459262 DNK459183:DNL459262 DXG459183:DXH459262 EHC459183:EHD459262 EQY459183:EQZ459262 FAU459183:FAV459262 FKQ459183:FKR459262 FUM459183:FUN459262 GEI459183:GEJ459262 GOE459183:GOF459262 GYA459183:GYB459262 HHW459183:HHX459262 HRS459183:HRT459262 IBO459183:IBP459262 ILK459183:ILL459262 IVG459183:IVH459262 JFC459183:JFD459262 JOY459183:JOZ459262 JYU459183:JYV459262 KIQ459183:KIR459262 KSM459183:KSN459262 LCI459183:LCJ459262 LME459183:LMF459262 LWA459183:LWB459262 MFW459183:MFX459262 MPS459183:MPT459262 MZO459183:MZP459262 NJK459183:NJL459262 NTG459183:NTH459262 ODC459183:ODD459262 OMY459183:OMZ459262 OWU459183:OWV459262 PGQ459183:PGR459262 PQM459183:PQN459262 QAI459183:QAJ459262 QKE459183:QKF459262 QUA459183:QUB459262 RDW459183:RDX459262 RNS459183:RNT459262 RXO459183:RXP459262 SHK459183:SHL459262 SRG459183:SRH459262 TBC459183:TBD459262 TKY459183:TKZ459262 TUU459183:TUV459262 UEQ459183:UER459262 UOM459183:UON459262 UYI459183:UYJ459262 VIE459183:VIF459262 VSA459183:VSB459262 WBW459183:WBX459262 WLS459183:WLT459262 WVO459183:WVP459262 G524720:H524799 JC524719:JD524798 SY524719:SZ524798 ACU524719:ACV524798 AMQ524719:AMR524798 AWM524719:AWN524798 BGI524719:BGJ524798 BQE524719:BQF524798 CAA524719:CAB524798 CJW524719:CJX524798 CTS524719:CTT524798 DDO524719:DDP524798 DNK524719:DNL524798 DXG524719:DXH524798 EHC524719:EHD524798 EQY524719:EQZ524798 FAU524719:FAV524798 FKQ524719:FKR524798 FUM524719:FUN524798 GEI524719:GEJ524798 GOE524719:GOF524798 GYA524719:GYB524798 HHW524719:HHX524798 HRS524719:HRT524798 IBO524719:IBP524798 ILK524719:ILL524798 IVG524719:IVH524798 JFC524719:JFD524798 JOY524719:JOZ524798 JYU524719:JYV524798 KIQ524719:KIR524798 KSM524719:KSN524798 LCI524719:LCJ524798 LME524719:LMF524798 LWA524719:LWB524798 MFW524719:MFX524798 MPS524719:MPT524798 MZO524719:MZP524798 NJK524719:NJL524798 NTG524719:NTH524798 ODC524719:ODD524798 OMY524719:OMZ524798 OWU524719:OWV524798 PGQ524719:PGR524798 PQM524719:PQN524798 QAI524719:QAJ524798 QKE524719:QKF524798 QUA524719:QUB524798 RDW524719:RDX524798 RNS524719:RNT524798 RXO524719:RXP524798 SHK524719:SHL524798 SRG524719:SRH524798 TBC524719:TBD524798 TKY524719:TKZ524798 TUU524719:TUV524798 UEQ524719:UER524798 UOM524719:UON524798 UYI524719:UYJ524798 VIE524719:VIF524798 VSA524719:VSB524798 WBW524719:WBX524798 WLS524719:WLT524798 WVO524719:WVP524798 G590256:H590335 JC590255:JD590334 SY590255:SZ590334 ACU590255:ACV590334 AMQ590255:AMR590334 AWM590255:AWN590334 BGI590255:BGJ590334 BQE590255:BQF590334 CAA590255:CAB590334 CJW590255:CJX590334 CTS590255:CTT590334 DDO590255:DDP590334 DNK590255:DNL590334 DXG590255:DXH590334 EHC590255:EHD590334 EQY590255:EQZ590334 FAU590255:FAV590334 FKQ590255:FKR590334 FUM590255:FUN590334 GEI590255:GEJ590334 GOE590255:GOF590334 GYA590255:GYB590334 HHW590255:HHX590334 HRS590255:HRT590334 IBO590255:IBP590334 ILK590255:ILL590334 IVG590255:IVH590334 JFC590255:JFD590334 JOY590255:JOZ590334 JYU590255:JYV590334 KIQ590255:KIR590334 KSM590255:KSN590334 LCI590255:LCJ590334 LME590255:LMF590334 LWA590255:LWB590334 MFW590255:MFX590334 MPS590255:MPT590334 MZO590255:MZP590334 NJK590255:NJL590334 NTG590255:NTH590334 ODC590255:ODD590334 OMY590255:OMZ590334 OWU590255:OWV590334 PGQ590255:PGR590334 PQM590255:PQN590334 QAI590255:QAJ590334 QKE590255:QKF590334 QUA590255:QUB590334 RDW590255:RDX590334 RNS590255:RNT590334 RXO590255:RXP590334 SHK590255:SHL590334 SRG590255:SRH590334 TBC590255:TBD590334 TKY590255:TKZ590334 TUU590255:TUV590334 UEQ590255:UER590334 UOM590255:UON590334 UYI590255:UYJ590334 VIE590255:VIF590334 VSA590255:VSB590334 WBW590255:WBX590334 WLS590255:WLT590334 WVO590255:WVP590334 G655792:H655871 JC655791:JD655870 SY655791:SZ655870 ACU655791:ACV655870 AMQ655791:AMR655870 AWM655791:AWN655870 BGI655791:BGJ655870 BQE655791:BQF655870 CAA655791:CAB655870 CJW655791:CJX655870 CTS655791:CTT655870 DDO655791:DDP655870 DNK655791:DNL655870 DXG655791:DXH655870 EHC655791:EHD655870 EQY655791:EQZ655870 FAU655791:FAV655870 FKQ655791:FKR655870 FUM655791:FUN655870 GEI655791:GEJ655870 GOE655791:GOF655870 GYA655791:GYB655870 HHW655791:HHX655870 HRS655791:HRT655870 IBO655791:IBP655870 ILK655791:ILL655870 IVG655791:IVH655870 JFC655791:JFD655870 JOY655791:JOZ655870 JYU655791:JYV655870 KIQ655791:KIR655870 KSM655791:KSN655870 LCI655791:LCJ655870 LME655791:LMF655870 LWA655791:LWB655870 MFW655791:MFX655870 MPS655791:MPT655870 MZO655791:MZP655870 NJK655791:NJL655870 NTG655791:NTH655870 ODC655791:ODD655870 OMY655791:OMZ655870 OWU655791:OWV655870 PGQ655791:PGR655870 PQM655791:PQN655870 QAI655791:QAJ655870 QKE655791:QKF655870 QUA655791:QUB655870 RDW655791:RDX655870 RNS655791:RNT655870 RXO655791:RXP655870 SHK655791:SHL655870 SRG655791:SRH655870 TBC655791:TBD655870 TKY655791:TKZ655870 TUU655791:TUV655870 UEQ655791:UER655870 UOM655791:UON655870 UYI655791:UYJ655870 VIE655791:VIF655870 VSA655791:VSB655870 WBW655791:WBX655870 WLS655791:WLT655870 WVO655791:WVP655870 G721328:H721407 JC721327:JD721406 SY721327:SZ721406 ACU721327:ACV721406 AMQ721327:AMR721406 AWM721327:AWN721406 BGI721327:BGJ721406 BQE721327:BQF721406 CAA721327:CAB721406 CJW721327:CJX721406 CTS721327:CTT721406 DDO721327:DDP721406 DNK721327:DNL721406 DXG721327:DXH721406 EHC721327:EHD721406 EQY721327:EQZ721406 FAU721327:FAV721406 FKQ721327:FKR721406 FUM721327:FUN721406 GEI721327:GEJ721406 GOE721327:GOF721406 GYA721327:GYB721406 HHW721327:HHX721406 HRS721327:HRT721406 IBO721327:IBP721406 ILK721327:ILL721406 IVG721327:IVH721406 JFC721327:JFD721406 JOY721327:JOZ721406 JYU721327:JYV721406 KIQ721327:KIR721406 KSM721327:KSN721406 LCI721327:LCJ721406 LME721327:LMF721406 LWA721327:LWB721406 MFW721327:MFX721406 MPS721327:MPT721406 MZO721327:MZP721406 NJK721327:NJL721406 NTG721327:NTH721406 ODC721327:ODD721406 OMY721327:OMZ721406 OWU721327:OWV721406 PGQ721327:PGR721406 PQM721327:PQN721406 QAI721327:QAJ721406 QKE721327:QKF721406 QUA721327:QUB721406 RDW721327:RDX721406 RNS721327:RNT721406 RXO721327:RXP721406 SHK721327:SHL721406 SRG721327:SRH721406 TBC721327:TBD721406 TKY721327:TKZ721406 TUU721327:TUV721406 UEQ721327:UER721406 UOM721327:UON721406 UYI721327:UYJ721406 VIE721327:VIF721406 VSA721327:VSB721406 WBW721327:WBX721406 WLS721327:WLT721406 WVO721327:WVP721406 G786864:H786943 JC786863:JD786942 SY786863:SZ786942 ACU786863:ACV786942 AMQ786863:AMR786942 AWM786863:AWN786942 BGI786863:BGJ786942 BQE786863:BQF786942 CAA786863:CAB786942 CJW786863:CJX786942 CTS786863:CTT786942 DDO786863:DDP786942 DNK786863:DNL786942 DXG786863:DXH786942 EHC786863:EHD786942 EQY786863:EQZ786942 FAU786863:FAV786942 FKQ786863:FKR786942 FUM786863:FUN786942 GEI786863:GEJ786942 GOE786863:GOF786942 GYA786863:GYB786942 HHW786863:HHX786942 HRS786863:HRT786942 IBO786863:IBP786942 ILK786863:ILL786942 IVG786863:IVH786942 JFC786863:JFD786942 JOY786863:JOZ786942 JYU786863:JYV786942 KIQ786863:KIR786942 KSM786863:KSN786942 LCI786863:LCJ786942 LME786863:LMF786942 LWA786863:LWB786942 MFW786863:MFX786942 MPS786863:MPT786942 MZO786863:MZP786942 NJK786863:NJL786942 NTG786863:NTH786942 ODC786863:ODD786942 OMY786863:OMZ786942 OWU786863:OWV786942 PGQ786863:PGR786942 PQM786863:PQN786942 QAI786863:QAJ786942 QKE786863:QKF786942 QUA786863:QUB786942 RDW786863:RDX786942 RNS786863:RNT786942 RXO786863:RXP786942 SHK786863:SHL786942 SRG786863:SRH786942 TBC786863:TBD786942 TKY786863:TKZ786942 TUU786863:TUV786942 UEQ786863:UER786942 UOM786863:UON786942 UYI786863:UYJ786942 VIE786863:VIF786942 VSA786863:VSB786942 WBW786863:WBX786942 WLS786863:WLT786942 WVO786863:WVP786942 G852400:H852479 JC852399:JD852478 SY852399:SZ852478 ACU852399:ACV852478 AMQ852399:AMR852478 AWM852399:AWN852478 BGI852399:BGJ852478 BQE852399:BQF852478 CAA852399:CAB852478 CJW852399:CJX852478 CTS852399:CTT852478 DDO852399:DDP852478 DNK852399:DNL852478 DXG852399:DXH852478 EHC852399:EHD852478 EQY852399:EQZ852478 FAU852399:FAV852478 FKQ852399:FKR852478 FUM852399:FUN852478 GEI852399:GEJ852478 GOE852399:GOF852478 GYA852399:GYB852478 HHW852399:HHX852478 HRS852399:HRT852478 IBO852399:IBP852478 ILK852399:ILL852478 IVG852399:IVH852478 JFC852399:JFD852478 JOY852399:JOZ852478 JYU852399:JYV852478 KIQ852399:KIR852478 KSM852399:KSN852478 LCI852399:LCJ852478 LME852399:LMF852478 LWA852399:LWB852478 MFW852399:MFX852478 MPS852399:MPT852478 MZO852399:MZP852478 NJK852399:NJL852478 NTG852399:NTH852478 ODC852399:ODD852478 OMY852399:OMZ852478 OWU852399:OWV852478 PGQ852399:PGR852478 PQM852399:PQN852478 QAI852399:QAJ852478 QKE852399:QKF852478 QUA852399:QUB852478 RDW852399:RDX852478 RNS852399:RNT852478 RXO852399:RXP852478 SHK852399:SHL852478 SRG852399:SRH852478 TBC852399:TBD852478 TKY852399:TKZ852478 TUU852399:TUV852478 UEQ852399:UER852478 UOM852399:UON852478 UYI852399:UYJ852478 VIE852399:VIF852478 VSA852399:VSB852478 WBW852399:WBX852478 WLS852399:WLT852478 WVO852399:WVP852478 G917936:H918015 JC917935:JD918014 SY917935:SZ918014 ACU917935:ACV918014 AMQ917935:AMR918014 AWM917935:AWN918014 BGI917935:BGJ918014 BQE917935:BQF918014 CAA917935:CAB918014 CJW917935:CJX918014 CTS917935:CTT918014 DDO917935:DDP918014 DNK917935:DNL918014 DXG917935:DXH918014 EHC917935:EHD918014 EQY917935:EQZ918014 FAU917935:FAV918014 FKQ917935:FKR918014 FUM917935:FUN918014 GEI917935:GEJ918014 GOE917935:GOF918014 GYA917935:GYB918014 HHW917935:HHX918014 HRS917935:HRT918014 IBO917935:IBP918014 ILK917935:ILL918014 IVG917935:IVH918014 JFC917935:JFD918014 JOY917935:JOZ918014 JYU917935:JYV918014 KIQ917935:KIR918014 KSM917935:KSN918014 LCI917935:LCJ918014 LME917935:LMF918014 LWA917935:LWB918014 MFW917935:MFX918014 MPS917935:MPT918014 MZO917935:MZP918014 NJK917935:NJL918014 NTG917935:NTH918014 ODC917935:ODD918014 OMY917935:OMZ918014 OWU917935:OWV918014 PGQ917935:PGR918014 PQM917935:PQN918014 QAI917935:QAJ918014 QKE917935:QKF918014 QUA917935:QUB918014 RDW917935:RDX918014 RNS917935:RNT918014 RXO917935:RXP918014 SHK917935:SHL918014 SRG917935:SRH918014 TBC917935:TBD918014 TKY917935:TKZ918014 TUU917935:TUV918014 UEQ917935:UER918014 UOM917935:UON918014 UYI917935:UYJ918014 VIE917935:VIF918014 VSA917935:VSB918014 WBW917935:WBX918014 WLS917935:WLT918014 WVO917935:WVP918014 G983472:H983551 JC983471:JD983550 SY983471:SZ983550 ACU983471:ACV983550 AMQ983471:AMR983550 AWM983471:AWN983550 BGI983471:BGJ983550 BQE983471:BQF983550 CAA983471:CAB983550 CJW983471:CJX983550 CTS983471:CTT983550 DDO983471:DDP983550 DNK983471:DNL983550 DXG983471:DXH983550 EHC983471:EHD983550 EQY983471:EQZ983550 FAU983471:FAV983550 FKQ983471:FKR983550 FUM983471:FUN983550 GEI983471:GEJ983550 GOE983471:GOF983550 GYA983471:GYB983550 HHW983471:HHX983550 HRS983471:HRT983550 IBO983471:IBP983550 ILK983471:ILL983550 IVG983471:IVH983550 JFC983471:JFD983550 JOY983471:JOZ983550 JYU983471:JYV983550 KIQ983471:KIR983550 KSM983471:KSN983550 LCI983471:LCJ983550 LME983471:LMF983550 LWA983471:LWB983550 MFW983471:MFX983550 MPS983471:MPT983550 MZO983471:MZP983550 NJK983471:NJL983550 NTG983471:NTH983550 ODC983471:ODD983550 OMY983471:OMZ983550 OWU983471:OWV983550 PGQ983471:PGR983550 PQM983471:PQN983550 QAI983471:QAJ983550 QKE983471:QKF983550 QUA983471:QUB983550 RDW983471:RDX983550 RNS983471:RNT983550 RXO983471:RXP983550 SHK983471:SHL983550 SRG983471:SRH983550 TBC983471:TBD983550 TKY983471:TKZ983550 TUU983471:TUV983550 UEQ983471:UER983550 UOM983471:UON983550 UYI983471:UYJ983550 VIE983471:VIF983550 VSA983471:VSB983550 WBW983471:WBX983550 WLS983471:WLT983550 WBW338:WBX354 VSA338:VSB354 VIE338:VIF354 UYI338:UYJ354 UOM338:UON354 UEQ338:UER354 TUU338:TUV354 TKY338:TKZ354 TBC338:TBD354 SRG338:SRH354 SHK338:SHL354 RXO338:RXP354 RNS338:RNT354 RDW338:RDX354 QUA338:QUB354 QKE338:QKF354 QAI338:QAJ354 PQM338:PQN354 PGQ338:PGR354 OWU338:OWV354 OMY338:OMZ354 ODC338:ODD354 NTG338:NTH354 NJK338:NJL354 MZO338:MZP354 MPS338:MPT354 MFW338:MFX354 LWA338:LWB354 LME338:LMF354 LCI338:LCJ354 KSM338:KSN354 KIQ338:KIR354 JYU338:JYV354 JOY338:JOZ354 JFC338:JFD354 IVG338:IVH354 ILK338:ILL354 IBO338:IBP354 HRS338:HRT354 HHW338:HHX354 GYA338:GYB354 GOE338:GOF354 GEI338:GEJ354 FUM338:FUN354 FKQ338:FKR354 FAU338:FAV354 EQY338:EQZ354 EHC338:EHD354 DXG338:DXH354 DNK338:DNL354 DDO338:DDP354 CTS338:CTT354 CJW338:CJX354 CAA338:CAB354 BQE338:BQF354 BGI338:BGJ354 AWM338:AWN354 AMQ338:AMR354 ACU338:ACV354 SY338:SZ354 JC338:JD354 G338:H354 JC197:JD216 WVO161:WVP184 WLS161:WLT184 WBW161:WBX184 VSA161:VSB184 VIE161:VIF184 UYI161:UYJ184 UOM161:UON184 UEQ161:UER184 TUU161:TUV184 TKY161:TKZ184 TBC161:TBD184 SRG161:SRH184 SHK161:SHL184 RXO161:RXP184 RNS161:RNT184 RDW161:RDX184 QUA161:QUB184 QKE161:QKF184 QAI161:QAJ184 PQM161:PQN184 PGQ161:PGR184 OWU161:OWV184 OMY161:OMZ184 ODC161:ODD184 NTG161:NTH184 NJK161:NJL184 MZO161:MZP184 MPS161:MPT184 MFW161:MFX184 LWA161:LWB184 LME161:LMF184 LCI161:LCJ184 KSM161:KSN184 KIQ161:KIR184 JYU161:JYV184 JOY161:JOZ184 JFC161:JFD184 IVG161:IVH184 ILK161:ILL184 IBO161:IBP184 HRS161:HRT184 HHW161:HHX184 GYA161:GYB184 GOE161:GOF184 GEI161:GEJ184 FUM161:FUN184 FKQ161:FKR184 FAU161:FAV184 EQY161:EQZ184 EHC161:EHD184 DXG161:DXH184 DNK161:DNL184 DDO161:DDP184 CTS161:CTT184 CJW161:CJX184 CAA161:CAB184 BQE161:BQF184 BGI161:BGJ184 AWM161:AWN184 AMQ161:AMR184 ACU161:ACV184 SY161:SZ184 JC161:JD184 WVO338:WVP354 JC272:JD312 SY272:SZ312 ACU272:ACV312 AMQ272:AMR312 AWM272:AWN312 BGI272:BGJ312 BQE272:BQF312 CAA272:CAB312 CJW272:CJX312 CTS272:CTT312 DDO272:DDP312 DNK272:DNL312 DXG272:DXH312 EHC272:EHD312 EQY272:EQZ312 FAU272:FAV312 FKQ272:FKR312 FUM272:FUN312 GEI272:GEJ312 GOE272:GOF312 GYA272:GYB312 HHW272:HHX312 HRS272:HRT312 IBO272:IBP312 ILK272:ILL312 IVG272:IVH312 JFC272:JFD312 JOY272:JOZ312 JYU272:JYV312 KIQ272:KIR312 KSM272:KSN312 LCI272:LCJ312 LME272:LMF312 LWA272:LWB312 MFW272:MFX312 MPS272:MPT312 MZO272:MZP312 NJK272:NJL312 NTG272:NTH312 ODC272:ODD312 OMY272:OMZ312 OWU272:OWV312 PGQ272:PGR312 PQM272:PQN312 QAI272:QAJ312 QKE272:QKF312 QUA272:QUB312 RDW272:RDX312 RNS272:RNT312 RXO272:RXP312 SHK272:SHL312 SRG272:SRH312 TBC272:TBD312 TKY272:TKZ312 TUU272:TUV312 UEQ272:UER312 UOM272:UON312 UYI272:UYJ312 VIE272:VIF312 VSA272:VSB312 WBW272:WBX312 WLS272:WLT312 WVO272:WVP312 G272:H312 G314:H335 JC314:JD335 SY314:SZ335 ACU314:ACV335 AMQ314:AMR335 AWM314:AWN335 BGI314:BGJ335 BQE314:BQF335 CAA314:CAB335 CJW314:CJX335 CTS314:CTT335 DDO314:DDP335 DNK314:DNL335 DXG314:DXH335 EHC314:EHD335 EQY314:EQZ335 FAU314:FAV335 FKQ314:FKR335 FUM314:FUN335 GEI314:GEJ335 GOE314:GOF335 GYA314:GYB335 HHW314:HHX335 HRS314:HRT335 IBO314:IBP335 ILK314:ILL335 IVG314:IVH335 JFC314:JFD335 JOY314:JOZ335 JYU314:JYV335 KIQ314:KIR335 KSM314:KSN335 LCI314:LCJ335 LME314:LMF335 LWA314:LWB335 MFW314:MFX335 MPS314:MPT335 MZO314:MZP335 NJK314:NJL335 NTG314:NTH335 ODC314:ODD335 OMY314:OMZ335 OWU314:OWV335 PGQ314:PGR335 PQM314:PQN335 QAI314:QAJ335 QKE314:QKF335 QUA314:QUB335 RDW314:RDX335 RNS314:RNT335 RXO314:RXP335 SHK314:SHL335 SRG314:SRH335 TBC314:TBD335 TKY314:TKZ335 TUU314:TUV335 UEQ314:UER335 UOM314:UON335 UYI314:UYJ335 VIE314:VIF335 VSA314:VSB335 WBW314:WBX335 WLS314:WLT335 WVO314:WVP335 G161:H184"/>
    <dataValidation type="list" allowBlank="1" showInputMessage="1" showErrorMessage="1" sqref="D1523:D1524 AWJ751:AWJ755 BGF751:BGF755 BQB751:BQB755 BZX751:BZX755 CJT751:CJT755 CTP751:CTP755 DDL751:DDL755 DNH751:DNH755 DXD751:DXD755 EGZ751:EGZ755 EQV751:EQV755 FAR751:FAR755 FKN751:FKN755 FUJ751:FUJ755 GEF751:GEF755 GOB751:GOB755 GXX751:GXX755 HHT751:HHT755 HRP751:HRP755 IBL751:IBL755 ILH751:ILH755 IVD751:IVD755 JEZ751:JEZ755 JOV751:JOV755 JYR751:JYR755 KIN751:KIN755 KSJ751:KSJ755 LCF751:LCF755 LMB751:LMB755 LVX751:LVX755 MFT751:MFT755 MPP751:MPP755 MZL751:MZL755 NJH751:NJH755 NTD751:NTD755 OCZ751:OCZ755 OMV751:OMV755 OWR751:OWR755 PGN751:PGN755 PQJ751:PQJ755 QAF751:QAF755 QKB751:QKB755 QTX751:QTX755 RDT751:RDT755 RNP751:RNP755 RXL751:RXL755 SHH751:SHH755 SRD751:SRD755 TAZ751:TAZ755 TKV751:TKV755 TUR751:TUR755 UEN751:UEN755 UOJ751:UOJ755 UYF751:UYF755 VIB751:VIB755 VRX751:VRX755 WBT751:WBT755 WLP751:WLP755 WVL751:WVL755 D751:D755 IZ751:IZ755 SV751:SV755 ACR751:ACR755 AMN894:AMN898 AWJ894:AWJ898 BGF894:BGF898 BQB894:BQB898 BZX894:BZX898 CJT894:CJT898 CTP894:CTP898 DDL894:DDL898 DNH894:DNH898 DXD894:DXD898 EGZ894:EGZ898 EQV894:EQV898 FAR894:FAR898 FKN894:FKN898 FUJ894:FUJ898 GEF894:GEF898 GOB894:GOB898 GXX894:GXX898 HHT894:HHT898 HRP894:HRP898 IBL894:IBL898 ILH894:ILH898 IVD894:IVD898 JEZ894:JEZ898 JOV894:JOV898 JYR894:JYR898 KIN894:KIN898 KSJ894:KSJ898 LCF894:LCF898 LMB894:LMB898 LVX894:LVX898 MFT894:MFT898 MPP894:MPP898 MZL894:MZL898 NJH894:NJH898 NTD894:NTD898 OCZ894:OCZ898 OMV894:OMV898 OWR894:OWR898 PGN894:PGN898 PQJ894:PQJ898 QAF894:QAF898 QKB894:QKB898 QTX894:QTX898 RDT894:RDT898 RNP894:RNP898 RXL894:RXL898 SHH894:SHH898 SRD894:SRD898 TAZ894:TAZ898 TKV894:TKV898 TUR894:TUR898 UEN894:UEN898 UOJ894:UOJ898 UYF894:UYF898 VIB894:VIB898 VRX894:VRX898 WBT894:WBT898 WLP894:WLP898 WVL894:WVL898 D894:D898 IZ894:IZ898 SV894:SV898 IZ1522:IZ1523 SV1522:SV1523 ACR1522:ACR1523 AMN1522:AMN1523 AWJ1522:AWJ1523 BGF1522:BGF1523 BQB1522:BQB1523 BZX1522:BZX1523 CJT1522:CJT1523 CTP1522:CTP1523 DDL1522:DDL1523 DNH1522:DNH1523 DXD1522:DXD1523 EGZ1522:EGZ1523 EQV1522:EQV1523 FAR1522:FAR1523 FKN1522:FKN1523 FUJ1522:FUJ1523 GEF1522:GEF1523 GOB1522:GOB1523 GXX1522:GXX1523 HHT1522:HHT1523 HRP1522:HRP1523 IBL1522:IBL1523 ILH1522:ILH1523 IVD1522:IVD1523 JEZ1522:JEZ1523 JOV1522:JOV1523 JYR1522:JYR1523 KIN1522:KIN1523 KSJ1522:KSJ1523 LCF1522:LCF1523 LMB1522:LMB1523 LVX1522:LVX1523 MFT1522:MFT1523 MPP1522:MPP1523 MZL1522:MZL1523 NJH1522:NJH1523 NTD1522:NTD1523 OCZ1522:OCZ1523 OMV1522:OMV1523 OWR1522:OWR1523 PGN1522:PGN1523 PQJ1522:PQJ1523 QAF1522:QAF1523 QKB1522:QKB1523 QTX1522:QTX1523 RDT1522:RDT1523 RNP1522:RNP1523 RXL1522:RXL1523 SHH1522:SHH1523 SRD1522:SRD1523 TAZ1522:TAZ1523 TKV1522:TKV1523 TUR1522:TUR1523 UEN1522:UEN1523 UOJ1522:UOJ1523 UYF1522:UYF1523 VIB1522:VIB1523 VRX1522:VRX1523 WBT1522:WBT1523 WLP1522:WLP1523 WVL1522:WVL1523 WVL1468 ACR894:ACR898 WVL1400 BQB533:BQB539 D1215 IZ1073:IZ1074 SV1073:SV1074 ACR1073:ACR1074 AMN1073:AMN1074 AWJ1073:AWJ1074 BGF1073:BGF1074 BQB1073:BQB1074 BZX1073:BZX1074 CJT1073:CJT1074 CTP1073:CTP1074 DDL1073:DDL1074 DNH1073:DNH1074 DXD1073:DXD1074 EGZ1073:EGZ1074 EQV1073:EQV1074 FAR1073:FAR1074 FKN1073:FKN1074 FUJ1073:FUJ1074 GEF1073:GEF1074 GOB1073:GOB1074 GXX1073:GXX1074 HHT1073:HHT1074 HRP1073:HRP1074 IBL1073:IBL1074 ILH1073:ILH1074 IVD1073:IVD1074 JEZ1073:JEZ1074 JOV1073:JOV1074 JYR1073:JYR1074 KIN1073:KIN1074 KSJ1073:KSJ1074 LCF1073:LCF1074 LMB1073:LMB1074 LVX1073:LVX1074 MFT1073:MFT1074 MPP1073:MPP1074 MZL1073:MZL1074 NJH1073:NJH1074 NTD1073:NTD1074 OCZ1073:OCZ1074 OMV1073:OMV1074 OWR1073:OWR1074 PGN1073:PGN1074 PQJ1073:PQJ1074 QAF1073:QAF1074 QKB1073:QKB1074 QTX1073:QTX1074 RDT1073:RDT1074 RNP1073:RNP1074 RXL1073:RXL1074 SHH1073:SHH1074 SRD1073:SRD1074 TAZ1073:TAZ1074 TKV1073:TKV1074 TUR1073:TUR1074 UEN1073:UEN1074 UOJ1073:UOJ1074 UYF1073:UYF1074 VIB1073:VIB1074 VRX1073:VRX1074 WBT1073:WBT1074 WLP1073:WLP1074 WVL1073:WVL1074 WVL1214 AMN1154:AMN1158 AWJ1154:AWJ1158 BGF1154:BGF1158 BQB1154:BQB1158 BZX1154:BZX1158 CJT1154:CJT1158 CTP1154:CTP1158 DDL1154:DDL1158 DNH1154:DNH1158 DXD1154:DXD1158 EGZ1154:EGZ1158 EQV1154:EQV1158 FAR1154:FAR1158 FKN1154:FKN1158 FUJ1154:FUJ1158 GEF1154:GEF1158 GOB1154:GOB1158 GXX1154:GXX1158 HHT1154:HHT1158 HRP1154:HRP1158 IBL1154:IBL1158 ILH1154:ILH1158 IVD1154:IVD1158 JEZ1154:JEZ1158 JOV1154:JOV1158 JYR1154:JYR1158 KIN1154:KIN1158 KSJ1154:KSJ1158 LCF1154:LCF1158 LMB1154:LMB1158 LVX1154:LVX1158 MFT1154:MFT1158 MPP1154:MPP1158 MZL1154:MZL1158 NJH1154:NJH1158 NTD1154:NTD1158 OCZ1154:OCZ1158 OMV1154:OMV1158 OWR1154:OWR1158 PGN1154:PGN1158 PQJ1154:PQJ1158 QAF1154:QAF1158 QKB1154:QKB1158 QTX1154:QTX1158 RDT1154:RDT1158 RNP1154:RNP1158 RXL1154:RXL1158 SHH1154:SHH1158 SRD1154:SRD1158 TAZ1154:TAZ1158 TKV1154:TKV1158 TUR1154:TUR1158 UEN1154:UEN1158 UOJ1154:UOJ1158 UYF1154:UYF1158 VIB1154:VIB1158 VRX1154:VRX1158 WBT1154:WBT1158 WLP1154:WLP1158 WVL1154:WVL1158 D1155:D1159 IZ1154:IZ1158 SV1154:SV1158 WVL1483 IZ1391:IZ1392 SV1391:SV1392 ACR1391:ACR1392 AMN1391:AMN1392 AWJ1391:AWJ1392 BGF1391:BGF1392 BQB1391:BQB1392 BZX1391:BZX1392 CJT1391:CJT1392 CTP1391:CTP1392 DDL1391:DDL1392 DNH1391:DNH1392 DXD1391:DXD1392 EGZ1391:EGZ1392 EQV1391:EQV1392 FAR1391:FAR1392 FKN1391:FKN1392 FUJ1391:FUJ1392 GEF1391:GEF1392 GOB1391:GOB1392 GXX1391:GXX1392 HHT1391:HHT1392 HRP1391:HRP1392 IBL1391:IBL1392 ILH1391:ILH1392 IVD1391:IVD1392 JEZ1391:JEZ1392 JOV1391:JOV1392 JYR1391:JYR1392 KIN1391:KIN1392 KSJ1391:KSJ1392 LCF1391:LCF1392 LMB1391:LMB1392 LVX1391:LVX1392 MFT1391:MFT1392 MPP1391:MPP1392 MZL1391:MZL1392 NJH1391:NJH1392 NTD1391:NTD1392 OCZ1391:OCZ1392 OMV1391:OMV1392 OWR1391:OWR1392 PGN1391:PGN1392 PQJ1391:PQJ1392 QAF1391:QAF1392 QKB1391:QKB1392 QTX1391:QTX1392 RDT1391:RDT1392 RNP1391:RNP1392 RXL1391:RXL1392 SHH1391:SHH1392 SRD1391:SRD1392 TAZ1391:TAZ1392 TKV1391:TKV1392 TUR1391:TUR1392 UEN1391:UEN1392 UOJ1391:UOJ1392 UYF1391:UYF1392 VIB1391:VIB1392 VRX1391:VRX1392 WBT1391:WBT1392 WLP1391:WLP1392 WVL1391:WVL1392 D1484 IZ1483 SV1483 ACR1483 AMN1483 AWJ1483 BGF1483 BQB1483 BZX1483 CJT1483 CTP1483 DDL1483 DNH1483 DXD1483 EGZ1483 EQV1483 FAR1483 FKN1483 FUJ1483 GEF1483 GOB1483 GXX1483 HHT1483 HRP1483 IBL1483 ILH1483 IVD1483 JEZ1483 JOV1483 JYR1483 KIN1483 KSJ1483 LCF1483 LMB1483 LVX1483 MFT1483 MPP1483 MZL1483 NJH1483 NTD1483 OCZ1483 OMV1483 OWR1483 PGN1483 PQJ1483 QAF1483 QKB1483 QTX1483 RDT1483 RNP1483 RXL1483 SHH1483 SRD1483 TAZ1483 TKV1483 TUR1483 UEN1483 UOJ1483 UYF1483 VIB1483 VRX1483 WBT1483 WLP1483 D1074:D1075 D1469 IZ1468 SV1468 ACR1468 AMN1468 AWJ1468 BGF1468 BQB1468 BZX1468 CJT1468 CTP1468 DDL1468 DNH1468 DXD1468 EGZ1468 EQV1468 FAR1468 FKN1468 FUJ1468 GEF1468 GOB1468 GXX1468 HHT1468 HRP1468 IBL1468 ILH1468 IVD1468 JEZ1468 JOV1468 JYR1468 KIN1468 KSJ1468 LCF1468 LMB1468 LVX1468 MFT1468 MPP1468 MZL1468 NJH1468 NTD1468 OCZ1468 OMV1468 OWR1468 PGN1468 PQJ1468 QAF1468 QKB1468 QTX1468 RDT1468 RNP1468 RXL1468 SHH1468 SRD1468 TAZ1468 TKV1468 TUR1468 UEN1468 UOJ1468 UYF1468 VIB1468 VRX1468 WBT1468 WLP1468 D1392:D1393 IZ1214 SV1214 ACR1214 AMN1214 AWJ1214 BGF1214 BQB1214 BZX1214 CJT1214 CTP1214 DDL1214 DNH1214 DXD1214 EGZ1214 EQV1214 FAR1214 FKN1214 FUJ1214 GEF1214 GOB1214 GXX1214 HHT1214 HRP1214 IBL1214 ILH1214 IVD1214 JEZ1214 JOV1214 JYR1214 KIN1214 KSJ1214 LCF1214 LMB1214 LVX1214 MFT1214 MPP1214 MZL1214 NJH1214 NTD1214 OCZ1214 OMV1214 OWR1214 PGN1214 PQJ1214 QAF1214 QKB1214 QTX1214 RDT1214 RNP1214 RXL1214 SHH1214 SRD1214 TAZ1214 TKV1214 TUR1214 UEN1214 UOJ1214 UYF1214 VIB1214 VRX1214 WBT1214 WLP1214 AWJ1015:AWJ1022 AWJ185:AWJ192 ACR1154:ACR1158 SV1234:SV1236 ACR1234:ACR1236 AMN1234:AMN1236 AWJ1234:AWJ1236 BGF1234:BGF1236 BQB1234:BQB1236 BZX1234:BZX1236 CJT1234:CJT1236 CTP1234:CTP1236 DDL1234:DDL1236 DNH1234:DNH1236 DXD1234:DXD1236 EGZ1234:EGZ1236 EQV1234:EQV1236 FAR1234:FAR1236 FKN1234:FKN1236 FUJ1234:FUJ1236 GEF1234:GEF1236 GOB1234:GOB1236 GXX1234:GXX1236 HHT1234:HHT1236 HRP1234:HRP1236 IBL1234:IBL1236 ILH1234:ILH1236 IVD1234:IVD1236 JEZ1234:JEZ1236 JOV1234:JOV1236 JYR1234:JYR1236 KIN1234:KIN1236 KSJ1234:KSJ1236 LCF1234:LCF1236 LMB1234:LMB1236 LVX1234:LVX1236 MFT1234:MFT1236 MPP1234:MPP1236 MZL1234:MZL1236 NJH1234:NJH1236 NTD1234:NTD1236 OCZ1234:OCZ1236 OMV1234:OMV1236 OWR1234:OWR1236 PGN1234:PGN1236 PQJ1234:PQJ1236 QAF1234:QAF1236 QKB1234:QKB1236 QTX1234:QTX1236 RDT1234:RDT1236 RNP1234:RNP1236 RXL1234:RXL1236 SHH1234:SHH1236 SRD1234:SRD1236 TAZ1234:TAZ1236 TKV1234:TKV1236 TUR1234:TUR1236 UEN1234:UEN1236 UOJ1234:UOJ1236 UYF1234:UYF1236 VIB1234:VIB1236 VRX1234:VRX1236 WBT1234:WBT1236 WLP1234:WLP1236 WVL1234:WVL1236 D1235:D1237 IZ1234:IZ1236 D1281 IZ1280 SV1280 ACR1280 AMN1280 AWJ1280 BGF1280 BQB1280 BZX1280 CJT1280 CTP1280 DDL1280 DNH1280 DXD1280 EGZ1280 EQV1280 FAR1280 FKN1280 FUJ1280 GEF1280 GOB1280 GXX1280 HHT1280 HRP1280 IBL1280 ILH1280 IVD1280 JEZ1280 JOV1280 JYR1280 KIN1280 KSJ1280 LCF1280 LMB1280 LVX1280 MFT1280 MPP1280 MZL1280 NJH1280 NTD1280 OCZ1280 OMV1280 OWR1280 PGN1280 PQJ1280 QAF1280 QKB1280 QTX1280 RDT1280 RNP1280 RXL1280 SHH1280 SRD1280 TAZ1280 TKV1280 TUR1280 UEN1280 UOJ1280 UYF1280 VIB1280 VRX1280 WBT1280 WLP1280 WVL1280 D1401 IZ1400 SV1400 ACR1400 AMN1400 AWJ1400 BGF1400 BQB1400 BZX1400 CJT1400 CTP1400 DDL1400 DNH1400 DXD1400 EGZ1400 EQV1400 FAR1400 FKN1400 FUJ1400 GEF1400 GOB1400 GXX1400 HHT1400 HRP1400 IBL1400 ILH1400 IVD1400 JEZ1400 JOV1400 JYR1400 KIN1400 KSJ1400 LCF1400 LMB1400 LVX1400 MFT1400 MPP1400 MZL1400 NJH1400 NTD1400 OCZ1400 OMV1400 OWR1400 PGN1400 PQJ1400 QAF1400 QKB1400 QTX1400 RDT1400 RNP1400 RXL1400 SHH1400 SRD1400 TAZ1400 TKV1400 TUR1400 UEN1400 UOJ1400 UYF1400 VIB1400 VRX1400 WBT1400 WLP1400 BZX386:BZX405 BZX533:BZX539 CJT386:CJT405 CJT533:CJT539 CTP386:CTP405 CTP533:CTP539 DDL386:DDL405 DDL533:DDL539 DNH386:DNH405 DNH533:DNH539 DXD386:DXD405 DXD533:DXD539 EGZ386:EGZ405 EGZ533:EGZ539 EQV386:EQV405 EQV533:EQV539 FAR386:FAR405 FAR533:FAR539 FKN386:FKN405 FKN533:FKN539 FUJ386:FUJ405 FUJ533:FUJ539 GEF386:GEF405 GEF533:GEF539 GOB386:GOB405 GOB533:GOB539 GXX386:GXX405 GXX533:GXX539 HHT386:HHT405 HHT533:HHT539 HRP386:HRP405 HRP533:HRP539 IBL386:IBL405 IBL533:IBL539 ILH386:ILH405 ILH533:ILH539 IVD386:IVD405 IVD533:IVD539 JEZ386:JEZ405 JEZ533:JEZ539 JOV386:JOV405 JOV533:JOV539 JYR386:JYR405 JYR533:JYR539 KIN386:KIN405 KIN533:KIN539 KSJ386:KSJ405 KSJ533:KSJ539 LCF386:LCF405 LCF533:LCF539 LMB386:LMB405 LMB533:LMB539 LVX386:LVX405 LVX533:LVX539 MFT386:MFT405 MFT533:MFT539 MPP386:MPP405 MPP533:MPP539 MZL386:MZL405 MZL533:MZL539 NJH386:NJH405 NJH533:NJH539 NTD386:NTD405 NTD533:NTD539 OCZ386:OCZ405 OCZ533:OCZ539 OMV386:OMV405 OMV533:OMV539 OWR386:OWR405 OWR533:OWR539 PGN386:PGN405 PGN533:PGN539 PQJ386:PQJ405 PQJ533:PQJ539 QAF386:QAF405 QAF533:QAF539 QKB386:QKB405 QKB533:QKB539 QTX386:QTX405 QTX533:QTX539 RDT386:RDT405 RDT533:RDT539 RNP386:RNP405 RNP533:RNP539 RXL386:RXL405 RXL533:RXL539 SHH386:SHH405 SHH533:SHH539 SRD386:SRD405 SRD533:SRD539 TAZ386:TAZ405 TAZ533:TAZ539 TKV386:TKV405 TKV533:TKV539 TUR386:TUR405 TUR533:TUR539 UEN386:UEN405 UEN533:UEN539 UOJ386:UOJ405 UOJ533:UOJ539 UYF386:UYF405 UYF533:UYF539 VIB386:VIB405 VIB533:VIB539 VRX386:VRX405 VRX533:VRX539 WBT386:WBT405 WBT533:WBT539 WLP386:WLP405 WLP533:WLP539 WVL386:WVL405 WVL533:WVL539 D386:D405 D533:D539 IZ386:IZ405 IZ533:IZ539 SV386:SV405 SV533:SV539 ACR386:ACR405 ACR533:ACR539 AMN386:AMN405 AMN533:AMN539 AWJ386:AWJ405 AWJ533:AWJ539 BGF386:BGF405 BQB386:BQB405 D185:D192 AMN185:AMN192 ACR185:ACR192 SV185:SV192 IZ185:IZ192 WVL185:WVL192 WLP185:WLP192 WBT185:WBT192 VRX185:VRX192 VIB185:VIB192 UYF185:UYF192 UOJ185:UOJ192 UEN185:UEN192 TUR185:TUR192 TKV185:TKV192 TAZ185:TAZ192 SRD185:SRD192 SHH185:SHH192 RXL185:RXL192 RNP185:RNP192 RDT185:RDT192 QTX185:QTX192 QKB185:QKB192 QAF185:QAF192 PQJ185:PQJ192 PGN185:PGN192 OWR185:OWR192 OMV185:OMV192 OCZ185:OCZ192 NTD185:NTD192 NJH185:NJH192 MZL185:MZL192 MPP185:MPP192 MFT185:MFT192 LVX185:LVX192 LMB185:LMB192 LCF185:LCF192 KSJ185:KSJ192 KIN185:KIN192 JYR185:JYR192 JOV185:JOV192 JEZ185:JEZ192 IVD185:IVD192 ILH185:ILH192 IBL185:IBL192 HRP185:HRP192 HHT185:HHT192 GXX185:GXX192 GOB185:GOB192 GEF185:GEF192 FUJ185:FUJ192 FKN185:FKN192 FAR185:FAR192 EQV185:EQV192 EGZ185:EGZ192 DXD185:DXD192 DNH185:DNH192 DDL185:DDL192 CTP185:CTP192 CJT185:CJT192 BZX185:BZX192 BQB185:BQB192 BGF185:BGF192 D1022 D1015:D1020 BGF1015:BGF1022 BQB1015:BQB1022 BZX1015:BZX1022 CJT1015:CJT1022 CTP1015:CTP1022 DDL1015:DDL1022 DNH1015:DNH1022 DXD1015:DXD1022 EGZ1015:EGZ1022 EQV1015:EQV1022 FAR1015:FAR1022 FKN1015:FKN1022 FUJ1015:FUJ1022 GEF1015:GEF1022 GOB1015:GOB1022 GXX1015:GXX1022 HHT1015:HHT1022 HRP1015:HRP1022 IBL1015:IBL1022 ILH1015:ILH1022 IVD1015:IVD1022 JEZ1015:JEZ1022 JOV1015:JOV1022 JYR1015:JYR1022 KIN1015:KIN1022 KSJ1015:KSJ1022 LCF1015:LCF1022 LMB1015:LMB1022 LVX1015:LVX1022 MFT1015:MFT1022 MPP1015:MPP1022 MZL1015:MZL1022 NJH1015:NJH1022 NTD1015:NTD1022 OCZ1015:OCZ1022 OMV1015:OMV1022 OWR1015:OWR1022 PGN1015:PGN1022 PQJ1015:PQJ1022 QAF1015:QAF1022 QKB1015:QKB1022 QTX1015:QTX1022 RDT1015:RDT1022 RNP1015:RNP1022 RXL1015:RXL1022 SHH1015:SHH1022 SRD1015:SRD1022 TAZ1015:TAZ1022 TKV1015:TKV1022 TUR1015:TUR1022 UEN1015:UEN1022 UOJ1015:UOJ1022 UYF1015:UYF1022 VIB1015:VIB1022 VRX1015:VRX1022 WBT1015:WBT1022 WLP1015:WLP1022 WVL1015:WVL1022 IZ1015:IZ1022 SV1015:SV1022 ACR1015:ACR1022 AMN1015:AMN1022 BGF533:BGF539 AMN751:AMN755">
      <formula1>$L$8:$L$39</formula1>
    </dataValidation>
    <dataValidation type="custom" allowBlank="1" showInputMessage="1" showErrorMessage="1" sqref="IZ193:IZ195 SV193:SV195 ACR193:ACR195 AMN193:AMN195 AWJ193:AWJ195 BGF193:BGF195 BQB193:BQB195 BZX193:BZX195 CJT193:CJT195 CTP193:CTP195 DDL193:DDL195 DNH193:DNH195 DXD193:DXD195 EGZ193:EGZ195 EQV193:EQV195 FAR193:FAR195 FKN193:FKN195 FUJ193:FUJ195 GEF193:GEF195 GOB193:GOB195 GXX193:GXX195 HHT193:HHT195 HRP193:HRP195 IBL193:IBL195 ILH193:ILH195 IVD193:IVD195 JEZ193:JEZ195 JOV193:JOV195 JYR193:JYR195 KIN193:KIN195 KSJ193:KSJ195 LCF193:LCF195 LMB193:LMB195 LVX193:LVX195 MFT193:MFT195 MPP193:MPP195 MZL193:MZL195 NJH193:NJH195 NTD193:NTD195 OCZ193:OCZ195 OMV193:OMV195 OWR193:OWR195 PGN193:PGN195 PQJ193:PQJ195 QAF193:QAF195 QKB193:QKB195 QTX193:QTX195 RDT193:RDT195 RNP193:RNP195 RXL193:RXL195 SHH193:SHH195 SRD193:SRD195 TAZ193:TAZ195 TKV193:TKV195 TUR193:TUR195 UEN193:UEN195 UOJ193:UOJ195 UYF193:UYF195 VIB193:VIB195 VRX193:VRX195 WBT193:WBT195 WLP193:WLP195 WVL193:WVL195 D193:D195 WVL1215 IZ1023:IZ1024 SV1023:SV1024 ACR1023:ACR1024 AMN1023:AMN1024 AWJ1023:AWJ1024 BGF1023:BGF1024 BQB1023:BQB1024 BZX1023:BZX1024 CJT1023:CJT1024 CTP1023:CTP1024 DDL1023:DDL1024 DNH1023:DNH1024 DXD1023:DXD1024 EGZ1023:EGZ1024 EQV1023:EQV1024 FAR1023:FAR1024 FKN1023:FKN1024 FUJ1023:FUJ1024 GEF1023:GEF1024 GOB1023:GOB1024 GXX1023:GXX1024 HHT1023:HHT1024 HRP1023:HRP1024 IBL1023:IBL1024 ILH1023:ILH1024 IVD1023:IVD1024 JEZ1023:JEZ1024 JOV1023:JOV1024 JYR1023:JYR1024 KIN1023:KIN1024 KSJ1023:KSJ1024 LCF1023:LCF1024 LMB1023:LMB1024 LVX1023:LVX1024 MFT1023:MFT1024 MPP1023:MPP1024 MZL1023:MZL1024 NJH1023:NJH1024 NTD1023:NTD1024 OCZ1023:OCZ1024 OMV1023:OMV1024 OWR1023:OWR1024 PGN1023:PGN1024 PQJ1023:PQJ1024 QAF1023:QAF1024 QKB1023:QKB1024 QTX1023:QTX1024 RDT1023:RDT1024 RNP1023:RNP1024 RXL1023:RXL1024 SHH1023:SHH1024 SRD1023:SRD1024 TAZ1023:TAZ1024 TKV1023:TKV1024 TUR1023:TUR1024 UEN1023:UEN1024 UOJ1023:UOJ1024 UYF1023:UYF1024 VIB1023:VIB1024 VRX1023:VRX1024 WBT1023:WBT1024 WLP1023:WLP1024 WVL1023:WVL1024 D1216 IZ1215 SV1215 ACR1215 AMN1215 AWJ1215 BGF1215 BQB1215 BZX1215 CJT1215 CTP1215 DDL1215 DNH1215 DXD1215 EGZ1215 EQV1215 FAR1215 FKN1215 FUJ1215 GEF1215 GOB1215 GXX1215 HHT1215 HRP1215 IBL1215 ILH1215 IVD1215 JEZ1215 JOV1215 JYR1215 KIN1215 KSJ1215 LCF1215 LMB1215 LVX1215 MFT1215 MPP1215 MZL1215 NJH1215 NTD1215 OCZ1215 OMV1215 OWR1215 PGN1215 PQJ1215 QAF1215 QKB1215 QTX1215 RDT1215 RNP1215 RXL1215 SHH1215 SRD1215 TAZ1215 TKV1215 TUR1215 UEN1215 UOJ1215 UYF1215 VIB1215 VRX1215 WBT1215 WLP1215 IZ540:IZ541 D540:D541 WVL540:WVL541 WLP540:WLP541 WBT540:WBT541 VRX540:VRX541 VIB540:VIB541 UYF540:UYF541 UOJ540:UOJ541 UEN540:UEN541 TUR540:TUR541 TKV540:TKV541 TAZ540:TAZ541 SRD540:SRD541 SHH540:SHH541 RXL540:RXL541 RNP540:RNP541 RDT540:RDT541 QTX540:QTX541 QKB540:QKB541 QAF540:QAF541 PQJ540:PQJ541 PGN540:PGN541 OWR540:OWR541 OMV540:OMV541 OCZ540:OCZ541 NTD540:NTD541 NJH540:NJH541 MZL540:MZL541 MPP540:MPP541 MFT540:MFT541 LVX540:LVX541 LMB540:LMB541 LCF540:LCF541 KSJ540:KSJ541 KIN540:KIN541 JYR540:JYR541 JOV540:JOV541 JEZ540:JEZ541 IVD540:IVD541 ILH540:ILH541 IBL540:IBL541 HRP540:HRP541 HHT540:HHT541 GXX540:GXX541 GOB540:GOB541 GEF540:GEF541 FUJ540:FUJ541 FKN540:FKN541 FAR540:FAR541 EQV540:EQV541 EGZ540:EGZ541 DXD540:DXD541 DNH540:DNH541 DDL540:DDL541 CTP540:CTP541 CJT540:CJT541 BZX540:BZX541 BQB540:BQB541 BGF540:BGF541 AWJ540:AWJ541 AMN540:AMN541 ACR540:ACR541 SV540:SV541 D406:D414 IZ406:IZ414 SV406:SV414 ACR406:ACR414 AMN406:AMN414 AWJ406:AWJ414 BGF406:BGF414 BQB406:BQB414 BZX406:BZX414 CJT406:CJT414 CTP406:CTP414 DDL406:DDL414 DNH406:DNH414 DXD406:DXD414 EGZ406:EGZ414 EQV406:EQV414 FAR406:FAR414 FKN406:FKN414 FUJ406:FUJ414 GEF406:GEF414 GOB406:GOB414 GXX406:GXX414 HHT406:HHT414 HRP406:HRP414 IBL406:IBL414 ILH406:ILH414 IVD406:IVD414 JEZ406:JEZ414 JOV406:JOV414 JYR406:JYR414 KIN406:KIN414 KSJ406:KSJ414 LCF406:LCF414 LMB406:LMB414 LVX406:LVX414 MFT406:MFT414 MPP406:MPP414 MZL406:MZL414 NJH406:NJH414 NTD406:NTD414 OCZ406:OCZ414 OMV406:OMV414 OWR406:OWR414 PGN406:PGN414 PQJ406:PQJ414 QAF406:QAF414 QKB406:QKB414 QTX406:QTX414 RDT406:RDT414 RNP406:RNP414 RXL406:RXL414 SHH406:SHH414 SRD406:SRD414 TAZ406:TAZ414 TKV406:TKV414 TUR406:TUR414 UEN406:UEN414 UOJ406:UOJ414 UYF406:UYF414 VIB406:VIB414 VRX406:VRX414 WBT406:WBT414 WLP406:WLP414 WVL406:WVL414 D756 IZ756 SV756 ACR756 AMN756 AWJ756 BGF756 BQB756 BZX756 CJT756 CTP756 DDL756 DNH756 DXD756 EGZ756 EQV756 FAR756 FKN756 FUJ756 GEF756 GOB756 GXX756 HHT756 HRP756 IBL756 ILH756 IVD756 JEZ756 JOV756 JYR756 KIN756 KSJ756 LCF756 LMB756 LVX756 MFT756 MPP756 MZL756 NJH756 NTD756 OCZ756 OMV756 OWR756 PGN756 PQJ756 QAF756 QKB756 QTX756 RDT756 RNP756 RXL756 SHH756 SRD756 TAZ756 TKV756 TUR756 UEN756 UOJ756 UYF756 VIB756 VRX756 WBT756 WLP756 WVL756 D1023:D1025">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s>
  <printOptions horizontalCentered="1"/>
  <pageMargins left="0" right="0" top="0.59055118110236227" bottom="0" header="0.39370078740157483" footer="0"/>
  <pageSetup paperSize="9" scale="33" fitToHeight="0" orientation="portrait" r:id="rId1"/>
  <rowBreaks count="1" manualBreakCount="1">
    <brk id="154"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$L$1421:$L$1447</xm:f>
          </x14:formula1>
          <xm:sqref>D1517:D1518 WVL1524:WVL1544 WVL1315 WLP1524:WLP1544 WLP1315 WBT1524:WBT1544 WBT1315 VRX1524:VRX1544 VRX1315 VIB1524:VIB1544 VIB1315 UYF1524:UYF1544 UYF1315 UOJ1524:UOJ1544 UOJ1315 UEN1524:UEN1544 UEN1315 TUR1524:TUR1544 TUR1315 TKV1524:TKV1544 TKV1315 TAZ1524:TAZ1544 TAZ1315 SRD1524:SRD1544 SRD1315 SHH1524:SHH1544 SHH1315 RXL1524:RXL1544 RXL1315 RNP1524:RNP1544 RNP1315 RDT1524:RDT1544 RDT1315 QTX1524:QTX1544 QTX1315 QKB1524:QKB1544 QKB1315 QAF1524:QAF1544 QAF1315 PQJ1524:PQJ1544 PQJ1315 PGN1524:PGN1544 PGN1315 OWR1524:OWR1544 OWR1315 OMV1524:OMV1544 OMV1315 OCZ1524:OCZ1544 OCZ1315 NTD1524:NTD1544 NTD1315 NJH1524:NJH1544 NJH1315 MZL1524:MZL1544 MZL1315 MPP1524:MPP1544 MPP1315 MFT1524:MFT1544 MFT1315 LVX1524:LVX1544 LVX1315 LMB1524:LMB1544 LMB1315 LCF1524:LCF1544 LCF1315 KSJ1524:KSJ1544 KSJ1315 KIN1524:KIN1544 KIN1315 JYR1524:JYR1544 JYR1315 JOV1524:JOV1544 JOV1315 JEZ1524:JEZ1544 JEZ1315 IVD1524:IVD1544 IVD1315 ILH1524:ILH1544 ILH1315 IBL1524:IBL1544 IBL1315 HRP1524:HRP1544 HRP1315 HHT1524:HHT1544 HHT1315 GXX1524:GXX1544 GXX1315 GOB1524:GOB1544 GOB1315 GEF1524:GEF1544 GEF1315 FUJ1524:FUJ1544 FUJ1315 FKN1524:FKN1544 FKN1315 FAR1524:FAR1544 FAR1315 EQV1524:EQV1544 EQV1315 EGZ1524:EGZ1544 EGZ1315 DXD1524:DXD1544 DXD1315 DNH1524:DNH1544 DNH1315 DDL1524:DDL1544 DDL1315 CTP1524:CTP1544 CTP1315 CJT1524:CJT1544 CJT1315 BZX1524:BZX1544 BZX1315 BQB1524:BQB1544 BQB1315 BGF1524:BGF1544 BGF1315 AWJ1524:AWJ1544 AWJ1315 AMN1524:AMN1544 AMN1315 ACR1524:ACR1544 ACR1315 SV1524:SV1544 SV1315 IZ1524:IZ1544 IZ1315 D1525:D1545 WVK1313:WVK1314 WLO1313:WLO1314 WBS1313:WBS1314 VRW1313:VRW1314 VIA1313:VIA1314 UYE1313:UYE1314 UOI1313:UOI1314 UEM1313:UEM1314 TUQ1313:TUQ1314 TKU1313:TKU1314 TAY1313:TAY1314 SRC1313:SRC1314 SHG1313:SHG1314 RXK1313:RXK1314 RNO1313:RNO1314 RDS1313:RDS1314 QTW1313:QTW1314 QKA1313:QKA1314 QAE1313:QAE1314 PQI1313:PQI1314 PGM1313:PGM1314 OWQ1313:OWQ1314 OMU1313:OMU1314 OCY1313:OCY1314 NTC1313:NTC1314 NJG1313:NJG1314 MZK1313:MZK1314 MPO1313:MPO1314 MFS1313:MFS1314 LVW1313:LVW1314 LMA1313:LMA1314 LCE1313:LCE1314 KSI1313:KSI1314 KIM1313:KIM1314 JYQ1313:JYQ1314 JOU1313:JOU1314 JEY1313:JEY1314 IVC1313:IVC1314 ILG1313:ILG1314 IBK1313:IBK1314 HRO1313:HRO1314 HHS1313:HHS1314 GXW1313:GXW1314 GOA1313:GOA1314 GEE1313:GEE1314 FUI1313:FUI1314 FKM1313:FKM1314 FAQ1313:FAQ1314 EQU1313:EQU1314 EGY1313:EGY1314 DXC1313:DXC1314 DNG1313:DNG1314 DDK1313:DDK1314 CTO1313:CTO1314 CJS1313:CJS1314 BZW1313:BZW1314 BQA1313:BQA1314 BGE1313:BGE1314 AWI1313:AWI1314 AMM1313:AMM1314 ACQ1313:ACQ1314 SU1313:SU1314 IY1313:IY1314 WLP1500:WLP1517 WBT1500:WBT1517 VRX1500:VRX1517 VIB1500:VIB1517 UYF1500:UYF1517 UOJ1500:UOJ1517 UEN1500:UEN1517 TUR1500:TUR1517 TKV1500:TKV1517 TAZ1500:TAZ1517 SRD1500:SRD1517 SHH1500:SHH1517 RXL1500:RXL1517 RNP1500:RNP1517 RDT1500:RDT1517 QTX1500:QTX1517 QKB1500:QKB1517 QAF1500:QAF1517 PQJ1500:PQJ1517 PGN1500:PGN1517 OWR1500:OWR1517 OMV1500:OMV1517 OCZ1500:OCZ1517 NTD1500:NTD1517 NJH1500:NJH1517 MZL1500:MZL1517 MPP1500:MPP1517 MFT1500:MFT1517 LVX1500:LVX1517 LMB1500:LMB1517 LCF1500:LCF1517 KSJ1500:KSJ1517 KIN1500:KIN1517 JYR1500:JYR1517 JOV1500:JOV1517 JEZ1500:JEZ1517 IVD1500:IVD1517 ILH1500:ILH1517 IBL1500:IBL1517 HRP1500:HRP1517 HHT1500:HHT1517 GXX1500:GXX1517 GOB1500:GOB1517 GEF1500:GEF1517 FUJ1500:FUJ1517 FKN1500:FKN1517 FAR1500:FAR1517 EQV1500:EQV1517 EGZ1500:EGZ1517 DXD1500:DXD1517 DNH1500:DNH1517 DDL1500:DDL1517 CTP1500:CTP1517 CJT1500:CJT1517 BZX1500:BZX1517 BQB1500:BQB1517 BGF1500:BGF1517 AWJ1500:AWJ1517 AMN1500:AMN1517 ACR1500:ACR1517 SV1500:SV1517 IZ1500:IZ1517 WVK1489:WVK1493 WVL1423 WLO1518:WLO1521 WBS1518:WBS1521 VRW1518:VRW1521 VIA1518:VIA1521 UYE1518:UYE1521 UOI1518:UOI1521 UEM1518:UEM1521 TUQ1518:TUQ1521 TKU1518:TKU1521 TAY1518:TAY1521 SRC1518:SRC1521 SHG1518:SHG1521 RXK1518:RXK1521 RNO1518:RNO1521 RDS1518:RDS1521 QTW1518:QTW1521 QKA1518:QKA1521 QAE1518:QAE1521 PQI1518:PQI1521 PGM1518:PGM1521 OWQ1518:OWQ1521 OMU1518:OMU1521 OCY1518:OCY1521 NTC1518:NTC1521 NJG1518:NJG1521 MZK1518:MZK1521 MPO1518:MPO1521 MFS1518:MFS1521 LVW1518:LVW1521 LMA1518:LMA1521 LCE1518:LCE1521 KSI1518:KSI1521 KIM1518:KIM1521 JYQ1518:JYQ1521 JOU1518:JOU1521 JEY1518:JEY1521 IVC1518:IVC1521 ILG1518:ILG1521 IBK1518:IBK1521 HRO1518:HRO1521 HHS1518:HHS1521 GXW1518:GXW1521 GOA1518:GOA1521 GEE1518:GEE1521 FUI1518:FUI1521 FKM1518:FKM1521 FAQ1518:FAQ1521 EQU1518:EQU1521 EGY1518:EGY1521 DXC1518:DXC1521 DNG1518:DNG1521 DDK1518:DDK1521 CTO1518:CTO1521 CJS1518:CJS1521 BZW1518:BZW1521 BQA1518:BQA1521 BGE1518:BGE1521 AWI1518:AWI1521 AMM1518:AMM1521 ACQ1518:ACQ1521 SU1518:SU1521 IY1518:IY1521 C1519:C1522 WVL1500:WVL1517 WVK1505:WVK1511 WLO1505:WLO1511 WBS1505:WBS1511 VRW1505:VRW1511 VIA1505:VIA1511 UYE1505:UYE1511 UOI1505:UOI1511 UEM1505:UEM1511 TUQ1505:TUQ1511 TKU1505:TKU1511 TAY1505:TAY1511 SRC1505:SRC1511 SHG1505:SHG1511 RXK1505:RXK1511 RNO1505:RNO1511 RDS1505:RDS1511 QTW1505:QTW1511 QKA1505:QKA1511 QAE1505:QAE1511 PQI1505:PQI1511 PGM1505:PGM1511 OWQ1505:OWQ1511 OMU1505:OMU1511 OCY1505:OCY1511 NTC1505:NTC1511 NJG1505:NJG1511 MZK1505:MZK1511 MPO1505:MPO1511 MFS1505:MFS1511 LVW1505:LVW1511 LMA1505:LMA1511 LCE1505:LCE1511 KSI1505:KSI1511 KIM1505:KIM1511 JYQ1505:JYQ1511 JOU1505:JOU1511 JEY1505:JEY1511 IVC1505:IVC1511 ILG1505:ILG1511 IBK1505:IBK1511 HRO1505:HRO1511 HHS1505:HHS1511 GXW1505:GXW1511 GOA1505:GOA1511 GEE1505:GEE1511 FUI1505:FUI1511 FKM1505:FKM1511 FAQ1505:FAQ1511 EQU1505:EQU1511 EGY1505:EGY1511 DXC1505:DXC1511 DNG1505:DNG1511 DDK1505:DDK1511 CTO1505:CTO1511 CJS1505:CJS1511 BZW1505:BZW1511 BQA1505:BQA1511 BGE1505:BGE1511 AWI1505:AWI1511 AMM1505:AMM1511 ACQ1505:ACQ1511 SU1505:SU1511 IY1505:IY1511 C1506:C1512 WVK1502 WLO1502 WBS1502 VRW1502 VIA1502 UYE1502 UOI1502 UEM1502 TUQ1502 TKU1502 TAY1502 SRC1502 SHG1502 RXK1502 RNO1502 RDS1502 QTW1502 QKA1502 QAE1502 PQI1502 PGM1502 OWQ1502 OMU1502 OCY1502 NTC1502 NJG1502 MZK1502 MPO1502 MFS1502 LVW1502 LMA1502 LCE1502 KSI1502 KIM1502 JYQ1502 JOU1502 JEY1502 IVC1502 ILG1502 IBK1502 HRO1502 HHS1502 GXW1502 GOA1502 GEE1502 FUI1502 FKM1502 FAQ1502 EQU1502 EGY1502 DXC1502 DNG1502 DDK1502 CTO1502 CJS1502 BZW1502 BQA1502 BGE1502 AWI1502 AMM1502 ACQ1502 SU1502 IY1502 C1503 WLO1489:WLO1493 WBS1489:WBS1493 VRW1489:VRW1493 VIA1489:VIA1493 UYE1489:UYE1493 UOI1489:UOI1493 UEM1489:UEM1493 TUQ1489:TUQ1493 TKU1489:TKU1493 TAY1489:TAY1493 SRC1489:SRC1493 SHG1489:SHG1493 RXK1489:RXK1493 RNO1489:RNO1493 RDS1489:RDS1493 QTW1489:QTW1493 QKA1489:QKA1493 QAE1489:QAE1493 PQI1489:PQI1493 PGM1489:PGM1493 OWQ1489:OWQ1493 OMU1489:OMU1493 OCY1489:OCY1493 NTC1489:NTC1493 NJG1489:NJG1493 MZK1489:MZK1493 MPO1489:MPO1493 MFS1489:MFS1493 LVW1489:LVW1493 LMA1489:LMA1493 LCE1489:LCE1493 KSI1489:KSI1493 KIM1489:KIM1493 JYQ1489:JYQ1493 JOU1489:JOU1493 JEY1489:JEY1493 IVC1489:IVC1493 ILG1489:ILG1493 IBK1489:IBK1493 HRO1489:HRO1493 HHS1489:HHS1493 GXW1489:GXW1493 GOA1489:GOA1493 GEE1489:GEE1493 FUI1489:FUI1493 FKM1489:FKM1493 FAQ1489:FAQ1493 EQU1489:EQU1493 EGY1489:EGY1493 DXC1489:DXC1493 DNG1489:DNG1493 DDK1489:DDK1493 CTO1489:CTO1493 CJS1489:CJS1493 BZW1489:BZW1493 BQA1489:BQA1493 BGE1489:BGE1493 AWI1489:AWI1493 AMM1489:AMM1493 ACQ1489:ACQ1493 SU1489:SU1493 IY1489:IY1493 C1490:C1494 D1501:D1515 WVK1486:WVK1487 WLO1486:WLO1487 WBS1486:WBS1487 VRW1486:VRW1487 VIA1486:VIA1487 UYE1486:UYE1487 UOI1486:UOI1487 UEM1486:UEM1487 TUQ1486:TUQ1487 TKU1486:TKU1487 TAY1486:TAY1487 SRC1486:SRC1487 SHG1486:SHG1487 RXK1486:RXK1487 RNO1486:RNO1487 RDS1486:RDS1487 QTW1486:QTW1487 QKA1486:QKA1487 QAE1486:QAE1487 PQI1486:PQI1487 PGM1486:PGM1487 OWQ1486:OWQ1487 OMU1486:OMU1487 OCY1486:OCY1487 NTC1486:NTC1487 NJG1486:NJG1487 MZK1486:MZK1487 MPO1486:MPO1487 MFS1486:MFS1487 LVW1486:LVW1487 LMA1486:LMA1487 LCE1486:LCE1487 KSI1486:KSI1487 KIM1486:KIM1487 JYQ1486:JYQ1487 JOU1486:JOU1487 JEY1486:JEY1487 IVC1486:IVC1487 ILG1486:ILG1487 IBK1486:IBK1487 HRO1486:HRO1487 HHS1486:HHS1487 GXW1486:GXW1487 GOA1486:GOA1487 GEE1486:GEE1487 FUI1486:FUI1487 FKM1486:FKM1487 FAQ1486:FAQ1487 EQU1486:EQU1487 EGY1486:EGY1487 DXC1486:DXC1487 DNG1486:DNG1487 DDK1486:DDK1487 CTO1486:CTO1487 CJS1486:CJS1487 BZW1486:BZW1487 BQA1486:BQA1487 BGE1486:BGE1487 AWI1486:AWI1487 AMM1486:AMM1487 ACQ1486:ACQ1487 SU1486:SU1487 IY1486:IY1487 C1487:C1488 D1424 IZ1423 SV1423 ACR1423 AMN1423 AWJ1423 BGF1423 BQB1423 BZX1423 CJT1423 CTP1423 DDL1423 DNH1423 DXD1423 EGZ1423 EQV1423 FAR1423 FKN1423 FUJ1423 GEF1423 GOB1423 GXX1423 HHT1423 HRP1423 IBL1423 ILH1423 IVD1423 JEZ1423 JOV1423 JYR1423 KIN1423 KSJ1423 LCF1423 LMB1423 LVX1423 MFT1423 MPP1423 MZL1423 NJH1423 NTD1423 OCZ1423 OMV1423 OWR1423 PGN1423 PQJ1423 QAF1423 QKB1423 QTX1423 RDT1423 RNP1423 RXL1423 SHH1423 SRD1423 TAZ1423 TKV1423 TUR1423 UEN1423 UOJ1423 UYF1423 VIB1423 VRX1423 WBT1423 WLP1423 WVL1416:WVL1419 WVL984577:WVL985644 SV1386:SV1389 ACR1386:ACR1389 AMN1386:AMN1389 AWJ1386:AWJ1389 BGF1386:BGF1389 BQB1386:BQB1389 BZX1386:BZX1389 CJT1386:CJT1389 CTP1386:CTP1389 DDL1386:DDL1389 DNH1386:DNH1389 DXD1386:DXD1389 EGZ1386:EGZ1389 EQV1386:EQV1389 FAR1386:FAR1389 FKN1386:FKN1389 FUJ1386:FUJ1389 GEF1386:GEF1389 GOB1386:GOB1389 GXX1386:GXX1389 HHT1386:HHT1389 HRP1386:HRP1389 IBL1386:IBL1389 ILH1386:ILH1389 IVD1386:IVD1389 JEZ1386:JEZ1389 JOV1386:JOV1389 JYR1386:JYR1389 KIN1386:KIN1389 KSJ1386:KSJ1389 LCF1386:LCF1389 LMB1386:LMB1389 LVX1386:LVX1389 MFT1386:MFT1389 MPP1386:MPP1389 MZL1386:MZL1389 NJH1386:NJH1389 NTD1386:NTD1389 OCZ1386:OCZ1389 OMV1386:OMV1389 OWR1386:OWR1389 PGN1386:PGN1389 PQJ1386:PQJ1389 QAF1386:QAF1389 QKB1386:QKB1389 QTX1386:QTX1389 RDT1386:RDT1389 RNP1386:RNP1389 RXL1386:RXL1389 SHH1386:SHH1389 SRD1386:SRD1389 TAZ1386:TAZ1389 TKV1386:TKV1389 TUR1386:TUR1389 UEN1386:UEN1389 UOJ1386:UOJ1389 UYF1386:UYF1389 VIB1386:VIB1389 VRX1386:VRX1389 WBT1386:WBT1389 WLP1386:WLP1389 WVL1386:WVL1389 D67015:D67018 IZ67014:IZ67017 SV67014:SV67017 ACR67014:ACR67017 AMN67014:AMN67017 AWJ67014:AWJ67017 BGF67014:BGF67017 BQB67014:BQB67017 BZX67014:BZX67017 CJT67014:CJT67017 CTP67014:CTP67017 DDL67014:DDL67017 DNH67014:DNH67017 DXD67014:DXD67017 EGZ67014:EGZ67017 EQV67014:EQV67017 FAR67014:FAR67017 FKN67014:FKN67017 FUJ67014:FUJ67017 GEF67014:GEF67017 GOB67014:GOB67017 GXX67014:GXX67017 HHT67014:HHT67017 HRP67014:HRP67017 IBL67014:IBL67017 ILH67014:ILH67017 IVD67014:IVD67017 JEZ67014:JEZ67017 JOV67014:JOV67017 JYR67014:JYR67017 KIN67014:KIN67017 KSJ67014:KSJ67017 LCF67014:LCF67017 LMB67014:LMB67017 LVX67014:LVX67017 MFT67014:MFT67017 MPP67014:MPP67017 MZL67014:MZL67017 NJH67014:NJH67017 NTD67014:NTD67017 OCZ67014:OCZ67017 OMV67014:OMV67017 OWR67014:OWR67017 PGN67014:PGN67017 PQJ67014:PQJ67017 QAF67014:QAF67017 QKB67014:QKB67017 QTX67014:QTX67017 RDT67014:RDT67017 RNP67014:RNP67017 RXL67014:RXL67017 SHH67014:SHH67017 SRD67014:SRD67017 TAZ67014:TAZ67017 TKV67014:TKV67017 TUR67014:TUR67017 UEN67014:UEN67017 UOJ67014:UOJ67017 UYF67014:UYF67017 VIB67014:VIB67017 VRX67014:VRX67017 WBT67014:WBT67017 WLP67014:WLP67017 WVL67014:WVL67017 D132551:D132554 IZ132550:IZ132553 SV132550:SV132553 ACR132550:ACR132553 AMN132550:AMN132553 AWJ132550:AWJ132553 BGF132550:BGF132553 BQB132550:BQB132553 BZX132550:BZX132553 CJT132550:CJT132553 CTP132550:CTP132553 DDL132550:DDL132553 DNH132550:DNH132553 DXD132550:DXD132553 EGZ132550:EGZ132553 EQV132550:EQV132553 FAR132550:FAR132553 FKN132550:FKN132553 FUJ132550:FUJ132553 GEF132550:GEF132553 GOB132550:GOB132553 GXX132550:GXX132553 HHT132550:HHT132553 HRP132550:HRP132553 IBL132550:IBL132553 ILH132550:ILH132553 IVD132550:IVD132553 JEZ132550:JEZ132553 JOV132550:JOV132553 JYR132550:JYR132553 KIN132550:KIN132553 KSJ132550:KSJ132553 LCF132550:LCF132553 LMB132550:LMB132553 LVX132550:LVX132553 MFT132550:MFT132553 MPP132550:MPP132553 MZL132550:MZL132553 NJH132550:NJH132553 NTD132550:NTD132553 OCZ132550:OCZ132553 OMV132550:OMV132553 OWR132550:OWR132553 PGN132550:PGN132553 PQJ132550:PQJ132553 QAF132550:QAF132553 QKB132550:QKB132553 QTX132550:QTX132553 RDT132550:RDT132553 RNP132550:RNP132553 RXL132550:RXL132553 SHH132550:SHH132553 SRD132550:SRD132553 TAZ132550:TAZ132553 TKV132550:TKV132553 TUR132550:TUR132553 UEN132550:UEN132553 UOJ132550:UOJ132553 UYF132550:UYF132553 VIB132550:VIB132553 VRX132550:VRX132553 WBT132550:WBT132553 WLP132550:WLP132553 WVL132550:WVL132553 D198087:D198090 IZ198086:IZ198089 SV198086:SV198089 ACR198086:ACR198089 AMN198086:AMN198089 AWJ198086:AWJ198089 BGF198086:BGF198089 BQB198086:BQB198089 BZX198086:BZX198089 CJT198086:CJT198089 CTP198086:CTP198089 DDL198086:DDL198089 DNH198086:DNH198089 DXD198086:DXD198089 EGZ198086:EGZ198089 EQV198086:EQV198089 FAR198086:FAR198089 FKN198086:FKN198089 FUJ198086:FUJ198089 GEF198086:GEF198089 GOB198086:GOB198089 GXX198086:GXX198089 HHT198086:HHT198089 HRP198086:HRP198089 IBL198086:IBL198089 ILH198086:ILH198089 IVD198086:IVD198089 JEZ198086:JEZ198089 JOV198086:JOV198089 JYR198086:JYR198089 KIN198086:KIN198089 KSJ198086:KSJ198089 LCF198086:LCF198089 LMB198086:LMB198089 LVX198086:LVX198089 MFT198086:MFT198089 MPP198086:MPP198089 MZL198086:MZL198089 NJH198086:NJH198089 NTD198086:NTD198089 OCZ198086:OCZ198089 OMV198086:OMV198089 OWR198086:OWR198089 PGN198086:PGN198089 PQJ198086:PQJ198089 QAF198086:QAF198089 QKB198086:QKB198089 QTX198086:QTX198089 RDT198086:RDT198089 RNP198086:RNP198089 RXL198086:RXL198089 SHH198086:SHH198089 SRD198086:SRD198089 TAZ198086:TAZ198089 TKV198086:TKV198089 TUR198086:TUR198089 UEN198086:UEN198089 UOJ198086:UOJ198089 UYF198086:UYF198089 VIB198086:VIB198089 VRX198086:VRX198089 WBT198086:WBT198089 WLP198086:WLP198089 WVL198086:WVL198089 D263623:D263626 IZ263622:IZ263625 SV263622:SV263625 ACR263622:ACR263625 AMN263622:AMN263625 AWJ263622:AWJ263625 BGF263622:BGF263625 BQB263622:BQB263625 BZX263622:BZX263625 CJT263622:CJT263625 CTP263622:CTP263625 DDL263622:DDL263625 DNH263622:DNH263625 DXD263622:DXD263625 EGZ263622:EGZ263625 EQV263622:EQV263625 FAR263622:FAR263625 FKN263622:FKN263625 FUJ263622:FUJ263625 GEF263622:GEF263625 GOB263622:GOB263625 GXX263622:GXX263625 HHT263622:HHT263625 HRP263622:HRP263625 IBL263622:IBL263625 ILH263622:ILH263625 IVD263622:IVD263625 JEZ263622:JEZ263625 JOV263622:JOV263625 JYR263622:JYR263625 KIN263622:KIN263625 KSJ263622:KSJ263625 LCF263622:LCF263625 LMB263622:LMB263625 LVX263622:LVX263625 MFT263622:MFT263625 MPP263622:MPP263625 MZL263622:MZL263625 NJH263622:NJH263625 NTD263622:NTD263625 OCZ263622:OCZ263625 OMV263622:OMV263625 OWR263622:OWR263625 PGN263622:PGN263625 PQJ263622:PQJ263625 QAF263622:QAF263625 QKB263622:QKB263625 QTX263622:QTX263625 RDT263622:RDT263625 RNP263622:RNP263625 RXL263622:RXL263625 SHH263622:SHH263625 SRD263622:SRD263625 TAZ263622:TAZ263625 TKV263622:TKV263625 TUR263622:TUR263625 UEN263622:UEN263625 UOJ263622:UOJ263625 UYF263622:UYF263625 VIB263622:VIB263625 VRX263622:VRX263625 WBT263622:WBT263625 WLP263622:WLP263625 WVL263622:WVL263625 D329159:D329162 IZ329158:IZ329161 SV329158:SV329161 ACR329158:ACR329161 AMN329158:AMN329161 AWJ329158:AWJ329161 BGF329158:BGF329161 BQB329158:BQB329161 BZX329158:BZX329161 CJT329158:CJT329161 CTP329158:CTP329161 DDL329158:DDL329161 DNH329158:DNH329161 DXD329158:DXD329161 EGZ329158:EGZ329161 EQV329158:EQV329161 FAR329158:FAR329161 FKN329158:FKN329161 FUJ329158:FUJ329161 GEF329158:GEF329161 GOB329158:GOB329161 GXX329158:GXX329161 HHT329158:HHT329161 HRP329158:HRP329161 IBL329158:IBL329161 ILH329158:ILH329161 IVD329158:IVD329161 JEZ329158:JEZ329161 JOV329158:JOV329161 JYR329158:JYR329161 KIN329158:KIN329161 KSJ329158:KSJ329161 LCF329158:LCF329161 LMB329158:LMB329161 LVX329158:LVX329161 MFT329158:MFT329161 MPP329158:MPP329161 MZL329158:MZL329161 NJH329158:NJH329161 NTD329158:NTD329161 OCZ329158:OCZ329161 OMV329158:OMV329161 OWR329158:OWR329161 PGN329158:PGN329161 PQJ329158:PQJ329161 QAF329158:QAF329161 QKB329158:QKB329161 QTX329158:QTX329161 RDT329158:RDT329161 RNP329158:RNP329161 RXL329158:RXL329161 SHH329158:SHH329161 SRD329158:SRD329161 TAZ329158:TAZ329161 TKV329158:TKV329161 TUR329158:TUR329161 UEN329158:UEN329161 UOJ329158:UOJ329161 UYF329158:UYF329161 VIB329158:VIB329161 VRX329158:VRX329161 WBT329158:WBT329161 WLP329158:WLP329161 WVL329158:WVL329161 D394695:D394698 IZ394694:IZ394697 SV394694:SV394697 ACR394694:ACR394697 AMN394694:AMN394697 AWJ394694:AWJ394697 BGF394694:BGF394697 BQB394694:BQB394697 BZX394694:BZX394697 CJT394694:CJT394697 CTP394694:CTP394697 DDL394694:DDL394697 DNH394694:DNH394697 DXD394694:DXD394697 EGZ394694:EGZ394697 EQV394694:EQV394697 FAR394694:FAR394697 FKN394694:FKN394697 FUJ394694:FUJ394697 GEF394694:GEF394697 GOB394694:GOB394697 GXX394694:GXX394697 HHT394694:HHT394697 HRP394694:HRP394697 IBL394694:IBL394697 ILH394694:ILH394697 IVD394694:IVD394697 JEZ394694:JEZ394697 JOV394694:JOV394697 JYR394694:JYR394697 KIN394694:KIN394697 KSJ394694:KSJ394697 LCF394694:LCF394697 LMB394694:LMB394697 LVX394694:LVX394697 MFT394694:MFT394697 MPP394694:MPP394697 MZL394694:MZL394697 NJH394694:NJH394697 NTD394694:NTD394697 OCZ394694:OCZ394697 OMV394694:OMV394697 OWR394694:OWR394697 PGN394694:PGN394697 PQJ394694:PQJ394697 QAF394694:QAF394697 QKB394694:QKB394697 QTX394694:QTX394697 RDT394694:RDT394697 RNP394694:RNP394697 RXL394694:RXL394697 SHH394694:SHH394697 SRD394694:SRD394697 TAZ394694:TAZ394697 TKV394694:TKV394697 TUR394694:TUR394697 UEN394694:UEN394697 UOJ394694:UOJ394697 UYF394694:UYF394697 VIB394694:VIB394697 VRX394694:VRX394697 WBT394694:WBT394697 WLP394694:WLP394697 WVL394694:WVL394697 D460231:D460234 IZ460230:IZ460233 SV460230:SV460233 ACR460230:ACR460233 AMN460230:AMN460233 AWJ460230:AWJ460233 BGF460230:BGF460233 BQB460230:BQB460233 BZX460230:BZX460233 CJT460230:CJT460233 CTP460230:CTP460233 DDL460230:DDL460233 DNH460230:DNH460233 DXD460230:DXD460233 EGZ460230:EGZ460233 EQV460230:EQV460233 FAR460230:FAR460233 FKN460230:FKN460233 FUJ460230:FUJ460233 GEF460230:GEF460233 GOB460230:GOB460233 GXX460230:GXX460233 HHT460230:HHT460233 HRP460230:HRP460233 IBL460230:IBL460233 ILH460230:ILH460233 IVD460230:IVD460233 JEZ460230:JEZ460233 JOV460230:JOV460233 JYR460230:JYR460233 KIN460230:KIN460233 KSJ460230:KSJ460233 LCF460230:LCF460233 LMB460230:LMB460233 LVX460230:LVX460233 MFT460230:MFT460233 MPP460230:MPP460233 MZL460230:MZL460233 NJH460230:NJH460233 NTD460230:NTD460233 OCZ460230:OCZ460233 OMV460230:OMV460233 OWR460230:OWR460233 PGN460230:PGN460233 PQJ460230:PQJ460233 QAF460230:QAF460233 QKB460230:QKB460233 QTX460230:QTX460233 RDT460230:RDT460233 RNP460230:RNP460233 RXL460230:RXL460233 SHH460230:SHH460233 SRD460230:SRD460233 TAZ460230:TAZ460233 TKV460230:TKV460233 TUR460230:TUR460233 UEN460230:UEN460233 UOJ460230:UOJ460233 UYF460230:UYF460233 VIB460230:VIB460233 VRX460230:VRX460233 WBT460230:WBT460233 WLP460230:WLP460233 WVL460230:WVL460233 D525767:D525770 IZ525766:IZ525769 SV525766:SV525769 ACR525766:ACR525769 AMN525766:AMN525769 AWJ525766:AWJ525769 BGF525766:BGF525769 BQB525766:BQB525769 BZX525766:BZX525769 CJT525766:CJT525769 CTP525766:CTP525769 DDL525766:DDL525769 DNH525766:DNH525769 DXD525766:DXD525769 EGZ525766:EGZ525769 EQV525766:EQV525769 FAR525766:FAR525769 FKN525766:FKN525769 FUJ525766:FUJ525769 GEF525766:GEF525769 GOB525766:GOB525769 GXX525766:GXX525769 HHT525766:HHT525769 HRP525766:HRP525769 IBL525766:IBL525769 ILH525766:ILH525769 IVD525766:IVD525769 JEZ525766:JEZ525769 JOV525766:JOV525769 JYR525766:JYR525769 KIN525766:KIN525769 KSJ525766:KSJ525769 LCF525766:LCF525769 LMB525766:LMB525769 LVX525766:LVX525769 MFT525766:MFT525769 MPP525766:MPP525769 MZL525766:MZL525769 NJH525766:NJH525769 NTD525766:NTD525769 OCZ525766:OCZ525769 OMV525766:OMV525769 OWR525766:OWR525769 PGN525766:PGN525769 PQJ525766:PQJ525769 QAF525766:QAF525769 QKB525766:QKB525769 QTX525766:QTX525769 RDT525766:RDT525769 RNP525766:RNP525769 RXL525766:RXL525769 SHH525766:SHH525769 SRD525766:SRD525769 TAZ525766:TAZ525769 TKV525766:TKV525769 TUR525766:TUR525769 UEN525766:UEN525769 UOJ525766:UOJ525769 UYF525766:UYF525769 VIB525766:VIB525769 VRX525766:VRX525769 WBT525766:WBT525769 WLP525766:WLP525769 WVL525766:WVL525769 D591303:D591306 IZ591302:IZ591305 SV591302:SV591305 ACR591302:ACR591305 AMN591302:AMN591305 AWJ591302:AWJ591305 BGF591302:BGF591305 BQB591302:BQB591305 BZX591302:BZX591305 CJT591302:CJT591305 CTP591302:CTP591305 DDL591302:DDL591305 DNH591302:DNH591305 DXD591302:DXD591305 EGZ591302:EGZ591305 EQV591302:EQV591305 FAR591302:FAR591305 FKN591302:FKN591305 FUJ591302:FUJ591305 GEF591302:GEF591305 GOB591302:GOB591305 GXX591302:GXX591305 HHT591302:HHT591305 HRP591302:HRP591305 IBL591302:IBL591305 ILH591302:ILH591305 IVD591302:IVD591305 JEZ591302:JEZ591305 JOV591302:JOV591305 JYR591302:JYR591305 KIN591302:KIN591305 KSJ591302:KSJ591305 LCF591302:LCF591305 LMB591302:LMB591305 LVX591302:LVX591305 MFT591302:MFT591305 MPP591302:MPP591305 MZL591302:MZL591305 NJH591302:NJH591305 NTD591302:NTD591305 OCZ591302:OCZ591305 OMV591302:OMV591305 OWR591302:OWR591305 PGN591302:PGN591305 PQJ591302:PQJ591305 QAF591302:QAF591305 QKB591302:QKB591305 QTX591302:QTX591305 RDT591302:RDT591305 RNP591302:RNP591305 RXL591302:RXL591305 SHH591302:SHH591305 SRD591302:SRD591305 TAZ591302:TAZ591305 TKV591302:TKV591305 TUR591302:TUR591305 UEN591302:UEN591305 UOJ591302:UOJ591305 UYF591302:UYF591305 VIB591302:VIB591305 VRX591302:VRX591305 WBT591302:WBT591305 WLP591302:WLP591305 WVL591302:WVL591305 D656839:D656842 IZ656838:IZ656841 SV656838:SV656841 ACR656838:ACR656841 AMN656838:AMN656841 AWJ656838:AWJ656841 BGF656838:BGF656841 BQB656838:BQB656841 BZX656838:BZX656841 CJT656838:CJT656841 CTP656838:CTP656841 DDL656838:DDL656841 DNH656838:DNH656841 DXD656838:DXD656841 EGZ656838:EGZ656841 EQV656838:EQV656841 FAR656838:FAR656841 FKN656838:FKN656841 FUJ656838:FUJ656841 GEF656838:GEF656841 GOB656838:GOB656841 GXX656838:GXX656841 HHT656838:HHT656841 HRP656838:HRP656841 IBL656838:IBL656841 ILH656838:ILH656841 IVD656838:IVD656841 JEZ656838:JEZ656841 JOV656838:JOV656841 JYR656838:JYR656841 KIN656838:KIN656841 KSJ656838:KSJ656841 LCF656838:LCF656841 LMB656838:LMB656841 LVX656838:LVX656841 MFT656838:MFT656841 MPP656838:MPP656841 MZL656838:MZL656841 NJH656838:NJH656841 NTD656838:NTD656841 OCZ656838:OCZ656841 OMV656838:OMV656841 OWR656838:OWR656841 PGN656838:PGN656841 PQJ656838:PQJ656841 QAF656838:QAF656841 QKB656838:QKB656841 QTX656838:QTX656841 RDT656838:RDT656841 RNP656838:RNP656841 RXL656838:RXL656841 SHH656838:SHH656841 SRD656838:SRD656841 TAZ656838:TAZ656841 TKV656838:TKV656841 TUR656838:TUR656841 UEN656838:UEN656841 UOJ656838:UOJ656841 UYF656838:UYF656841 VIB656838:VIB656841 VRX656838:VRX656841 WBT656838:WBT656841 WLP656838:WLP656841 WVL656838:WVL656841 D722375:D722378 IZ722374:IZ722377 SV722374:SV722377 ACR722374:ACR722377 AMN722374:AMN722377 AWJ722374:AWJ722377 BGF722374:BGF722377 BQB722374:BQB722377 BZX722374:BZX722377 CJT722374:CJT722377 CTP722374:CTP722377 DDL722374:DDL722377 DNH722374:DNH722377 DXD722374:DXD722377 EGZ722374:EGZ722377 EQV722374:EQV722377 FAR722374:FAR722377 FKN722374:FKN722377 FUJ722374:FUJ722377 GEF722374:GEF722377 GOB722374:GOB722377 GXX722374:GXX722377 HHT722374:HHT722377 HRP722374:HRP722377 IBL722374:IBL722377 ILH722374:ILH722377 IVD722374:IVD722377 JEZ722374:JEZ722377 JOV722374:JOV722377 JYR722374:JYR722377 KIN722374:KIN722377 KSJ722374:KSJ722377 LCF722374:LCF722377 LMB722374:LMB722377 LVX722374:LVX722377 MFT722374:MFT722377 MPP722374:MPP722377 MZL722374:MZL722377 NJH722374:NJH722377 NTD722374:NTD722377 OCZ722374:OCZ722377 OMV722374:OMV722377 OWR722374:OWR722377 PGN722374:PGN722377 PQJ722374:PQJ722377 QAF722374:QAF722377 QKB722374:QKB722377 QTX722374:QTX722377 RDT722374:RDT722377 RNP722374:RNP722377 RXL722374:RXL722377 SHH722374:SHH722377 SRD722374:SRD722377 TAZ722374:TAZ722377 TKV722374:TKV722377 TUR722374:TUR722377 UEN722374:UEN722377 UOJ722374:UOJ722377 UYF722374:UYF722377 VIB722374:VIB722377 VRX722374:VRX722377 WBT722374:WBT722377 WLP722374:WLP722377 WVL722374:WVL722377 D787911:D787914 IZ787910:IZ787913 SV787910:SV787913 ACR787910:ACR787913 AMN787910:AMN787913 AWJ787910:AWJ787913 BGF787910:BGF787913 BQB787910:BQB787913 BZX787910:BZX787913 CJT787910:CJT787913 CTP787910:CTP787913 DDL787910:DDL787913 DNH787910:DNH787913 DXD787910:DXD787913 EGZ787910:EGZ787913 EQV787910:EQV787913 FAR787910:FAR787913 FKN787910:FKN787913 FUJ787910:FUJ787913 GEF787910:GEF787913 GOB787910:GOB787913 GXX787910:GXX787913 HHT787910:HHT787913 HRP787910:HRP787913 IBL787910:IBL787913 ILH787910:ILH787913 IVD787910:IVD787913 JEZ787910:JEZ787913 JOV787910:JOV787913 JYR787910:JYR787913 KIN787910:KIN787913 KSJ787910:KSJ787913 LCF787910:LCF787913 LMB787910:LMB787913 LVX787910:LVX787913 MFT787910:MFT787913 MPP787910:MPP787913 MZL787910:MZL787913 NJH787910:NJH787913 NTD787910:NTD787913 OCZ787910:OCZ787913 OMV787910:OMV787913 OWR787910:OWR787913 PGN787910:PGN787913 PQJ787910:PQJ787913 QAF787910:QAF787913 QKB787910:QKB787913 QTX787910:QTX787913 RDT787910:RDT787913 RNP787910:RNP787913 RXL787910:RXL787913 SHH787910:SHH787913 SRD787910:SRD787913 TAZ787910:TAZ787913 TKV787910:TKV787913 TUR787910:TUR787913 UEN787910:UEN787913 UOJ787910:UOJ787913 UYF787910:UYF787913 VIB787910:VIB787913 VRX787910:VRX787913 WBT787910:WBT787913 WLP787910:WLP787913 WVL787910:WVL787913 D853447:D853450 IZ853446:IZ853449 SV853446:SV853449 ACR853446:ACR853449 AMN853446:AMN853449 AWJ853446:AWJ853449 BGF853446:BGF853449 BQB853446:BQB853449 BZX853446:BZX853449 CJT853446:CJT853449 CTP853446:CTP853449 DDL853446:DDL853449 DNH853446:DNH853449 DXD853446:DXD853449 EGZ853446:EGZ853449 EQV853446:EQV853449 FAR853446:FAR853449 FKN853446:FKN853449 FUJ853446:FUJ853449 GEF853446:GEF853449 GOB853446:GOB853449 GXX853446:GXX853449 HHT853446:HHT853449 HRP853446:HRP853449 IBL853446:IBL853449 ILH853446:ILH853449 IVD853446:IVD853449 JEZ853446:JEZ853449 JOV853446:JOV853449 JYR853446:JYR853449 KIN853446:KIN853449 KSJ853446:KSJ853449 LCF853446:LCF853449 LMB853446:LMB853449 LVX853446:LVX853449 MFT853446:MFT853449 MPP853446:MPP853449 MZL853446:MZL853449 NJH853446:NJH853449 NTD853446:NTD853449 OCZ853446:OCZ853449 OMV853446:OMV853449 OWR853446:OWR853449 PGN853446:PGN853449 PQJ853446:PQJ853449 QAF853446:QAF853449 QKB853446:QKB853449 QTX853446:QTX853449 RDT853446:RDT853449 RNP853446:RNP853449 RXL853446:RXL853449 SHH853446:SHH853449 SRD853446:SRD853449 TAZ853446:TAZ853449 TKV853446:TKV853449 TUR853446:TUR853449 UEN853446:UEN853449 UOJ853446:UOJ853449 UYF853446:UYF853449 VIB853446:VIB853449 VRX853446:VRX853449 WBT853446:WBT853449 WLP853446:WLP853449 WVL853446:WVL853449 D918983:D918986 IZ918982:IZ918985 SV918982:SV918985 ACR918982:ACR918985 AMN918982:AMN918985 AWJ918982:AWJ918985 BGF918982:BGF918985 BQB918982:BQB918985 BZX918982:BZX918985 CJT918982:CJT918985 CTP918982:CTP918985 DDL918982:DDL918985 DNH918982:DNH918985 DXD918982:DXD918985 EGZ918982:EGZ918985 EQV918982:EQV918985 FAR918982:FAR918985 FKN918982:FKN918985 FUJ918982:FUJ918985 GEF918982:GEF918985 GOB918982:GOB918985 GXX918982:GXX918985 HHT918982:HHT918985 HRP918982:HRP918985 IBL918982:IBL918985 ILH918982:ILH918985 IVD918982:IVD918985 JEZ918982:JEZ918985 JOV918982:JOV918985 JYR918982:JYR918985 KIN918982:KIN918985 KSJ918982:KSJ918985 LCF918982:LCF918985 LMB918982:LMB918985 LVX918982:LVX918985 MFT918982:MFT918985 MPP918982:MPP918985 MZL918982:MZL918985 NJH918982:NJH918985 NTD918982:NTD918985 OCZ918982:OCZ918985 OMV918982:OMV918985 OWR918982:OWR918985 PGN918982:PGN918985 PQJ918982:PQJ918985 QAF918982:QAF918985 QKB918982:QKB918985 QTX918982:QTX918985 RDT918982:RDT918985 RNP918982:RNP918985 RXL918982:RXL918985 SHH918982:SHH918985 SRD918982:SRD918985 TAZ918982:TAZ918985 TKV918982:TKV918985 TUR918982:TUR918985 UEN918982:UEN918985 UOJ918982:UOJ918985 UYF918982:UYF918985 VIB918982:VIB918985 VRX918982:VRX918985 WBT918982:WBT918985 WLP918982:WLP918985 WVL918982:WVL918985 D984519:D984522 IZ984518:IZ984521 SV984518:SV984521 ACR984518:ACR984521 AMN984518:AMN984521 AWJ984518:AWJ984521 BGF984518:BGF984521 BQB984518:BQB984521 BZX984518:BZX984521 CJT984518:CJT984521 CTP984518:CTP984521 DDL984518:DDL984521 DNH984518:DNH984521 DXD984518:DXD984521 EGZ984518:EGZ984521 EQV984518:EQV984521 FAR984518:FAR984521 FKN984518:FKN984521 FUJ984518:FUJ984521 GEF984518:GEF984521 GOB984518:GOB984521 GXX984518:GXX984521 HHT984518:HHT984521 HRP984518:HRP984521 IBL984518:IBL984521 ILH984518:ILH984521 IVD984518:IVD984521 JEZ984518:JEZ984521 JOV984518:JOV984521 JYR984518:JYR984521 KIN984518:KIN984521 KSJ984518:KSJ984521 LCF984518:LCF984521 LMB984518:LMB984521 LVX984518:LVX984521 MFT984518:MFT984521 MPP984518:MPP984521 MZL984518:MZL984521 NJH984518:NJH984521 NTD984518:NTD984521 OCZ984518:OCZ984521 OMV984518:OMV984521 OWR984518:OWR984521 PGN984518:PGN984521 PQJ984518:PQJ984521 QAF984518:QAF984521 QKB984518:QKB984521 QTX984518:QTX984521 RDT984518:RDT984521 RNP984518:RNP984521 RXL984518:RXL984521 SHH984518:SHH984521 SRD984518:SRD984521 TAZ984518:TAZ984521 TKV984518:TKV984521 TUR984518:TUR984521 UEN984518:UEN984521 UOJ984518:UOJ984521 UYF984518:UYF984521 VIB984518:VIB984521 VRX984518:VRX984521 WBT984518:WBT984521 WLP984518:WLP984521 WVL984518:WVL984521 D1403:D1409 IZ1402:IZ1408 SV1402:SV1408 ACR1402:ACR1408 AMN1402:AMN1408 AWJ1402:AWJ1408 BGF1402:BGF1408 BQB1402:BQB1408 BZX1402:BZX1408 CJT1402:CJT1408 CTP1402:CTP1408 DDL1402:DDL1408 DNH1402:DNH1408 DXD1402:DXD1408 EGZ1402:EGZ1408 EQV1402:EQV1408 FAR1402:FAR1408 FKN1402:FKN1408 FUJ1402:FUJ1408 GEF1402:GEF1408 GOB1402:GOB1408 GXX1402:GXX1408 HHT1402:HHT1408 HRP1402:HRP1408 IBL1402:IBL1408 ILH1402:ILH1408 IVD1402:IVD1408 JEZ1402:JEZ1408 JOV1402:JOV1408 JYR1402:JYR1408 KIN1402:KIN1408 KSJ1402:KSJ1408 LCF1402:LCF1408 LMB1402:LMB1408 LVX1402:LVX1408 MFT1402:MFT1408 MPP1402:MPP1408 MZL1402:MZL1408 NJH1402:NJH1408 NTD1402:NTD1408 OCZ1402:OCZ1408 OMV1402:OMV1408 OWR1402:OWR1408 PGN1402:PGN1408 PQJ1402:PQJ1408 QAF1402:QAF1408 QKB1402:QKB1408 QTX1402:QTX1408 RDT1402:RDT1408 RNP1402:RNP1408 RXL1402:RXL1408 SHH1402:SHH1408 SRD1402:SRD1408 TAZ1402:TAZ1408 TKV1402:TKV1408 TUR1402:TUR1408 UEN1402:UEN1408 UOJ1402:UOJ1408 UYF1402:UYF1408 VIB1402:VIB1408 VRX1402:VRX1408 WBT1402:WBT1408 WLP1402:WLP1408 WVL1402:WVL1408 D67020:D67026 IZ67019:IZ67025 SV67019:SV67025 ACR67019:ACR67025 AMN67019:AMN67025 AWJ67019:AWJ67025 BGF67019:BGF67025 BQB67019:BQB67025 BZX67019:BZX67025 CJT67019:CJT67025 CTP67019:CTP67025 DDL67019:DDL67025 DNH67019:DNH67025 DXD67019:DXD67025 EGZ67019:EGZ67025 EQV67019:EQV67025 FAR67019:FAR67025 FKN67019:FKN67025 FUJ67019:FUJ67025 GEF67019:GEF67025 GOB67019:GOB67025 GXX67019:GXX67025 HHT67019:HHT67025 HRP67019:HRP67025 IBL67019:IBL67025 ILH67019:ILH67025 IVD67019:IVD67025 JEZ67019:JEZ67025 JOV67019:JOV67025 JYR67019:JYR67025 KIN67019:KIN67025 KSJ67019:KSJ67025 LCF67019:LCF67025 LMB67019:LMB67025 LVX67019:LVX67025 MFT67019:MFT67025 MPP67019:MPP67025 MZL67019:MZL67025 NJH67019:NJH67025 NTD67019:NTD67025 OCZ67019:OCZ67025 OMV67019:OMV67025 OWR67019:OWR67025 PGN67019:PGN67025 PQJ67019:PQJ67025 QAF67019:QAF67025 QKB67019:QKB67025 QTX67019:QTX67025 RDT67019:RDT67025 RNP67019:RNP67025 RXL67019:RXL67025 SHH67019:SHH67025 SRD67019:SRD67025 TAZ67019:TAZ67025 TKV67019:TKV67025 TUR67019:TUR67025 UEN67019:UEN67025 UOJ67019:UOJ67025 UYF67019:UYF67025 VIB67019:VIB67025 VRX67019:VRX67025 WBT67019:WBT67025 WLP67019:WLP67025 WVL67019:WVL67025 D132556:D132562 IZ132555:IZ132561 SV132555:SV132561 ACR132555:ACR132561 AMN132555:AMN132561 AWJ132555:AWJ132561 BGF132555:BGF132561 BQB132555:BQB132561 BZX132555:BZX132561 CJT132555:CJT132561 CTP132555:CTP132561 DDL132555:DDL132561 DNH132555:DNH132561 DXD132555:DXD132561 EGZ132555:EGZ132561 EQV132555:EQV132561 FAR132555:FAR132561 FKN132555:FKN132561 FUJ132555:FUJ132561 GEF132555:GEF132561 GOB132555:GOB132561 GXX132555:GXX132561 HHT132555:HHT132561 HRP132555:HRP132561 IBL132555:IBL132561 ILH132555:ILH132561 IVD132555:IVD132561 JEZ132555:JEZ132561 JOV132555:JOV132561 JYR132555:JYR132561 KIN132555:KIN132561 KSJ132555:KSJ132561 LCF132555:LCF132561 LMB132555:LMB132561 LVX132555:LVX132561 MFT132555:MFT132561 MPP132555:MPP132561 MZL132555:MZL132561 NJH132555:NJH132561 NTD132555:NTD132561 OCZ132555:OCZ132561 OMV132555:OMV132561 OWR132555:OWR132561 PGN132555:PGN132561 PQJ132555:PQJ132561 QAF132555:QAF132561 QKB132555:QKB132561 QTX132555:QTX132561 RDT132555:RDT132561 RNP132555:RNP132561 RXL132555:RXL132561 SHH132555:SHH132561 SRD132555:SRD132561 TAZ132555:TAZ132561 TKV132555:TKV132561 TUR132555:TUR132561 UEN132555:UEN132561 UOJ132555:UOJ132561 UYF132555:UYF132561 VIB132555:VIB132561 VRX132555:VRX132561 WBT132555:WBT132561 WLP132555:WLP132561 WVL132555:WVL132561 D198092:D198098 IZ198091:IZ198097 SV198091:SV198097 ACR198091:ACR198097 AMN198091:AMN198097 AWJ198091:AWJ198097 BGF198091:BGF198097 BQB198091:BQB198097 BZX198091:BZX198097 CJT198091:CJT198097 CTP198091:CTP198097 DDL198091:DDL198097 DNH198091:DNH198097 DXD198091:DXD198097 EGZ198091:EGZ198097 EQV198091:EQV198097 FAR198091:FAR198097 FKN198091:FKN198097 FUJ198091:FUJ198097 GEF198091:GEF198097 GOB198091:GOB198097 GXX198091:GXX198097 HHT198091:HHT198097 HRP198091:HRP198097 IBL198091:IBL198097 ILH198091:ILH198097 IVD198091:IVD198097 JEZ198091:JEZ198097 JOV198091:JOV198097 JYR198091:JYR198097 KIN198091:KIN198097 KSJ198091:KSJ198097 LCF198091:LCF198097 LMB198091:LMB198097 LVX198091:LVX198097 MFT198091:MFT198097 MPP198091:MPP198097 MZL198091:MZL198097 NJH198091:NJH198097 NTD198091:NTD198097 OCZ198091:OCZ198097 OMV198091:OMV198097 OWR198091:OWR198097 PGN198091:PGN198097 PQJ198091:PQJ198097 QAF198091:QAF198097 QKB198091:QKB198097 QTX198091:QTX198097 RDT198091:RDT198097 RNP198091:RNP198097 RXL198091:RXL198097 SHH198091:SHH198097 SRD198091:SRD198097 TAZ198091:TAZ198097 TKV198091:TKV198097 TUR198091:TUR198097 UEN198091:UEN198097 UOJ198091:UOJ198097 UYF198091:UYF198097 VIB198091:VIB198097 VRX198091:VRX198097 WBT198091:WBT198097 WLP198091:WLP198097 WVL198091:WVL198097 D263628:D263634 IZ263627:IZ263633 SV263627:SV263633 ACR263627:ACR263633 AMN263627:AMN263633 AWJ263627:AWJ263633 BGF263627:BGF263633 BQB263627:BQB263633 BZX263627:BZX263633 CJT263627:CJT263633 CTP263627:CTP263633 DDL263627:DDL263633 DNH263627:DNH263633 DXD263627:DXD263633 EGZ263627:EGZ263633 EQV263627:EQV263633 FAR263627:FAR263633 FKN263627:FKN263633 FUJ263627:FUJ263633 GEF263627:GEF263633 GOB263627:GOB263633 GXX263627:GXX263633 HHT263627:HHT263633 HRP263627:HRP263633 IBL263627:IBL263633 ILH263627:ILH263633 IVD263627:IVD263633 JEZ263627:JEZ263633 JOV263627:JOV263633 JYR263627:JYR263633 KIN263627:KIN263633 KSJ263627:KSJ263633 LCF263627:LCF263633 LMB263627:LMB263633 LVX263627:LVX263633 MFT263627:MFT263633 MPP263627:MPP263633 MZL263627:MZL263633 NJH263627:NJH263633 NTD263627:NTD263633 OCZ263627:OCZ263633 OMV263627:OMV263633 OWR263627:OWR263633 PGN263627:PGN263633 PQJ263627:PQJ263633 QAF263627:QAF263633 QKB263627:QKB263633 QTX263627:QTX263633 RDT263627:RDT263633 RNP263627:RNP263633 RXL263627:RXL263633 SHH263627:SHH263633 SRD263627:SRD263633 TAZ263627:TAZ263633 TKV263627:TKV263633 TUR263627:TUR263633 UEN263627:UEN263633 UOJ263627:UOJ263633 UYF263627:UYF263633 VIB263627:VIB263633 VRX263627:VRX263633 WBT263627:WBT263633 WLP263627:WLP263633 WVL263627:WVL263633 D329164:D329170 IZ329163:IZ329169 SV329163:SV329169 ACR329163:ACR329169 AMN329163:AMN329169 AWJ329163:AWJ329169 BGF329163:BGF329169 BQB329163:BQB329169 BZX329163:BZX329169 CJT329163:CJT329169 CTP329163:CTP329169 DDL329163:DDL329169 DNH329163:DNH329169 DXD329163:DXD329169 EGZ329163:EGZ329169 EQV329163:EQV329169 FAR329163:FAR329169 FKN329163:FKN329169 FUJ329163:FUJ329169 GEF329163:GEF329169 GOB329163:GOB329169 GXX329163:GXX329169 HHT329163:HHT329169 HRP329163:HRP329169 IBL329163:IBL329169 ILH329163:ILH329169 IVD329163:IVD329169 JEZ329163:JEZ329169 JOV329163:JOV329169 JYR329163:JYR329169 KIN329163:KIN329169 KSJ329163:KSJ329169 LCF329163:LCF329169 LMB329163:LMB329169 LVX329163:LVX329169 MFT329163:MFT329169 MPP329163:MPP329169 MZL329163:MZL329169 NJH329163:NJH329169 NTD329163:NTD329169 OCZ329163:OCZ329169 OMV329163:OMV329169 OWR329163:OWR329169 PGN329163:PGN329169 PQJ329163:PQJ329169 QAF329163:QAF329169 QKB329163:QKB329169 QTX329163:QTX329169 RDT329163:RDT329169 RNP329163:RNP329169 RXL329163:RXL329169 SHH329163:SHH329169 SRD329163:SRD329169 TAZ329163:TAZ329169 TKV329163:TKV329169 TUR329163:TUR329169 UEN329163:UEN329169 UOJ329163:UOJ329169 UYF329163:UYF329169 VIB329163:VIB329169 VRX329163:VRX329169 WBT329163:WBT329169 WLP329163:WLP329169 WVL329163:WVL329169 D394700:D394706 IZ394699:IZ394705 SV394699:SV394705 ACR394699:ACR394705 AMN394699:AMN394705 AWJ394699:AWJ394705 BGF394699:BGF394705 BQB394699:BQB394705 BZX394699:BZX394705 CJT394699:CJT394705 CTP394699:CTP394705 DDL394699:DDL394705 DNH394699:DNH394705 DXD394699:DXD394705 EGZ394699:EGZ394705 EQV394699:EQV394705 FAR394699:FAR394705 FKN394699:FKN394705 FUJ394699:FUJ394705 GEF394699:GEF394705 GOB394699:GOB394705 GXX394699:GXX394705 HHT394699:HHT394705 HRP394699:HRP394705 IBL394699:IBL394705 ILH394699:ILH394705 IVD394699:IVD394705 JEZ394699:JEZ394705 JOV394699:JOV394705 JYR394699:JYR394705 KIN394699:KIN394705 KSJ394699:KSJ394705 LCF394699:LCF394705 LMB394699:LMB394705 LVX394699:LVX394705 MFT394699:MFT394705 MPP394699:MPP394705 MZL394699:MZL394705 NJH394699:NJH394705 NTD394699:NTD394705 OCZ394699:OCZ394705 OMV394699:OMV394705 OWR394699:OWR394705 PGN394699:PGN394705 PQJ394699:PQJ394705 QAF394699:QAF394705 QKB394699:QKB394705 QTX394699:QTX394705 RDT394699:RDT394705 RNP394699:RNP394705 RXL394699:RXL394705 SHH394699:SHH394705 SRD394699:SRD394705 TAZ394699:TAZ394705 TKV394699:TKV394705 TUR394699:TUR394705 UEN394699:UEN394705 UOJ394699:UOJ394705 UYF394699:UYF394705 VIB394699:VIB394705 VRX394699:VRX394705 WBT394699:WBT394705 WLP394699:WLP394705 WVL394699:WVL394705 D460236:D460242 IZ460235:IZ460241 SV460235:SV460241 ACR460235:ACR460241 AMN460235:AMN460241 AWJ460235:AWJ460241 BGF460235:BGF460241 BQB460235:BQB460241 BZX460235:BZX460241 CJT460235:CJT460241 CTP460235:CTP460241 DDL460235:DDL460241 DNH460235:DNH460241 DXD460235:DXD460241 EGZ460235:EGZ460241 EQV460235:EQV460241 FAR460235:FAR460241 FKN460235:FKN460241 FUJ460235:FUJ460241 GEF460235:GEF460241 GOB460235:GOB460241 GXX460235:GXX460241 HHT460235:HHT460241 HRP460235:HRP460241 IBL460235:IBL460241 ILH460235:ILH460241 IVD460235:IVD460241 JEZ460235:JEZ460241 JOV460235:JOV460241 JYR460235:JYR460241 KIN460235:KIN460241 KSJ460235:KSJ460241 LCF460235:LCF460241 LMB460235:LMB460241 LVX460235:LVX460241 MFT460235:MFT460241 MPP460235:MPP460241 MZL460235:MZL460241 NJH460235:NJH460241 NTD460235:NTD460241 OCZ460235:OCZ460241 OMV460235:OMV460241 OWR460235:OWR460241 PGN460235:PGN460241 PQJ460235:PQJ460241 QAF460235:QAF460241 QKB460235:QKB460241 QTX460235:QTX460241 RDT460235:RDT460241 RNP460235:RNP460241 RXL460235:RXL460241 SHH460235:SHH460241 SRD460235:SRD460241 TAZ460235:TAZ460241 TKV460235:TKV460241 TUR460235:TUR460241 UEN460235:UEN460241 UOJ460235:UOJ460241 UYF460235:UYF460241 VIB460235:VIB460241 VRX460235:VRX460241 WBT460235:WBT460241 WLP460235:WLP460241 WVL460235:WVL460241 D525772:D525778 IZ525771:IZ525777 SV525771:SV525777 ACR525771:ACR525777 AMN525771:AMN525777 AWJ525771:AWJ525777 BGF525771:BGF525777 BQB525771:BQB525777 BZX525771:BZX525777 CJT525771:CJT525777 CTP525771:CTP525777 DDL525771:DDL525777 DNH525771:DNH525777 DXD525771:DXD525777 EGZ525771:EGZ525777 EQV525771:EQV525777 FAR525771:FAR525777 FKN525771:FKN525777 FUJ525771:FUJ525777 GEF525771:GEF525777 GOB525771:GOB525777 GXX525771:GXX525777 HHT525771:HHT525777 HRP525771:HRP525777 IBL525771:IBL525777 ILH525771:ILH525777 IVD525771:IVD525777 JEZ525771:JEZ525777 JOV525771:JOV525777 JYR525771:JYR525777 KIN525771:KIN525777 KSJ525771:KSJ525777 LCF525771:LCF525777 LMB525771:LMB525777 LVX525771:LVX525777 MFT525771:MFT525777 MPP525771:MPP525777 MZL525771:MZL525777 NJH525771:NJH525777 NTD525771:NTD525777 OCZ525771:OCZ525777 OMV525771:OMV525777 OWR525771:OWR525777 PGN525771:PGN525777 PQJ525771:PQJ525777 QAF525771:QAF525777 QKB525771:QKB525777 QTX525771:QTX525777 RDT525771:RDT525777 RNP525771:RNP525777 RXL525771:RXL525777 SHH525771:SHH525777 SRD525771:SRD525777 TAZ525771:TAZ525777 TKV525771:TKV525777 TUR525771:TUR525777 UEN525771:UEN525777 UOJ525771:UOJ525777 UYF525771:UYF525777 VIB525771:VIB525777 VRX525771:VRX525777 WBT525771:WBT525777 WLP525771:WLP525777 WVL525771:WVL525777 D591308:D591314 IZ591307:IZ591313 SV591307:SV591313 ACR591307:ACR591313 AMN591307:AMN591313 AWJ591307:AWJ591313 BGF591307:BGF591313 BQB591307:BQB591313 BZX591307:BZX591313 CJT591307:CJT591313 CTP591307:CTP591313 DDL591307:DDL591313 DNH591307:DNH591313 DXD591307:DXD591313 EGZ591307:EGZ591313 EQV591307:EQV591313 FAR591307:FAR591313 FKN591307:FKN591313 FUJ591307:FUJ591313 GEF591307:GEF591313 GOB591307:GOB591313 GXX591307:GXX591313 HHT591307:HHT591313 HRP591307:HRP591313 IBL591307:IBL591313 ILH591307:ILH591313 IVD591307:IVD591313 JEZ591307:JEZ591313 JOV591307:JOV591313 JYR591307:JYR591313 KIN591307:KIN591313 KSJ591307:KSJ591313 LCF591307:LCF591313 LMB591307:LMB591313 LVX591307:LVX591313 MFT591307:MFT591313 MPP591307:MPP591313 MZL591307:MZL591313 NJH591307:NJH591313 NTD591307:NTD591313 OCZ591307:OCZ591313 OMV591307:OMV591313 OWR591307:OWR591313 PGN591307:PGN591313 PQJ591307:PQJ591313 QAF591307:QAF591313 QKB591307:QKB591313 QTX591307:QTX591313 RDT591307:RDT591313 RNP591307:RNP591313 RXL591307:RXL591313 SHH591307:SHH591313 SRD591307:SRD591313 TAZ591307:TAZ591313 TKV591307:TKV591313 TUR591307:TUR591313 UEN591307:UEN591313 UOJ591307:UOJ591313 UYF591307:UYF591313 VIB591307:VIB591313 VRX591307:VRX591313 WBT591307:WBT591313 WLP591307:WLP591313 WVL591307:WVL591313 D656844:D656850 IZ656843:IZ656849 SV656843:SV656849 ACR656843:ACR656849 AMN656843:AMN656849 AWJ656843:AWJ656849 BGF656843:BGF656849 BQB656843:BQB656849 BZX656843:BZX656849 CJT656843:CJT656849 CTP656843:CTP656849 DDL656843:DDL656849 DNH656843:DNH656849 DXD656843:DXD656849 EGZ656843:EGZ656849 EQV656843:EQV656849 FAR656843:FAR656849 FKN656843:FKN656849 FUJ656843:FUJ656849 GEF656843:GEF656849 GOB656843:GOB656849 GXX656843:GXX656849 HHT656843:HHT656849 HRP656843:HRP656849 IBL656843:IBL656849 ILH656843:ILH656849 IVD656843:IVD656849 JEZ656843:JEZ656849 JOV656843:JOV656849 JYR656843:JYR656849 KIN656843:KIN656849 KSJ656843:KSJ656849 LCF656843:LCF656849 LMB656843:LMB656849 LVX656843:LVX656849 MFT656843:MFT656849 MPP656843:MPP656849 MZL656843:MZL656849 NJH656843:NJH656849 NTD656843:NTD656849 OCZ656843:OCZ656849 OMV656843:OMV656849 OWR656843:OWR656849 PGN656843:PGN656849 PQJ656843:PQJ656849 QAF656843:QAF656849 QKB656843:QKB656849 QTX656843:QTX656849 RDT656843:RDT656849 RNP656843:RNP656849 RXL656843:RXL656849 SHH656843:SHH656849 SRD656843:SRD656849 TAZ656843:TAZ656849 TKV656843:TKV656849 TUR656843:TUR656849 UEN656843:UEN656849 UOJ656843:UOJ656849 UYF656843:UYF656849 VIB656843:VIB656849 VRX656843:VRX656849 WBT656843:WBT656849 WLP656843:WLP656849 WVL656843:WVL656849 D722380:D722386 IZ722379:IZ722385 SV722379:SV722385 ACR722379:ACR722385 AMN722379:AMN722385 AWJ722379:AWJ722385 BGF722379:BGF722385 BQB722379:BQB722385 BZX722379:BZX722385 CJT722379:CJT722385 CTP722379:CTP722385 DDL722379:DDL722385 DNH722379:DNH722385 DXD722379:DXD722385 EGZ722379:EGZ722385 EQV722379:EQV722385 FAR722379:FAR722385 FKN722379:FKN722385 FUJ722379:FUJ722385 GEF722379:GEF722385 GOB722379:GOB722385 GXX722379:GXX722385 HHT722379:HHT722385 HRP722379:HRP722385 IBL722379:IBL722385 ILH722379:ILH722385 IVD722379:IVD722385 JEZ722379:JEZ722385 JOV722379:JOV722385 JYR722379:JYR722385 KIN722379:KIN722385 KSJ722379:KSJ722385 LCF722379:LCF722385 LMB722379:LMB722385 LVX722379:LVX722385 MFT722379:MFT722385 MPP722379:MPP722385 MZL722379:MZL722385 NJH722379:NJH722385 NTD722379:NTD722385 OCZ722379:OCZ722385 OMV722379:OMV722385 OWR722379:OWR722385 PGN722379:PGN722385 PQJ722379:PQJ722385 QAF722379:QAF722385 QKB722379:QKB722385 QTX722379:QTX722385 RDT722379:RDT722385 RNP722379:RNP722385 RXL722379:RXL722385 SHH722379:SHH722385 SRD722379:SRD722385 TAZ722379:TAZ722385 TKV722379:TKV722385 TUR722379:TUR722385 UEN722379:UEN722385 UOJ722379:UOJ722385 UYF722379:UYF722385 VIB722379:VIB722385 VRX722379:VRX722385 WBT722379:WBT722385 WLP722379:WLP722385 WVL722379:WVL722385 D787916:D787922 IZ787915:IZ787921 SV787915:SV787921 ACR787915:ACR787921 AMN787915:AMN787921 AWJ787915:AWJ787921 BGF787915:BGF787921 BQB787915:BQB787921 BZX787915:BZX787921 CJT787915:CJT787921 CTP787915:CTP787921 DDL787915:DDL787921 DNH787915:DNH787921 DXD787915:DXD787921 EGZ787915:EGZ787921 EQV787915:EQV787921 FAR787915:FAR787921 FKN787915:FKN787921 FUJ787915:FUJ787921 GEF787915:GEF787921 GOB787915:GOB787921 GXX787915:GXX787921 HHT787915:HHT787921 HRP787915:HRP787921 IBL787915:IBL787921 ILH787915:ILH787921 IVD787915:IVD787921 JEZ787915:JEZ787921 JOV787915:JOV787921 JYR787915:JYR787921 KIN787915:KIN787921 KSJ787915:KSJ787921 LCF787915:LCF787921 LMB787915:LMB787921 LVX787915:LVX787921 MFT787915:MFT787921 MPP787915:MPP787921 MZL787915:MZL787921 NJH787915:NJH787921 NTD787915:NTD787921 OCZ787915:OCZ787921 OMV787915:OMV787921 OWR787915:OWR787921 PGN787915:PGN787921 PQJ787915:PQJ787921 QAF787915:QAF787921 QKB787915:QKB787921 QTX787915:QTX787921 RDT787915:RDT787921 RNP787915:RNP787921 RXL787915:RXL787921 SHH787915:SHH787921 SRD787915:SRD787921 TAZ787915:TAZ787921 TKV787915:TKV787921 TUR787915:TUR787921 UEN787915:UEN787921 UOJ787915:UOJ787921 UYF787915:UYF787921 VIB787915:VIB787921 VRX787915:VRX787921 WBT787915:WBT787921 WLP787915:WLP787921 WVL787915:WVL787921 D853452:D853458 IZ853451:IZ853457 SV853451:SV853457 ACR853451:ACR853457 AMN853451:AMN853457 AWJ853451:AWJ853457 BGF853451:BGF853457 BQB853451:BQB853457 BZX853451:BZX853457 CJT853451:CJT853457 CTP853451:CTP853457 DDL853451:DDL853457 DNH853451:DNH853457 DXD853451:DXD853457 EGZ853451:EGZ853457 EQV853451:EQV853457 FAR853451:FAR853457 FKN853451:FKN853457 FUJ853451:FUJ853457 GEF853451:GEF853457 GOB853451:GOB853457 GXX853451:GXX853457 HHT853451:HHT853457 HRP853451:HRP853457 IBL853451:IBL853457 ILH853451:ILH853457 IVD853451:IVD853457 JEZ853451:JEZ853457 JOV853451:JOV853457 JYR853451:JYR853457 KIN853451:KIN853457 KSJ853451:KSJ853457 LCF853451:LCF853457 LMB853451:LMB853457 LVX853451:LVX853457 MFT853451:MFT853457 MPP853451:MPP853457 MZL853451:MZL853457 NJH853451:NJH853457 NTD853451:NTD853457 OCZ853451:OCZ853457 OMV853451:OMV853457 OWR853451:OWR853457 PGN853451:PGN853457 PQJ853451:PQJ853457 QAF853451:QAF853457 QKB853451:QKB853457 QTX853451:QTX853457 RDT853451:RDT853457 RNP853451:RNP853457 RXL853451:RXL853457 SHH853451:SHH853457 SRD853451:SRD853457 TAZ853451:TAZ853457 TKV853451:TKV853457 TUR853451:TUR853457 UEN853451:UEN853457 UOJ853451:UOJ853457 UYF853451:UYF853457 VIB853451:VIB853457 VRX853451:VRX853457 WBT853451:WBT853457 WLP853451:WLP853457 WVL853451:WVL853457 D918988:D918994 IZ918987:IZ918993 SV918987:SV918993 ACR918987:ACR918993 AMN918987:AMN918993 AWJ918987:AWJ918993 BGF918987:BGF918993 BQB918987:BQB918993 BZX918987:BZX918993 CJT918987:CJT918993 CTP918987:CTP918993 DDL918987:DDL918993 DNH918987:DNH918993 DXD918987:DXD918993 EGZ918987:EGZ918993 EQV918987:EQV918993 FAR918987:FAR918993 FKN918987:FKN918993 FUJ918987:FUJ918993 GEF918987:GEF918993 GOB918987:GOB918993 GXX918987:GXX918993 HHT918987:HHT918993 HRP918987:HRP918993 IBL918987:IBL918993 ILH918987:ILH918993 IVD918987:IVD918993 JEZ918987:JEZ918993 JOV918987:JOV918993 JYR918987:JYR918993 KIN918987:KIN918993 KSJ918987:KSJ918993 LCF918987:LCF918993 LMB918987:LMB918993 LVX918987:LVX918993 MFT918987:MFT918993 MPP918987:MPP918993 MZL918987:MZL918993 NJH918987:NJH918993 NTD918987:NTD918993 OCZ918987:OCZ918993 OMV918987:OMV918993 OWR918987:OWR918993 PGN918987:PGN918993 PQJ918987:PQJ918993 QAF918987:QAF918993 QKB918987:QKB918993 QTX918987:QTX918993 RDT918987:RDT918993 RNP918987:RNP918993 RXL918987:RXL918993 SHH918987:SHH918993 SRD918987:SRD918993 TAZ918987:TAZ918993 TKV918987:TKV918993 TUR918987:TUR918993 UEN918987:UEN918993 UOJ918987:UOJ918993 UYF918987:UYF918993 VIB918987:VIB918993 VRX918987:VRX918993 WBT918987:WBT918993 WLP918987:WLP918993 WVL918987:WVL918993 D984524:D984530 IZ984523:IZ984529 SV984523:SV984529 ACR984523:ACR984529 AMN984523:AMN984529 AWJ984523:AWJ984529 BGF984523:BGF984529 BQB984523:BQB984529 BZX984523:BZX984529 CJT984523:CJT984529 CTP984523:CTP984529 DDL984523:DDL984529 DNH984523:DNH984529 DXD984523:DXD984529 EGZ984523:EGZ984529 EQV984523:EQV984529 FAR984523:FAR984529 FKN984523:FKN984529 FUJ984523:FUJ984529 GEF984523:GEF984529 GOB984523:GOB984529 GXX984523:GXX984529 HHT984523:HHT984529 HRP984523:HRP984529 IBL984523:IBL984529 ILH984523:ILH984529 IVD984523:IVD984529 JEZ984523:JEZ984529 JOV984523:JOV984529 JYR984523:JYR984529 KIN984523:KIN984529 KSJ984523:KSJ984529 LCF984523:LCF984529 LMB984523:LMB984529 LVX984523:LVX984529 MFT984523:MFT984529 MPP984523:MPP984529 MZL984523:MZL984529 NJH984523:NJH984529 NTD984523:NTD984529 OCZ984523:OCZ984529 OMV984523:OMV984529 OWR984523:OWR984529 PGN984523:PGN984529 PQJ984523:PQJ984529 QAF984523:QAF984529 QKB984523:QKB984529 QTX984523:QTX984529 RDT984523:RDT984529 RNP984523:RNP984529 RXL984523:RXL984529 SHH984523:SHH984529 SRD984523:SRD984529 TAZ984523:TAZ984529 TKV984523:TKV984529 TUR984523:TUR984529 UEN984523:UEN984529 UOJ984523:UOJ984529 UYF984523:UYF984529 VIB984523:VIB984529 VRX984523:VRX984529 WBT984523:WBT984529 WLP984523:WLP984529 WVL984523:WVL984529 C1384:C1385 IY1383:IY1384 SU1383:SU1384 ACQ1383:ACQ1384 AMM1383:AMM1384 AWI1383:AWI1384 BGE1383:BGE1384 BQA1383:BQA1384 BZW1383:BZW1384 CJS1383:CJS1384 CTO1383:CTO1384 DDK1383:DDK1384 DNG1383:DNG1384 DXC1383:DXC1384 EGY1383:EGY1384 EQU1383:EQU1384 FAQ1383:FAQ1384 FKM1383:FKM1384 FUI1383:FUI1384 GEE1383:GEE1384 GOA1383:GOA1384 GXW1383:GXW1384 HHS1383:HHS1384 HRO1383:HRO1384 IBK1383:IBK1384 ILG1383:ILG1384 IVC1383:IVC1384 JEY1383:JEY1384 JOU1383:JOU1384 JYQ1383:JYQ1384 KIM1383:KIM1384 KSI1383:KSI1384 LCE1383:LCE1384 LMA1383:LMA1384 LVW1383:LVW1384 MFS1383:MFS1384 MPO1383:MPO1384 MZK1383:MZK1384 NJG1383:NJG1384 NTC1383:NTC1384 OCY1383:OCY1384 OMU1383:OMU1384 OWQ1383:OWQ1384 PGM1383:PGM1384 PQI1383:PQI1384 QAE1383:QAE1384 QKA1383:QKA1384 QTW1383:QTW1384 RDS1383:RDS1384 RNO1383:RNO1384 RXK1383:RXK1384 SHG1383:SHG1384 SRC1383:SRC1384 TAY1383:TAY1384 TKU1383:TKU1384 TUQ1383:TUQ1384 UEM1383:UEM1384 UOI1383:UOI1384 UYE1383:UYE1384 VIA1383:VIA1384 VRW1383:VRW1384 WBS1383:WBS1384 WLO1383:WLO1384 WVK1383:WVK1384 C67012:C67013 IY67011:IY67012 SU67011:SU67012 ACQ67011:ACQ67012 AMM67011:AMM67012 AWI67011:AWI67012 BGE67011:BGE67012 BQA67011:BQA67012 BZW67011:BZW67012 CJS67011:CJS67012 CTO67011:CTO67012 DDK67011:DDK67012 DNG67011:DNG67012 DXC67011:DXC67012 EGY67011:EGY67012 EQU67011:EQU67012 FAQ67011:FAQ67012 FKM67011:FKM67012 FUI67011:FUI67012 GEE67011:GEE67012 GOA67011:GOA67012 GXW67011:GXW67012 HHS67011:HHS67012 HRO67011:HRO67012 IBK67011:IBK67012 ILG67011:ILG67012 IVC67011:IVC67012 JEY67011:JEY67012 JOU67011:JOU67012 JYQ67011:JYQ67012 KIM67011:KIM67012 KSI67011:KSI67012 LCE67011:LCE67012 LMA67011:LMA67012 LVW67011:LVW67012 MFS67011:MFS67012 MPO67011:MPO67012 MZK67011:MZK67012 NJG67011:NJG67012 NTC67011:NTC67012 OCY67011:OCY67012 OMU67011:OMU67012 OWQ67011:OWQ67012 PGM67011:PGM67012 PQI67011:PQI67012 QAE67011:QAE67012 QKA67011:QKA67012 QTW67011:QTW67012 RDS67011:RDS67012 RNO67011:RNO67012 RXK67011:RXK67012 SHG67011:SHG67012 SRC67011:SRC67012 TAY67011:TAY67012 TKU67011:TKU67012 TUQ67011:TUQ67012 UEM67011:UEM67012 UOI67011:UOI67012 UYE67011:UYE67012 VIA67011:VIA67012 VRW67011:VRW67012 WBS67011:WBS67012 WLO67011:WLO67012 WVK67011:WVK67012 C132548:C132549 IY132547:IY132548 SU132547:SU132548 ACQ132547:ACQ132548 AMM132547:AMM132548 AWI132547:AWI132548 BGE132547:BGE132548 BQA132547:BQA132548 BZW132547:BZW132548 CJS132547:CJS132548 CTO132547:CTO132548 DDK132547:DDK132548 DNG132547:DNG132548 DXC132547:DXC132548 EGY132547:EGY132548 EQU132547:EQU132548 FAQ132547:FAQ132548 FKM132547:FKM132548 FUI132547:FUI132548 GEE132547:GEE132548 GOA132547:GOA132548 GXW132547:GXW132548 HHS132547:HHS132548 HRO132547:HRO132548 IBK132547:IBK132548 ILG132547:ILG132548 IVC132547:IVC132548 JEY132547:JEY132548 JOU132547:JOU132548 JYQ132547:JYQ132548 KIM132547:KIM132548 KSI132547:KSI132548 LCE132547:LCE132548 LMA132547:LMA132548 LVW132547:LVW132548 MFS132547:MFS132548 MPO132547:MPO132548 MZK132547:MZK132548 NJG132547:NJG132548 NTC132547:NTC132548 OCY132547:OCY132548 OMU132547:OMU132548 OWQ132547:OWQ132548 PGM132547:PGM132548 PQI132547:PQI132548 QAE132547:QAE132548 QKA132547:QKA132548 QTW132547:QTW132548 RDS132547:RDS132548 RNO132547:RNO132548 RXK132547:RXK132548 SHG132547:SHG132548 SRC132547:SRC132548 TAY132547:TAY132548 TKU132547:TKU132548 TUQ132547:TUQ132548 UEM132547:UEM132548 UOI132547:UOI132548 UYE132547:UYE132548 VIA132547:VIA132548 VRW132547:VRW132548 WBS132547:WBS132548 WLO132547:WLO132548 WVK132547:WVK132548 C198084:C198085 IY198083:IY198084 SU198083:SU198084 ACQ198083:ACQ198084 AMM198083:AMM198084 AWI198083:AWI198084 BGE198083:BGE198084 BQA198083:BQA198084 BZW198083:BZW198084 CJS198083:CJS198084 CTO198083:CTO198084 DDK198083:DDK198084 DNG198083:DNG198084 DXC198083:DXC198084 EGY198083:EGY198084 EQU198083:EQU198084 FAQ198083:FAQ198084 FKM198083:FKM198084 FUI198083:FUI198084 GEE198083:GEE198084 GOA198083:GOA198084 GXW198083:GXW198084 HHS198083:HHS198084 HRO198083:HRO198084 IBK198083:IBK198084 ILG198083:ILG198084 IVC198083:IVC198084 JEY198083:JEY198084 JOU198083:JOU198084 JYQ198083:JYQ198084 KIM198083:KIM198084 KSI198083:KSI198084 LCE198083:LCE198084 LMA198083:LMA198084 LVW198083:LVW198084 MFS198083:MFS198084 MPO198083:MPO198084 MZK198083:MZK198084 NJG198083:NJG198084 NTC198083:NTC198084 OCY198083:OCY198084 OMU198083:OMU198084 OWQ198083:OWQ198084 PGM198083:PGM198084 PQI198083:PQI198084 QAE198083:QAE198084 QKA198083:QKA198084 QTW198083:QTW198084 RDS198083:RDS198084 RNO198083:RNO198084 RXK198083:RXK198084 SHG198083:SHG198084 SRC198083:SRC198084 TAY198083:TAY198084 TKU198083:TKU198084 TUQ198083:TUQ198084 UEM198083:UEM198084 UOI198083:UOI198084 UYE198083:UYE198084 VIA198083:VIA198084 VRW198083:VRW198084 WBS198083:WBS198084 WLO198083:WLO198084 WVK198083:WVK198084 C263620:C263621 IY263619:IY263620 SU263619:SU263620 ACQ263619:ACQ263620 AMM263619:AMM263620 AWI263619:AWI263620 BGE263619:BGE263620 BQA263619:BQA263620 BZW263619:BZW263620 CJS263619:CJS263620 CTO263619:CTO263620 DDK263619:DDK263620 DNG263619:DNG263620 DXC263619:DXC263620 EGY263619:EGY263620 EQU263619:EQU263620 FAQ263619:FAQ263620 FKM263619:FKM263620 FUI263619:FUI263620 GEE263619:GEE263620 GOA263619:GOA263620 GXW263619:GXW263620 HHS263619:HHS263620 HRO263619:HRO263620 IBK263619:IBK263620 ILG263619:ILG263620 IVC263619:IVC263620 JEY263619:JEY263620 JOU263619:JOU263620 JYQ263619:JYQ263620 KIM263619:KIM263620 KSI263619:KSI263620 LCE263619:LCE263620 LMA263619:LMA263620 LVW263619:LVW263620 MFS263619:MFS263620 MPO263619:MPO263620 MZK263619:MZK263620 NJG263619:NJG263620 NTC263619:NTC263620 OCY263619:OCY263620 OMU263619:OMU263620 OWQ263619:OWQ263620 PGM263619:PGM263620 PQI263619:PQI263620 QAE263619:QAE263620 QKA263619:QKA263620 QTW263619:QTW263620 RDS263619:RDS263620 RNO263619:RNO263620 RXK263619:RXK263620 SHG263619:SHG263620 SRC263619:SRC263620 TAY263619:TAY263620 TKU263619:TKU263620 TUQ263619:TUQ263620 UEM263619:UEM263620 UOI263619:UOI263620 UYE263619:UYE263620 VIA263619:VIA263620 VRW263619:VRW263620 WBS263619:WBS263620 WLO263619:WLO263620 WVK263619:WVK263620 C329156:C329157 IY329155:IY329156 SU329155:SU329156 ACQ329155:ACQ329156 AMM329155:AMM329156 AWI329155:AWI329156 BGE329155:BGE329156 BQA329155:BQA329156 BZW329155:BZW329156 CJS329155:CJS329156 CTO329155:CTO329156 DDK329155:DDK329156 DNG329155:DNG329156 DXC329155:DXC329156 EGY329155:EGY329156 EQU329155:EQU329156 FAQ329155:FAQ329156 FKM329155:FKM329156 FUI329155:FUI329156 GEE329155:GEE329156 GOA329155:GOA329156 GXW329155:GXW329156 HHS329155:HHS329156 HRO329155:HRO329156 IBK329155:IBK329156 ILG329155:ILG329156 IVC329155:IVC329156 JEY329155:JEY329156 JOU329155:JOU329156 JYQ329155:JYQ329156 KIM329155:KIM329156 KSI329155:KSI329156 LCE329155:LCE329156 LMA329155:LMA329156 LVW329155:LVW329156 MFS329155:MFS329156 MPO329155:MPO329156 MZK329155:MZK329156 NJG329155:NJG329156 NTC329155:NTC329156 OCY329155:OCY329156 OMU329155:OMU329156 OWQ329155:OWQ329156 PGM329155:PGM329156 PQI329155:PQI329156 QAE329155:QAE329156 QKA329155:QKA329156 QTW329155:QTW329156 RDS329155:RDS329156 RNO329155:RNO329156 RXK329155:RXK329156 SHG329155:SHG329156 SRC329155:SRC329156 TAY329155:TAY329156 TKU329155:TKU329156 TUQ329155:TUQ329156 UEM329155:UEM329156 UOI329155:UOI329156 UYE329155:UYE329156 VIA329155:VIA329156 VRW329155:VRW329156 WBS329155:WBS329156 WLO329155:WLO329156 WVK329155:WVK329156 C394692:C394693 IY394691:IY394692 SU394691:SU394692 ACQ394691:ACQ394692 AMM394691:AMM394692 AWI394691:AWI394692 BGE394691:BGE394692 BQA394691:BQA394692 BZW394691:BZW394692 CJS394691:CJS394692 CTO394691:CTO394692 DDK394691:DDK394692 DNG394691:DNG394692 DXC394691:DXC394692 EGY394691:EGY394692 EQU394691:EQU394692 FAQ394691:FAQ394692 FKM394691:FKM394692 FUI394691:FUI394692 GEE394691:GEE394692 GOA394691:GOA394692 GXW394691:GXW394692 HHS394691:HHS394692 HRO394691:HRO394692 IBK394691:IBK394692 ILG394691:ILG394692 IVC394691:IVC394692 JEY394691:JEY394692 JOU394691:JOU394692 JYQ394691:JYQ394692 KIM394691:KIM394692 KSI394691:KSI394692 LCE394691:LCE394692 LMA394691:LMA394692 LVW394691:LVW394692 MFS394691:MFS394692 MPO394691:MPO394692 MZK394691:MZK394692 NJG394691:NJG394692 NTC394691:NTC394692 OCY394691:OCY394692 OMU394691:OMU394692 OWQ394691:OWQ394692 PGM394691:PGM394692 PQI394691:PQI394692 QAE394691:QAE394692 QKA394691:QKA394692 QTW394691:QTW394692 RDS394691:RDS394692 RNO394691:RNO394692 RXK394691:RXK394692 SHG394691:SHG394692 SRC394691:SRC394692 TAY394691:TAY394692 TKU394691:TKU394692 TUQ394691:TUQ394692 UEM394691:UEM394692 UOI394691:UOI394692 UYE394691:UYE394692 VIA394691:VIA394692 VRW394691:VRW394692 WBS394691:WBS394692 WLO394691:WLO394692 WVK394691:WVK394692 C460228:C460229 IY460227:IY460228 SU460227:SU460228 ACQ460227:ACQ460228 AMM460227:AMM460228 AWI460227:AWI460228 BGE460227:BGE460228 BQA460227:BQA460228 BZW460227:BZW460228 CJS460227:CJS460228 CTO460227:CTO460228 DDK460227:DDK460228 DNG460227:DNG460228 DXC460227:DXC460228 EGY460227:EGY460228 EQU460227:EQU460228 FAQ460227:FAQ460228 FKM460227:FKM460228 FUI460227:FUI460228 GEE460227:GEE460228 GOA460227:GOA460228 GXW460227:GXW460228 HHS460227:HHS460228 HRO460227:HRO460228 IBK460227:IBK460228 ILG460227:ILG460228 IVC460227:IVC460228 JEY460227:JEY460228 JOU460227:JOU460228 JYQ460227:JYQ460228 KIM460227:KIM460228 KSI460227:KSI460228 LCE460227:LCE460228 LMA460227:LMA460228 LVW460227:LVW460228 MFS460227:MFS460228 MPO460227:MPO460228 MZK460227:MZK460228 NJG460227:NJG460228 NTC460227:NTC460228 OCY460227:OCY460228 OMU460227:OMU460228 OWQ460227:OWQ460228 PGM460227:PGM460228 PQI460227:PQI460228 QAE460227:QAE460228 QKA460227:QKA460228 QTW460227:QTW460228 RDS460227:RDS460228 RNO460227:RNO460228 RXK460227:RXK460228 SHG460227:SHG460228 SRC460227:SRC460228 TAY460227:TAY460228 TKU460227:TKU460228 TUQ460227:TUQ460228 UEM460227:UEM460228 UOI460227:UOI460228 UYE460227:UYE460228 VIA460227:VIA460228 VRW460227:VRW460228 WBS460227:WBS460228 WLO460227:WLO460228 WVK460227:WVK460228 C525764:C525765 IY525763:IY525764 SU525763:SU525764 ACQ525763:ACQ525764 AMM525763:AMM525764 AWI525763:AWI525764 BGE525763:BGE525764 BQA525763:BQA525764 BZW525763:BZW525764 CJS525763:CJS525764 CTO525763:CTO525764 DDK525763:DDK525764 DNG525763:DNG525764 DXC525763:DXC525764 EGY525763:EGY525764 EQU525763:EQU525764 FAQ525763:FAQ525764 FKM525763:FKM525764 FUI525763:FUI525764 GEE525763:GEE525764 GOA525763:GOA525764 GXW525763:GXW525764 HHS525763:HHS525764 HRO525763:HRO525764 IBK525763:IBK525764 ILG525763:ILG525764 IVC525763:IVC525764 JEY525763:JEY525764 JOU525763:JOU525764 JYQ525763:JYQ525764 KIM525763:KIM525764 KSI525763:KSI525764 LCE525763:LCE525764 LMA525763:LMA525764 LVW525763:LVW525764 MFS525763:MFS525764 MPO525763:MPO525764 MZK525763:MZK525764 NJG525763:NJG525764 NTC525763:NTC525764 OCY525763:OCY525764 OMU525763:OMU525764 OWQ525763:OWQ525764 PGM525763:PGM525764 PQI525763:PQI525764 QAE525763:QAE525764 QKA525763:QKA525764 QTW525763:QTW525764 RDS525763:RDS525764 RNO525763:RNO525764 RXK525763:RXK525764 SHG525763:SHG525764 SRC525763:SRC525764 TAY525763:TAY525764 TKU525763:TKU525764 TUQ525763:TUQ525764 UEM525763:UEM525764 UOI525763:UOI525764 UYE525763:UYE525764 VIA525763:VIA525764 VRW525763:VRW525764 WBS525763:WBS525764 WLO525763:WLO525764 WVK525763:WVK525764 C591300:C591301 IY591299:IY591300 SU591299:SU591300 ACQ591299:ACQ591300 AMM591299:AMM591300 AWI591299:AWI591300 BGE591299:BGE591300 BQA591299:BQA591300 BZW591299:BZW591300 CJS591299:CJS591300 CTO591299:CTO591300 DDK591299:DDK591300 DNG591299:DNG591300 DXC591299:DXC591300 EGY591299:EGY591300 EQU591299:EQU591300 FAQ591299:FAQ591300 FKM591299:FKM591300 FUI591299:FUI591300 GEE591299:GEE591300 GOA591299:GOA591300 GXW591299:GXW591300 HHS591299:HHS591300 HRO591299:HRO591300 IBK591299:IBK591300 ILG591299:ILG591300 IVC591299:IVC591300 JEY591299:JEY591300 JOU591299:JOU591300 JYQ591299:JYQ591300 KIM591299:KIM591300 KSI591299:KSI591300 LCE591299:LCE591300 LMA591299:LMA591300 LVW591299:LVW591300 MFS591299:MFS591300 MPO591299:MPO591300 MZK591299:MZK591300 NJG591299:NJG591300 NTC591299:NTC591300 OCY591299:OCY591300 OMU591299:OMU591300 OWQ591299:OWQ591300 PGM591299:PGM591300 PQI591299:PQI591300 QAE591299:QAE591300 QKA591299:QKA591300 QTW591299:QTW591300 RDS591299:RDS591300 RNO591299:RNO591300 RXK591299:RXK591300 SHG591299:SHG591300 SRC591299:SRC591300 TAY591299:TAY591300 TKU591299:TKU591300 TUQ591299:TUQ591300 UEM591299:UEM591300 UOI591299:UOI591300 UYE591299:UYE591300 VIA591299:VIA591300 VRW591299:VRW591300 WBS591299:WBS591300 WLO591299:WLO591300 WVK591299:WVK591300 C656836:C656837 IY656835:IY656836 SU656835:SU656836 ACQ656835:ACQ656836 AMM656835:AMM656836 AWI656835:AWI656836 BGE656835:BGE656836 BQA656835:BQA656836 BZW656835:BZW656836 CJS656835:CJS656836 CTO656835:CTO656836 DDK656835:DDK656836 DNG656835:DNG656836 DXC656835:DXC656836 EGY656835:EGY656836 EQU656835:EQU656836 FAQ656835:FAQ656836 FKM656835:FKM656836 FUI656835:FUI656836 GEE656835:GEE656836 GOA656835:GOA656836 GXW656835:GXW656836 HHS656835:HHS656836 HRO656835:HRO656836 IBK656835:IBK656836 ILG656835:ILG656836 IVC656835:IVC656836 JEY656835:JEY656836 JOU656835:JOU656836 JYQ656835:JYQ656836 KIM656835:KIM656836 KSI656835:KSI656836 LCE656835:LCE656836 LMA656835:LMA656836 LVW656835:LVW656836 MFS656835:MFS656836 MPO656835:MPO656836 MZK656835:MZK656836 NJG656835:NJG656836 NTC656835:NTC656836 OCY656835:OCY656836 OMU656835:OMU656836 OWQ656835:OWQ656836 PGM656835:PGM656836 PQI656835:PQI656836 QAE656835:QAE656836 QKA656835:QKA656836 QTW656835:QTW656836 RDS656835:RDS656836 RNO656835:RNO656836 RXK656835:RXK656836 SHG656835:SHG656836 SRC656835:SRC656836 TAY656835:TAY656836 TKU656835:TKU656836 TUQ656835:TUQ656836 UEM656835:UEM656836 UOI656835:UOI656836 UYE656835:UYE656836 VIA656835:VIA656836 VRW656835:VRW656836 WBS656835:WBS656836 WLO656835:WLO656836 WVK656835:WVK656836 C722372:C722373 IY722371:IY722372 SU722371:SU722372 ACQ722371:ACQ722372 AMM722371:AMM722372 AWI722371:AWI722372 BGE722371:BGE722372 BQA722371:BQA722372 BZW722371:BZW722372 CJS722371:CJS722372 CTO722371:CTO722372 DDK722371:DDK722372 DNG722371:DNG722372 DXC722371:DXC722372 EGY722371:EGY722372 EQU722371:EQU722372 FAQ722371:FAQ722372 FKM722371:FKM722372 FUI722371:FUI722372 GEE722371:GEE722372 GOA722371:GOA722372 GXW722371:GXW722372 HHS722371:HHS722372 HRO722371:HRO722372 IBK722371:IBK722372 ILG722371:ILG722372 IVC722371:IVC722372 JEY722371:JEY722372 JOU722371:JOU722372 JYQ722371:JYQ722372 KIM722371:KIM722372 KSI722371:KSI722372 LCE722371:LCE722372 LMA722371:LMA722372 LVW722371:LVW722372 MFS722371:MFS722372 MPO722371:MPO722372 MZK722371:MZK722372 NJG722371:NJG722372 NTC722371:NTC722372 OCY722371:OCY722372 OMU722371:OMU722372 OWQ722371:OWQ722372 PGM722371:PGM722372 PQI722371:PQI722372 QAE722371:QAE722372 QKA722371:QKA722372 QTW722371:QTW722372 RDS722371:RDS722372 RNO722371:RNO722372 RXK722371:RXK722372 SHG722371:SHG722372 SRC722371:SRC722372 TAY722371:TAY722372 TKU722371:TKU722372 TUQ722371:TUQ722372 UEM722371:UEM722372 UOI722371:UOI722372 UYE722371:UYE722372 VIA722371:VIA722372 VRW722371:VRW722372 WBS722371:WBS722372 WLO722371:WLO722372 WVK722371:WVK722372 C787908:C787909 IY787907:IY787908 SU787907:SU787908 ACQ787907:ACQ787908 AMM787907:AMM787908 AWI787907:AWI787908 BGE787907:BGE787908 BQA787907:BQA787908 BZW787907:BZW787908 CJS787907:CJS787908 CTO787907:CTO787908 DDK787907:DDK787908 DNG787907:DNG787908 DXC787907:DXC787908 EGY787907:EGY787908 EQU787907:EQU787908 FAQ787907:FAQ787908 FKM787907:FKM787908 FUI787907:FUI787908 GEE787907:GEE787908 GOA787907:GOA787908 GXW787907:GXW787908 HHS787907:HHS787908 HRO787907:HRO787908 IBK787907:IBK787908 ILG787907:ILG787908 IVC787907:IVC787908 JEY787907:JEY787908 JOU787907:JOU787908 JYQ787907:JYQ787908 KIM787907:KIM787908 KSI787907:KSI787908 LCE787907:LCE787908 LMA787907:LMA787908 LVW787907:LVW787908 MFS787907:MFS787908 MPO787907:MPO787908 MZK787907:MZK787908 NJG787907:NJG787908 NTC787907:NTC787908 OCY787907:OCY787908 OMU787907:OMU787908 OWQ787907:OWQ787908 PGM787907:PGM787908 PQI787907:PQI787908 QAE787907:QAE787908 QKA787907:QKA787908 QTW787907:QTW787908 RDS787907:RDS787908 RNO787907:RNO787908 RXK787907:RXK787908 SHG787907:SHG787908 SRC787907:SRC787908 TAY787907:TAY787908 TKU787907:TKU787908 TUQ787907:TUQ787908 UEM787907:UEM787908 UOI787907:UOI787908 UYE787907:UYE787908 VIA787907:VIA787908 VRW787907:VRW787908 WBS787907:WBS787908 WLO787907:WLO787908 WVK787907:WVK787908 C853444:C853445 IY853443:IY853444 SU853443:SU853444 ACQ853443:ACQ853444 AMM853443:AMM853444 AWI853443:AWI853444 BGE853443:BGE853444 BQA853443:BQA853444 BZW853443:BZW853444 CJS853443:CJS853444 CTO853443:CTO853444 DDK853443:DDK853444 DNG853443:DNG853444 DXC853443:DXC853444 EGY853443:EGY853444 EQU853443:EQU853444 FAQ853443:FAQ853444 FKM853443:FKM853444 FUI853443:FUI853444 GEE853443:GEE853444 GOA853443:GOA853444 GXW853443:GXW853444 HHS853443:HHS853444 HRO853443:HRO853444 IBK853443:IBK853444 ILG853443:ILG853444 IVC853443:IVC853444 JEY853443:JEY853444 JOU853443:JOU853444 JYQ853443:JYQ853444 KIM853443:KIM853444 KSI853443:KSI853444 LCE853443:LCE853444 LMA853443:LMA853444 LVW853443:LVW853444 MFS853443:MFS853444 MPO853443:MPO853444 MZK853443:MZK853444 NJG853443:NJG853444 NTC853443:NTC853444 OCY853443:OCY853444 OMU853443:OMU853444 OWQ853443:OWQ853444 PGM853443:PGM853444 PQI853443:PQI853444 QAE853443:QAE853444 QKA853443:QKA853444 QTW853443:QTW853444 RDS853443:RDS853444 RNO853443:RNO853444 RXK853443:RXK853444 SHG853443:SHG853444 SRC853443:SRC853444 TAY853443:TAY853444 TKU853443:TKU853444 TUQ853443:TUQ853444 UEM853443:UEM853444 UOI853443:UOI853444 UYE853443:UYE853444 VIA853443:VIA853444 VRW853443:VRW853444 WBS853443:WBS853444 WLO853443:WLO853444 WVK853443:WVK853444 C918980:C918981 IY918979:IY918980 SU918979:SU918980 ACQ918979:ACQ918980 AMM918979:AMM918980 AWI918979:AWI918980 BGE918979:BGE918980 BQA918979:BQA918980 BZW918979:BZW918980 CJS918979:CJS918980 CTO918979:CTO918980 DDK918979:DDK918980 DNG918979:DNG918980 DXC918979:DXC918980 EGY918979:EGY918980 EQU918979:EQU918980 FAQ918979:FAQ918980 FKM918979:FKM918980 FUI918979:FUI918980 GEE918979:GEE918980 GOA918979:GOA918980 GXW918979:GXW918980 HHS918979:HHS918980 HRO918979:HRO918980 IBK918979:IBK918980 ILG918979:ILG918980 IVC918979:IVC918980 JEY918979:JEY918980 JOU918979:JOU918980 JYQ918979:JYQ918980 KIM918979:KIM918980 KSI918979:KSI918980 LCE918979:LCE918980 LMA918979:LMA918980 LVW918979:LVW918980 MFS918979:MFS918980 MPO918979:MPO918980 MZK918979:MZK918980 NJG918979:NJG918980 NTC918979:NTC918980 OCY918979:OCY918980 OMU918979:OMU918980 OWQ918979:OWQ918980 PGM918979:PGM918980 PQI918979:PQI918980 QAE918979:QAE918980 QKA918979:QKA918980 QTW918979:QTW918980 RDS918979:RDS918980 RNO918979:RNO918980 RXK918979:RXK918980 SHG918979:SHG918980 SRC918979:SRC918980 TAY918979:TAY918980 TKU918979:TKU918980 TUQ918979:TUQ918980 UEM918979:UEM918980 UOI918979:UOI918980 UYE918979:UYE918980 VIA918979:VIA918980 VRW918979:VRW918980 WBS918979:WBS918980 WLO918979:WLO918980 WVK918979:WVK918980 C984516:C984517 IY984515:IY984516 SU984515:SU984516 ACQ984515:ACQ984516 AMM984515:AMM984516 AWI984515:AWI984516 BGE984515:BGE984516 BQA984515:BQA984516 BZW984515:BZW984516 CJS984515:CJS984516 CTO984515:CTO984516 DDK984515:DDK984516 DNG984515:DNG984516 DXC984515:DXC984516 EGY984515:EGY984516 EQU984515:EQU984516 FAQ984515:FAQ984516 FKM984515:FKM984516 FUI984515:FUI984516 GEE984515:GEE984516 GOA984515:GOA984516 GXW984515:GXW984516 HHS984515:HHS984516 HRO984515:HRO984516 IBK984515:IBK984516 ILG984515:ILG984516 IVC984515:IVC984516 JEY984515:JEY984516 JOU984515:JOU984516 JYQ984515:JYQ984516 KIM984515:KIM984516 KSI984515:KSI984516 LCE984515:LCE984516 LMA984515:LMA984516 LVW984515:LVW984516 MFS984515:MFS984516 MPO984515:MPO984516 MZK984515:MZK984516 NJG984515:NJG984516 NTC984515:NTC984516 OCY984515:OCY984516 OMU984515:OMU984516 OWQ984515:OWQ984516 PGM984515:PGM984516 PQI984515:PQI984516 QAE984515:QAE984516 QKA984515:QKA984516 QTW984515:QTW984516 RDS984515:RDS984516 RNO984515:RNO984516 RXK984515:RXK984516 SHG984515:SHG984516 SRC984515:SRC984516 TAY984515:TAY984516 TKU984515:TKU984516 TUQ984515:TUQ984516 UEM984515:UEM984516 UOI984515:UOI984516 UYE984515:UYE984516 VIA984515:VIA984516 VRW984515:VRW984516 WBS984515:WBS984516 WLO984515:WLO984516 WVK984515:WVK984516 D1379:D1383 IZ1378:IZ1382 SV1378:SV1382 ACR1378:ACR1382 AMN1378:AMN1382 AWJ1378:AWJ1382 BGF1378:BGF1382 BQB1378:BQB1382 BZX1378:BZX1382 CJT1378:CJT1382 CTP1378:CTP1382 DDL1378:DDL1382 DNH1378:DNH1382 DXD1378:DXD1382 EGZ1378:EGZ1382 EQV1378:EQV1382 FAR1378:FAR1382 FKN1378:FKN1382 FUJ1378:FUJ1382 GEF1378:GEF1382 GOB1378:GOB1382 GXX1378:GXX1382 HHT1378:HHT1382 HRP1378:HRP1382 IBL1378:IBL1382 ILH1378:ILH1382 IVD1378:IVD1382 JEZ1378:JEZ1382 JOV1378:JOV1382 JYR1378:JYR1382 KIN1378:KIN1382 KSJ1378:KSJ1382 LCF1378:LCF1382 LMB1378:LMB1382 LVX1378:LVX1382 MFT1378:MFT1382 MPP1378:MPP1382 MZL1378:MZL1382 NJH1378:NJH1382 NTD1378:NTD1382 OCZ1378:OCZ1382 OMV1378:OMV1382 OWR1378:OWR1382 PGN1378:PGN1382 PQJ1378:PQJ1382 QAF1378:QAF1382 QKB1378:QKB1382 QTX1378:QTX1382 RDT1378:RDT1382 RNP1378:RNP1382 RXL1378:RXL1382 SHH1378:SHH1382 SRD1378:SRD1382 TAZ1378:TAZ1382 TKV1378:TKV1382 TUR1378:TUR1382 UEN1378:UEN1382 UOJ1378:UOJ1382 UYF1378:UYF1382 VIB1378:VIB1382 VRX1378:VRX1382 WBT1378:WBT1382 WLP1378:WLP1382 WVL1378:WVL1382 D67007:D67011 IZ67006:IZ67010 SV67006:SV67010 ACR67006:ACR67010 AMN67006:AMN67010 AWJ67006:AWJ67010 BGF67006:BGF67010 BQB67006:BQB67010 BZX67006:BZX67010 CJT67006:CJT67010 CTP67006:CTP67010 DDL67006:DDL67010 DNH67006:DNH67010 DXD67006:DXD67010 EGZ67006:EGZ67010 EQV67006:EQV67010 FAR67006:FAR67010 FKN67006:FKN67010 FUJ67006:FUJ67010 GEF67006:GEF67010 GOB67006:GOB67010 GXX67006:GXX67010 HHT67006:HHT67010 HRP67006:HRP67010 IBL67006:IBL67010 ILH67006:ILH67010 IVD67006:IVD67010 JEZ67006:JEZ67010 JOV67006:JOV67010 JYR67006:JYR67010 KIN67006:KIN67010 KSJ67006:KSJ67010 LCF67006:LCF67010 LMB67006:LMB67010 LVX67006:LVX67010 MFT67006:MFT67010 MPP67006:MPP67010 MZL67006:MZL67010 NJH67006:NJH67010 NTD67006:NTD67010 OCZ67006:OCZ67010 OMV67006:OMV67010 OWR67006:OWR67010 PGN67006:PGN67010 PQJ67006:PQJ67010 QAF67006:QAF67010 QKB67006:QKB67010 QTX67006:QTX67010 RDT67006:RDT67010 RNP67006:RNP67010 RXL67006:RXL67010 SHH67006:SHH67010 SRD67006:SRD67010 TAZ67006:TAZ67010 TKV67006:TKV67010 TUR67006:TUR67010 UEN67006:UEN67010 UOJ67006:UOJ67010 UYF67006:UYF67010 VIB67006:VIB67010 VRX67006:VRX67010 WBT67006:WBT67010 WLP67006:WLP67010 WVL67006:WVL67010 D132543:D132547 IZ132542:IZ132546 SV132542:SV132546 ACR132542:ACR132546 AMN132542:AMN132546 AWJ132542:AWJ132546 BGF132542:BGF132546 BQB132542:BQB132546 BZX132542:BZX132546 CJT132542:CJT132546 CTP132542:CTP132546 DDL132542:DDL132546 DNH132542:DNH132546 DXD132542:DXD132546 EGZ132542:EGZ132546 EQV132542:EQV132546 FAR132542:FAR132546 FKN132542:FKN132546 FUJ132542:FUJ132546 GEF132542:GEF132546 GOB132542:GOB132546 GXX132542:GXX132546 HHT132542:HHT132546 HRP132542:HRP132546 IBL132542:IBL132546 ILH132542:ILH132546 IVD132542:IVD132546 JEZ132542:JEZ132546 JOV132542:JOV132546 JYR132542:JYR132546 KIN132542:KIN132546 KSJ132542:KSJ132546 LCF132542:LCF132546 LMB132542:LMB132546 LVX132542:LVX132546 MFT132542:MFT132546 MPP132542:MPP132546 MZL132542:MZL132546 NJH132542:NJH132546 NTD132542:NTD132546 OCZ132542:OCZ132546 OMV132542:OMV132546 OWR132542:OWR132546 PGN132542:PGN132546 PQJ132542:PQJ132546 QAF132542:QAF132546 QKB132542:QKB132546 QTX132542:QTX132546 RDT132542:RDT132546 RNP132542:RNP132546 RXL132542:RXL132546 SHH132542:SHH132546 SRD132542:SRD132546 TAZ132542:TAZ132546 TKV132542:TKV132546 TUR132542:TUR132546 UEN132542:UEN132546 UOJ132542:UOJ132546 UYF132542:UYF132546 VIB132542:VIB132546 VRX132542:VRX132546 WBT132542:WBT132546 WLP132542:WLP132546 WVL132542:WVL132546 D198079:D198083 IZ198078:IZ198082 SV198078:SV198082 ACR198078:ACR198082 AMN198078:AMN198082 AWJ198078:AWJ198082 BGF198078:BGF198082 BQB198078:BQB198082 BZX198078:BZX198082 CJT198078:CJT198082 CTP198078:CTP198082 DDL198078:DDL198082 DNH198078:DNH198082 DXD198078:DXD198082 EGZ198078:EGZ198082 EQV198078:EQV198082 FAR198078:FAR198082 FKN198078:FKN198082 FUJ198078:FUJ198082 GEF198078:GEF198082 GOB198078:GOB198082 GXX198078:GXX198082 HHT198078:HHT198082 HRP198078:HRP198082 IBL198078:IBL198082 ILH198078:ILH198082 IVD198078:IVD198082 JEZ198078:JEZ198082 JOV198078:JOV198082 JYR198078:JYR198082 KIN198078:KIN198082 KSJ198078:KSJ198082 LCF198078:LCF198082 LMB198078:LMB198082 LVX198078:LVX198082 MFT198078:MFT198082 MPP198078:MPP198082 MZL198078:MZL198082 NJH198078:NJH198082 NTD198078:NTD198082 OCZ198078:OCZ198082 OMV198078:OMV198082 OWR198078:OWR198082 PGN198078:PGN198082 PQJ198078:PQJ198082 QAF198078:QAF198082 QKB198078:QKB198082 QTX198078:QTX198082 RDT198078:RDT198082 RNP198078:RNP198082 RXL198078:RXL198082 SHH198078:SHH198082 SRD198078:SRD198082 TAZ198078:TAZ198082 TKV198078:TKV198082 TUR198078:TUR198082 UEN198078:UEN198082 UOJ198078:UOJ198082 UYF198078:UYF198082 VIB198078:VIB198082 VRX198078:VRX198082 WBT198078:WBT198082 WLP198078:WLP198082 WVL198078:WVL198082 D263615:D263619 IZ263614:IZ263618 SV263614:SV263618 ACR263614:ACR263618 AMN263614:AMN263618 AWJ263614:AWJ263618 BGF263614:BGF263618 BQB263614:BQB263618 BZX263614:BZX263618 CJT263614:CJT263618 CTP263614:CTP263618 DDL263614:DDL263618 DNH263614:DNH263618 DXD263614:DXD263618 EGZ263614:EGZ263618 EQV263614:EQV263618 FAR263614:FAR263618 FKN263614:FKN263618 FUJ263614:FUJ263618 GEF263614:GEF263618 GOB263614:GOB263618 GXX263614:GXX263618 HHT263614:HHT263618 HRP263614:HRP263618 IBL263614:IBL263618 ILH263614:ILH263618 IVD263614:IVD263618 JEZ263614:JEZ263618 JOV263614:JOV263618 JYR263614:JYR263618 KIN263614:KIN263618 KSJ263614:KSJ263618 LCF263614:LCF263618 LMB263614:LMB263618 LVX263614:LVX263618 MFT263614:MFT263618 MPP263614:MPP263618 MZL263614:MZL263618 NJH263614:NJH263618 NTD263614:NTD263618 OCZ263614:OCZ263618 OMV263614:OMV263618 OWR263614:OWR263618 PGN263614:PGN263618 PQJ263614:PQJ263618 QAF263614:QAF263618 QKB263614:QKB263618 QTX263614:QTX263618 RDT263614:RDT263618 RNP263614:RNP263618 RXL263614:RXL263618 SHH263614:SHH263618 SRD263614:SRD263618 TAZ263614:TAZ263618 TKV263614:TKV263618 TUR263614:TUR263618 UEN263614:UEN263618 UOJ263614:UOJ263618 UYF263614:UYF263618 VIB263614:VIB263618 VRX263614:VRX263618 WBT263614:WBT263618 WLP263614:WLP263618 WVL263614:WVL263618 D329151:D329155 IZ329150:IZ329154 SV329150:SV329154 ACR329150:ACR329154 AMN329150:AMN329154 AWJ329150:AWJ329154 BGF329150:BGF329154 BQB329150:BQB329154 BZX329150:BZX329154 CJT329150:CJT329154 CTP329150:CTP329154 DDL329150:DDL329154 DNH329150:DNH329154 DXD329150:DXD329154 EGZ329150:EGZ329154 EQV329150:EQV329154 FAR329150:FAR329154 FKN329150:FKN329154 FUJ329150:FUJ329154 GEF329150:GEF329154 GOB329150:GOB329154 GXX329150:GXX329154 HHT329150:HHT329154 HRP329150:HRP329154 IBL329150:IBL329154 ILH329150:ILH329154 IVD329150:IVD329154 JEZ329150:JEZ329154 JOV329150:JOV329154 JYR329150:JYR329154 KIN329150:KIN329154 KSJ329150:KSJ329154 LCF329150:LCF329154 LMB329150:LMB329154 LVX329150:LVX329154 MFT329150:MFT329154 MPP329150:MPP329154 MZL329150:MZL329154 NJH329150:NJH329154 NTD329150:NTD329154 OCZ329150:OCZ329154 OMV329150:OMV329154 OWR329150:OWR329154 PGN329150:PGN329154 PQJ329150:PQJ329154 QAF329150:QAF329154 QKB329150:QKB329154 QTX329150:QTX329154 RDT329150:RDT329154 RNP329150:RNP329154 RXL329150:RXL329154 SHH329150:SHH329154 SRD329150:SRD329154 TAZ329150:TAZ329154 TKV329150:TKV329154 TUR329150:TUR329154 UEN329150:UEN329154 UOJ329150:UOJ329154 UYF329150:UYF329154 VIB329150:VIB329154 VRX329150:VRX329154 WBT329150:WBT329154 WLP329150:WLP329154 WVL329150:WVL329154 D394687:D394691 IZ394686:IZ394690 SV394686:SV394690 ACR394686:ACR394690 AMN394686:AMN394690 AWJ394686:AWJ394690 BGF394686:BGF394690 BQB394686:BQB394690 BZX394686:BZX394690 CJT394686:CJT394690 CTP394686:CTP394690 DDL394686:DDL394690 DNH394686:DNH394690 DXD394686:DXD394690 EGZ394686:EGZ394690 EQV394686:EQV394690 FAR394686:FAR394690 FKN394686:FKN394690 FUJ394686:FUJ394690 GEF394686:GEF394690 GOB394686:GOB394690 GXX394686:GXX394690 HHT394686:HHT394690 HRP394686:HRP394690 IBL394686:IBL394690 ILH394686:ILH394690 IVD394686:IVD394690 JEZ394686:JEZ394690 JOV394686:JOV394690 JYR394686:JYR394690 KIN394686:KIN394690 KSJ394686:KSJ394690 LCF394686:LCF394690 LMB394686:LMB394690 LVX394686:LVX394690 MFT394686:MFT394690 MPP394686:MPP394690 MZL394686:MZL394690 NJH394686:NJH394690 NTD394686:NTD394690 OCZ394686:OCZ394690 OMV394686:OMV394690 OWR394686:OWR394690 PGN394686:PGN394690 PQJ394686:PQJ394690 QAF394686:QAF394690 QKB394686:QKB394690 QTX394686:QTX394690 RDT394686:RDT394690 RNP394686:RNP394690 RXL394686:RXL394690 SHH394686:SHH394690 SRD394686:SRD394690 TAZ394686:TAZ394690 TKV394686:TKV394690 TUR394686:TUR394690 UEN394686:UEN394690 UOJ394686:UOJ394690 UYF394686:UYF394690 VIB394686:VIB394690 VRX394686:VRX394690 WBT394686:WBT394690 WLP394686:WLP394690 WVL394686:WVL394690 D460223:D460227 IZ460222:IZ460226 SV460222:SV460226 ACR460222:ACR460226 AMN460222:AMN460226 AWJ460222:AWJ460226 BGF460222:BGF460226 BQB460222:BQB460226 BZX460222:BZX460226 CJT460222:CJT460226 CTP460222:CTP460226 DDL460222:DDL460226 DNH460222:DNH460226 DXD460222:DXD460226 EGZ460222:EGZ460226 EQV460222:EQV460226 FAR460222:FAR460226 FKN460222:FKN460226 FUJ460222:FUJ460226 GEF460222:GEF460226 GOB460222:GOB460226 GXX460222:GXX460226 HHT460222:HHT460226 HRP460222:HRP460226 IBL460222:IBL460226 ILH460222:ILH460226 IVD460222:IVD460226 JEZ460222:JEZ460226 JOV460222:JOV460226 JYR460222:JYR460226 KIN460222:KIN460226 KSJ460222:KSJ460226 LCF460222:LCF460226 LMB460222:LMB460226 LVX460222:LVX460226 MFT460222:MFT460226 MPP460222:MPP460226 MZL460222:MZL460226 NJH460222:NJH460226 NTD460222:NTD460226 OCZ460222:OCZ460226 OMV460222:OMV460226 OWR460222:OWR460226 PGN460222:PGN460226 PQJ460222:PQJ460226 QAF460222:QAF460226 QKB460222:QKB460226 QTX460222:QTX460226 RDT460222:RDT460226 RNP460222:RNP460226 RXL460222:RXL460226 SHH460222:SHH460226 SRD460222:SRD460226 TAZ460222:TAZ460226 TKV460222:TKV460226 TUR460222:TUR460226 UEN460222:UEN460226 UOJ460222:UOJ460226 UYF460222:UYF460226 VIB460222:VIB460226 VRX460222:VRX460226 WBT460222:WBT460226 WLP460222:WLP460226 WVL460222:WVL460226 D525759:D525763 IZ525758:IZ525762 SV525758:SV525762 ACR525758:ACR525762 AMN525758:AMN525762 AWJ525758:AWJ525762 BGF525758:BGF525762 BQB525758:BQB525762 BZX525758:BZX525762 CJT525758:CJT525762 CTP525758:CTP525762 DDL525758:DDL525762 DNH525758:DNH525762 DXD525758:DXD525762 EGZ525758:EGZ525762 EQV525758:EQV525762 FAR525758:FAR525762 FKN525758:FKN525762 FUJ525758:FUJ525762 GEF525758:GEF525762 GOB525758:GOB525762 GXX525758:GXX525762 HHT525758:HHT525762 HRP525758:HRP525762 IBL525758:IBL525762 ILH525758:ILH525762 IVD525758:IVD525762 JEZ525758:JEZ525762 JOV525758:JOV525762 JYR525758:JYR525762 KIN525758:KIN525762 KSJ525758:KSJ525762 LCF525758:LCF525762 LMB525758:LMB525762 LVX525758:LVX525762 MFT525758:MFT525762 MPP525758:MPP525762 MZL525758:MZL525762 NJH525758:NJH525762 NTD525758:NTD525762 OCZ525758:OCZ525762 OMV525758:OMV525762 OWR525758:OWR525762 PGN525758:PGN525762 PQJ525758:PQJ525762 QAF525758:QAF525762 QKB525758:QKB525762 QTX525758:QTX525762 RDT525758:RDT525762 RNP525758:RNP525762 RXL525758:RXL525762 SHH525758:SHH525762 SRD525758:SRD525762 TAZ525758:TAZ525762 TKV525758:TKV525762 TUR525758:TUR525762 UEN525758:UEN525762 UOJ525758:UOJ525762 UYF525758:UYF525762 VIB525758:VIB525762 VRX525758:VRX525762 WBT525758:WBT525762 WLP525758:WLP525762 WVL525758:WVL525762 D591295:D591299 IZ591294:IZ591298 SV591294:SV591298 ACR591294:ACR591298 AMN591294:AMN591298 AWJ591294:AWJ591298 BGF591294:BGF591298 BQB591294:BQB591298 BZX591294:BZX591298 CJT591294:CJT591298 CTP591294:CTP591298 DDL591294:DDL591298 DNH591294:DNH591298 DXD591294:DXD591298 EGZ591294:EGZ591298 EQV591294:EQV591298 FAR591294:FAR591298 FKN591294:FKN591298 FUJ591294:FUJ591298 GEF591294:GEF591298 GOB591294:GOB591298 GXX591294:GXX591298 HHT591294:HHT591298 HRP591294:HRP591298 IBL591294:IBL591298 ILH591294:ILH591298 IVD591294:IVD591298 JEZ591294:JEZ591298 JOV591294:JOV591298 JYR591294:JYR591298 KIN591294:KIN591298 KSJ591294:KSJ591298 LCF591294:LCF591298 LMB591294:LMB591298 LVX591294:LVX591298 MFT591294:MFT591298 MPP591294:MPP591298 MZL591294:MZL591298 NJH591294:NJH591298 NTD591294:NTD591298 OCZ591294:OCZ591298 OMV591294:OMV591298 OWR591294:OWR591298 PGN591294:PGN591298 PQJ591294:PQJ591298 QAF591294:QAF591298 QKB591294:QKB591298 QTX591294:QTX591298 RDT591294:RDT591298 RNP591294:RNP591298 RXL591294:RXL591298 SHH591294:SHH591298 SRD591294:SRD591298 TAZ591294:TAZ591298 TKV591294:TKV591298 TUR591294:TUR591298 UEN591294:UEN591298 UOJ591294:UOJ591298 UYF591294:UYF591298 VIB591294:VIB591298 VRX591294:VRX591298 WBT591294:WBT591298 WLP591294:WLP591298 WVL591294:WVL591298 D656831:D656835 IZ656830:IZ656834 SV656830:SV656834 ACR656830:ACR656834 AMN656830:AMN656834 AWJ656830:AWJ656834 BGF656830:BGF656834 BQB656830:BQB656834 BZX656830:BZX656834 CJT656830:CJT656834 CTP656830:CTP656834 DDL656830:DDL656834 DNH656830:DNH656834 DXD656830:DXD656834 EGZ656830:EGZ656834 EQV656830:EQV656834 FAR656830:FAR656834 FKN656830:FKN656834 FUJ656830:FUJ656834 GEF656830:GEF656834 GOB656830:GOB656834 GXX656830:GXX656834 HHT656830:HHT656834 HRP656830:HRP656834 IBL656830:IBL656834 ILH656830:ILH656834 IVD656830:IVD656834 JEZ656830:JEZ656834 JOV656830:JOV656834 JYR656830:JYR656834 KIN656830:KIN656834 KSJ656830:KSJ656834 LCF656830:LCF656834 LMB656830:LMB656834 LVX656830:LVX656834 MFT656830:MFT656834 MPP656830:MPP656834 MZL656830:MZL656834 NJH656830:NJH656834 NTD656830:NTD656834 OCZ656830:OCZ656834 OMV656830:OMV656834 OWR656830:OWR656834 PGN656830:PGN656834 PQJ656830:PQJ656834 QAF656830:QAF656834 QKB656830:QKB656834 QTX656830:QTX656834 RDT656830:RDT656834 RNP656830:RNP656834 RXL656830:RXL656834 SHH656830:SHH656834 SRD656830:SRD656834 TAZ656830:TAZ656834 TKV656830:TKV656834 TUR656830:TUR656834 UEN656830:UEN656834 UOJ656830:UOJ656834 UYF656830:UYF656834 VIB656830:VIB656834 VRX656830:VRX656834 WBT656830:WBT656834 WLP656830:WLP656834 WVL656830:WVL656834 D722367:D722371 IZ722366:IZ722370 SV722366:SV722370 ACR722366:ACR722370 AMN722366:AMN722370 AWJ722366:AWJ722370 BGF722366:BGF722370 BQB722366:BQB722370 BZX722366:BZX722370 CJT722366:CJT722370 CTP722366:CTP722370 DDL722366:DDL722370 DNH722366:DNH722370 DXD722366:DXD722370 EGZ722366:EGZ722370 EQV722366:EQV722370 FAR722366:FAR722370 FKN722366:FKN722370 FUJ722366:FUJ722370 GEF722366:GEF722370 GOB722366:GOB722370 GXX722366:GXX722370 HHT722366:HHT722370 HRP722366:HRP722370 IBL722366:IBL722370 ILH722366:ILH722370 IVD722366:IVD722370 JEZ722366:JEZ722370 JOV722366:JOV722370 JYR722366:JYR722370 KIN722366:KIN722370 KSJ722366:KSJ722370 LCF722366:LCF722370 LMB722366:LMB722370 LVX722366:LVX722370 MFT722366:MFT722370 MPP722366:MPP722370 MZL722366:MZL722370 NJH722366:NJH722370 NTD722366:NTD722370 OCZ722366:OCZ722370 OMV722366:OMV722370 OWR722366:OWR722370 PGN722366:PGN722370 PQJ722366:PQJ722370 QAF722366:QAF722370 QKB722366:QKB722370 QTX722366:QTX722370 RDT722366:RDT722370 RNP722366:RNP722370 RXL722366:RXL722370 SHH722366:SHH722370 SRD722366:SRD722370 TAZ722366:TAZ722370 TKV722366:TKV722370 TUR722366:TUR722370 UEN722366:UEN722370 UOJ722366:UOJ722370 UYF722366:UYF722370 VIB722366:VIB722370 VRX722366:VRX722370 WBT722366:WBT722370 WLP722366:WLP722370 WVL722366:WVL722370 D787903:D787907 IZ787902:IZ787906 SV787902:SV787906 ACR787902:ACR787906 AMN787902:AMN787906 AWJ787902:AWJ787906 BGF787902:BGF787906 BQB787902:BQB787906 BZX787902:BZX787906 CJT787902:CJT787906 CTP787902:CTP787906 DDL787902:DDL787906 DNH787902:DNH787906 DXD787902:DXD787906 EGZ787902:EGZ787906 EQV787902:EQV787906 FAR787902:FAR787906 FKN787902:FKN787906 FUJ787902:FUJ787906 GEF787902:GEF787906 GOB787902:GOB787906 GXX787902:GXX787906 HHT787902:HHT787906 HRP787902:HRP787906 IBL787902:IBL787906 ILH787902:ILH787906 IVD787902:IVD787906 JEZ787902:JEZ787906 JOV787902:JOV787906 JYR787902:JYR787906 KIN787902:KIN787906 KSJ787902:KSJ787906 LCF787902:LCF787906 LMB787902:LMB787906 LVX787902:LVX787906 MFT787902:MFT787906 MPP787902:MPP787906 MZL787902:MZL787906 NJH787902:NJH787906 NTD787902:NTD787906 OCZ787902:OCZ787906 OMV787902:OMV787906 OWR787902:OWR787906 PGN787902:PGN787906 PQJ787902:PQJ787906 QAF787902:QAF787906 QKB787902:QKB787906 QTX787902:QTX787906 RDT787902:RDT787906 RNP787902:RNP787906 RXL787902:RXL787906 SHH787902:SHH787906 SRD787902:SRD787906 TAZ787902:TAZ787906 TKV787902:TKV787906 TUR787902:TUR787906 UEN787902:UEN787906 UOJ787902:UOJ787906 UYF787902:UYF787906 VIB787902:VIB787906 VRX787902:VRX787906 WBT787902:WBT787906 WLP787902:WLP787906 WVL787902:WVL787906 D853439:D853443 IZ853438:IZ853442 SV853438:SV853442 ACR853438:ACR853442 AMN853438:AMN853442 AWJ853438:AWJ853442 BGF853438:BGF853442 BQB853438:BQB853442 BZX853438:BZX853442 CJT853438:CJT853442 CTP853438:CTP853442 DDL853438:DDL853442 DNH853438:DNH853442 DXD853438:DXD853442 EGZ853438:EGZ853442 EQV853438:EQV853442 FAR853438:FAR853442 FKN853438:FKN853442 FUJ853438:FUJ853442 GEF853438:GEF853442 GOB853438:GOB853442 GXX853438:GXX853442 HHT853438:HHT853442 HRP853438:HRP853442 IBL853438:IBL853442 ILH853438:ILH853442 IVD853438:IVD853442 JEZ853438:JEZ853442 JOV853438:JOV853442 JYR853438:JYR853442 KIN853438:KIN853442 KSJ853438:KSJ853442 LCF853438:LCF853442 LMB853438:LMB853442 LVX853438:LVX853442 MFT853438:MFT853442 MPP853438:MPP853442 MZL853438:MZL853442 NJH853438:NJH853442 NTD853438:NTD853442 OCZ853438:OCZ853442 OMV853438:OMV853442 OWR853438:OWR853442 PGN853438:PGN853442 PQJ853438:PQJ853442 QAF853438:QAF853442 QKB853438:QKB853442 QTX853438:QTX853442 RDT853438:RDT853442 RNP853438:RNP853442 RXL853438:RXL853442 SHH853438:SHH853442 SRD853438:SRD853442 TAZ853438:TAZ853442 TKV853438:TKV853442 TUR853438:TUR853442 UEN853438:UEN853442 UOJ853438:UOJ853442 UYF853438:UYF853442 VIB853438:VIB853442 VRX853438:VRX853442 WBT853438:WBT853442 WLP853438:WLP853442 WVL853438:WVL853442 D918975:D918979 IZ918974:IZ918978 SV918974:SV918978 ACR918974:ACR918978 AMN918974:AMN918978 AWJ918974:AWJ918978 BGF918974:BGF918978 BQB918974:BQB918978 BZX918974:BZX918978 CJT918974:CJT918978 CTP918974:CTP918978 DDL918974:DDL918978 DNH918974:DNH918978 DXD918974:DXD918978 EGZ918974:EGZ918978 EQV918974:EQV918978 FAR918974:FAR918978 FKN918974:FKN918978 FUJ918974:FUJ918978 GEF918974:GEF918978 GOB918974:GOB918978 GXX918974:GXX918978 HHT918974:HHT918978 HRP918974:HRP918978 IBL918974:IBL918978 ILH918974:ILH918978 IVD918974:IVD918978 JEZ918974:JEZ918978 JOV918974:JOV918978 JYR918974:JYR918978 KIN918974:KIN918978 KSJ918974:KSJ918978 LCF918974:LCF918978 LMB918974:LMB918978 LVX918974:LVX918978 MFT918974:MFT918978 MPP918974:MPP918978 MZL918974:MZL918978 NJH918974:NJH918978 NTD918974:NTD918978 OCZ918974:OCZ918978 OMV918974:OMV918978 OWR918974:OWR918978 PGN918974:PGN918978 PQJ918974:PQJ918978 QAF918974:QAF918978 QKB918974:QKB918978 QTX918974:QTX918978 RDT918974:RDT918978 RNP918974:RNP918978 RXL918974:RXL918978 SHH918974:SHH918978 SRD918974:SRD918978 TAZ918974:TAZ918978 TKV918974:TKV918978 TUR918974:TUR918978 UEN918974:UEN918978 UOJ918974:UOJ918978 UYF918974:UYF918978 VIB918974:VIB918978 VRX918974:VRX918978 WBT918974:WBT918978 WLP918974:WLP918978 WVL918974:WVL918978 D984511:D984515 IZ984510:IZ984514 SV984510:SV984514 ACR984510:ACR984514 AMN984510:AMN984514 AWJ984510:AWJ984514 BGF984510:BGF984514 BQB984510:BQB984514 BZX984510:BZX984514 CJT984510:CJT984514 CTP984510:CTP984514 DDL984510:DDL984514 DNH984510:DNH984514 DXD984510:DXD984514 EGZ984510:EGZ984514 EQV984510:EQV984514 FAR984510:FAR984514 FKN984510:FKN984514 FUJ984510:FUJ984514 GEF984510:GEF984514 GOB984510:GOB984514 GXX984510:GXX984514 HHT984510:HHT984514 HRP984510:HRP984514 IBL984510:IBL984514 ILH984510:ILH984514 IVD984510:IVD984514 JEZ984510:JEZ984514 JOV984510:JOV984514 JYR984510:JYR984514 KIN984510:KIN984514 KSJ984510:KSJ984514 LCF984510:LCF984514 LMB984510:LMB984514 LVX984510:LVX984514 MFT984510:MFT984514 MPP984510:MPP984514 MZL984510:MZL984514 NJH984510:NJH984514 NTD984510:NTD984514 OCZ984510:OCZ984514 OMV984510:OMV984514 OWR984510:OWR984514 PGN984510:PGN984514 PQJ984510:PQJ984514 QAF984510:QAF984514 QKB984510:QKB984514 QTX984510:QTX984514 RDT984510:RDT984514 RNP984510:RNP984514 RXL984510:RXL984514 SHH984510:SHH984514 SRD984510:SRD984514 TAZ984510:TAZ984514 TKV984510:TKV984514 TUR984510:TUR984514 UEN984510:UEN984514 UOJ984510:UOJ984514 UYF984510:UYF984514 VIB984510:VIB984514 VRX984510:VRX984514 WBT984510:WBT984514 WLP984510:WLP984514 WVL984510:WVL984514 C1406:C1407 IY1405:IY1406 SU1405:SU1406 ACQ1405:ACQ1406 AMM1405:AMM1406 AWI1405:AWI1406 BGE1405:BGE1406 BQA1405:BQA1406 BZW1405:BZW1406 CJS1405:CJS1406 CTO1405:CTO1406 DDK1405:DDK1406 DNG1405:DNG1406 DXC1405:DXC1406 EGY1405:EGY1406 EQU1405:EQU1406 FAQ1405:FAQ1406 FKM1405:FKM1406 FUI1405:FUI1406 GEE1405:GEE1406 GOA1405:GOA1406 GXW1405:GXW1406 HHS1405:HHS1406 HRO1405:HRO1406 IBK1405:IBK1406 ILG1405:ILG1406 IVC1405:IVC1406 JEY1405:JEY1406 JOU1405:JOU1406 JYQ1405:JYQ1406 KIM1405:KIM1406 KSI1405:KSI1406 LCE1405:LCE1406 LMA1405:LMA1406 LVW1405:LVW1406 MFS1405:MFS1406 MPO1405:MPO1406 MZK1405:MZK1406 NJG1405:NJG1406 NTC1405:NTC1406 OCY1405:OCY1406 OMU1405:OMU1406 OWQ1405:OWQ1406 PGM1405:PGM1406 PQI1405:PQI1406 QAE1405:QAE1406 QKA1405:QKA1406 QTW1405:QTW1406 RDS1405:RDS1406 RNO1405:RNO1406 RXK1405:RXK1406 SHG1405:SHG1406 SRC1405:SRC1406 TAY1405:TAY1406 TKU1405:TKU1406 TUQ1405:TUQ1406 UEM1405:UEM1406 UOI1405:UOI1406 UYE1405:UYE1406 VIA1405:VIA1406 VRW1405:VRW1406 WBS1405:WBS1406 WLO1405:WLO1406 WVK1405:WVK1406 C67023:C67024 IY67022:IY67023 SU67022:SU67023 ACQ67022:ACQ67023 AMM67022:AMM67023 AWI67022:AWI67023 BGE67022:BGE67023 BQA67022:BQA67023 BZW67022:BZW67023 CJS67022:CJS67023 CTO67022:CTO67023 DDK67022:DDK67023 DNG67022:DNG67023 DXC67022:DXC67023 EGY67022:EGY67023 EQU67022:EQU67023 FAQ67022:FAQ67023 FKM67022:FKM67023 FUI67022:FUI67023 GEE67022:GEE67023 GOA67022:GOA67023 GXW67022:GXW67023 HHS67022:HHS67023 HRO67022:HRO67023 IBK67022:IBK67023 ILG67022:ILG67023 IVC67022:IVC67023 JEY67022:JEY67023 JOU67022:JOU67023 JYQ67022:JYQ67023 KIM67022:KIM67023 KSI67022:KSI67023 LCE67022:LCE67023 LMA67022:LMA67023 LVW67022:LVW67023 MFS67022:MFS67023 MPO67022:MPO67023 MZK67022:MZK67023 NJG67022:NJG67023 NTC67022:NTC67023 OCY67022:OCY67023 OMU67022:OMU67023 OWQ67022:OWQ67023 PGM67022:PGM67023 PQI67022:PQI67023 QAE67022:QAE67023 QKA67022:QKA67023 QTW67022:QTW67023 RDS67022:RDS67023 RNO67022:RNO67023 RXK67022:RXK67023 SHG67022:SHG67023 SRC67022:SRC67023 TAY67022:TAY67023 TKU67022:TKU67023 TUQ67022:TUQ67023 UEM67022:UEM67023 UOI67022:UOI67023 UYE67022:UYE67023 VIA67022:VIA67023 VRW67022:VRW67023 WBS67022:WBS67023 WLO67022:WLO67023 WVK67022:WVK67023 C132559:C132560 IY132558:IY132559 SU132558:SU132559 ACQ132558:ACQ132559 AMM132558:AMM132559 AWI132558:AWI132559 BGE132558:BGE132559 BQA132558:BQA132559 BZW132558:BZW132559 CJS132558:CJS132559 CTO132558:CTO132559 DDK132558:DDK132559 DNG132558:DNG132559 DXC132558:DXC132559 EGY132558:EGY132559 EQU132558:EQU132559 FAQ132558:FAQ132559 FKM132558:FKM132559 FUI132558:FUI132559 GEE132558:GEE132559 GOA132558:GOA132559 GXW132558:GXW132559 HHS132558:HHS132559 HRO132558:HRO132559 IBK132558:IBK132559 ILG132558:ILG132559 IVC132558:IVC132559 JEY132558:JEY132559 JOU132558:JOU132559 JYQ132558:JYQ132559 KIM132558:KIM132559 KSI132558:KSI132559 LCE132558:LCE132559 LMA132558:LMA132559 LVW132558:LVW132559 MFS132558:MFS132559 MPO132558:MPO132559 MZK132558:MZK132559 NJG132558:NJG132559 NTC132558:NTC132559 OCY132558:OCY132559 OMU132558:OMU132559 OWQ132558:OWQ132559 PGM132558:PGM132559 PQI132558:PQI132559 QAE132558:QAE132559 QKA132558:QKA132559 QTW132558:QTW132559 RDS132558:RDS132559 RNO132558:RNO132559 RXK132558:RXK132559 SHG132558:SHG132559 SRC132558:SRC132559 TAY132558:TAY132559 TKU132558:TKU132559 TUQ132558:TUQ132559 UEM132558:UEM132559 UOI132558:UOI132559 UYE132558:UYE132559 VIA132558:VIA132559 VRW132558:VRW132559 WBS132558:WBS132559 WLO132558:WLO132559 WVK132558:WVK132559 C198095:C198096 IY198094:IY198095 SU198094:SU198095 ACQ198094:ACQ198095 AMM198094:AMM198095 AWI198094:AWI198095 BGE198094:BGE198095 BQA198094:BQA198095 BZW198094:BZW198095 CJS198094:CJS198095 CTO198094:CTO198095 DDK198094:DDK198095 DNG198094:DNG198095 DXC198094:DXC198095 EGY198094:EGY198095 EQU198094:EQU198095 FAQ198094:FAQ198095 FKM198094:FKM198095 FUI198094:FUI198095 GEE198094:GEE198095 GOA198094:GOA198095 GXW198094:GXW198095 HHS198094:HHS198095 HRO198094:HRO198095 IBK198094:IBK198095 ILG198094:ILG198095 IVC198094:IVC198095 JEY198094:JEY198095 JOU198094:JOU198095 JYQ198094:JYQ198095 KIM198094:KIM198095 KSI198094:KSI198095 LCE198094:LCE198095 LMA198094:LMA198095 LVW198094:LVW198095 MFS198094:MFS198095 MPO198094:MPO198095 MZK198094:MZK198095 NJG198094:NJG198095 NTC198094:NTC198095 OCY198094:OCY198095 OMU198094:OMU198095 OWQ198094:OWQ198095 PGM198094:PGM198095 PQI198094:PQI198095 QAE198094:QAE198095 QKA198094:QKA198095 QTW198094:QTW198095 RDS198094:RDS198095 RNO198094:RNO198095 RXK198094:RXK198095 SHG198094:SHG198095 SRC198094:SRC198095 TAY198094:TAY198095 TKU198094:TKU198095 TUQ198094:TUQ198095 UEM198094:UEM198095 UOI198094:UOI198095 UYE198094:UYE198095 VIA198094:VIA198095 VRW198094:VRW198095 WBS198094:WBS198095 WLO198094:WLO198095 WVK198094:WVK198095 C263631:C263632 IY263630:IY263631 SU263630:SU263631 ACQ263630:ACQ263631 AMM263630:AMM263631 AWI263630:AWI263631 BGE263630:BGE263631 BQA263630:BQA263631 BZW263630:BZW263631 CJS263630:CJS263631 CTO263630:CTO263631 DDK263630:DDK263631 DNG263630:DNG263631 DXC263630:DXC263631 EGY263630:EGY263631 EQU263630:EQU263631 FAQ263630:FAQ263631 FKM263630:FKM263631 FUI263630:FUI263631 GEE263630:GEE263631 GOA263630:GOA263631 GXW263630:GXW263631 HHS263630:HHS263631 HRO263630:HRO263631 IBK263630:IBK263631 ILG263630:ILG263631 IVC263630:IVC263631 JEY263630:JEY263631 JOU263630:JOU263631 JYQ263630:JYQ263631 KIM263630:KIM263631 KSI263630:KSI263631 LCE263630:LCE263631 LMA263630:LMA263631 LVW263630:LVW263631 MFS263630:MFS263631 MPO263630:MPO263631 MZK263630:MZK263631 NJG263630:NJG263631 NTC263630:NTC263631 OCY263630:OCY263631 OMU263630:OMU263631 OWQ263630:OWQ263631 PGM263630:PGM263631 PQI263630:PQI263631 QAE263630:QAE263631 QKA263630:QKA263631 QTW263630:QTW263631 RDS263630:RDS263631 RNO263630:RNO263631 RXK263630:RXK263631 SHG263630:SHG263631 SRC263630:SRC263631 TAY263630:TAY263631 TKU263630:TKU263631 TUQ263630:TUQ263631 UEM263630:UEM263631 UOI263630:UOI263631 UYE263630:UYE263631 VIA263630:VIA263631 VRW263630:VRW263631 WBS263630:WBS263631 WLO263630:WLO263631 WVK263630:WVK263631 C329167:C329168 IY329166:IY329167 SU329166:SU329167 ACQ329166:ACQ329167 AMM329166:AMM329167 AWI329166:AWI329167 BGE329166:BGE329167 BQA329166:BQA329167 BZW329166:BZW329167 CJS329166:CJS329167 CTO329166:CTO329167 DDK329166:DDK329167 DNG329166:DNG329167 DXC329166:DXC329167 EGY329166:EGY329167 EQU329166:EQU329167 FAQ329166:FAQ329167 FKM329166:FKM329167 FUI329166:FUI329167 GEE329166:GEE329167 GOA329166:GOA329167 GXW329166:GXW329167 HHS329166:HHS329167 HRO329166:HRO329167 IBK329166:IBK329167 ILG329166:ILG329167 IVC329166:IVC329167 JEY329166:JEY329167 JOU329166:JOU329167 JYQ329166:JYQ329167 KIM329166:KIM329167 KSI329166:KSI329167 LCE329166:LCE329167 LMA329166:LMA329167 LVW329166:LVW329167 MFS329166:MFS329167 MPO329166:MPO329167 MZK329166:MZK329167 NJG329166:NJG329167 NTC329166:NTC329167 OCY329166:OCY329167 OMU329166:OMU329167 OWQ329166:OWQ329167 PGM329166:PGM329167 PQI329166:PQI329167 QAE329166:QAE329167 QKA329166:QKA329167 QTW329166:QTW329167 RDS329166:RDS329167 RNO329166:RNO329167 RXK329166:RXK329167 SHG329166:SHG329167 SRC329166:SRC329167 TAY329166:TAY329167 TKU329166:TKU329167 TUQ329166:TUQ329167 UEM329166:UEM329167 UOI329166:UOI329167 UYE329166:UYE329167 VIA329166:VIA329167 VRW329166:VRW329167 WBS329166:WBS329167 WLO329166:WLO329167 WVK329166:WVK329167 C394703:C394704 IY394702:IY394703 SU394702:SU394703 ACQ394702:ACQ394703 AMM394702:AMM394703 AWI394702:AWI394703 BGE394702:BGE394703 BQA394702:BQA394703 BZW394702:BZW394703 CJS394702:CJS394703 CTO394702:CTO394703 DDK394702:DDK394703 DNG394702:DNG394703 DXC394702:DXC394703 EGY394702:EGY394703 EQU394702:EQU394703 FAQ394702:FAQ394703 FKM394702:FKM394703 FUI394702:FUI394703 GEE394702:GEE394703 GOA394702:GOA394703 GXW394702:GXW394703 HHS394702:HHS394703 HRO394702:HRO394703 IBK394702:IBK394703 ILG394702:ILG394703 IVC394702:IVC394703 JEY394702:JEY394703 JOU394702:JOU394703 JYQ394702:JYQ394703 KIM394702:KIM394703 KSI394702:KSI394703 LCE394702:LCE394703 LMA394702:LMA394703 LVW394702:LVW394703 MFS394702:MFS394703 MPO394702:MPO394703 MZK394702:MZK394703 NJG394702:NJG394703 NTC394702:NTC394703 OCY394702:OCY394703 OMU394702:OMU394703 OWQ394702:OWQ394703 PGM394702:PGM394703 PQI394702:PQI394703 QAE394702:QAE394703 QKA394702:QKA394703 QTW394702:QTW394703 RDS394702:RDS394703 RNO394702:RNO394703 RXK394702:RXK394703 SHG394702:SHG394703 SRC394702:SRC394703 TAY394702:TAY394703 TKU394702:TKU394703 TUQ394702:TUQ394703 UEM394702:UEM394703 UOI394702:UOI394703 UYE394702:UYE394703 VIA394702:VIA394703 VRW394702:VRW394703 WBS394702:WBS394703 WLO394702:WLO394703 WVK394702:WVK394703 C460239:C460240 IY460238:IY460239 SU460238:SU460239 ACQ460238:ACQ460239 AMM460238:AMM460239 AWI460238:AWI460239 BGE460238:BGE460239 BQA460238:BQA460239 BZW460238:BZW460239 CJS460238:CJS460239 CTO460238:CTO460239 DDK460238:DDK460239 DNG460238:DNG460239 DXC460238:DXC460239 EGY460238:EGY460239 EQU460238:EQU460239 FAQ460238:FAQ460239 FKM460238:FKM460239 FUI460238:FUI460239 GEE460238:GEE460239 GOA460238:GOA460239 GXW460238:GXW460239 HHS460238:HHS460239 HRO460238:HRO460239 IBK460238:IBK460239 ILG460238:ILG460239 IVC460238:IVC460239 JEY460238:JEY460239 JOU460238:JOU460239 JYQ460238:JYQ460239 KIM460238:KIM460239 KSI460238:KSI460239 LCE460238:LCE460239 LMA460238:LMA460239 LVW460238:LVW460239 MFS460238:MFS460239 MPO460238:MPO460239 MZK460238:MZK460239 NJG460238:NJG460239 NTC460238:NTC460239 OCY460238:OCY460239 OMU460238:OMU460239 OWQ460238:OWQ460239 PGM460238:PGM460239 PQI460238:PQI460239 QAE460238:QAE460239 QKA460238:QKA460239 QTW460238:QTW460239 RDS460238:RDS460239 RNO460238:RNO460239 RXK460238:RXK460239 SHG460238:SHG460239 SRC460238:SRC460239 TAY460238:TAY460239 TKU460238:TKU460239 TUQ460238:TUQ460239 UEM460238:UEM460239 UOI460238:UOI460239 UYE460238:UYE460239 VIA460238:VIA460239 VRW460238:VRW460239 WBS460238:WBS460239 WLO460238:WLO460239 WVK460238:WVK460239 C525775:C525776 IY525774:IY525775 SU525774:SU525775 ACQ525774:ACQ525775 AMM525774:AMM525775 AWI525774:AWI525775 BGE525774:BGE525775 BQA525774:BQA525775 BZW525774:BZW525775 CJS525774:CJS525775 CTO525774:CTO525775 DDK525774:DDK525775 DNG525774:DNG525775 DXC525774:DXC525775 EGY525774:EGY525775 EQU525774:EQU525775 FAQ525774:FAQ525775 FKM525774:FKM525775 FUI525774:FUI525775 GEE525774:GEE525775 GOA525774:GOA525775 GXW525774:GXW525775 HHS525774:HHS525775 HRO525774:HRO525775 IBK525774:IBK525775 ILG525774:ILG525775 IVC525774:IVC525775 JEY525774:JEY525775 JOU525774:JOU525775 JYQ525774:JYQ525775 KIM525774:KIM525775 KSI525774:KSI525775 LCE525774:LCE525775 LMA525774:LMA525775 LVW525774:LVW525775 MFS525774:MFS525775 MPO525774:MPO525775 MZK525774:MZK525775 NJG525774:NJG525775 NTC525774:NTC525775 OCY525774:OCY525775 OMU525774:OMU525775 OWQ525774:OWQ525775 PGM525774:PGM525775 PQI525774:PQI525775 QAE525774:QAE525775 QKA525774:QKA525775 QTW525774:QTW525775 RDS525774:RDS525775 RNO525774:RNO525775 RXK525774:RXK525775 SHG525774:SHG525775 SRC525774:SRC525775 TAY525774:TAY525775 TKU525774:TKU525775 TUQ525774:TUQ525775 UEM525774:UEM525775 UOI525774:UOI525775 UYE525774:UYE525775 VIA525774:VIA525775 VRW525774:VRW525775 WBS525774:WBS525775 WLO525774:WLO525775 WVK525774:WVK525775 C591311:C591312 IY591310:IY591311 SU591310:SU591311 ACQ591310:ACQ591311 AMM591310:AMM591311 AWI591310:AWI591311 BGE591310:BGE591311 BQA591310:BQA591311 BZW591310:BZW591311 CJS591310:CJS591311 CTO591310:CTO591311 DDK591310:DDK591311 DNG591310:DNG591311 DXC591310:DXC591311 EGY591310:EGY591311 EQU591310:EQU591311 FAQ591310:FAQ591311 FKM591310:FKM591311 FUI591310:FUI591311 GEE591310:GEE591311 GOA591310:GOA591311 GXW591310:GXW591311 HHS591310:HHS591311 HRO591310:HRO591311 IBK591310:IBK591311 ILG591310:ILG591311 IVC591310:IVC591311 JEY591310:JEY591311 JOU591310:JOU591311 JYQ591310:JYQ591311 KIM591310:KIM591311 KSI591310:KSI591311 LCE591310:LCE591311 LMA591310:LMA591311 LVW591310:LVW591311 MFS591310:MFS591311 MPO591310:MPO591311 MZK591310:MZK591311 NJG591310:NJG591311 NTC591310:NTC591311 OCY591310:OCY591311 OMU591310:OMU591311 OWQ591310:OWQ591311 PGM591310:PGM591311 PQI591310:PQI591311 QAE591310:QAE591311 QKA591310:QKA591311 QTW591310:QTW591311 RDS591310:RDS591311 RNO591310:RNO591311 RXK591310:RXK591311 SHG591310:SHG591311 SRC591310:SRC591311 TAY591310:TAY591311 TKU591310:TKU591311 TUQ591310:TUQ591311 UEM591310:UEM591311 UOI591310:UOI591311 UYE591310:UYE591311 VIA591310:VIA591311 VRW591310:VRW591311 WBS591310:WBS591311 WLO591310:WLO591311 WVK591310:WVK591311 C656847:C656848 IY656846:IY656847 SU656846:SU656847 ACQ656846:ACQ656847 AMM656846:AMM656847 AWI656846:AWI656847 BGE656846:BGE656847 BQA656846:BQA656847 BZW656846:BZW656847 CJS656846:CJS656847 CTO656846:CTO656847 DDK656846:DDK656847 DNG656846:DNG656847 DXC656846:DXC656847 EGY656846:EGY656847 EQU656846:EQU656847 FAQ656846:FAQ656847 FKM656846:FKM656847 FUI656846:FUI656847 GEE656846:GEE656847 GOA656846:GOA656847 GXW656846:GXW656847 HHS656846:HHS656847 HRO656846:HRO656847 IBK656846:IBK656847 ILG656846:ILG656847 IVC656846:IVC656847 JEY656846:JEY656847 JOU656846:JOU656847 JYQ656846:JYQ656847 KIM656846:KIM656847 KSI656846:KSI656847 LCE656846:LCE656847 LMA656846:LMA656847 LVW656846:LVW656847 MFS656846:MFS656847 MPO656846:MPO656847 MZK656846:MZK656847 NJG656846:NJG656847 NTC656846:NTC656847 OCY656846:OCY656847 OMU656846:OMU656847 OWQ656846:OWQ656847 PGM656846:PGM656847 PQI656846:PQI656847 QAE656846:QAE656847 QKA656846:QKA656847 QTW656846:QTW656847 RDS656846:RDS656847 RNO656846:RNO656847 RXK656846:RXK656847 SHG656846:SHG656847 SRC656846:SRC656847 TAY656846:TAY656847 TKU656846:TKU656847 TUQ656846:TUQ656847 UEM656846:UEM656847 UOI656846:UOI656847 UYE656846:UYE656847 VIA656846:VIA656847 VRW656846:VRW656847 WBS656846:WBS656847 WLO656846:WLO656847 WVK656846:WVK656847 C722383:C722384 IY722382:IY722383 SU722382:SU722383 ACQ722382:ACQ722383 AMM722382:AMM722383 AWI722382:AWI722383 BGE722382:BGE722383 BQA722382:BQA722383 BZW722382:BZW722383 CJS722382:CJS722383 CTO722382:CTO722383 DDK722382:DDK722383 DNG722382:DNG722383 DXC722382:DXC722383 EGY722382:EGY722383 EQU722382:EQU722383 FAQ722382:FAQ722383 FKM722382:FKM722383 FUI722382:FUI722383 GEE722382:GEE722383 GOA722382:GOA722383 GXW722382:GXW722383 HHS722382:HHS722383 HRO722382:HRO722383 IBK722382:IBK722383 ILG722382:ILG722383 IVC722382:IVC722383 JEY722382:JEY722383 JOU722382:JOU722383 JYQ722382:JYQ722383 KIM722382:KIM722383 KSI722382:KSI722383 LCE722382:LCE722383 LMA722382:LMA722383 LVW722382:LVW722383 MFS722382:MFS722383 MPO722382:MPO722383 MZK722382:MZK722383 NJG722382:NJG722383 NTC722382:NTC722383 OCY722382:OCY722383 OMU722382:OMU722383 OWQ722382:OWQ722383 PGM722382:PGM722383 PQI722382:PQI722383 QAE722382:QAE722383 QKA722382:QKA722383 QTW722382:QTW722383 RDS722382:RDS722383 RNO722382:RNO722383 RXK722382:RXK722383 SHG722382:SHG722383 SRC722382:SRC722383 TAY722382:TAY722383 TKU722382:TKU722383 TUQ722382:TUQ722383 UEM722382:UEM722383 UOI722382:UOI722383 UYE722382:UYE722383 VIA722382:VIA722383 VRW722382:VRW722383 WBS722382:WBS722383 WLO722382:WLO722383 WVK722382:WVK722383 C787919:C787920 IY787918:IY787919 SU787918:SU787919 ACQ787918:ACQ787919 AMM787918:AMM787919 AWI787918:AWI787919 BGE787918:BGE787919 BQA787918:BQA787919 BZW787918:BZW787919 CJS787918:CJS787919 CTO787918:CTO787919 DDK787918:DDK787919 DNG787918:DNG787919 DXC787918:DXC787919 EGY787918:EGY787919 EQU787918:EQU787919 FAQ787918:FAQ787919 FKM787918:FKM787919 FUI787918:FUI787919 GEE787918:GEE787919 GOA787918:GOA787919 GXW787918:GXW787919 HHS787918:HHS787919 HRO787918:HRO787919 IBK787918:IBK787919 ILG787918:ILG787919 IVC787918:IVC787919 JEY787918:JEY787919 JOU787918:JOU787919 JYQ787918:JYQ787919 KIM787918:KIM787919 KSI787918:KSI787919 LCE787918:LCE787919 LMA787918:LMA787919 LVW787918:LVW787919 MFS787918:MFS787919 MPO787918:MPO787919 MZK787918:MZK787919 NJG787918:NJG787919 NTC787918:NTC787919 OCY787918:OCY787919 OMU787918:OMU787919 OWQ787918:OWQ787919 PGM787918:PGM787919 PQI787918:PQI787919 QAE787918:QAE787919 QKA787918:QKA787919 QTW787918:QTW787919 RDS787918:RDS787919 RNO787918:RNO787919 RXK787918:RXK787919 SHG787918:SHG787919 SRC787918:SRC787919 TAY787918:TAY787919 TKU787918:TKU787919 TUQ787918:TUQ787919 UEM787918:UEM787919 UOI787918:UOI787919 UYE787918:UYE787919 VIA787918:VIA787919 VRW787918:VRW787919 WBS787918:WBS787919 WLO787918:WLO787919 WVK787918:WVK787919 C853455:C853456 IY853454:IY853455 SU853454:SU853455 ACQ853454:ACQ853455 AMM853454:AMM853455 AWI853454:AWI853455 BGE853454:BGE853455 BQA853454:BQA853455 BZW853454:BZW853455 CJS853454:CJS853455 CTO853454:CTO853455 DDK853454:DDK853455 DNG853454:DNG853455 DXC853454:DXC853455 EGY853454:EGY853455 EQU853454:EQU853455 FAQ853454:FAQ853455 FKM853454:FKM853455 FUI853454:FUI853455 GEE853454:GEE853455 GOA853454:GOA853455 GXW853454:GXW853455 HHS853454:HHS853455 HRO853454:HRO853455 IBK853454:IBK853455 ILG853454:ILG853455 IVC853454:IVC853455 JEY853454:JEY853455 JOU853454:JOU853455 JYQ853454:JYQ853455 KIM853454:KIM853455 KSI853454:KSI853455 LCE853454:LCE853455 LMA853454:LMA853455 LVW853454:LVW853455 MFS853454:MFS853455 MPO853454:MPO853455 MZK853454:MZK853455 NJG853454:NJG853455 NTC853454:NTC853455 OCY853454:OCY853455 OMU853454:OMU853455 OWQ853454:OWQ853455 PGM853454:PGM853455 PQI853454:PQI853455 QAE853454:QAE853455 QKA853454:QKA853455 QTW853454:QTW853455 RDS853454:RDS853455 RNO853454:RNO853455 RXK853454:RXK853455 SHG853454:SHG853455 SRC853454:SRC853455 TAY853454:TAY853455 TKU853454:TKU853455 TUQ853454:TUQ853455 UEM853454:UEM853455 UOI853454:UOI853455 UYE853454:UYE853455 VIA853454:VIA853455 VRW853454:VRW853455 WBS853454:WBS853455 WLO853454:WLO853455 WVK853454:WVK853455 C918991:C918992 IY918990:IY918991 SU918990:SU918991 ACQ918990:ACQ918991 AMM918990:AMM918991 AWI918990:AWI918991 BGE918990:BGE918991 BQA918990:BQA918991 BZW918990:BZW918991 CJS918990:CJS918991 CTO918990:CTO918991 DDK918990:DDK918991 DNG918990:DNG918991 DXC918990:DXC918991 EGY918990:EGY918991 EQU918990:EQU918991 FAQ918990:FAQ918991 FKM918990:FKM918991 FUI918990:FUI918991 GEE918990:GEE918991 GOA918990:GOA918991 GXW918990:GXW918991 HHS918990:HHS918991 HRO918990:HRO918991 IBK918990:IBK918991 ILG918990:ILG918991 IVC918990:IVC918991 JEY918990:JEY918991 JOU918990:JOU918991 JYQ918990:JYQ918991 KIM918990:KIM918991 KSI918990:KSI918991 LCE918990:LCE918991 LMA918990:LMA918991 LVW918990:LVW918991 MFS918990:MFS918991 MPO918990:MPO918991 MZK918990:MZK918991 NJG918990:NJG918991 NTC918990:NTC918991 OCY918990:OCY918991 OMU918990:OMU918991 OWQ918990:OWQ918991 PGM918990:PGM918991 PQI918990:PQI918991 QAE918990:QAE918991 QKA918990:QKA918991 QTW918990:QTW918991 RDS918990:RDS918991 RNO918990:RNO918991 RXK918990:RXK918991 SHG918990:SHG918991 SRC918990:SRC918991 TAY918990:TAY918991 TKU918990:TKU918991 TUQ918990:TUQ918991 UEM918990:UEM918991 UOI918990:UOI918991 UYE918990:UYE918991 VIA918990:VIA918991 VRW918990:VRW918991 WBS918990:WBS918991 WLO918990:WLO918991 WVK918990:WVK918991 C984527:C984528 IY984526:IY984527 SU984526:SU984527 ACQ984526:ACQ984527 AMM984526:AMM984527 AWI984526:AWI984527 BGE984526:BGE984527 BQA984526:BQA984527 BZW984526:BZW984527 CJS984526:CJS984527 CTO984526:CTO984527 DDK984526:DDK984527 DNG984526:DNG984527 DXC984526:DXC984527 EGY984526:EGY984527 EQU984526:EQU984527 FAQ984526:FAQ984527 FKM984526:FKM984527 FUI984526:FUI984527 GEE984526:GEE984527 GOA984526:GOA984527 GXW984526:GXW984527 HHS984526:HHS984527 HRO984526:HRO984527 IBK984526:IBK984527 ILG984526:ILG984527 IVC984526:IVC984527 JEY984526:JEY984527 JOU984526:JOU984527 JYQ984526:JYQ984527 KIM984526:KIM984527 KSI984526:KSI984527 LCE984526:LCE984527 LMA984526:LMA984527 LVW984526:LVW984527 MFS984526:MFS984527 MPO984526:MPO984527 MZK984526:MZK984527 NJG984526:NJG984527 NTC984526:NTC984527 OCY984526:OCY984527 OMU984526:OMU984527 OWQ984526:OWQ984527 PGM984526:PGM984527 PQI984526:PQI984527 QAE984526:QAE984527 QKA984526:QKA984527 QTW984526:QTW984527 RDS984526:RDS984527 RNO984526:RNO984527 RXK984526:RXK984527 SHG984526:SHG984527 SRC984526:SRC984527 TAY984526:TAY984527 TKU984526:TKU984527 TUQ984526:TUQ984527 UEM984526:UEM984527 UOI984526:UOI984527 UYE984526:UYE984527 VIA984526:VIA984527 VRW984526:VRW984527 WBS984526:WBS984527 WLO984526:WLO984527 WVK984526:WVK984527 C1415:C1416 IY1414:IY1415 SU1414:SU1415 ACQ1414:ACQ1415 AMM1414:AMM1415 AWI1414:AWI1415 BGE1414:BGE1415 BQA1414:BQA1415 BZW1414:BZW1415 CJS1414:CJS1415 CTO1414:CTO1415 DDK1414:DDK1415 DNG1414:DNG1415 DXC1414:DXC1415 EGY1414:EGY1415 EQU1414:EQU1415 FAQ1414:FAQ1415 FKM1414:FKM1415 FUI1414:FUI1415 GEE1414:GEE1415 GOA1414:GOA1415 GXW1414:GXW1415 HHS1414:HHS1415 HRO1414:HRO1415 IBK1414:IBK1415 ILG1414:ILG1415 IVC1414:IVC1415 JEY1414:JEY1415 JOU1414:JOU1415 JYQ1414:JYQ1415 KIM1414:KIM1415 KSI1414:KSI1415 LCE1414:LCE1415 LMA1414:LMA1415 LVW1414:LVW1415 MFS1414:MFS1415 MPO1414:MPO1415 MZK1414:MZK1415 NJG1414:NJG1415 NTC1414:NTC1415 OCY1414:OCY1415 OMU1414:OMU1415 OWQ1414:OWQ1415 PGM1414:PGM1415 PQI1414:PQI1415 QAE1414:QAE1415 QKA1414:QKA1415 QTW1414:QTW1415 RDS1414:RDS1415 RNO1414:RNO1415 RXK1414:RXK1415 SHG1414:SHG1415 SRC1414:SRC1415 TAY1414:TAY1415 TKU1414:TKU1415 TUQ1414:TUQ1415 UEM1414:UEM1415 UOI1414:UOI1415 UYE1414:UYE1415 VIA1414:VIA1415 VRW1414:VRW1415 WBS1414:WBS1415 WLO1414:WLO1415 WVK1414:WVK1415 C67031:C67032 IY67030:IY67031 SU67030:SU67031 ACQ67030:ACQ67031 AMM67030:AMM67031 AWI67030:AWI67031 BGE67030:BGE67031 BQA67030:BQA67031 BZW67030:BZW67031 CJS67030:CJS67031 CTO67030:CTO67031 DDK67030:DDK67031 DNG67030:DNG67031 DXC67030:DXC67031 EGY67030:EGY67031 EQU67030:EQU67031 FAQ67030:FAQ67031 FKM67030:FKM67031 FUI67030:FUI67031 GEE67030:GEE67031 GOA67030:GOA67031 GXW67030:GXW67031 HHS67030:HHS67031 HRO67030:HRO67031 IBK67030:IBK67031 ILG67030:ILG67031 IVC67030:IVC67031 JEY67030:JEY67031 JOU67030:JOU67031 JYQ67030:JYQ67031 KIM67030:KIM67031 KSI67030:KSI67031 LCE67030:LCE67031 LMA67030:LMA67031 LVW67030:LVW67031 MFS67030:MFS67031 MPO67030:MPO67031 MZK67030:MZK67031 NJG67030:NJG67031 NTC67030:NTC67031 OCY67030:OCY67031 OMU67030:OMU67031 OWQ67030:OWQ67031 PGM67030:PGM67031 PQI67030:PQI67031 QAE67030:QAE67031 QKA67030:QKA67031 QTW67030:QTW67031 RDS67030:RDS67031 RNO67030:RNO67031 RXK67030:RXK67031 SHG67030:SHG67031 SRC67030:SRC67031 TAY67030:TAY67031 TKU67030:TKU67031 TUQ67030:TUQ67031 UEM67030:UEM67031 UOI67030:UOI67031 UYE67030:UYE67031 VIA67030:VIA67031 VRW67030:VRW67031 WBS67030:WBS67031 WLO67030:WLO67031 WVK67030:WVK67031 C132567:C132568 IY132566:IY132567 SU132566:SU132567 ACQ132566:ACQ132567 AMM132566:AMM132567 AWI132566:AWI132567 BGE132566:BGE132567 BQA132566:BQA132567 BZW132566:BZW132567 CJS132566:CJS132567 CTO132566:CTO132567 DDK132566:DDK132567 DNG132566:DNG132567 DXC132566:DXC132567 EGY132566:EGY132567 EQU132566:EQU132567 FAQ132566:FAQ132567 FKM132566:FKM132567 FUI132566:FUI132567 GEE132566:GEE132567 GOA132566:GOA132567 GXW132566:GXW132567 HHS132566:HHS132567 HRO132566:HRO132567 IBK132566:IBK132567 ILG132566:ILG132567 IVC132566:IVC132567 JEY132566:JEY132567 JOU132566:JOU132567 JYQ132566:JYQ132567 KIM132566:KIM132567 KSI132566:KSI132567 LCE132566:LCE132567 LMA132566:LMA132567 LVW132566:LVW132567 MFS132566:MFS132567 MPO132566:MPO132567 MZK132566:MZK132567 NJG132566:NJG132567 NTC132566:NTC132567 OCY132566:OCY132567 OMU132566:OMU132567 OWQ132566:OWQ132567 PGM132566:PGM132567 PQI132566:PQI132567 QAE132566:QAE132567 QKA132566:QKA132567 QTW132566:QTW132567 RDS132566:RDS132567 RNO132566:RNO132567 RXK132566:RXK132567 SHG132566:SHG132567 SRC132566:SRC132567 TAY132566:TAY132567 TKU132566:TKU132567 TUQ132566:TUQ132567 UEM132566:UEM132567 UOI132566:UOI132567 UYE132566:UYE132567 VIA132566:VIA132567 VRW132566:VRW132567 WBS132566:WBS132567 WLO132566:WLO132567 WVK132566:WVK132567 C198103:C198104 IY198102:IY198103 SU198102:SU198103 ACQ198102:ACQ198103 AMM198102:AMM198103 AWI198102:AWI198103 BGE198102:BGE198103 BQA198102:BQA198103 BZW198102:BZW198103 CJS198102:CJS198103 CTO198102:CTO198103 DDK198102:DDK198103 DNG198102:DNG198103 DXC198102:DXC198103 EGY198102:EGY198103 EQU198102:EQU198103 FAQ198102:FAQ198103 FKM198102:FKM198103 FUI198102:FUI198103 GEE198102:GEE198103 GOA198102:GOA198103 GXW198102:GXW198103 HHS198102:HHS198103 HRO198102:HRO198103 IBK198102:IBK198103 ILG198102:ILG198103 IVC198102:IVC198103 JEY198102:JEY198103 JOU198102:JOU198103 JYQ198102:JYQ198103 KIM198102:KIM198103 KSI198102:KSI198103 LCE198102:LCE198103 LMA198102:LMA198103 LVW198102:LVW198103 MFS198102:MFS198103 MPO198102:MPO198103 MZK198102:MZK198103 NJG198102:NJG198103 NTC198102:NTC198103 OCY198102:OCY198103 OMU198102:OMU198103 OWQ198102:OWQ198103 PGM198102:PGM198103 PQI198102:PQI198103 QAE198102:QAE198103 QKA198102:QKA198103 QTW198102:QTW198103 RDS198102:RDS198103 RNO198102:RNO198103 RXK198102:RXK198103 SHG198102:SHG198103 SRC198102:SRC198103 TAY198102:TAY198103 TKU198102:TKU198103 TUQ198102:TUQ198103 UEM198102:UEM198103 UOI198102:UOI198103 UYE198102:UYE198103 VIA198102:VIA198103 VRW198102:VRW198103 WBS198102:WBS198103 WLO198102:WLO198103 WVK198102:WVK198103 C263639:C263640 IY263638:IY263639 SU263638:SU263639 ACQ263638:ACQ263639 AMM263638:AMM263639 AWI263638:AWI263639 BGE263638:BGE263639 BQA263638:BQA263639 BZW263638:BZW263639 CJS263638:CJS263639 CTO263638:CTO263639 DDK263638:DDK263639 DNG263638:DNG263639 DXC263638:DXC263639 EGY263638:EGY263639 EQU263638:EQU263639 FAQ263638:FAQ263639 FKM263638:FKM263639 FUI263638:FUI263639 GEE263638:GEE263639 GOA263638:GOA263639 GXW263638:GXW263639 HHS263638:HHS263639 HRO263638:HRO263639 IBK263638:IBK263639 ILG263638:ILG263639 IVC263638:IVC263639 JEY263638:JEY263639 JOU263638:JOU263639 JYQ263638:JYQ263639 KIM263638:KIM263639 KSI263638:KSI263639 LCE263638:LCE263639 LMA263638:LMA263639 LVW263638:LVW263639 MFS263638:MFS263639 MPO263638:MPO263639 MZK263638:MZK263639 NJG263638:NJG263639 NTC263638:NTC263639 OCY263638:OCY263639 OMU263638:OMU263639 OWQ263638:OWQ263639 PGM263638:PGM263639 PQI263638:PQI263639 QAE263638:QAE263639 QKA263638:QKA263639 QTW263638:QTW263639 RDS263638:RDS263639 RNO263638:RNO263639 RXK263638:RXK263639 SHG263638:SHG263639 SRC263638:SRC263639 TAY263638:TAY263639 TKU263638:TKU263639 TUQ263638:TUQ263639 UEM263638:UEM263639 UOI263638:UOI263639 UYE263638:UYE263639 VIA263638:VIA263639 VRW263638:VRW263639 WBS263638:WBS263639 WLO263638:WLO263639 WVK263638:WVK263639 C329175:C329176 IY329174:IY329175 SU329174:SU329175 ACQ329174:ACQ329175 AMM329174:AMM329175 AWI329174:AWI329175 BGE329174:BGE329175 BQA329174:BQA329175 BZW329174:BZW329175 CJS329174:CJS329175 CTO329174:CTO329175 DDK329174:DDK329175 DNG329174:DNG329175 DXC329174:DXC329175 EGY329174:EGY329175 EQU329174:EQU329175 FAQ329174:FAQ329175 FKM329174:FKM329175 FUI329174:FUI329175 GEE329174:GEE329175 GOA329174:GOA329175 GXW329174:GXW329175 HHS329174:HHS329175 HRO329174:HRO329175 IBK329174:IBK329175 ILG329174:ILG329175 IVC329174:IVC329175 JEY329174:JEY329175 JOU329174:JOU329175 JYQ329174:JYQ329175 KIM329174:KIM329175 KSI329174:KSI329175 LCE329174:LCE329175 LMA329174:LMA329175 LVW329174:LVW329175 MFS329174:MFS329175 MPO329174:MPO329175 MZK329174:MZK329175 NJG329174:NJG329175 NTC329174:NTC329175 OCY329174:OCY329175 OMU329174:OMU329175 OWQ329174:OWQ329175 PGM329174:PGM329175 PQI329174:PQI329175 QAE329174:QAE329175 QKA329174:QKA329175 QTW329174:QTW329175 RDS329174:RDS329175 RNO329174:RNO329175 RXK329174:RXK329175 SHG329174:SHG329175 SRC329174:SRC329175 TAY329174:TAY329175 TKU329174:TKU329175 TUQ329174:TUQ329175 UEM329174:UEM329175 UOI329174:UOI329175 UYE329174:UYE329175 VIA329174:VIA329175 VRW329174:VRW329175 WBS329174:WBS329175 WLO329174:WLO329175 WVK329174:WVK329175 C394711:C394712 IY394710:IY394711 SU394710:SU394711 ACQ394710:ACQ394711 AMM394710:AMM394711 AWI394710:AWI394711 BGE394710:BGE394711 BQA394710:BQA394711 BZW394710:BZW394711 CJS394710:CJS394711 CTO394710:CTO394711 DDK394710:DDK394711 DNG394710:DNG394711 DXC394710:DXC394711 EGY394710:EGY394711 EQU394710:EQU394711 FAQ394710:FAQ394711 FKM394710:FKM394711 FUI394710:FUI394711 GEE394710:GEE394711 GOA394710:GOA394711 GXW394710:GXW394711 HHS394710:HHS394711 HRO394710:HRO394711 IBK394710:IBK394711 ILG394710:ILG394711 IVC394710:IVC394711 JEY394710:JEY394711 JOU394710:JOU394711 JYQ394710:JYQ394711 KIM394710:KIM394711 KSI394710:KSI394711 LCE394710:LCE394711 LMA394710:LMA394711 LVW394710:LVW394711 MFS394710:MFS394711 MPO394710:MPO394711 MZK394710:MZK394711 NJG394710:NJG394711 NTC394710:NTC394711 OCY394710:OCY394711 OMU394710:OMU394711 OWQ394710:OWQ394711 PGM394710:PGM394711 PQI394710:PQI394711 QAE394710:QAE394711 QKA394710:QKA394711 QTW394710:QTW394711 RDS394710:RDS394711 RNO394710:RNO394711 RXK394710:RXK394711 SHG394710:SHG394711 SRC394710:SRC394711 TAY394710:TAY394711 TKU394710:TKU394711 TUQ394710:TUQ394711 UEM394710:UEM394711 UOI394710:UOI394711 UYE394710:UYE394711 VIA394710:VIA394711 VRW394710:VRW394711 WBS394710:WBS394711 WLO394710:WLO394711 WVK394710:WVK394711 C460247:C460248 IY460246:IY460247 SU460246:SU460247 ACQ460246:ACQ460247 AMM460246:AMM460247 AWI460246:AWI460247 BGE460246:BGE460247 BQA460246:BQA460247 BZW460246:BZW460247 CJS460246:CJS460247 CTO460246:CTO460247 DDK460246:DDK460247 DNG460246:DNG460247 DXC460246:DXC460247 EGY460246:EGY460247 EQU460246:EQU460247 FAQ460246:FAQ460247 FKM460246:FKM460247 FUI460246:FUI460247 GEE460246:GEE460247 GOA460246:GOA460247 GXW460246:GXW460247 HHS460246:HHS460247 HRO460246:HRO460247 IBK460246:IBK460247 ILG460246:ILG460247 IVC460246:IVC460247 JEY460246:JEY460247 JOU460246:JOU460247 JYQ460246:JYQ460247 KIM460246:KIM460247 KSI460246:KSI460247 LCE460246:LCE460247 LMA460246:LMA460247 LVW460246:LVW460247 MFS460246:MFS460247 MPO460246:MPO460247 MZK460246:MZK460247 NJG460246:NJG460247 NTC460246:NTC460247 OCY460246:OCY460247 OMU460246:OMU460247 OWQ460246:OWQ460247 PGM460246:PGM460247 PQI460246:PQI460247 QAE460246:QAE460247 QKA460246:QKA460247 QTW460246:QTW460247 RDS460246:RDS460247 RNO460246:RNO460247 RXK460246:RXK460247 SHG460246:SHG460247 SRC460246:SRC460247 TAY460246:TAY460247 TKU460246:TKU460247 TUQ460246:TUQ460247 UEM460246:UEM460247 UOI460246:UOI460247 UYE460246:UYE460247 VIA460246:VIA460247 VRW460246:VRW460247 WBS460246:WBS460247 WLO460246:WLO460247 WVK460246:WVK460247 C525783:C525784 IY525782:IY525783 SU525782:SU525783 ACQ525782:ACQ525783 AMM525782:AMM525783 AWI525782:AWI525783 BGE525782:BGE525783 BQA525782:BQA525783 BZW525782:BZW525783 CJS525782:CJS525783 CTO525782:CTO525783 DDK525782:DDK525783 DNG525782:DNG525783 DXC525782:DXC525783 EGY525782:EGY525783 EQU525782:EQU525783 FAQ525782:FAQ525783 FKM525782:FKM525783 FUI525782:FUI525783 GEE525782:GEE525783 GOA525782:GOA525783 GXW525782:GXW525783 HHS525782:HHS525783 HRO525782:HRO525783 IBK525782:IBK525783 ILG525782:ILG525783 IVC525782:IVC525783 JEY525782:JEY525783 JOU525782:JOU525783 JYQ525782:JYQ525783 KIM525782:KIM525783 KSI525782:KSI525783 LCE525782:LCE525783 LMA525782:LMA525783 LVW525782:LVW525783 MFS525782:MFS525783 MPO525782:MPO525783 MZK525782:MZK525783 NJG525782:NJG525783 NTC525782:NTC525783 OCY525782:OCY525783 OMU525782:OMU525783 OWQ525782:OWQ525783 PGM525782:PGM525783 PQI525782:PQI525783 QAE525782:QAE525783 QKA525782:QKA525783 QTW525782:QTW525783 RDS525782:RDS525783 RNO525782:RNO525783 RXK525782:RXK525783 SHG525782:SHG525783 SRC525782:SRC525783 TAY525782:TAY525783 TKU525782:TKU525783 TUQ525782:TUQ525783 UEM525782:UEM525783 UOI525782:UOI525783 UYE525782:UYE525783 VIA525782:VIA525783 VRW525782:VRW525783 WBS525782:WBS525783 WLO525782:WLO525783 WVK525782:WVK525783 C591319:C591320 IY591318:IY591319 SU591318:SU591319 ACQ591318:ACQ591319 AMM591318:AMM591319 AWI591318:AWI591319 BGE591318:BGE591319 BQA591318:BQA591319 BZW591318:BZW591319 CJS591318:CJS591319 CTO591318:CTO591319 DDK591318:DDK591319 DNG591318:DNG591319 DXC591318:DXC591319 EGY591318:EGY591319 EQU591318:EQU591319 FAQ591318:FAQ591319 FKM591318:FKM591319 FUI591318:FUI591319 GEE591318:GEE591319 GOA591318:GOA591319 GXW591318:GXW591319 HHS591318:HHS591319 HRO591318:HRO591319 IBK591318:IBK591319 ILG591318:ILG591319 IVC591318:IVC591319 JEY591318:JEY591319 JOU591318:JOU591319 JYQ591318:JYQ591319 KIM591318:KIM591319 KSI591318:KSI591319 LCE591318:LCE591319 LMA591318:LMA591319 LVW591318:LVW591319 MFS591318:MFS591319 MPO591318:MPO591319 MZK591318:MZK591319 NJG591318:NJG591319 NTC591318:NTC591319 OCY591318:OCY591319 OMU591318:OMU591319 OWQ591318:OWQ591319 PGM591318:PGM591319 PQI591318:PQI591319 QAE591318:QAE591319 QKA591318:QKA591319 QTW591318:QTW591319 RDS591318:RDS591319 RNO591318:RNO591319 RXK591318:RXK591319 SHG591318:SHG591319 SRC591318:SRC591319 TAY591318:TAY591319 TKU591318:TKU591319 TUQ591318:TUQ591319 UEM591318:UEM591319 UOI591318:UOI591319 UYE591318:UYE591319 VIA591318:VIA591319 VRW591318:VRW591319 WBS591318:WBS591319 WLO591318:WLO591319 WVK591318:WVK591319 C656855:C656856 IY656854:IY656855 SU656854:SU656855 ACQ656854:ACQ656855 AMM656854:AMM656855 AWI656854:AWI656855 BGE656854:BGE656855 BQA656854:BQA656855 BZW656854:BZW656855 CJS656854:CJS656855 CTO656854:CTO656855 DDK656854:DDK656855 DNG656854:DNG656855 DXC656854:DXC656855 EGY656854:EGY656855 EQU656854:EQU656855 FAQ656854:FAQ656855 FKM656854:FKM656855 FUI656854:FUI656855 GEE656854:GEE656855 GOA656854:GOA656855 GXW656854:GXW656855 HHS656854:HHS656855 HRO656854:HRO656855 IBK656854:IBK656855 ILG656854:ILG656855 IVC656854:IVC656855 JEY656854:JEY656855 JOU656854:JOU656855 JYQ656854:JYQ656855 KIM656854:KIM656855 KSI656854:KSI656855 LCE656854:LCE656855 LMA656854:LMA656855 LVW656854:LVW656855 MFS656854:MFS656855 MPO656854:MPO656855 MZK656854:MZK656855 NJG656854:NJG656855 NTC656854:NTC656855 OCY656854:OCY656855 OMU656854:OMU656855 OWQ656854:OWQ656855 PGM656854:PGM656855 PQI656854:PQI656855 QAE656854:QAE656855 QKA656854:QKA656855 QTW656854:QTW656855 RDS656854:RDS656855 RNO656854:RNO656855 RXK656854:RXK656855 SHG656854:SHG656855 SRC656854:SRC656855 TAY656854:TAY656855 TKU656854:TKU656855 TUQ656854:TUQ656855 UEM656854:UEM656855 UOI656854:UOI656855 UYE656854:UYE656855 VIA656854:VIA656855 VRW656854:VRW656855 WBS656854:WBS656855 WLO656854:WLO656855 WVK656854:WVK656855 C722391:C722392 IY722390:IY722391 SU722390:SU722391 ACQ722390:ACQ722391 AMM722390:AMM722391 AWI722390:AWI722391 BGE722390:BGE722391 BQA722390:BQA722391 BZW722390:BZW722391 CJS722390:CJS722391 CTO722390:CTO722391 DDK722390:DDK722391 DNG722390:DNG722391 DXC722390:DXC722391 EGY722390:EGY722391 EQU722390:EQU722391 FAQ722390:FAQ722391 FKM722390:FKM722391 FUI722390:FUI722391 GEE722390:GEE722391 GOA722390:GOA722391 GXW722390:GXW722391 HHS722390:HHS722391 HRO722390:HRO722391 IBK722390:IBK722391 ILG722390:ILG722391 IVC722390:IVC722391 JEY722390:JEY722391 JOU722390:JOU722391 JYQ722390:JYQ722391 KIM722390:KIM722391 KSI722390:KSI722391 LCE722390:LCE722391 LMA722390:LMA722391 LVW722390:LVW722391 MFS722390:MFS722391 MPO722390:MPO722391 MZK722390:MZK722391 NJG722390:NJG722391 NTC722390:NTC722391 OCY722390:OCY722391 OMU722390:OMU722391 OWQ722390:OWQ722391 PGM722390:PGM722391 PQI722390:PQI722391 QAE722390:QAE722391 QKA722390:QKA722391 QTW722390:QTW722391 RDS722390:RDS722391 RNO722390:RNO722391 RXK722390:RXK722391 SHG722390:SHG722391 SRC722390:SRC722391 TAY722390:TAY722391 TKU722390:TKU722391 TUQ722390:TUQ722391 UEM722390:UEM722391 UOI722390:UOI722391 UYE722390:UYE722391 VIA722390:VIA722391 VRW722390:VRW722391 WBS722390:WBS722391 WLO722390:WLO722391 WVK722390:WVK722391 C787927:C787928 IY787926:IY787927 SU787926:SU787927 ACQ787926:ACQ787927 AMM787926:AMM787927 AWI787926:AWI787927 BGE787926:BGE787927 BQA787926:BQA787927 BZW787926:BZW787927 CJS787926:CJS787927 CTO787926:CTO787927 DDK787926:DDK787927 DNG787926:DNG787927 DXC787926:DXC787927 EGY787926:EGY787927 EQU787926:EQU787927 FAQ787926:FAQ787927 FKM787926:FKM787927 FUI787926:FUI787927 GEE787926:GEE787927 GOA787926:GOA787927 GXW787926:GXW787927 HHS787926:HHS787927 HRO787926:HRO787927 IBK787926:IBK787927 ILG787926:ILG787927 IVC787926:IVC787927 JEY787926:JEY787927 JOU787926:JOU787927 JYQ787926:JYQ787927 KIM787926:KIM787927 KSI787926:KSI787927 LCE787926:LCE787927 LMA787926:LMA787927 LVW787926:LVW787927 MFS787926:MFS787927 MPO787926:MPO787927 MZK787926:MZK787927 NJG787926:NJG787927 NTC787926:NTC787927 OCY787926:OCY787927 OMU787926:OMU787927 OWQ787926:OWQ787927 PGM787926:PGM787927 PQI787926:PQI787927 QAE787926:QAE787927 QKA787926:QKA787927 QTW787926:QTW787927 RDS787926:RDS787927 RNO787926:RNO787927 RXK787926:RXK787927 SHG787926:SHG787927 SRC787926:SRC787927 TAY787926:TAY787927 TKU787926:TKU787927 TUQ787926:TUQ787927 UEM787926:UEM787927 UOI787926:UOI787927 UYE787926:UYE787927 VIA787926:VIA787927 VRW787926:VRW787927 WBS787926:WBS787927 WLO787926:WLO787927 WVK787926:WVK787927 C853463:C853464 IY853462:IY853463 SU853462:SU853463 ACQ853462:ACQ853463 AMM853462:AMM853463 AWI853462:AWI853463 BGE853462:BGE853463 BQA853462:BQA853463 BZW853462:BZW853463 CJS853462:CJS853463 CTO853462:CTO853463 DDK853462:DDK853463 DNG853462:DNG853463 DXC853462:DXC853463 EGY853462:EGY853463 EQU853462:EQU853463 FAQ853462:FAQ853463 FKM853462:FKM853463 FUI853462:FUI853463 GEE853462:GEE853463 GOA853462:GOA853463 GXW853462:GXW853463 HHS853462:HHS853463 HRO853462:HRO853463 IBK853462:IBK853463 ILG853462:ILG853463 IVC853462:IVC853463 JEY853462:JEY853463 JOU853462:JOU853463 JYQ853462:JYQ853463 KIM853462:KIM853463 KSI853462:KSI853463 LCE853462:LCE853463 LMA853462:LMA853463 LVW853462:LVW853463 MFS853462:MFS853463 MPO853462:MPO853463 MZK853462:MZK853463 NJG853462:NJG853463 NTC853462:NTC853463 OCY853462:OCY853463 OMU853462:OMU853463 OWQ853462:OWQ853463 PGM853462:PGM853463 PQI853462:PQI853463 QAE853462:QAE853463 QKA853462:QKA853463 QTW853462:QTW853463 RDS853462:RDS853463 RNO853462:RNO853463 RXK853462:RXK853463 SHG853462:SHG853463 SRC853462:SRC853463 TAY853462:TAY853463 TKU853462:TKU853463 TUQ853462:TUQ853463 UEM853462:UEM853463 UOI853462:UOI853463 UYE853462:UYE853463 VIA853462:VIA853463 VRW853462:VRW853463 WBS853462:WBS853463 WLO853462:WLO853463 WVK853462:WVK853463 C918999:C919000 IY918998:IY918999 SU918998:SU918999 ACQ918998:ACQ918999 AMM918998:AMM918999 AWI918998:AWI918999 BGE918998:BGE918999 BQA918998:BQA918999 BZW918998:BZW918999 CJS918998:CJS918999 CTO918998:CTO918999 DDK918998:DDK918999 DNG918998:DNG918999 DXC918998:DXC918999 EGY918998:EGY918999 EQU918998:EQU918999 FAQ918998:FAQ918999 FKM918998:FKM918999 FUI918998:FUI918999 GEE918998:GEE918999 GOA918998:GOA918999 GXW918998:GXW918999 HHS918998:HHS918999 HRO918998:HRO918999 IBK918998:IBK918999 ILG918998:ILG918999 IVC918998:IVC918999 JEY918998:JEY918999 JOU918998:JOU918999 JYQ918998:JYQ918999 KIM918998:KIM918999 KSI918998:KSI918999 LCE918998:LCE918999 LMA918998:LMA918999 LVW918998:LVW918999 MFS918998:MFS918999 MPO918998:MPO918999 MZK918998:MZK918999 NJG918998:NJG918999 NTC918998:NTC918999 OCY918998:OCY918999 OMU918998:OMU918999 OWQ918998:OWQ918999 PGM918998:PGM918999 PQI918998:PQI918999 QAE918998:QAE918999 QKA918998:QKA918999 QTW918998:QTW918999 RDS918998:RDS918999 RNO918998:RNO918999 RXK918998:RXK918999 SHG918998:SHG918999 SRC918998:SRC918999 TAY918998:TAY918999 TKU918998:TKU918999 TUQ918998:TUQ918999 UEM918998:UEM918999 UOI918998:UOI918999 UYE918998:UYE918999 VIA918998:VIA918999 VRW918998:VRW918999 WBS918998:WBS918999 WLO918998:WLO918999 WVK918998:WVK918999 C984535:C984536 IY984534:IY984535 SU984534:SU984535 ACQ984534:ACQ984535 AMM984534:AMM984535 AWI984534:AWI984535 BGE984534:BGE984535 BQA984534:BQA984535 BZW984534:BZW984535 CJS984534:CJS984535 CTO984534:CTO984535 DDK984534:DDK984535 DNG984534:DNG984535 DXC984534:DXC984535 EGY984534:EGY984535 EQU984534:EQU984535 FAQ984534:FAQ984535 FKM984534:FKM984535 FUI984534:FUI984535 GEE984534:GEE984535 GOA984534:GOA984535 GXW984534:GXW984535 HHS984534:HHS984535 HRO984534:HRO984535 IBK984534:IBK984535 ILG984534:ILG984535 IVC984534:IVC984535 JEY984534:JEY984535 JOU984534:JOU984535 JYQ984534:JYQ984535 KIM984534:KIM984535 KSI984534:KSI984535 LCE984534:LCE984535 LMA984534:LMA984535 LVW984534:LVW984535 MFS984534:MFS984535 MPO984534:MPO984535 MZK984534:MZK984535 NJG984534:NJG984535 NTC984534:NTC984535 OCY984534:OCY984535 OMU984534:OMU984535 OWQ984534:OWQ984535 PGM984534:PGM984535 PQI984534:PQI984535 QAE984534:QAE984535 QKA984534:QKA984535 QTW984534:QTW984535 RDS984534:RDS984535 RNO984534:RNO984535 RXK984534:RXK984535 SHG984534:SHG984535 SRC984534:SRC984535 TAY984534:TAY984535 TKU984534:TKU984535 TUQ984534:TUQ984535 UEM984534:UEM984535 UOI984534:UOI984535 UYE984534:UYE984535 VIA984534:VIA984535 VRW984534:VRW984535 WBS984534:WBS984535 WLO984534:WLO984535 WVK984534:WVK984535 WVL1556:WVL2604 D1417:D1420 IZ1416:IZ1419 SV1416:SV1419 ACR1416:ACR1419 AMN1416:AMN1419 AWJ1416:AWJ1419 BGF1416:BGF1419 BQB1416:BQB1419 BZX1416:BZX1419 CJT1416:CJT1419 CTP1416:CTP1419 DDL1416:DDL1419 DNH1416:DNH1419 DXD1416:DXD1419 EGZ1416:EGZ1419 EQV1416:EQV1419 FAR1416:FAR1419 FKN1416:FKN1419 FUJ1416:FUJ1419 GEF1416:GEF1419 GOB1416:GOB1419 GXX1416:GXX1419 HHT1416:HHT1419 HRP1416:HRP1419 IBL1416:IBL1419 ILH1416:ILH1419 IVD1416:IVD1419 JEZ1416:JEZ1419 JOV1416:JOV1419 JYR1416:JYR1419 KIN1416:KIN1419 KSJ1416:KSJ1419 LCF1416:LCF1419 LMB1416:LMB1419 LVX1416:LVX1419 MFT1416:MFT1419 MPP1416:MPP1419 MZL1416:MZL1419 NJH1416:NJH1419 NTD1416:NTD1419 OCZ1416:OCZ1419 OMV1416:OMV1419 OWR1416:OWR1419 PGN1416:PGN1419 PQJ1416:PQJ1419 QAF1416:QAF1419 QKB1416:QKB1419 QTX1416:QTX1419 RDT1416:RDT1419 RNP1416:RNP1419 RXL1416:RXL1419 SHH1416:SHH1419 SRD1416:SRD1419 TAZ1416:TAZ1419 TKV1416:TKV1419 TUR1416:TUR1419 UEN1416:UEN1419 UOJ1416:UOJ1419 UYF1416:UYF1419 VIB1416:VIB1419 VRX1416:VRX1419 WBT1416:WBT1419 WLP1416:WLP1419 D67033:D67036 IZ67032:IZ67035 SV67032:SV67035 ACR67032:ACR67035 AMN67032:AMN67035 AWJ67032:AWJ67035 BGF67032:BGF67035 BQB67032:BQB67035 BZX67032:BZX67035 CJT67032:CJT67035 CTP67032:CTP67035 DDL67032:DDL67035 DNH67032:DNH67035 DXD67032:DXD67035 EGZ67032:EGZ67035 EQV67032:EQV67035 FAR67032:FAR67035 FKN67032:FKN67035 FUJ67032:FUJ67035 GEF67032:GEF67035 GOB67032:GOB67035 GXX67032:GXX67035 HHT67032:HHT67035 HRP67032:HRP67035 IBL67032:IBL67035 ILH67032:ILH67035 IVD67032:IVD67035 JEZ67032:JEZ67035 JOV67032:JOV67035 JYR67032:JYR67035 KIN67032:KIN67035 KSJ67032:KSJ67035 LCF67032:LCF67035 LMB67032:LMB67035 LVX67032:LVX67035 MFT67032:MFT67035 MPP67032:MPP67035 MZL67032:MZL67035 NJH67032:NJH67035 NTD67032:NTD67035 OCZ67032:OCZ67035 OMV67032:OMV67035 OWR67032:OWR67035 PGN67032:PGN67035 PQJ67032:PQJ67035 QAF67032:QAF67035 QKB67032:QKB67035 QTX67032:QTX67035 RDT67032:RDT67035 RNP67032:RNP67035 RXL67032:RXL67035 SHH67032:SHH67035 SRD67032:SRD67035 TAZ67032:TAZ67035 TKV67032:TKV67035 TUR67032:TUR67035 UEN67032:UEN67035 UOJ67032:UOJ67035 UYF67032:UYF67035 VIB67032:VIB67035 VRX67032:VRX67035 WBT67032:WBT67035 WLP67032:WLP67035 WVL67032:WVL67035 D132569:D132572 IZ132568:IZ132571 SV132568:SV132571 ACR132568:ACR132571 AMN132568:AMN132571 AWJ132568:AWJ132571 BGF132568:BGF132571 BQB132568:BQB132571 BZX132568:BZX132571 CJT132568:CJT132571 CTP132568:CTP132571 DDL132568:DDL132571 DNH132568:DNH132571 DXD132568:DXD132571 EGZ132568:EGZ132571 EQV132568:EQV132571 FAR132568:FAR132571 FKN132568:FKN132571 FUJ132568:FUJ132571 GEF132568:GEF132571 GOB132568:GOB132571 GXX132568:GXX132571 HHT132568:HHT132571 HRP132568:HRP132571 IBL132568:IBL132571 ILH132568:ILH132571 IVD132568:IVD132571 JEZ132568:JEZ132571 JOV132568:JOV132571 JYR132568:JYR132571 KIN132568:KIN132571 KSJ132568:KSJ132571 LCF132568:LCF132571 LMB132568:LMB132571 LVX132568:LVX132571 MFT132568:MFT132571 MPP132568:MPP132571 MZL132568:MZL132571 NJH132568:NJH132571 NTD132568:NTD132571 OCZ132568:OCZ132571 OMV132568:OMV132571 OWR132568:OWR132571 PGN132568:PGN132571 PQJ132568:PQJ132571 QAF132568:QAF132571 QKB132568:QKB132571 QTX132568:QTX132571 RDT132568:RDT132571 RNP132568:RNP132571 RXL132568:RXL132571 SHH132568:SHH132571 SRD132568:SRD132571 TAZ132568:TAZ132571 TKV132568:TKV132571 TUR132568:TUR132571 UEN132568:UEN132571 UOJ132568:UOJ132571 UYF132568:UYF132571 VIB132568:VIB132571 VRX132568:VRX132571 WBT132568:WBT132571 WLP132568:WLP132571 WVL132568:WVL132571 D198105:D198108 IZ198104:IZ198107 SV198104:SV198107 ACR198104:ACR198107 AMN198104:AMN198107 AWJ198104:AWJ198107 BGF198104:BGF198107 BQB198104:BQB198107 BZX198104:BZX198107 CJT198104:CJT198107 CTP198104:CTP198107 DDL198104:DDL198107 DNH198104:DNH198107 DXD198104:DXD198107 EGZ198104:EGZ198107 EQV198104:EQV198107 FAR198104:FAR198107 FKN198104:FKN198107 FUJ198104:FUJ198107 GEF198104:GEF198107 GOB198104:GOB198107 GXX198104:GXX198107 HHT198104:HHT198107 HRP198104:HRP198107 IBL198104:IBL198107 ILH198104:ILH198107 IVD198104:IVD198107 JEZ198104:JEZ198107 JOV198104:JOV198107 JYR198104:JYR198107 KIN198104:KIN198107 KSJ198104:KSJ198107 LCF198104:LCF198107 LMB198104:LMB198107 LVX198104:LVX198107 MFT198104:MFT198107 MPP198104:MPP198107 MZL198104:MZL198107 NJH198104:NJH198107 NTD198104:NTD198107 OCZ198104:OCZ198107 OMV198104:OMV198107 OWR198104:OWR198107 PGN198104:PGN198107 PQJ198104:PQJ198107 QAF198104:QAF198107 QKB198104:QKB198107 QTX198104:QTX198107 RDT198104:RDT198107 RNP198104:RNP198107 RXL198104:RXL198107 SHH198104:SHH198107 SRD198104:SRD198107 TAZ198104:TAZ198107 TKV198104:TKV198107 TUR198104:TUR198107 UEN198104:UEN198107 UOJ198104:UOJ198107 UYF198104:UYF198107 VIB198104:VIB198107 VRX198104:VRX198107 WBT198104:WBT198107 WLP198104:WLP198107 WVL198104:WVL198107 D263641:D263644 IZ263640:IZ263643 SV263640:SV263643 ACR263640:ACR263643 AMN263640:AMN263643 AWJ263640:AWJ263643 BGF263640:BGF263643 BQB263640:BQB263643 BZX263640:BZX263643 CJT263640:CJT263643 CTP263640:CTP263643 DDL263640:DDL263643 DNH263640:DNH263643 DXD263640:DXD263643 EGZ263640:EGZ263643 EQV263640:EQV263643 FAR263640:FAR263643 FKN263640:FKN263643 FUJ263640:FUJ263643 GEF263640:GEF263643 GOB263640:GOB263643 GXX263640:GXX263643 HHT263640:HHT263643 HRP263640:HRP263643 IBL263640:IBL263643 ILH263640:ILH263643 IVD263640:IVD263643 JEZ263640:JEZ263643 JOV263640:JOV263643 JYR263640:JYR263643 KIN263640:KIN263643 KSJ263640:KSJ263643 LCF263640:LCF263643 LMB263640:LMB263643 LVX263640:LVX263643 MFT263640:MFT263643 MPP263640:MPP263643 MZL263640:MZL263643 NJH263640:NJH263643 NTD263640:NTD263643 OCZ263640:OCZ263643 OMV263640:OMV263643 OWR263640:OWR263643 PGN263640:PGN263643 PQJ263640:PQJ263643 QAF263640:QAF263643 QKB263640:QKB263643 QTX263640:QTX263643 RDT263640:RDT263643 RNP263640:RNP263643 RXL263640:RXL263643 SHH263640:SHH263643 SRD263640:SRD263643 TAZ263640:TAZ263643 TKV263640:TKV263643 TUR263640:TUR263643 UEN263640:UEN263643 UOJ263640:UOJ263643 UYF263640:UYF263643 VIB263640:VIB263643 VRX263640:VRX263643 WBT263640:WBT263643 WLP263640:WLP263643 WVL263640:WVL263643 D329177:D329180 IZ329176:IZ329179 SV329176:SV329179 ACR329176:ACR329179 AMN329176:AMN329179 AWJ329176:AWJ329179 BGF329176:BGF329179 BQB329176:BQB329179 BZX329176:BZX329179 CJT329176:CJT329179 CTP329176:CTP329179 DDL329176:DDL329179 DNH329176:DNH329179 DXD329176:DXD329179 EGZ329176:EGZ329179 EQV329176:EQV329179 FAR329176:FAR329179 FKN329176:FKN329179 FUJ329176:FUJ329179 GEF329176:GEF329179 GOB329176:GOB329179 GXX329176:GXX329179 HHT329176:HHT329179 HRP329176:HRP329179 IBL329176:IBL329179 ILH329176:ILH329179 IVD329176:IVD329179 JEZ329176:JEZ329179 JOV329176:JOV329179 JYR329176:JYR329179 KIN329176:KIN329179 KSJ329176:KSJ329179 LCF329176:LCF329179 LMB329176:LMB329179 LVX329176:LVX329179 MFT329176:MFT329179 MPP329176:MPP329179 MZL329176:MZL329179 NJH329176:NJH329179 NTD329176:NTD329179 OCZ329176:OCZ329179 OMV329176:OMV329179 OWR329176:OWR329179 PGN329176:PGN329179 PQJ329176:PQJ329179 QAF329176:QAF329179 QKB329176:QKB329179 QTX329176:QTX329179 RDT329176:RDT329179 RNP329176:RNP329179 RXL329176:RXL329179 SHH329176:SHH329179 SRD329176:SRD329179 TAZ329176:TAZ329179 TKV329176:TKV329179 TUR329176:TUR329179 UEN329176:UEN329179 UOJ329176:UOJ329179 UYF329176:UYF329179 VIB329176:VIB329179 VRX329176:VRX329179 WBT329176:WBT329179 WLP329176:WLP329179 WVL329176:WVL329179 D394713:D394716 IZ394712:IZ394715 SV394712:SV394715 ACR394712:ACR394715 AMN394712:AMN394715 AWJ394712:AWJ394715 BGF394712:BGF394715 BQB394712:BQB394715 BZX394712:BZX394715 CJT394712:CJT394715 CTP394712:CTP394715 DDL394712:DDL394715 DNH394712:DNH394715 DXD394712:DXD394715 EGZ394712:EGZ394715 EQV394712:EQV394715 FAR394712:FAR394715 FKN394712:FKN394715 FUJ394712:FUJ394715 GEF394712:GEF394715 GOB394712:GOB394715 GXX394712:GXX394715 HHT394712:HHT394715 HRP394712:HRP394715 IBL394712:IBL394715 ILH394712:ILH394715 IVD394712:IVD394715 JEZ394712:JEZ394715 JOV394712:JOV394715 JYR394712:JYR394715 KIN394712:KIN394715 KSJ394712:KSJ394715 LCF394712:LCF394715 LMB394712:LMB394715 LVX394712:LVX394715 MFT394712:MFT394715 MPP394712:MPP394715 MZL394712:MZL394715 NJH394712:NJH394715 NTD394712:NTD394715 OCZ394712:OCZ394715 OMV394712:OMV394715 OWR394712:OWR394715 PGN394712:PGN394715 PQJ394712:PQJ394715 QAF394712:QAF394715 QKB394712:QKB394715 QTX394712:QTX394715 RDT394712:RDT394715 RNP394712:RNP394715 RXL394712:RXL394715 SHH394712:SHH394715 SRD394712:SRD394715 TAZ394712:TAZ394715 TKV394712:TKV394715 TUR394712:TUR394715 UEN394712:UEN394715 UOJ394712:UOJ394715 UYF394712:UYF394715 VIB394712:VIB394715 VRX394712:VRX394715 WBT394712:WBT394715 WLP394712:WLP394715 WVL394712:WVL394715 D460249:D460252 IZ460248:IZ460251 SV460248:SV460251 ACR460248:ACR460251 AMN460248:AMN460251 AWJ460248:AWJ460251 BGF460248:BGF460251 BQB460248:BQB460251 BZX460248:BZX460251 CJT460248:CJT460251 CTP460248:CTP460251 DDL460248:DDL460251 DNH460248:DNH460251 DXD460248:DXD460251 EGZ460248:EGZ460251 EQV460248:EQV460251 FAR460248:FAR460251 FKN460248:FKN460251 FUJ460248:FUJ460251 GEF460248:GEF460251 GOB460248:GOB460251 GXX460248:GXX460251 HHT460248:HHT460251 HRP460248:HRP460251 IBL460248:IBL460251 ILH460248:ILH460251 IVD460248:IVD460251 JEZ460248:JEZ460251 JOV460248:JOV460251 JYR460248:JYR460251 KIN460248:KIN460251 KSJ460248:KSJ460251 LCF460248:LCF460251 LMB460248:LMB460251 LVX460248:LVX460251 MFT460248:MFT460251 MPP460248:MPP460251 MZL460248:MZL460251 NJH460248:NJH460251 NTD460248:NTD460251 OCZ460248:OCZ460251 OMV460248:OMV460251 OWR460248:OWR460251 PGN460248:PGN460251 PQJ460248:PQJ460251 QAF460248:QAF460251 QKB460248:QKB460251 QTX460248:QTX460251 RDT460248:RDT460251 RNP460248:RNP460251 RXL460248:RXL460251 SHH460248:SHH460251 SRD460248:SRD460251 TAZ460248:TAZ460251 TKV460248:TKV460251 TUR460248:TUR460251 UEN460248:UEN460251 UOJ460248:UOJ460251 UYF460248:UYF460251 VIB460248:VIB460251 VRX460248:VRX460251 WBT460248:WBT460251 WLP460248:WLP460251 WVL460248:WVL460251 D525785:D525788 IZ525784:IZ525787 SV525784:SV525787 ACR525784:ACR525787 AMN525784:AMN525787 AWJ525784:AWJ525787 BGF525784:BGF525787 BQB525784:BQB525787 BZX525784:BZX525787 CJT525784:CJT525787 CTP525784:CTP525787 DDL525784:DDL525787 DNH525784:DNH525787 DXD525784:DXD525787 EGZ525784:EGZ525787 EQV525784:EQV525787 FAR525784:FAR525787 FKN525784:FKN525787 FUJ525784:FUJ525787 GEF525784:GEF525787 GOB525784:GOB525787 GXX525784:GXX525787 HHT525784:HHT525787 HRP525784:HRP525787 IBL525784:IBL525787 ILH525784:ILH525787 IVD525784:IVD525787 JEZ525784:JEZ525787 JOV525784:JOV525787 JYR525784:JYR525787 KIN525784:KIN525787 KSJ525784:KSJ525787 LCF525784:LCF525787 LMB525784:LMB525787 LVX525784:LVX525787 MFT525784:MFT525787 MPP525784:MPP525787 MZL525784:MZL525787 NJH525784:NJH525787 NTD525784:NTD525787 OCZ525784:OCZ525787 OMV525784:OMV525787 OWR525784:OWR525787 PGN525784:PGN525787 PQJ525784:PQJ525787 QAF525784:QAF525787 QKB525784:QKB525787 QTX525784:QTX525787 RDT525784:RDT525787 RNP525784:RNP525787 RXL525784:RXL525787 SHH525784:SHH525787 SRD525784:SRD525787 TAZ525784:TAZ525787 TKV525784:TKV525787 TUR525784:TUR525787 UEN525784:UEN525787 UOJ525784:UOJ525787 UYF525784:UYF525787 VIB525784:VIB525787 VRX525784:VRX525787 WBT525784:WBT525787 WLP525784:WLP525787 WVL525784:WVL525787 D591321:D591324 IZ591320:IZ591323 SV591320:SV591323 ACR591320:ACR591323 AMN591320:AMN591323 AWJ591320:AWJ591323 BGF591320:BGF591323 BQB591320:BQB591323 BZX591320:BZX591323 CJT591320:CJT591323 CTP591320:CTP591323 DDL591320:DDL591323 DNH591320:DNH591323 DXD591320:DXD591323 EGZ591320:EGZ591323 EQV591320:EQV591323 FAR591320:FAR591323 FKN591320:FKN591323 FUJ591320:FUJ591323 GEF591320:GEF591323 GOB591320:GOB591323 GXX591320:GXX591323 HHT591320:HHT591323 HRP591320:HRP591323 IBL591320:IBL591323 ILH591320:ILH591323 IVD591320:IVD591323 JEZ591320:JEZ591323 JOV591320:JOV591323 JYR591320:JYR591323 KIN591320:KIN591323 KSJ591320:KSJ591323 LCF591320:LCF591323 LMB591320:LMB591323 LVX591320:LVX591323 MFT591320:MFT591323 MPP591320:MPP591323 MZL591320:MZL591323 NJH591320:NJH591323 NTD591320:NTD591323 OCZ591320:OCZ591323 OMV591320:OMV591323 OWR591320:OWR591323 PGN591320:PGN591323 PQJ591320:PQJ591323 QAF591320:QAF591323 QKB591320:QKB591323 QTX591320:QTX591323 RDT591320:RDT591323 RNP591320:RNP591323 RXL591320:RXL591323 SHH591320:SHH591323 SRD591320:SRD591323 TAZ591320:TAZ591323 TKV591320:TKV591323 TUR591320:TUR591323 UEN591320:UEN591323 UOJ591320:UOJ591323 UYF591320:UYF591323 VIB591320:VIB591323 VRX591320:VRX591323 WBT591320:WBT591323 WLP591320:WLP591323 WVL591320:WVL591323 D656857:D656860 IZ656856:IZ656859 SV656856:SV656859 ACR656856:ACR656859 AMN656856:AMN656859 AWJ656856:AWJ656859 BGF656856:BGF656859 BQB656856:BQB656859 BZX656856:BZX656859 CJT656856:CJT656859 CTP656856:CTP656859 DDL656856:DDL656859 DNH656856:DNH656859 DXD656856:DXD656859 EGZ656856:EGZ656859 EQV656856:EQV656859 FAR656856:FAR656859 FKN656856:FKN656859 FUJ656856:FUJ656859 GEF656856:GEF656859 GOB656856:GOB656859 GXX656856:GXX656859 HHT656856:HHT656859 HRP656856:HRP656859 IBL656856:IBL656859 ILH656856:ILH656859 IVD656856:IVD656859 JEZ656856:JEZ656859 JOV656856:JOV656859 JYR656856:JYR656859 KIN656856:KIN656859 KSJ656856:KSJ656859 LCF656856:LCF656859 LMB656856:LMB656859 LVX656856:LVX656859 MFT656856:MFT656859 MPP656856:MPP656859 MZL656856:MZL656859 NJH656856:NJH656859 NTD656856:NTD656859 OCZ656856:OCZ656859 OMV656856:OMV656859 OWR656856:OWR656859 PGN656856:PGN656859 PQJ656856:PQJ656859 QAF656856:QAF656859 QKB656856:QKB656859 QTX656856:QTX656859 RDT656856:RDT656859 RNP656856:RNP656859 RXL656856:RXL656859 SHH656856:SHH656859 SRD656856:SRD656859 TAZ656856:TAZ656859 TKV656856:TKV656859 TUR656856:TUR656859 UEN656856:UEN656859 UOJ656856:UOJ656859 UYF656856:UYF656859 VIB656856:VIB656859 VRX656856:VRX656859 WBT656856:WBT656859 WLP656856:WLP656859 WVL656856:WVL656859 D722393:D722396 IZ722392:IZ722395 SV722392:SV722395 ACR722392:ACR722395 AMN722392:AMN722395 AWJ722392:AWJ722395 BGF722392:BGF722395 BQB722392:BQB722395 BZX722392:BZX722395 CJT722392:CJT722395 CTP722392:CTP722395 DDL722392:DDL722395 DNH722392:DNH722395 DXD722392:DXD722395 EGZ722392:EGZ722395 EQV722392:EQV722395 FAR722392:FAR722395 FKN722392:FKN722395 FUJ722392:FUJ722395 GEF722392:GEF722395 GOB722392:GOB722395 GXX722392:GXX722395 HHT722392:HHT722395 HRP722392:HRP722395 IBL722392:IBL722395 ILH722392:ILH722395 IVD722392:IVD722395 JEZ722392:JEZ722395 JOV722392:JOV722395 JYR722392:JYR722395 KIN722392:KIN722395 KSJ722392:KSJ722395 LCF722392:LCF722395 LMB722392:LMB722395 LVX722392:LVX722395 MFT722392:MFT722395 MPP722392:MPP722395 MZL722392:MZL722395 NJH722392:NJH722395 NTD722392:NTD722395 OCZ722392:OCZ722395 OMV722392:OMV722395 OWR722392:OWR722395 PGN722392:PGN722395 PQJ722392:PQJ722395 QAF722392:QAF722395 QKB722392:QKB722395 QTX722392:QTX722395 RDT722392:RDT722395 RNP722392:RNP722395 RXL722392:RXL722395 SHH722392:SHH722395 SRD722392:SRD722395 TAZ722392:TAZ722395 TKV722392:TKV722395 TUR722392:TUR722395 UEN722392:UEN722395 UOJ722392:UOJ722395 UYF722392:UYF722395 VIB722392:VIB722395 VRX722392:VRX722395 WBT722392:WBT722395 WLP722392:WLP722395 WVL722392:WVL722395 D787929:D787932 IZ787928:IZ787931 SV787928:SV787931 ACR787928:ACR787931 AMN787928:AMN787931 AWJ787928:AWJ787931 BGF787928:BGF787931 BQB787928:BQB787931 BZX787928:BZX787931 CJT787928:CJT787931 CTP787928:CTP787931 DDL787928:DDL787931 DNH787928:DNH787931 DXD787928:DXD787931 EGZ787928:EGZ787931 EQV787928:EQV787931 FAR787928:FAR787931 FKN787928:FKN787931 FUJ787928:FUJ787931 GEF787928:GEF787931 GOB787928:GOB787931 GXX787928:GXX787931 HHT787928:HHT787931 HRP787928:HRP787931 IBL787928:IBL787931 ILH787928:ILH787931 IVD787928:IVD787931 JEZ787928:JEZ787931 JOV787928:JOV787931 JYR787928:JYR787931 KIN787928:KIN787931 KSJ787928:KSJ787931 LCF787928:LCF787931 LMB787928:LMB787931 LVX787928:LVX787931 MFT787928:MFT787931 MPP787928:MPP787931 MZL787928:MZL787931 NJH787928:NJH787931 NTD787928:NTD787931 OCZ787928:OCZ787931 OMV787928:OMV787931 OWR787928:OWR787931 PGN787928:PGN787931 PQJ787928:PQJ787931 QAF787928:QAF787931 QKB787928:QKB787931 QTX787928:QTX787931 RDT787928:RDT787931 RNP787928:RNP787931 RXL787928:RXL787931 SHH787928:SHH787931 SRD787928:SRD787931 TAZ787928:TAZ787931 TKV787928:TKV787931 TUR787928:TUR787931 UEN787928:UEN787931 UOJ787928:UOJ787931 UYF787928:UYF787931 VIB787928:VIB787931 VRX787928:VRX787931 WBT787928:WBT787931 WLP787928:WLP787931 WVL787928:WVL787931 D853465:D853468 IZ853464:IZ853467 SV853464:SV853467 ACR853464:ACR853467 AMN853464:AMN853467 AWJ853464:AWJ853467 BGF853464:BGF853467 BQB853464:BQB853467 BZX853464:BZX853467 CJT853464:CJT853467 CTP853464:CTP853467 DDL853464:DDL853467 DNH853464:DNH853467 DXD853464:DXD853467 EGZ853464:EGZ853467 EQV853464:EQV853467 FAR853464:FAR853467 FKN853464:FKN853467 FUJ853464:FUJ853467 GEF853464:GEF853467 GOB853464:GOB853467 GXX853464:GXX853467 HHT853464:HHT853467 HRP853464:HRP853467 IBL853464:IBL853467 ILH853464:ILH853467 IVD853464:IVD853467 JEZ853464:JEZ853467 JOV853464:JOV853467 JYR853464:JYR853467 KIN853464:KIN853467 KSJ853464:KSJ853467 LCF853464:LCF853467 LMB853464:LMB853467 LVX853464:LVX853467 MFT853464:MFT853467 MPP853464:MPP853467 MZL853464:MZL853467 NJH853464:NJH853467 NTD853464:NTD853467 OCZ853464:OCZ853467 OMV853464:OMV853467 OWR853464:OWR853467 PGN853464:PGN853467 PQJ853464:PQJ853467 QAF853464:QAF853467 QKB853464:QKB853467 QTX853464:QTX853467 RDT853464:RDT853467 RNP853464:RNP853467 RXL853464:RXL853467 SHH853464:SHH853467 SRD853464:SRD853467 TAZ853464:TAZ853467 TKV853464:TKV853467 TUR853464:TUR853467 UEN853464:UEN853467 UOJ853464:UOJ853467 UYF853464:UYF853467 VIB853464:VIB853467 VRX853464:VRX853467 WBT853464:WBT853467 WLP853464:WLP853467 WVL853464:WVL853467 D919001:D919004 IZ919000:IZ919003 SV919000:SV919003 ACR919000:ACR919003 AMN919000:AMN919003 AWJ919000:AWJ919003 BGF919000:BGF919003 BQB919000:BQB919003 BZX919000:BZX919003 CJT919000:CJT919003 CTP919000:CTP919003 DDL919000:DDL919003 DNH919000:DNH919003 DXD919000:DXD919003 EGZ919000:EGZ919003 EQV919000:EQV919003 FAR919000:FAR919003 FKN919000:FKN919003 FUJ919000:FUJ919003 GEF919000:GEF919003 GOB919000:GOB919003 GXX919000:GXX919003 HHT919000:HHT919003 HRP919000:HRP919003 IBL919000:IBL919003 ILH919000:ILH919003 IVD919000:IVD919003 JEZ919000:JEZ919003 JOV919000:JOV919003 JYR919000:JYR919003 KIN919000:KIN919003 KSJ919000:KSJ919003 LCF919000:LCF919003 LMB919000:LMB919003 LVX919000:LVX919003 MFT919000:MFT919003 MPP919000:MPP919003 MZL919000:MZL919003 NJH919000:NJH919003 NTD919000:NTD919003 OCZ919000:OCZ919003 OMV919000:OMV919003 OWR919000:OWR919003 PGN919000:PGN919003 PQJ919000:PQJ919003 QAF919000:QAF919003 QKB919000:QKB919003 QTX919000:QTX919003 RDT919000:RDT919003 RNP919000:RNP919003 RXL919000:RXL919003 SHH919000:SHH919003 SRD919000:SRD919003 TAZ919000:TAZ919003 TKV919000:TKV919003 TUR919000:TUR919003 UEN919000:UEN919003 UOJ919000:UOJ919003 UYF919000:UYF919003 VIB919000:VIB919003 VRX919000:VRX919003 WBT919000:WBT919003 WLP919000:WLP919003 WVL919000:WVL919003 D984537:D984540 IZ984536:IZ984539 SV984536:SV984539 ACR984536:ACR984539 AMN984536:AMN984539 AWJ984536:AWJ984539 BGF984536:BGF984539 BQB984536:BQB984539 BZX984536:BZX984539 CJT984536:CJT984539 CTP984536:CTP984539 DDL984536:DDL984539 DNH984536:DNH984539 DXD984536:DXD984539 EGZ984536:EGZ984539 EQV984536:EQV984539 FAR984536:FAR984539 FKN984536:FKN984539 FUJ984536:FUJ984539 GEF984536:GEF984539 GOB984536:GOB984539 GXX984536:GXX984539 HHT984536:HHT984539 HRP984536:HRP984539 IBL984536:IBL984539 ILH984536:ILH984539 IVD984536:IVD984539 JEZ984536:JEZ984539 JOV984536:JOV984539 JYR984536:JYR984539 KIN984536:KIN984539 KSJ984536:KSJ984539 LCF984536:LCF984539 LMB984536:LMB984539 LVX984536:LVX984539 MFT984536:MFT984539 MPP984536:MPP984539 MZL984536:MZL984539 NJH984536:NJH984539 NTD984536:NTD984539 OCZ984536:OCZ984539 OMV984536:OMV984539 OWR984536:OWR984539 PGN984536:PGN984539 PQJ984536:PQJ984539 QAF984536:QAF984539 QKB984536:QKB984539 QTX984536:QTX984539 RDT984536:RDT984539 RNP984536:RNP984539 RXL984536:RXL984539 SHH984536:SHH984539 SRD984536:SRD984539 TAZ984536:TAZ984539 TKV984536:TKV984539 TUR984536:TUR984539 UEN984536:UEN984539 UOJ984536:UOJ984539 UYF984536:UYF984539 VIB984536:VIB984539 VRX984536:VRX984539 WBT984536:WBT984539 WLP984536:WLP984539 WVL984536:WVL984539 C67038:C67039 IY67037:IY67038 SU67037:SU67038 ACQ67037:ACQ67038 AMM67037:AMM67038 AWI67037:AWI67038 BGE67037:BGE67038 BQA67037:BQA67038 BZW67037:BZW67038 CJS67037:CJS67038 CTO67037:CTO67038 DDK67037:DDK67038 DNG67037:DNG67038 DXC67037:DXC67038 EGY67037:EGY67038 EQU67037:EQU67038 FAQ67037:FAQ67038 FKM67037:FKM67038 FUI67037:FUI67038 GEE67037:GEE67038 GOA67037:GOA67038 GXW67037:GXW67038 HHS67037:HHS67038 HRO67037:HRO67038 IBK67037:IBK67038 ILG67037:ILG67038 IVC67037:IVC67038 JEY67037:JEY67038 JOU67037:JOU67038 JYQ67037:JYQ67038 KIM67037:KIM67038 KSI67037:KSI67038 LCE67037:LCE67038 LMA67037:LMA67038 LVW67037:LVW67038 MFS67037:MFS67038 MPO67037:MPO67038 MZK67037:MZK67038 NJG67037:NJG67038 NTC67037:NTC67038 OCY67037:OCY67038 OMU67037:OMU67038 OWQ67037:OWQ67038 PGM67037:PGM67038 PQI67037:PQI67038 QAE67037:QAE67038 QKA67037:QKA67038 QTW67037:QTW67038 RDS67037:RDS67038 RNO67037:RNO67038 RXK67037:RXK67038 SHG67037:SHG67038 SRC67037:SRC67038 TAY67037:TAY67038 TKU67037:TKU67038 TUQ67037:TUQ67038 UEM67037:UEM67038 UOI67037:UOI67038 UYE67037:UYE67038 VIA67037:VIA67038 VRW67037:VRW67038 WBS67037:WBS67038 WLO67037:WLO67038 WVK67037:WVK67038 C132574:C132575 IY132573:IY132574 SU132573:SU132574 ACQ132573:ACQ132574 AMM132573:AMM132574 AWI132573:AWI132574 BGE132573:BGE132574 BQA132573:BQA132574 BZW132573:BZW132574 CJS132573:CJS132574 CTO132573:CTO132574 DDK132573:DDK132574 DNG132573:DNG132574 DXC132573:DXC132574 EGY132573:EGY132574 EQU132573:EQU132574 FAQ132573:FAQ132574 FKM132573:FKM132574 FUI132573:FUI132574 GEE132573:GEE132574 GOA132573:GOA132574 GXW132573:GXW132574 HHS132573:HHS132574 HRO132573:HRO132574 IBK132573:IBK132574 ILG132573:ILG132574 IVC132573:IVC132574 JEY132573:JEY132574 JOU132573:JOU132574 JYQ132573:JYQ132574 KIM132573:KIM132574 KSI132573:KSI132574 LCE132573:LCE132574 LMA132573:LMA132574 LVW132573:LVW132574 MFS132573:MFS132574 MPO132573:MPO132574 MZK132573:MZK132574 NJG132573:NJG132574 NTC132573:NTC132574 OCY132573:OCY132574 OMU132573:OMU132574 OWQ132573:OWQ132574 PGM132573:PGM132574 PQI132573:PQI132574 QAE132573:QAE132574 QKA132573:QKA132574 QTW132573:QTW132574 RDS132573:RDS132574 RNO132573:RNO132574 RXK132573:RXK132574 SHG132573:SHG132574 SRC132573:SRC132574 TAY132573:TAY132574 TKU132573:TKU132574 TUQ132573:TUQ132574 UEM132573:UEM132574 UOI132573:UOI132574 UYE132573:UYE132574 VIA132573:VIA132574 VRW132573:VRW132574 WBS132573:WBS132574 WLO132573:WLO132574 WVK132573:WVK132574 C198110:C198111 IY198109:IY198110 SU198109:SU198110 ACQ198109:ACQ198110 AMM198109:AMM198110 AWI198109:AWI198110 BGE198109:BGE198110 BQA198109:BQA198110 BZW198109:BZW198110 CJS198109:CJS198110 CTO198109:CTO198110 DDK198109:DDK198110 DNG198109:DNG198110 DXC198109:DXC198110 EGY198109:EGY198110 EQU198109:EQU198110 FAQ198109:FAQ198110 FKM198109:FKM198110 FUI198109:FUI198110 GEE198109:GEE198110 GOA198109:GOA198110 GXW198109:GXW198110 HHS198109:HHS198110 HRO198109:HRO198110 IBK198109:IBK198110 ILG198109:ILG198110 IVC198109:IVC198110 JEY198109:JEY198110 JOU198109:JOU198110 JYQ198109:JYQ198110 KIM198109:KIM198110 KSI198109:KSI198110 LCE198109:LCE198110 LMA198109:LMA198110 LVW198109:LVW198110 MFS198109:MFS198110 MPO198109:MPO198110 MZK198109:MZK198110 NJG198109:NJG198110 NTC198109:NTC198110 OCY198109:OCY198110 OMU198109:OMU198110 OWQ198109:OWQ198110 PGM198109:PGM198110 PQI198109:PQI198110 QAE198109:QAE198110 QKA198109:QKA198110 QTW198109:QTW198110 RDS198109:RDS198110 RNO198109:RNO198110 RXK198109:RXK198110 SHG198109:SHG198110 SRC198109:SRC198110 TAY198109:TAY198110 TKU198109:TKU198110 TUQ198109:TUQ198110 UEM198109:UEM198110 UOI198109:UOI198110 UYE198109:UYE198110 VIA198109:VIA198110 VRW198109:VRW198110 WBS198109:WBS198110 WLO198109:WLO198110 WVK198109:WVK198110 C263646:C263647 IY263645:IY263646 SU263645:SU263646 ACQ263645:ACQ263646 AMM263645:AMM263646 AWI263645:AWI263646 BGE263645:BGE263646 BQA263645:BQA263646 BZW263645:BZW263646 CJS263645:CJS263646 CTO263645:CTO263646 DDK263645:DDK263646 DNG263645:DNG263646 DXC263645:DXC263646 EGY263645:EGY263646 EQU263645:EQU263646 FAQ263645:FAQ263646 FKM263645:FKM263646 FUI263645:FUI263646 GEE263645:GEE263646 GOA263645:GOA263646 GXW263645:GXW263646 HHS263645:HHS263646 HRO263645:HRO263646 IBK263645:IBK263646 ILG263645:ILG263646 IVC263645:IVC263646 JEY263645:JEY263646 JOU263645:JOU263646 JYQ263645:JYQ263646 KIM263645:KIM263646 KSI263645:KSI263646 LCE263645:LCE263646 LMA263645:LMA263646 LVW263645:LVW263646 MFS263645:MFS263646 MPO263645:MPO263646 MZK263645:MZK263646 NJG263645:NJG263646 NTC263645:NTC263646 OCY263645:OCY263646 OMU263645:OMU263646 OWQ263645:OWQ263646 PGM263645:PGM263646 PQI263645:PQI263646 QAE263645:QAE263646 QKA263645:QKA263646 QTW263645:QTW263646 RDS263645:RDS263646 RNO263645:RNO263646 RXK263645:RXK263646 SHG263645:SHG263646 SRC263645:SRC263646 TAY263645:TAY263646 TKU263645:TKU263646 TUQ263645:TUQ263646 UEM263645:UEM263646 UOI263645:UOI263646 UYE263645:UYE263646 VIA263645:VIA263646 VRW263645:VRW263646 WBS263645:WBS263646 WLO263645:WLO263646 WVK263645:WVK263646 C329182:C329183 IY329181:IY329182 SU329181:SU329182 ACQ329181:ACQ329182 AMM329181:AMM329182 AWI329181:AWI329182 BGE329181:BGE329182 BQA329181:BQA329182 BZW329181:BZW329182 CJS329181:CJS329182 CTO329181:CTO329182 DDK329181:DDK329182 DNG329181:DNG329182 DXC329181:DXC329182 EGY329181:EGY329182 EQU329181:EQU329182 FAQ329181:FAQ329182 FKM329181:FKM329182 FUI329181:FUI329182 GEE329181:GEE329182 GOA329181:GOA329182 GXW329181:GXW329182 HHS329181:HHS329182 HRO329181:HRO329182 IBK329181:IBK329182 ILG329181:ILG329182 IVC329181:IVC329182 JEY329181:JEY329182 JOU329181:JOU329182 JYQ329181:JYQ329182 KIM329181:KIM329182 KSI329181:KSI329182 LCE329181:LCE329182 LMA329181:LMA329182 LVW329181:LVW329182 MFS329181:MFS329182 MPO329181:MPO329182 MZK329181:MZK329182 NJG329181:NJG329182 NTC329181:NTC329182 OCY329181:OCY329182 OMU329181:OMU329182 OWQ329181:OWQ329182 PGM329181:PGM329182 PQI329181:PQI329182 QAE329181:QAE329182 QKA329181:QKA329182 QTW329181:QTW329182 RDS329181:RDS329182 RNO329181:RNO329182 RXK329181:RXK329182 SHG329181:SHG329182 SRC329181:SRC329182 TAY329181:TAY329182 TKU329181:TKU329182 TUQ329181:TUQ329182 UEM329181:UEM329182 UOI329181:UOI329182 UYE329181:UYE329182 VIA329181:VIA329182 VRW329181:VRW329182 WBS329181:WBS329182 WLO329181:WLO329182 WVK329181:WVK329182 C394718:C394719 IY394717:IY394718 SU394717:SU394718 ACQ394717:ACQ394718 AMM394717:AMM394718 AWI394717:AWI394718 BGE394717:BGE394718 BQA394717:BQA394718 BZW394717:BZW394718 CJS394717:CJS394718 CTO394717:CTO394718 DDK394717:DDK394718 DNG394717:DNG394718 DXC394717:DXC394718 EGY394717:EGY394718 EQU394717:EQU394718 FAQ394717:FAQ394718 FKM394717:FKM394718 FUI394717:FUI394718 GEE394717:GEE394718 GOA394717:GOA394718 GXW394717:GXW394718 HHS394717:HHS394718 HRO394717:HRO394718 IBK394717:IBK394718 ILG394717:ILG394718 IVC394717:IVC394718 JEY394717:JEY394718 JOU394717:JOU394718 JYQ394717:JYQ394718 KIM394717:KIM394718 KSI394717:KSI394718 LCE394717:LCE394718 LMA394717:LMA394718 LVW394717:LVW394718 MFS394717:MFS394718 MPO394717:MPO394718 MZK394717:MZK394718 NJG394717:NJG394718 NTC394717:NTC394718 OCY394717:OCY394718 OMU394717:OMU394718 OWQ394717:OWQ394718 PGM394717:PGM394718 PQI394717:PQI394718 QAE394717:QAE394718 QKA394717:QKA394718 QTW394717:QTW394718 RDS394717:RDS394718 RNO394717:RNO394718 RXK394717:RXK394718 SHG394717:SHG394718 SRC394717:SRC394718 TAY394717:TAY394718 TKU394717:TKU394718 TUQ394717:TUQ394718 UEM394717:UEM394718 UOI394717:UOI394718 UYE394717:UYE394718 VIA394717:VIA394718 VRW394717:VRW394718 WBS394717:WBS394718 WLO394717:WLO394718 WVK394717:WVK394718 C460254:C460255 IY460253:IY460254 SU460253:SU460254 ACQ460253:ACQ460254 AMM460253:AMM460254 AWI460253:AWI460254 BGE460253:BGE460254 BQA460253:BQA460254 BZW460253:BZW460254 CJS460253:CJS460254 CTO460253:CTO460254 DDK460253:DDK460254 DNG460253:DNG460254 DXC460253:DXC460254 EGY460253:EGY460254 EQU460253:EQU460254 FAQ460253:FAQ460254 FKM460253:FKM460254 FUI460253:FUI460254 GEE460253:GEE460254 GOA460253:GOA460254 GXW460253:GXW460254 HHS460253:HHS460254 HRO460253:HRO460254 IBK460253:IBK460254 ILG460253:ILG460254 IVC460253:IVC460254 JEY460253:JEY460254 JOU460253:JOU460254 JYQ460253:JYQ460254 KIM460253:KIM460254 KSI460253:KSI460254 LCE460253:LCE460254 LMA460253:LMA460254 LVW460253:LVW460254 MFS460253:MFS460254 MPO460253:MPO460254 MZK460253:MZK460254 NJG460253:NJG460254 NTC460253:NTC460254 OCY460253:OCY460254 OMU460253:OMU460254 OWQ460253:OWQ460254 PGM460253:PGM460254 PQI460253:PQI460254 QAE460253:QAE460254 QKA460253:QKA460254 QTW460253:QTW460254 RDS460253:RDS460254 RNO460253:RNO460254 RXK460253:RXK460254 SHG460253:SHG460254 SRC460253:SRC460254 TAY460253:TAY460254 TKU460253:TKU460254 TUQ460253:TUQ460254 UEM460253:UEM460254 UOI460253:UOI460254 UYE460253:UYE460254 VIA460253:VIA460254 VRW460253:VRW460254 WBS460253:WBS460254 WLO460253:WLO460254 WVK460253:WVK460254 C525790:C525791 IY525789:IY525790 SU525789:SU525790 ACQ525789:ACQ525790 AMM525789:AMM525790 AWI525789:AWI525790 BGE525789:BGE525790 BQA525789:BQA525790 BZW525789:BZW525790 CJS525789:CJS525790 CTO525789:CTO525790 DDK525789:DDK525790 DNG525789:DNG525790 DXC525789:DXC525790 EGY525789:EGY525790 EQU525789:EQU525790 FAQ525789:FAQ525790 FKM525789:FKM525790 FUI525789:FUI525790 GEE525789:GEE525790 GOA525789:GOA525790 GXW525789:GXW525790 HHS525789:HHS525790 HRO525789:HRO525790 IBK525789:IBK525790 ILG525789:ILG525790 IVC525789:IVC525790 JEY525789:JEY525790 JOU525789:JOU525790 JYQ525789:JYQ525790 KIM525789:KIM525790 KSI525789:KSI525790 LCE525789:LCE525790 LMA525789:LMA525790 LVW525789:LVW525790 MFS525789:MFS525790 MPO525789:MPO525790 MZK525789:MZK525790 NJG525789:NJG525790 NTC525789:NTC525790 OCY525789:OCY525790 OMU525789:OMU525790 OWQ525789:OWQ525790 PGM525789:PGM525790 PQI525789:PQI525790 QAE525789:QAE525790 QKA525789:QKA525790 QTW525789:QTW525790 RDS525789:RDS525790 RNO525789:RNO525790 RXK525789:RXK525790 SHG525789:SHG525790 SRC525789:SRC525790 TAY525789:TAY525790 TKU525789:TKU525790 TUQ525789:TUQ525790 UEM525789:UEM525790 UOI525789:UOI525790 UYE525789:UYE525790 VIA525789:VIA525790 VRW525789:VRW525790 WBS525789:WBS525790 WLO525789:WLO525790 WVK525789:WVK525790 C591326:C591327 IY591325:IY591326 SU591325:SU591326 ACQ591325:ACQ591326 AMM591325:AMM591326 AWI591325:AWI591326 BGE591325:BGE591326 BQA591325:BQA591326 BZW591325:BZW591326 CJS591325:CJS591326 CTO591325:CTO591326 DDK591325:DDK591326 DNG591325:DNG591326 DXC591325:DXC591326 EGY591325:EGY591326 EQU591325:EQU591326 FAQ591325:FAQ591326 FKM591325:FKM591326 FUI591325:FUI591326 GEE591325:GEE591326 GOA591325:GOA591326 GXW591325:GXW591326 HHS591325:HHS591326 HRO591325:HRO591326 IBK591325:IBK591326 ILG591325:ILG591326 IVC591325:IVC591326 JEY591325:JEY591326 JOU591325:JOU591326 JYQ591325:JYQ591326 KIM591325:KIM591326 KSI591325:KSI591326 LCE591325:LCE591326 LMA591325:LMA591326 LVW591325:LVW591326 MFS591325:MFS591326 MPO591325:MPO591326 MZK591325:MZK591326 NJG591325:NJG591326 NTC591325:NTC591326 OCY591325:OCY591326 OMU591325:OMU591326 OWQ591325:OWQ591326 PGM591325:PGM591326 PQI591325:PQI591326 QAE591325:QAE591326 QKA591325:QKA591326 QTW591325:QTW591326 RDS591325:RDS591326 RNO591325:RNO591326 RXK591325:RXK591326 SHG591325:SHG591326 SRC591325:SRC591326 TAY591325:TAY591326 TKU591325:TKU591326 TUQ591325:TUQ591326 UEM591325:UEM591326 UOI591325:UOI591326 UYE591325:UYE591326 VIA591325:VIA591326 VRW591325:VRW591326 WBS591325:WBS591326 WLO591325:WLO591326 WVK591325:WVK591326 C656862:C656863 IY656861:IY656862 SU656861:SU656862 ACQ656861:ACQ656862 AMM656861:AMM656862 AWI656861:AWI656862 BGE656861:BGE656862 BQA656861:BQA656862 BZW656861:BZW656862 CJS656861:CJS656862 CTO656861:CTO656862 DDK656861:DDK656862 DNG656861:DNG656862 DXC656861:DXC656862 EGY656861:EGY656862 EQU656861:EQU656862 FAQ656861:FAQ656862 FKM656861:FKM656862 FUI656861:FUI656862 GEE656861:GEE656862 GOA656861:GOA656862 GXW656861:GXW656862 HHS656861:HHS656862 HRO656861:HRO656862 IBK656861:IBK656862 ILG656861:ILG656862 IVC656861:IVC656862 JEY656861:JEY656862 JOU656861:JOU656862 JYQ656861:JYQ656862 KIM656861:KIM656862 KSI656861:KSI656862 LCE656861:LCE656862 LMA656861:LMA656862 LVW656861:LVW656862 MFS656861:MFS656862 MPO656861:MPO656862 MZK656861:MZK656862 NJG656861:NJG656862 NTC656861:NTC656862 OCY656861:OCY656862 OMU656861:OMU656862 OWQ656861:OWQ656862 PGM656861:PGM656862 PQI656861:PQI656862 QAE656861:QAE656862 QKA656861:QKA656862 QTW656861:QTW656862 RDS656861:RDS656862 RNO656861:RNO656862 RXK656861:RXK656862 SHG656861:SHG656862 SRC656861:SRC656862 TAY656861:TAY656862 TKU656861:TKU656862 TUQ656861:TUQ656862 UEM656861:UEM656862 UOI656861:UOI656862 UYE656861:UYE656862 VIA656861:VIA656862 VRW656861:VRW656862 WBS656861:WBS656862 WLO656861:WLO656862 WVK656861:WVK656862 C722398:C722399 IY722397:IY722398 SU722397:SU722398 ACQ722397:ACQ722398 AMM722397:AMM722398 AWI722397:AWI722398 BGE722397:BGE722398 BQA722397:BQA722398 BZW722397:BZW722398 CJS722397:CJS722398 CTO722397:CTO722398 DDK722397:DDK722398 DNG722397:DNG722398 DXC722397:DXC722398 EGY722397:EGY722398 EQU722397:EQU722398 FAQ722397:FAQ722398 FKM722397:FKM722398 FUI722397:FUI722398 GEE722397:GEE722398 GOA722397:GOA722398 GXW722397:GXW722398 HHS722397:HHS722398 HRO722397:HRO722398 IBK722397:IBK722398 ILG722397:ILG722398 IVC722397:IVC722398 JEY722397:JEY722398 JOU722397:JOU722398 JYQ722397:JYQ722398 KIM722397:KIM722398 KSI722397:KSI722398 LCE722397:LCE722398 LMA722397:LMA722398 LVW722397:LVW722398 MFS722397:MFS722398 MPO722397:MPO722398 MZK722397:MZK722398 NJG722397:NJG722398 NTC722397:NTC722398 OCY722397:OCY722398 OMU722397:OMU722398 OWQ722397:OWQ722398 PGM722397:PGM722398 PQI722397:PQI722398 QAE722397:QAE722398 QKA722397:QKA722398 QTW722397:QTW722398 RDS722397:RDS722398 RNO722397:RNO722398 RXK722397:RXK722398 SHG722397:SHG722398 SRC722397:SRC722398 TAY722397:TAY722398 TKU722397:TKU722398 TUQ722397:TUQ722398 UEM722397:UEM722398 UOI722397:UOI722398 UYE722397:UYE722398 VIA722397:VIA722398 VRW722397:VRW722398 WBS722397:WBS722398 WLO722397:WLO722398 WVK722397:WVK722398 C787934:C787935 IY787933:IY787934 SU787933:SU787934 ACQ787933:ACQ787934 AMM787933:AMM787934 AWI787933:AWI787934 BGE787933:BGE787934 BQA787933:BQA787934 BZW787933:BZW787934 CJS787933:CJS787934 CTO787933:CTO787934 DDK787933:DDK787934 DNG787933:DNG787934 DXC787933:DXC787934 EGY787933:EGY787934 EQU787933:EQU787934 FAQ787933:FAQ787934 FKM787933:FKM787934 FUI787933:FUI787934 GEE787933:GEE787934 GOA787933:GOA787934 GXW787933:GXW787934 HHS787933:HHS787934 HRO787933:HRO787934 IBK787933:IBK787934 ILG787933:ILG787934 IVC787933:IVC787934 JEY787933:JEY787934 JOU787933:JOU787934 JYQ787933:JYQ787934 KIM787933:KIM787934 KSI787933:KSI787934 LCE787933:LCE787934 LMA787933:LMA787934 LVW787933:LVW787934 MFS787933:MFS787934 MPO787933:MPO787934 MZK787933:MZK787934 NJG787933:NJG787934 NTC787933:NTC787934 OCY787933:OCY787934 OMU787933:OMU787934 OWQ787933:OWQ787934 PGM787933:PGM787934 PQI787933:PQI787934 QAE787933:QAE787934 QKA787933:QKA787934 QTW787933:QTW787934 RDS787933:RDS787934 RNO787933:RNO787934 RXK787933:RXK787934 SHG787933:SHG787934 SRC787933:SRC787934 TAY787933:TAY787934 TKU787933:TKU787934 TUQ787933:TUQ787934 UEM787933:UEM787934 UOI787933:UOI787934 UYE787933:UYE787934 VIA787933:VIA787934 VRW787933:VRW787934 WBS787933:WBS787934 WLO787933:WLO787934 WVK787933:WVK787934 C853470:C853471 IY853469:IY853470 SU853469:SU853470 ACQ853469:ACQ853470 AMM853469:AMM853470 AWI853469:AWI853470 BGE853469:BGE853470 BQA853469:BQA853470 BZW853469:BZW853470 CJS853469:CJS853470 CTO853469:CTO853470 DDK853469:DDK853470 DNG853469:DNG853470 DXC853469:DXC853470 EGY853469:EGY853470 EQU853469:EQU853470 FAQ853469:FAQ853470 FKM853469:FKM853470 FUI853469:FUI853470 GEE853469:GEE853470 GOA853469:GOA853470 GXW853469:GXW853470 HHS853469:HHS853470 HRO853469:HRO853470 IBK853469:IBK853470 ILG853469:ILG853470 IVC853469:IVC853470 JEY853469:JEY853470 JOU853469:JOU853470 JYQ853469:JYQ853470 KIM853469:KIM853470 KSI853469:KSI853470 LCE853469:LCE853470 LMA853469:LMA853470 LVW853469:LVW853470 MFS853469:MFS853470 MPO853469:MPO853470 MZK853469:MZK853470 NJG853469:NJG853470 NTC853469:NTC853470 OCY853469:OCY853470 OMU853469:OMU853470 OWQ853469:OWQ853470 PGM853469:PGM853470 PQI853469:PQI853470 QAE853469:QAE853470 QKA853469:QKA853470 QTW853469:QTW853470 RDS853469:RDS853470 RNO853469:RNO853470 RXK853469:RXK853470 SHG853469:SHG853470 SRC853469:SRC853470 TAY853469:TAY853470 TKU853469:TKU853470 TUQ853469:TUQ853470 UEM853469:UEM853470 UOI853469:UOI853470 UYE853469:UYE853470 VIA853469:VIA853470 VRW853469:VRW853470 WBS853469:WBS853470 WLO853469:WLO853470 WVK853469:WVK853470 C919006:C919007 IY919005:IY919006 SU919005:SU919006 ACQ919005:ACQ919006 AMM919005:AMM919006 AWI919005:AWI919006 BGE919005:BGE919006 BQA919005:BQA919006 BZW919005:BZW919006 CJS919005:CJS919006 CTO919005:CTO919006 DDK919005:DDK919006 DNG919005:DNG919006 DXC919005:DXC919006 EGY919005:EGY919006 EQU919005:EQU919006 FAQ919005:FAQ919006 FKM919005:FKM919006 FUI919005:FUI919006 GEE919005:GEE919006 GOA919005:GOA919006 GXW919005:GXW919006 HHS919005:HHS919006 HRO919005:HRO919006 IBK919005:IBK919006 ILG919005:ILG919006 IVC919005:IVC919006 JEY919005:JEY919006 JOU919005:JOU919006 JYQ919005:JYQ919006 KIM919005:KIM919006 KSI919005:KSI919006 LCE919005:LCE919006 LMA919005:LMA919006 LVW919005:LVW919006 MFS919005:MFS919006 MPO919005:MPO919006 MZK919005:MZK919006 NJG919005:NJG919006 NTC919005:NTC919006 OCY919005:OCY919006 OMU919005:OMU919006 OWQ919005:OWQ919006 PGM919005:PGM919006 PQI919005:PQI919006 QAE919005:QAE919006 QKA919005:QKA919006 QTW919005:QTW919006 RDS919005:RDS919006 RNO919005:RNO919006 RXK919005:RXK919006 SHG919005:SHG919006 SRC919005:SRC919006 TAY919005:TAY919006 TKU919005:TKU919006 TUQ919005:TUQ919006 UEM919005:UEM919006 UOI919005:UOI919006 UYE919005:UYE919006 VIA919005:VIA919006 VRW919005:VRW919006 WBS919005:WBS919006 WLO919005:WLO919006 WVK919005:WVK919006 C984542:C984543 IY984541:IY984542 SU984541:SU984542 ACQ984541:ACQ984542 AMM984541:AMM984542 AWI984541:AWI984542 BGE984541:BGE984542 BQA984541:BQA984542 BZW984541:BZW984542 CJS984541:CJS984542 CTO984541:CTO984542 DDK984541:DDK984542 DNG984541:DNG984542 DXC984541:DXC984542 EGY984541:EGY984542 EQU984541:EQU984542 FAQ984541:FAQ984542 FKM984541:FKM984542 FUI984541:FUI984542 GEE984541:GEE984542 GOA984541:GOA984542 GXW984541:GXW984542 HHS984541:HHS984542 HRO984541:HRO984542 IBK984541:IBK984542 ILG984541:ILG984542 IVC984541:IVC984542 JEY984541:JEY984542 JOU984541:JOU984542 JYQ984541:JYQ984542 KIM984541:KIM984542 KSI984541:KSI984542 LCE984541:LCE984542 LMA984541:LMA984542 LVW984541:LVW984542 MFS984541:MFS984542 MPO984541:MPO984542 MZK984541:MZK984542 NJG984541:NJG984542 NTC984541:NTC984542 OCY984541:OCY984542 OMU984541:OMU984542 OWQ984541:OWQ984542 PGM984541:PGM984542 PQI984541:PQI984542 QAE984541:QAE984542 QKA984541:QKA984542 QTW984541:QTW984542 RDS984541:RDS984542 RNO984541:RNO984542 RXK984541:RXK984542 SHG984541:SHG984542 SRC984541:SRC984542 TAY984541:TAY984542 TKU984541:TKU984542 TUQ984541:TUQ984542 UEM984541:UEM984542 UOI984541:UOI984542 UYE984541:UYE984542 VIA984541:VIA984542 VRW984541:VRW984542 WBS984541:WBS984542 WLO984541:WLO984542 WVK984541:WVK984542 C67041:C67045 IY67040:IY67044 SU67040:SU67044 ACQ67040:ACQ67044 AMM67040:AMM67044 AWI67040:AWI67044 BGE67040:BGE67044 BQA67040:BQA67044 BZW67040:BZW67044 CJS67040:CJS67044 CTO67040:CTO67044 DDK67040:DDK67044 DNG67040:DNG67044 DXC67040:DXC67044 EGY67040:EGY67044 EQU67040:EQU67044 FAQ67040:FAQ67044 FKM67040:FKM67044 FUI67040:FUI67044 GEE67040:GEE67044 GOA67040:GOA67044 GXW67040:GXW67044 HHS67040:HHS67044 HRO67040:HRO67044 IBK67040:IBK67044 ILG67040:ILG67044 IVC67040:IVC67044 JEY67040:JEY67044 JOU67040:JOU67044 JYQ67040:JYQ67044 KIM67040:KIM67044 KSI67040:KSI67044 LCE67040:LCE67044 LMA67040:LMA67044 LVW67040:LVW67044 MFS67040:MFS67044 MPO67040:MPO67044 MZK67040:MZK67044 NJG67040:NJG67044 NTC67040:NTC67044 OCY67040:OCY67044 OMU67040:OMU67044 OWQ67040:OWQ67044 PGM67040:PGM67044 PQI67040:PQI67044 QAE67040:QAE67044 QKA67040:QKA67044 QTW67040:QTW67044 RDS67040:RDS67044 RNO67040:RNO67044 RXK67040:RXK67044 SHG67040:SHG67044 SRC67040:SRC67044 TAY67040:TAY67044 TKU67040:TKU67044 TUQ67040:TUQ67044 UEM67040:UEM67044 UOI67040:UOI67044 UYE67040:UYE67044 VIA67040:VIA67044 VRW67040:VRW67044 WBS67040:WBS67044 WLO67040:WLO67044 WVK67040:WVK67044 C132577:C132581 IY132576:IY132580 SU132576:SU132580 ACQ132576:ACQ132580 AMM132576:AMM132580 AWI132576:AWI132580 BGE132576:BGE132580 BQA132576:BQA132580 BZW132576:BZW132580 CJS132576:CJS132580 CTO132576:CTO132580 DDK132576:DDK132580 DNG132576:DNG132580 DXC132576:DXC132580 EGY132576:EGY132580 EQU132576:EQU132580 FAQ132576:FAQ132580 FKM132576:FKM132580 FUI132576:FUI132580 GEE132576:GEE132580 GOA132576:GOA132580 GXW132576:GXW132580 HHS132576:HHS132580 HRO132576:HRO132580 IBK132576:IBK132580 ILG132576:ILG132580 IVC132576:IVC132580 JEY132576:JEY132580 JOU132576:JOU132580 JYQ132576:JYQ132580 KIM132576:KIM132580 KSI132576:KSI132580 LCE132576:LCE132580 LMA132576:LMA132580 LVW132576:LVW132580 MFS132576:MFS132580 MPO132576:MPO132580 MZK132576:MZK132580 NJG132576:NJG132580 NTC132576:NTC132580 OCY132576:OCY132580 OMU132576:OMU132580 OWQ132576:OWQ132580 PGM132576:PGM132580 PQI132576:PQI132580 QAE132576:QAE132580 QKA132576:QKA132580 QTW132576:QTW132580 RDS132576:RDS132580 RNO132576:RNO132580 RXK132576:RXK132580 SHG132576:SHG132580 SRC132576:SRC132580 TAY132576:TAY132580 TKU132576:TKU132580 TUQ132576:TUQ132580 UEM132576:UEM132580 UOI132576:UOI132580 UYE132576:UYE132580 VIA132576:VIA132580 VRW132576:VRW132580 WBS132576:WBS132580 WLO132576:WLO132580 WVK132576:WVK132580 C198113:C198117 IY198112:IY198116 SU198112:SU198116 ACQ198112:ACQ198116 AMM198112:AMM198116 AWI198112:AWI198116 BGE198112:BGE198116 BQA198112:BQA198116 BZW198112:BZW198116 CJS198112:CJS198116 CTO198112:CTO198116 DDK198112:DDK198116 DNG198112:DNG198116 DXC198112:DXC198116 EGY198112:EGY198116 EQU198112:EQU198116 FAQ198112:FAQ198116 FKM198112:FKM198116 FUI198112:FUI198116 GEE198112:GEE198116 GOA198112:GOA198116 GXW198112:GXW198116 HHS198112:HHS198116 HRO198112:HRO198116 IBK198112:IBK198116 ILG198112:ILG198116 IVC198112:IVC198116 JEY198112:JEY198116 JOU198112:JOU198116 JYQ198112:JYQ198116 KIM198112:KIM198116 KSI198112:KSI198116 LCE198112:LCE198116 LMA198112:LMA198116 LVW198112:LVW198116 MFS198112:MFS198116 MPO198112:MPO198116 MZK198112:MZK198116 NJG198112:NJG198116 NTC198112:NTC198116 OCY198112:OCY198116 OMU198112:OMU198116 OWQ198112:OWQ198116 PGM198112:PGM198116 PQI198112:PQI198116 QAE198112:QAE198116 QKA198112:QKA198116 QTW198112:QTW198116 RDS198112:RDS198116 RNO198112:RNO198116 RXK198112:RXK198116 SHG198112:SHG198116 SRC198112:SRC198116 TAY198112:TAY198116 TKU198112:TKU198116 TUQ198112:TUQ198116 UEM198112:UEM198116 UOI198112:UOI198116 UYE198112:UYE198116 VIA198112:VIA198116 VRW198112:VRW198116 WBS198112:WBS198116 WLO198112:WLO198116 WVK198112:WVK198116 C263649:C263653 IY263648:IY263652 SU263648:SU263652 ACQ263648:ACQ263652 AMM263648:AMM263652 AWI263648:AWI263652 BGE263648:BGE263652 BQA263648:BQA263652 BZW263648:BZW263652 CJS263648:CJS263652 CTO263648:CTO263652 DDK263648:DDK263652 DNG263648:DNG263652 DXC263648:DXC263652 EGY263648:EGY263652 EQU263648:EQU263652 FAQ263648:FAQ263652 FKM263648:FKM263652 FUI263648:FUI263652 GEE263648:GEE263652 GOA263648:GOA263652 GXW263648:GXW263652 HHS263648:HHS263652 HRO263648:HRO263652 IBK263648:IBK263652 ILG263648:ILG263652 IVC263648:IVC263652 JEY263648:JEY263652 JOU263648:JOU263652 JYQ263648:JYQ263652 KIM263648:KIM263652 KSI263648:KSI263652 LCE263648:LCE263652 LMA263648:LMA263652 LVW263648:LVW263652 MFS263648:MFS263652 MPO263648:MPO263652 MZK263648:MZK263652 NJG263648:NJG263652 NTC263648:NTC263652 OCY263648:OCY263652 OMU263648:OMU263652 OWQ263648:OWQ263652 PGM263648:PGM263652 PQI263648:PQI263652 QAE263648:QAE263652 QKA263648:QKA263652 QTW263648:QTW263652 RDS263648:RDS263652 RNO263648:RNO263652 RXK263648:RXK263652 SHG263648:SHG263652 SRC263648:SRC263652 TAY263648:TAY263652 TKU263648:TKU263652 TUQ263648:TUQ263652 UEM263648:UEM263652 UOI263648:UOI263652 UYE263648:UYE263652 VIA263648:VIA263652 VRW263648:VRW263652 WBS263648:WBS263652 WLO263648:WLO263652 WVK263648:WVK263652 C329185:C329189 IY329184:IY329188 SU329184:SU329188 ACQ329184:ACQ329188 AMM329184:AMM329188 AWI329184:AWI329188 BGE329184:BGE329188 BQA329184:BQA329188 BZW329184:BZW329188 CJS329184:CJS329188 CTO329184:CTO329188 DDK329184:DDK329188 DNG329184:DNG329188 DXC329184:DXC329188 EGY329184:EGY329188 EQU329184:EQU329188 FAQ329184:FAQ329188 FKM329184:FKM329188 FUI329184:FUI329188 GEE329184:GEE329188 GOA329184:GOA329188 GXW329184:GXW329188 HHS329184:HHS329188 HRO329184:HRO329188 IBK329184:IBK329188 ILG329184:ILG329188 IVC329184:IVC329188 JEY329184:JEY329188 JOU329184:JOU329188 JYQ329184:JYQ329188 KIM329184:KIM329188 KSI329184:KSI329188 LCE329184:LCE329188 LMA329184:LMA329188 LVW329184:LVW329188 MFS329184:MFS329188 MPO329184:MPO329188 MZK329184:MZK329188 NJG329184:NJG329188 NTC329184:NTC329188 OCY329184:OCY329188 OMU329184:OMU329188 OWQ329184:OWQ329188 PGM329184:PGM329188 PQI329184:PQI329188 QAE329184:QAE329188 QKA329184:QKA329188 QTW329184:QTW329188 RDS329184:RDS329188 RNO329184:RNO329188 RXK329184:RXK329188 SHG329184:SHG329188 SRC329184:SRC329188 TAY329184:TAY329188 TKU329184:TKU329188 TUQ329184:TUQ329188 UEM329184:UEM329188 UOI329184:UOI329188 UYE329184:UYE329188 VIA329184:VIA329188 VRW329184:VRW329188 WBS329184:WBS329188 WLO329184:WLO329188 WVK329184:WVK329188 C394721:C394725 IY394720:IY394724 SU394720:SU394724 ACQ394720:ACQ394724 AMM394720:AMM394724 AWI394720:AWI394724 BGE394720:BGE394724 BQA394720:BQA394724 BZW394720:BZW394724 CJS394720:CJS394724 CTO394720:CTO394724 DDK394720:DDK394724 DNG394720:DNG394724 DXC394720:DXC394724 EGY394720:EGY394724 EQU394720:EQU394724 FAQ394720:FAQ394724 FKM394720:FKM394724 FUI394720:FUI394724 GEE394720:GEE394724 GOA394720:GOA394724 GXW394720:GXW394724 HHS394720:HHS394724 HRO394720:HRO394724 IBK394720:IBK394724 ILG394720:ILG394724 IVC394720:IVC394724 JEY394720:JEY394724 JOU394720:JOU394724 JYQ394720:JYQ394724 KIM394720:KIM394724 KSI394720:KSI394724 LCE394720:LCE394724 LMA394720:LMA394724 LVW394720:LVW394724 MFS394720:MFS394724 MPO394720:MPO394724 MZK394720:MZK394724 NJG394720:NJG394724 NTC394720:NTC394724 OCY394720:OCY394724 OMU394720:OMU394724 OWQ394720:OWQ394724 PGM394720:PGM394724 PQI394720:PQI394724 QAE394720:QAE394724 QKA394720:QKA394724 QTW394720:QTW394724 RDS394720:RDS394724 RNO394720:RNO394724 RXK394720:RXK394724 SHG394720:SHG394724 SRC394720:SRC394724 TAY394720:TAY394724 TKU394720:TKU394724 TUQ394720:TUQ394724 UEM394720:UEM394724 UOI394720:UOI394724 UYE394720:UYE394724 VIA394720:VIA394724 VRW394720:VRW394724 WBS394720:WBS394724 WLO394720:WLO394724 WVK394720:WVK394724 C460257:C460261 IY460256:IY460260 SU460256:SU460260 ACQ460256:ACQ460260 AMM460256:AMM460260 AWI460256:AWI460260 BGE460256:BGE460260 BQA460256:BQA460260 BZW460256:BZW460260 CJS460256:CJS460260 CTO460256:CTO460260 DDK460256:DDK460260 DNG460256:DNG460260 DXC460256:DXC460260 EGY460256:EGY460260 EQU460256:EQU460260 FAQ460256:FAQ460260 FKM460256:FKM460260 FUI460256:FUI460260 GEE460256:GEE460260 GOA460256:GOA460260 GXW460256:GXW460260 HHS460256:HHS460260 HRO460256:HRO460260 IBK460256:IBK460260 ILG460256:ILG460260 IVC460256:IVC460260 JEY460256:JEY460260 JOU460256:JOU460260 JYQ460256:JYQ460260 KIM460256:KIM460260 KSI460256:KSI460260 LCE460256:LCE460260 LMA460256:LMA460260 LVW460256:LVW460260 MFS460256:MFS460260 MPO460256:MPO460260 MZK460256:MZK460260 NJG460256:NJG460260 NTC460256:NTC460260 OCY460256:OCY460260 OMU460256:OMU460260 OWQ460256:OWQ460260 PGM460256:PGM460260 PQI460256:PQI460260 QAE460256:QAE460260 QKA460256:QKA460260 QTW460256:QTW460260 RDS460256:RDS460260 RNO460256:RNO460260 RXK460256:RXK460260 SHG460256:SHG460260 SRC460256:SRC460260 TAY460256:TAY460260 TKU460256:TKU460260 TUQ460256:TUQ460260 UEM460256:UEM460260 UOI460256:UOI460260 UYE460256:UYE460260 VIA460256:VIA460260 VRW460256:VRW460260 WBS460256:WBS460260 WLO460256:WLO460260 WVK460256:WVK460260 C525793:C525797 IY525792:IY525796 SU525792:SU525796 ACQ525792:ACQ525796 AMM525792:AMM525796 AWI525792:AWI525796 BGE525792:BGE525796 BQA525792:BQA525796 BZW525792:BZW525796 CJS525792:CJS525796 CTO525792:CTO525796 DDK525792:DDK525796 DNG525792:DNG525796 DXC525792:DXC525796 EGY525792:EGY525796 EQU525792:EQU525796 FAQ525792:FAQ525796 FKM525792:FKM525796 FUI525792:FUI525796 GEE525792:GEE525796 GOA525792:GOA525796 GXW525792:GXW525796 HHS525792:HHS525796 HRO525792:HRO525796 IBK525792:IBK525796 ILG525792:ILG525796 IVC525792:IVC525796 JEY525792:JEY525796 JOU525792:JOU525796 JYQ525792:JYQ525796 KIM525792:KIM525796 KSI525792:KSI525796 LCE525792:LCE525796 LMA525792:LMA525796 LVW525792:LVW525796 MFS525792:MFS525796 MPO525792:MPO525796 MZK525792:MZK525796 NJG525792:NJG525796 NTC525792:NTC525796 OCY525792:OCY525796 OMU525792:OMU525796 OWQ525792:OWQ525796 PGM525792:PGM525796 PQI525792:PQI525796 QAE525792:QAE525796 QKA525792:QKA525796 QTW525792:QTW525796 RDS525792:RDS525796 RNO525792:RNO525796 RXK525792:RXK525796 SHG525792:SHG525796 SRC525792:SRC525796 TAY525792:TAY525796 TKU525792:TKU525796 TUQ525792:TUQ525796 UEM525792:UEM525796 UOI525792:UOI525796 UYE525792:UYE525796 VIA525792:VIA525796 VRW525792:VRW525796 WBS525792:WBS525796 WLO525792:WLO525796 WVK525792:WVK525796 C591329:C591333 IY591328:IY591332 SU591328:SU591332 ACQ591328:ACQ591332 AMM591328:AMM591332 AWI591328:AWI591332 BGE591328:BGE591332 BQA591328:BQA591332 BZW591328:BZW591332 CJS591328:CJS591332 CTO591328:CTO591332 DDK591328:DDK591332 DNG591328:DNG591332 DXC591328:DXC591332 EGY591328:EGY591332 EQU591328:EQU591332 FAQ591328:FAQ591332 FKM591328:FKM591332 FUI591328:FUI591332 GEE591328:GEE591332 GOA591328:GOA591332 GXW591328:GXW591332 HHS591328:HHS591332 HRO591328:HRO591332 IBK591328:IBK591332 ILG591328:ILG591332 IVC591328:IVC591332 JEY591328:JEY591332 JOU591328:JOU591332 JYQ591328:JYQ591332 KIM591328:KIM591332 KSI591328:KSI591332 LCE591328:LCE591332 LMA591328:LMA591332 LVW591328:LVW591332 MFS591328:MFS591332 MPO591328:MPO591332 MZK591328:MZK591332 NJG591328:NJG591332 NTC591328:NTC591332 OCY591328:OCY591332 OMU591328:OMU591332 OWQ591328:OWQ591332 PGM591328:PGM591332 PQI591328:PQI591332 QAE591328:QAE591332 QKA591328:QKA591332 QTW591328:QTW591332 RDS591328:RDS591332 RNO591328:RNO591332 RXK591328:RXK591332 SHG591328:SHG591332 SRC591328:SRC591332 TAY591328:TAY591332 TKU591328:TKU591332 TUQ591328:TUQ591332 UEM591328:UEM591332 UOI591328:UOI591332 UYE591328:UYE591332 VIA591328:VIA591332 VRW591328:VRW591332 WBS591328:WBS591332 WLO591328:WLO591332 WVK591328:WVK591332 C656865:C656869 IY656864:IY656868 SU656864:SU656868 ACQ656864:ACQ656868 AMM656864:AMM656868 AWI656864:AWI656868 BGE656864:BGE656868 BQA656864:BQA656868 BZW656864:BZW656868 CJS656864:CJS656868 CTO656864:CTO656868 DDK656864:DDK656868 DNG656864:DNG656868 DXC656864:DXC656868 EGY656864:EGY656868 EQU656864:EQU656868 FAQ656864:FAQ656868 FKM656864:FKM656868 FUI656864:FUI656868 GEE656864:GEE656868 GOA656864:GOA656868 GXW656864:GXW656868 HHS656864:HHS656868 HRO656864:HRO656868 IBK656864:IBK656868 ILG656864:ILG656868 IVC656864:IVC656868 JEY656864:JEY656868 JOU656864:JOU656868 JYQ656864:JYQ656868 KIM656864:KIM656868 KSI656864:KSI656868 LCE656864:LCE656868 LMA656864:LMA656868 LVW656864:LVW656868 MFS656864:MFS656868 MPO656864:MPO656868 MZK656864:MZK656868 NJG656864:NJG656868 NTC656864:NTC656868 OCY656864:OCY656868 OMU656864:OMU656868 OWQ656864:OWQ656868 PGM656864:PGM656868 PQI656864:PQI656868 QAE656864:QAE656868 QKA656864:QKA656868 QTW656864:QTW656868 RDS656864:RDS656868 RNO656864:RNO656868 RXK656864:RXK656868 SHG656864:SHG656868 SRC656864:SRC656868 TAY656864:TAY656868 TKU656864:TKU656868 TUQ656864:TUQ656868 UEM656864:UEM656868 UOI656864:UOI656868 UYE656864:UYE656868 VIA656864:VIA656868 VRW656864:VRW656868 WBS656864:WBS656868 WLO656864:WLO656868 WVK656864:WVK656868 C722401:C722405 IY722400:IY722404 SU722400:SU722404 ACQ722400:ACQ722404 AMM722400:AMM722404 AWI722400:AWI722404 BGE722400:BGE722404 BQA722400:BQA722404 BZW722400:BZW722404 CJS722400:CJS722404 CTO722400:CTO722404 DDK722400:DDK722404 DNG722400:DNG722404 DXC722400:DXC722404 EGY722400:EGY722404 EQU722400:EQU722404 FAQ722400:FAQ722404 FKM722400:FKM722404 FUI722400:FUI722404 GEE722400:GEE722404 GOA722400:GOA722404 GXW722400:GXW722404 HHS722400:HHS722404 HRO722400:HRO722404 IBK722400:IBK722404 ILG722400:ILG722404 IVC722400:IVC722404 JEY722400:JEY722404 JOU722400:JOU722404 JYQ722400:JYQ722404 KIM722400:KIM722404 KSI722400:KSI722404 LCE722400:LCE722404 LMA722400:LMA722404 LVW722400:LVW722404 MFS722400:MFS722404 MPO722400:MPO722404 MZK722400:MZK722404 NJG722400:NJG722404 NTC722400:NTC722404 OCY722400:OCY722404 OMU722400:OMU722404 OWQ722400:OWQ722404 PGM722400:PGM722404 PQI722400:PQI722404 QAE722400:QAE722404 QKA722400:QKA722404 QTW722400:QTW722404 RDS722400:RDS722404 RNO722400:RNO722404 RXK722400:RXK722404 SHG722400:SHG722404 SRC722400:SRC722404 TAY722400:TAY722404 TKU722400:TKU722404 TUQ722400:TUQ722404 UEM722400:UEM722404 UOI722400:UOI722404 UYE722400:UYE722404 VIA722400:VIA722404 VRW722400:VRW722404 WBS722400:WBS722404 WLO722400:WLO722404 WVK722400:WVK722404 C787937:C787941 IY787936:IY787940 SU787936:SU787940 ACQ787936:ACQ787940 AMM787936:AMM787940 AWI787936:AWI787940 BGE787936:BGE787940 BQA787936:BQA787940 BZW787936:BZW787940 CJS787936:CJS787940 CTO787936:CTO787940 DDK787936:DDK787940 DNG787936:DNG787940 DXC787936:DXC787940 EGY787936:EGY787940 EQU787936:EQU787940 FAQ787936:FAQ787940 FKM787936:FKM787940 FUI787936:FUI787940 GEE787936:GEE787940 GOA787936:GOA787940 GXW787936:GXW787940 HHS787936:HHS787940 HRO787936:HRO787940 IBK787936:IBK787940 ILG787936:ILG787940 IVC787936:IVC787940 JEY787936:JEY787940 JOU787936:JOU787940 JYQ787936:JYQ787940 KIM787936:KIM787940 KSI787936:KSI787940 LCE787936:LCE787940 LMA787936:LMA787940 LVW787936:LVW787940 MFS787936:MFS787940 MPO787936:MPO787940 MZK787936:MZK787940 NJG787936:NJG787940 NTC787936:NTC787940 OCY787936:OCY787940 OMU787936:OMU787940 OWQ787936:OWQ787940 PGM787936:PGM787940 PQI787936:PQI787940 QAE787936:QAE787940 QKA787936:QKA787940 QTW787936:QTW787940 RDS787936:RDS787940 RNO787936:RNO787940 RXK787936:RXK787940 SHG787936:SHG787940 SRC787936:SRC787940 TAY787936:TAY787940 TKU787936:TKU787940 TUQ787936:TUQ787940 UEM787936:UEM787940 UOI787936:UOI787940 UYE787936:UYE787940 VIA787936:VIA787940 VRW787936:VRW787940 WBS787936:WBS787940 WLO787936:WLO787940 WVK787936:WVK787940 C853473:C853477 IY853472:IY853476 SU853472:SU853476 ACQ853472:ACQ853476 AMM853472:AMM853476 AWI853472:AWI853476 BGE853472:BGE853476 BQA853472:BQA853476 BZW853472:BZW853476 CJS853472:CJS853476 CTO853472:CTO853476 DDK853472:DDK853476 DNG853472:DNG853476 DXC853472:DXC853476 EGY853472:EGY853476 EQU853472:EQU853476 FAQ853472:FAQ853476 FKM853472:FKM853476 FUI853472:FUI853476 GEE853472:GEE853476 GOA853472:GOA853476 GXW853472:GXW853476 HHS853472:HHS853476 HRO853472:HRO853476 IBK853472:IBK853476 ILG853472:ILG853476 IVC853472:IVC853476 JEY853472:JEY853476 JOU853472:JOU853476 JYQ853472:JYQ853476 KIM853472:KIM853476 KSI853472:KSI853476 LCE853472:LCE853476 LMA853472:LMA853476 LVW853472:LVW853476 MFS853472:MFS853476 MPO853472:MPO853476 MZK853472:MZK853476 NJG853472:NJG853476 NTC853472:NTC853476 OCY853472:OCY853476 OMU853472:OMU853476 OWQ853472:OWQ853476 PGM853472:PGM853476 PQI853472:PQI853476 QAE853472:QAE853476 QKA853472:QKA853476 QTW853472:QTW853476 RDS853472:RDS853476 RNO853472:RNO853476 RXK853472:RXK853476 SHG853472:SHG853476 SRC853472:SRC853476 TAY853472:TAY853476 TKU853472:TKU853476 TUQ853472:TUQ853476 UEM853472:UEM853476 UOI853472:UOI853476 UYE853472:UYE853476 VIA853472:VIA853476 VRW853472:VRW853476 WBS853472:WBS853476 WLO853472:WLO853476 WVK853472:WVK853476 C919009:C919013 IY919008:IY919012 SU919008:SU919012 ACQ919008:ACQ919012 AMM919008:AMM919012 AWI919008:AWI919012 BGE919008:BGE919012 BQA919008:BQA919012 BZW919008:BZW919012 CJS919008:CJS919012 CTO919008:CTO919012 DDK919008:DDK919012 DNG919008:DNG919012 DXC919008:DXC919012 EGY919008:EGY919012 EQU919008:EQU919012 FAQ919008:FAQ919012 FKM919008:FKM919012 FUI919008:FUI919012 GEE919008:GEE919012 GOA919008:GOA919012 GXW919008:GXW919012 HHS919008:HHS919012 HRO919008:HRO919012 IBK919008:IBK919012 ILG919008:ILG919012 IVC919008:IVC919012 JEY919008:JEY919012 JOU919008:JOU919012 JYQ919008:JYQ919012 KIM919008:KIM919012 KSI919008:KSI919012 LCE919008:LCE919012 LMA919008:LMA919012 LVW919008:LVW919012 MFS919008:MFS919012 MPO919008:MPO919012 MZK919008:MZK919012 NJG919008:NJG919012 NTC919008:NTC919012 OCY919008:OCY919012 OMU919008:OMU919012 OWQ919008:OWQ919012 PGM919008:PGM919012 PQI919008:PQI919012 QAE919008:QAE919012 QKA919008:QKA919012 QTW919008:QTW919012 RDS919008:RDS919012 RNO919008:RNO919012 RXK919008:RXK919012 SHG919008:SHG919012 SRC919008:SRC919012 TAY919008:TAY919012 TKU919008:TKU919012 TUQ919008:TUQ919012 UEM919008:UEM919012 UOI919008:UOI919012 UYE919008:UYE919012 VIA919008:VIA919012 VRW919008:VRW919012 WBS919008:WBS919012 WLO919008:WLO919012 WVK919008:WVK919012 C984545:C984549 IY984544:IY984548 SU984544:SU984548 ACQ984544:ACQ984548 AMM984544:AMM984548 AWI984544:AWI984548 BGE984544:BGE984548 BQA984544:BQA984548 BZW984544:BZW984548 CJS984544:CJS984548 CTO984544:CTO984548 DDK984544:DDK984548 DNG984544:DNG984548 DXC984544:DXC984548 EGY984544:EGY984548 EQU984544:EQU984548 FAQ984544:FAQ984548 FKM984544:FKM984548 FUI984544:FUI984548 GEE984544:GEE984548 GOA984544:GOA984548 GXW984544:GXW984548 HHS984544:HHS984548 HRO984544:HRO984548 IBK984544:IBK984548 ILG984544:ILG984548 IVC984544:IVC984548 JEY984544:JEY984548 JOU984544:JOU984548 JYQ984544:JYQ984548 KIM984544:KIM984548 KSI984544:KSI984548 LCE984544:LCE984548 LMA984544:LMA984548 LVW984544:LVW984548 MFS984544:MFS984548 MPO984544:MPO984548 MZK984544:MZK984548 NJG984544:NJG984548 NTC984544:NTC984548 OCY984544:OCY984548 OMU984544:OMU984548 OWQ984544:OWQ984548 PGM984544:PGM984548 PQI984544:PQI984548 QAE984544:QAE984548 QKA984544:QKA984548 QTW984544:QTW984548 RDS984544:RDS984548 RNO984544:RNO984548 RXK984544:RXK984548 SHG984544:SHG984548 SRC984544:SRC984548 TAY984544:TAY984548 TKU984544:TKU984548 TUQ984544:TUQ984548 UEM984544:UEM984548 UOI984544:UOI984548 UYE984544:UYE984548 VIA984544:VIA984548 VRW984544:VRW984548 WBS984544:WBS984548 WLO984544:WLO984548 WVK984544:WVK984548 C67048 IY67047 SU67047 ACQ67047 AMM67047 AWI67047 BGE67047 BQA67047 BZW67047 CJS67047 CTO67047 DDK67047 DNG67047 DXC67047 EGY67047 EQU67047 FAQ67047 FKM67047 FUI67047 GEE67047 GOA67047 GXW67047 HHS67047 HRO67047 IBK67047 ILG67047 IVC67047 JEY67047 JOU67047 JYQ67047 KIM67047 KSI67047 LCE67047 LMA67047 LVW67047 MFS67047 MPO67047 MZK67047 NJG67047 NTC67047 OCY67047 OMU67047 OWQ67047 PGM67047 PQI67047 QAE67047 QKA67047 QTW67047 RDS67047 RNO67047 RXK67047 SHG67047 SRC67047 TAY67047 TKU67047 TUQ67047 UEM67047 UOI67047 UYE67047 VIA67047 VRW67047 WBS67047 WLO67047 WVK67047 C132584 IY132583 SU132583 ACQ132583 AMM132583 AWI132583 BGE132583 BQA132583 BZW132583 CJS132583 CTO132583 DDK132583 DNG132583 DXC132583 EGY132583 EQU132583 FAQ132583 FKM132583 FUI132583 GEE132583 GOA132583 GXW132583 HHS132583 HRO132583 IBK132583 ILG132583 IVC132583 JEY132583 JOU132583 JYQ132583 KIM132583 KSI132583 LCE132583 LMA132583 LVW132583 MFS132583 MPO132583 MZK132583 NJG132583 NTC132583 OCY132583 OMU132583 OWQ132583 PGM132583 PQI132583 QAE132583 QKA132583 QTW132583 RDS132583 RNO132583 RXK132583 SHG132583 SRC132583 TAY132583 TKU132583 TUQ132583 UEM132583 UOI132583 UYE132583 VIA132583 VRW132583 WBS132583 WLO132583 WVK132583 C198120 IY198119 SU198119 ACQ198119 AMM198119 AWI198119 BGE198119 BQA198119 BZW198119 CJS198119 CTO198119 DDK198119 DNG198119 DXC198119 EGY198119 EQU198119 FAQ198119 FKM198119 FUI198119 GEE198119 GOA198119 GXW198119 HHS198119 HRO198119 IBK198119 ILG198119 IVC198119 JEY198119 JOU198119 JYQ198119 KIM198119 KSI198119 LCE198119 LMA198119 LVW198119 MFS198119 MPO198119 MZK198119 NJG198119 NTC198119 OCY198119 OMU198119 OWQ198119 PGM198119 PQI198119 QAE198119 QKA198119 QTW198119 RDS198119 RNO198119 RXK198119 SHG198119 SRC198119 TAY198119 TKU198119 TUQ198119 UEM198119 UOI198119 UYE198119 VIA198119 VRW198119 WBS198119 WLO198119 WVK198119 C263656 IY263655 SU263655 ACQ263655 AMM263655 AWI263655 BGE263655 BQA263655 BZW263655 CJS263655 CTO263655 DDK263655 DNG263655 DXC263655 EGY263655 EQU263655 FAQ263655 FKM263655 FUI263655 GEE263655 GOA263655 GXW263655 HHS263655 HRO263655 IBK263655 ILG263655 IVC263655 JEY263655 JOU263655 JYQ263655 KIM263655 KSI263655 LCE263655 LMA263655 LVW263655 MFS263655 MPO263655 MZK263655 NJG263655 NTC263655 OCY263655 OMU263655 OWQ263655 PGM263655 PQI263655 QAE263655 QKA263655 QTW263655 RDS263655 RNO263655 RXK263655 SHG263655 SRC263655 TAY263655 TKU263655 TUQ263655 UEM263655 UOI263655 UYE263655 VIA263655 VRW263655 WBS263655 WLO263655 WVK263655 C329192 IY329191 SU329191 ACQ329191 AMM329191 AWI329191 BGE329191 BQA329191 BZW329191 CJS329191 CTO329191 DDK329191 DNG329191 DXC329191 EGY329191 EQU329191 FAQ329191 FKM329191 FUI329191 GEE329191 GOA329191 GXW329191 HHS329191 HRO329191 IBK329191 ILG329191 IVC329191 JEY329191 JOU329191 JYQ329191 KIM329191 KSI329191 LCE329191 LMA329191 LVW329191 MFS329191 MPO329191 MZK329191 NJG329191 NTC329191 OCY329191 OMU329191 OWQ329191 PGM329191 PQI329191 QAE329191 QKA329191 QTW329191 RDS329191 RNO329191 RXK329191 SHG329191 SRC329191 TAY329191 TKU329191 TUQ329191 UEM329191 UOI329191 UYE329191 VIA329191 VRW329191 WBS329191 WLO329191 WVK329191 C394728 IY394727 SU394727 ACQ394727 AMM394727 AWI394727 BGE394727 BQA394727 BZW394727 CJS394727 CTO394727 DDK394727 DNG394727 DXC394727 EGY394727 EQU394727 FAQ394727 FKM394727 FUI394727 GEE394727 GOA394727 GXW394727 HHS394727 HRO394727 IBK394727 ILG394727 IVC394727 JEY394727 JOU394727 JYQ394727 KIM394727 KSI394727 LCE394727 LMA394727 LVW394727 MFS394727 MPO394727 MZK394727 NJG394727 NTC394727 OCY394727 OMU394727 OWQ394727 PGM394727 PQI394727 QAE394727 QKA394727 QTW394727 RDS394727 RNO394727 RXK394727 SHG394727 SRC394727 TAY394727 TKU394727 TUQ394727 UEM394727 UOI394727 UYE394727 VIA394727 VRW394727 WBS394727 WLO394727 WVK394727 C460264 IY460263 SU460263 ACQ460263 AMM460263 AWI460263 BGE460263 BQA460263 BZW460263 CJS460263 CTO460263 DDK460263 DNG460263 DXC460263 EGY460263 EQU460263 FAQ460263 FKM460263 FUI460263 GEE460263 GOA460263 GXW460263 HHS460263 HRO460263 IBK460263 ILG460263 IVC460263 JEY460263 JOU460263 JYQ460263 KIM460263 KSI460263 LCE460263 LMA460263 LVW460263 MFS460263 MPO460263 MZK460263 NJG460263 NTC460263 OCY460263 OMU460263 OWQ460263 PGM460263 PQI460263 QAE460263 QKA460263 QTW460263 RDS460263 RNO460263 RXK460263 SHG460263 SRC460263 TAY460263 TKU460263 TUQ460263 UEM460263 UOI460263 UYE460263 VIA460263 VRW460263 WBS460263 WLO460263 WVK460263 C525800 IY525799 SU525799 ACQ525799 AMM525799 AWI525799 BGE525799 BQA525799 BZW525799 CJS525799 CTO525799 DDK525799 DNG525799 DXC525799 EGY525799 EQU525799 FAQ525799 FKM525799 FUI525799 GEE525799 GOA525799 GXW525799 HHS525799 HRO525799 IBK525799 ILG525799 IVC525799 JEY525799 JOU525799 JYQ525799 KIM525799 KSI525799 LCE525799 LMA525799 LVW525799 MFS525799 MPO525799 MZK525799 NJG525799 NTC525799 OCY525799 OMU525799 OWQ525799 PGM525799 PQI525799 QAE525799 QKA525799 QTW525799 RDS525799 RNO525799 RXK525799 SHG525799 SRC525799 TAY525799 TKU525799 TUQ525799 UEM525799 UOI525799 UYE525799 VIA525799 VRW525799 WBS525799 WLO525799 WVK525799 C591336 IY591335 SU591335 ACQ591335 AMM591335 AWI591335 BGE591335 BQA591335 BZW591335 CJS591335 CTO591335 DDK591335 DNG591335 DXC591335 EGY591335 EQU591335 FAQ591335 FKM591335 FUI591335 GEE591335 GOA591335 GXW591335 HHS591335 HRO591335 IBK591335 ILG591335 IVC591335 JEY591335 JOU591335 JYQ591335 KIM591335 KSI591335 LCE591335 LMA591335 LVW591335 MFS591335 MPO591335 MZK591335 NJG591335 NTC591335 OCY591335 OMU591335 OWQ591335 PGM591335 PQI591335 QAE591335 QKA591335 QTW591335 RDS591335 RNO591335 RXK591335 SHG591335 SRC591335 TAY591335 TKU591335 TUQ591335 UEM591335 UOI591335 UYE591335 VIA591335 VRW591335 WBS591335 WLO591335 WVK591335 C656872 IY656871 SU656871 ACQ656871 AMM656871 AWI656871 BGE656871 BQA656871 BZW656871 CJS656871 CTO656871 DDK656871 DNG656871 DXC656871 EGY656871 EQU656871 FAQ656871 FKM656871 FUI656871 GEE656871 GOA656871 GXW656871 HHS656871 HRO656871 IBK656871 ILG656871 IVC656871 JEY656871 JOU656871 JYQ656871 KIM656871 KSI656871 LCE656871 LMA656871 LVW656871 MFS656871 MPO656871 MZK656871 NJG656871 NTC656871 OCY656871 OMU656871 OWQ656871 PGM656871 PQI656871 QAE656871 QKA656871 QTW656871 RDS656871 RNO656871 RXK656871 SHG656871 SRC656871 TAY656871 TKU656871 TUQ656871 UEM656871 UOI656871 UYE656871 VIA656871 VRW656871 WBS656871 WLO656871 WVK656871 C722408 IY722407 SU722407 ACQ722407 AMM722407 AWI722407 BGE722407 BQA722407 BZW722407 CJS722407 CTO722407 DDK722407 DNG722407 DXC722407 EGY722407 EQU722407 FAQ722407 FKM722407 FUI722407 GEE722407 GOA722407 GXW722407 HHS722407 HRO722407 IBK722407 ILG722407 IVC722407 JEY722407 JOU722407 JYQ722407 KIM722407 KSI722407 LCE722407 LMA722407 LVW722407 MFS722407 MPO722407 MZK722407 NJG722407 NTC722407 OCY722407 OMU722407 OWQ722407 PGM722407 PQI722407 QAE722407 QKA722407 QTW722407 RDS722407 RNO722407 RXK722407 SHG722407 SRC722407 TAY722407 TKU722407 TUQ722407 UEM722407 UOI722407 UYE722407 VIA722407 VRW722407 WBS722407 WLO722407 WVK722407 C787944 IY787943 SU787943 ACQ787943 AMM787943 AWI787943 BGE787943 BQA787943 BZW787943 CJS787943 CTO787943 DDK787943 DNG787943 DXC787943 EGY787943 EQU787943 FAQ787943 FKM787943 FUI787943 GEE787943 GOA787943 GXW787943 HHS787943 HRO787943 IBK787943 ILG787943 IVC787943 JEY787943 JOU787943 JYQ787943 KIM787943 KSI787943 LCE787943 LMA787943 LVW787943 MFS787943 MPO787943 MZK787943 NJG787943 NTC787943 OCY787943 OMU787943 OWQ787943 PGM787943 PQI787943 QAE787943 QKA787943 QTW787943 RDS787943 RNO787943 RXK787943 SHG787943 SRC787943 TAY787943 TKU787943 TUQ787943 UEM787943 UOI787943 UYE787943 VIA787943 VRW787943 WBS787943 WLO787943 WVK787943 C853480 IY853479 SU853479 ACQ853479 AMM853479 AWI853479 BGE853479 BQA853479 BZW853479 CJS853479 CTO853479 DDK853479 DNG853479 DXC853479 EGY853479 EQU853479 FAQ853479 FKM853479 FUI853479 GEE853479 GOA853479 GXW853479 HHS853479 HRO853479 IBK853479 ILG853479 IVC853479 JEY853479 JOU853479 JYQ853479 KIM853479 KSI853479 LCE853479 LMA853479 LVW853479 MFS853479 MPO853479 MZK853479 NJG853479 NTC853479 OCY853479 OMU853479 OWQ853479 PGM853479 PQI853479 QAE853479 QKA853479 QTW853479 RDS853479 RNO853479 RXK853479 SHG853479 SRC853479 TAY853479 TKU853479 TUQ853479 UEM853479 UOI853479 UYE853479 VIA853479 VRW853479 WBS853479 WLO853479 WVK853479 C919016 IY919015 SU919015 ACQ919015 AMM919015 AWI919015 BGE919015 BQA919015 BZW919015 CJS919015 CTO919015 DDK919015 DNG919015 DXC919015 EGY919015 EQU919015 FAQ919015 FKM919015 FUI919015 GEE919015 GOA919015 GXW919015 HHS919015 HRO919015 IBK919015 ILG919015 IVC919015 JEY919015 JOU919015 JYQ919015 KIM919015 KSI919015 LCE919015 LMA919015 LVW919015 MFS919015 MPO919015 MZK919015 NJG919015 NTC919015 OCY919015 OMU919015 OWQ919015 PGM919015 PQI919015 QAE919015 QKA919015 QTW919015 RDS919015 RNO919015 RXK919015 SHG919015 SRC919015 TAY919015 TKU919015 TUQ919015 UEM919015 UOI919015 UYE919015 VIA919015 VRW919015 WBS919015 WLO919015 WVK919015 C984552 IY984551 SU984551 ACQ984551 AMM984551 AWI984551 BGE984551 BQA984551 BZW984551 CJS984551 CTO984551 DDK984551 DNG984551 DXC984551 EGY984551 EQU984551 FAQ984551 FKM984551 FUI984551 GEE984551 GOA984551 GXW984551 HHS984551 HRO984551 IBK984551 ILG984551 IVC984551 JEY984551 JOU984551 JYQ984551 KIM984551 KSI984551 LCE984551 LMA984551 LVW984551 MFS984551 MPO984551 MZK984551 NJG984551 NTC984551 OCY984551 OMU984551 OWQ984551 PGM984551 PQI984551 QAE984551 QKA984551 QTW984551 RDS984551 RNO984551 RXK984551 SHG984551 SRC984551 TAY984551 TKU984551 TUQ984551 UEM984551 UOI984551 UYE984551 VIA984551 VRW984551 WBS984551 WLO984551 WVK984551 C67051:C67057 IY67050:IY67056 SU67050:SU67056 ACQ67050:ACQ67056 AMM67050:AMM67056 AWI67050:AWI67056 BGE67050:BGE67056 BQA67050:BQA67056 BZW67050:BZW67056 CJS67050:CJS67056 CTO67050:CTO67056 DDK67050:DDK67056 DNG67050:DNG67056 DXC67050:DXC67056 EGY67050:EGY67056 EQU67050:EQU67056 FAQ67050:FAQ67056 FKM67050:FKM67056 FUI67050:FUI67056 GEE67050:GEE67056 GOA67050:GOA67056 GXW67050:GXW67056 HHS67050:HHS67056 HRO67050:HRO67056 IBK67050:IBK67056 ILG67050:ILG67056 IVC67050:IVC67056 JEY67050:JEY67056 JOU67050:JOU67056 JYQ67050:JYQ67056 KIM67050:KIM67056 KSI67050:KSI67056 LCE67050:LCE67056 LMA67050:LMA67056 LVW67050:LVW67056 MFS67050:MFS67056 MPO67050:MPO67056 MZK67050:MZK67056 NJG67050:NJG67056 NTC67050:NTC67056 OCY67050:OCY67056 OMU67050:OMU67056 OWQ67050:OWQ67056 PGM67050:PGM67056 PQI67050:PQI67056 QAE67050:QAE67056 QKA67050:QKA67056 QTW67050:QTW67056 RDS67050:RDS67056 RNO67050:RNO67056 RXK67050:RXK67056 SHG67050:SHG67056 SRC67050:SRC67056 TAY67050:TAY67056 TKU67050:TKU67056 TUQ67050:TUQ67056 UEM67050:UEM67056 UOI67050:UOI67056 UYE67050:UYE67056 VIA67050:VIA67056 VRW67050:VRW67056 WBS67050:WBS67056 WLO67050:WLO67056 WVK67050:WVK67056 C132587:C132593 IY132586:IY132592 SU132586:SU132592 ACQ132586:ACQ132592 AMM132586:AMM132592 AWI132586:AWI132592 BGE132586:BGE132592 BQA132586:BQA132592 BZW132586:BZW132592 CJS132586:CJS132592 CTO132586:CTO132592 DDK132586:DDK132592 DNG132586:DNG132592 DXC132586:DXC132592 EGY132586:EGY132592 EQU132586:EQU132592 FAQ132586:FAQ132592 FKM132586:FKM132592 FUI132586:FUI132592 GEE132586:GEE132592 GOA132586:GOA132592 GXW132586:GXW132592 HHS132586:HHS132592 HRO132586:HRO132592 IBK132586:IBK132592 ILG132586:ILG132592 IVC132586:IVC132592 JEY132586:JEY132592 JOU132586:JOU132592 JYQ132586:JYQ132592 KIM132586:KIM132592 KSI132586:KSI132592 LCE132586:LCE132592 LMA132586:LMA132592 LVW132586:LVW132592 MFS132586:MFS132592 MPO132586:MPO132592 MZK132586:MZK132592 NJG132586:NJG132592 NTC132586:NTC132592 OCY132586:OCY132592 OMU132586:OMU132592 OWQ132586:OWQ132592 PGM132586:PGM132592 PQI132586:PQI132592 QAE132586:QAE132592 QKA132586:QKA132592 QTW132586:QTW132592 RDS132586:RDS132592 RNO132586:RNO132592 RXK132586:RXK132592 SHG132586:SHG132592 SRC132586:SRC132592 TAY132586:TAY132592 TKU132586:TKU132592 TUQ132586:TUQ132592 UEM132586:UEM132592 UOI132586:UOI132592 UYE132586:UYE132592 VIA132586:VIA132592 VRW132586:VRW132592 WBS132586:WBS132592 WLO132586:WLO132592 WVK132586:WVK132592 C198123:C198129 IY198122:IY198128 SU198122:SU198128 ACQ198122:ACQ198128 AMM198122:AMM198128 AWI198122:AWI198128 BGE198122:BGE198128 BQA198122:BQA198128 BZW198122:BZW198128 CJS198122:CJS198128 CTO198122:CTO198128 DDK198122:DDK198128 DNG198122:DNG198128 DXC198122:DXC198128 EGY198122:EGY198128 EQU198122:EQU198128 FAQ198122:FAQ198128 FKM198122:FKM198128 FUI198122:FUI198128 GEE198122:GEE198128 GOA198122:GOA198128 GXW198122:GXW198128 HHS198122:HHS198128 HRO198122:HRO198128 IBK198122:IBK198128 ILG198122:ILG198128 IVC198122:IVC198128 JEY198122:JEY198128 JOU198122:JOU198128 JYQ198122:JYQ198128 KIM198122:KIM198128 KSI198122:KSI198128 LCE198122:LCE198128 LMA198122:LMA198128 LVW198122:LVW198128 MFS198122:MFS198128 MPO198122:MPO198128 MZK198122:MZK198128 NJG198122:NJG198128 NTC198122:NTC198128 OCY198122:OCY198128 OMU198122:OMU198128 OWQ198122:OWQ198128 PGM198122:PGM198128 PQI198122:PQI198128 QAE198122:QAE198128 QKA198122:QKA198128 QTW198122:QTW198128 RDS198122:RDS198128 RNO198122:RNO198128 RXK198122:RXK198128 SHG198122:SHG198128 SRC198122:SRC198128 TAY198122:TAY198128 TKU198122:TKU198128 TUQ198122:TUQ198128 UEM198122:UEM198128 UOI198122:UOI198128 UYE198122:UYE198128 VIA198122:VIA198128 VRW198122:VRW198128 WBS198122:WBS198128 WLO198122:WLO198128 WVK198122:WVK198128 C263659:C263665 IY263658:IY263664 SU263658:SU263664 ACQ263658:ACQ263664 AMM263658:AMM263664 AWI263658:AWI263664 BGE263658:BGE263664 BQA263658:BQA263664 BZW263658:BZW263664 CJS263658:CJS263664 CTO263658:CTO263664 DDK263658:DDK263664 DNG263658:DNG263664 DXC263658:DXC263664 EGY263658:EGY263664 EQU263658:EQU263664 FAQ263658:FAQ263664 FKM263658:FKM263664 FUI263658:FUI263664 GEE263658:GEE263664 GOA263658:GOA263664 GXW263658:GXW263664 HHS263658:HHS263664 HRO263658:HRO263664 IBK263658:IBK263664 ILG263658:ILG263664 IVC263658:IVC263664 JEY263658:JEY263664 JOU263658:JOU263664 JYQ263658:JYQ263664 KIM263658:KIM263664 KSI263658:KSI263664 LCE263658:LCE263664 LMA263658:LMA263664 LVW263658:LVW263664 MFS263658:MFS263664 MPO263658:MPO263664 MZK263658:MZK263664 NJG263658:NJG263664 NTC263658:NTC263664 OCY263658:OCY263664 OMU263658:OMU263664 OWQ263658:OWQ263664 PGM263658:PGM263664 PQI263658:PQI263664 QAE263658:QAE263664 QKA263658:QKA263664 QTW263658:QTW263664 RDS263658:RDS263664 RNO263658:RNO263664 RXK263658:RXK263664 SHG263658:SHG263664 SRC263658:SRC263664 TAY263658:TAY263664 TKU263658:TKU263664 TUQ263658:TUQ263664 UEM263658:UEM263664 UOI263658:UOI263664 UYE263658:UYE263664 VIA263658:VIA263664 VRW263658:VRW263664 WBS263658:WBS263664 WLO263658:WLO263664 WVK263658:WVK263664 C329195:C329201 IY329194:IY329200 SU329194:SU329200 ACQ329194:ACQ329200 AMM329194:AMM329200 AWI329194:AWI329200 BGE329194:BGE329200 BQA329194:BQA329200 BZW329194:BZW329200 CJS329194:CJS329200 CTO329194:CTO329200 DDK329194:DDK329200 DNG329194:DNG329200 DXC329194:DXC329200 EGY329194:EGY329200 EQU329194:EQU329200 FAQ329194:FAQ329200 FKM329194:FKM329200 FUI329194:FUI329200 GEE329194:GEE329200 GOA329194:GOA329200 GXW329194:GXW329200 HHS329194:HHS329200 HRO329194:HRO329200 IBK329194:IBK329200 ILG329194:ILG329200 IVC329194:IVC329200 JEY329194:JEY329200 JOU329194:JOU329200 JYQ329194:JYQ329200 KIM329194:KIM329200 KSI329194:KSI329200 LCE329194:LCE329200 LMA329194:LMA329200 LVW329194:LVW329200 MFS329194:MFS329200 MPO329194:MPO329200 MZK329194:MZK329200 NJG329194:NJG329200 NTC329194:NTC329200 OCY329194:OCY329200 OMU329194:OMU329200 OWQ329194:OWQ329200 PGM329194:PGM329200 PQI329194:PQI329200 QAE329194:QAE329200 QKA329194:QKA329200 QTW329194:QTW329200 RDS329194:RDS329200 RNO329194:RNO329200 RXK329194:RXK329200 SHG329194:SHG329200 SRC329194:SRC329200 TAY329194:TAY329200 TKU329194:TKU329200 TUQ329194:TUQ329200 UEM329194:UEM329200 UOI329194:UOI329200 UYE329194:UYE329200 VIA329194:VIA329200 VRW329194:VRW329200 WBS329194:WBS329200 WLO329194:WLO329200 WVK329194:WVK329200 C394731:C394737 IY394730:IY394736 SU394730:SU394736 ACQ394730:ACQ394736 AMM394730:AMM394736 AWI394730:AWI394736 BGE394730:BGE394736 BQA394730:BQA394736 BZW394730:BZW394736 CJS394730:CJS394736 CTO394730:CTO394736 DDK394730:DDK394736 DNG394730:DNG394736 DXC394730:DXC394736 EGY394730:EGY394736 EQU394730:EQU394736 FAQ394730:FAQ394736 FKM394730:FKM394736 FUI394730:FUI394736 GEE394730:GEE394736 GOA394730:GOA394736 GXW394730:GXW394736 HHS394730:HHS394736 HRO394730:HRO394736 IBK394730:IBK394736 ILG394730:ILG394736 IVC394730:IVC394736 JEY394730:JEY394736 JOU394730:JOU394736 JYQ394730:JYQ394736 KIM394730:KIM394736 KSI394730:KSI394736 LCE394730:LCE394736 LMA394730:LMA394736 LVW394730:LVW394736 MFS394730:MFS394736 MPO394730:MPO394736 MZK394730:MZK394736 NJG394730:NJG394736 NTC394730:NTC394736 OCY394730:OCY394736 OMU394730:OMU394736 OWQ394730:OWQ394736 PGM394730:PGM394736 PQI394730:PQI394736 QAE394730:QAE394736 QKA394730:QKA394736 QTW394730:QTW394736 RDS394730:RDS394736 RNO394730:RNO394736 RXK394730:RXK394736 SHG394730:SHG394736 SRC394730:SRC394736 TAY394730:TAY394736 TKU394730:TKU394736 TUQ394730:TUQ394736 UEM394730:UEM394736 UOI394730:UOI394736 UYE394730:UYE394736 VIA394730:VIA394736 VRW394730:VRW394736 WBS394730:WBS394736 WLO394730:WLO394736 WVK394730:WVK394736 C460267:C460273 IY460266:IY460272 SU460266:SU460272 ACQ460266:ACQ460272 AMM460266:AMM460272 AWI460266:AWI460272 BGE460266:BGE460272 BQA460266:BQA460272 BZW460266:BZW460272 CJS460266:CJS460272 CTO460266:CTO460272 DDK460266:DDK460272 DNG460266:DNG460272 DXC460266:DXC460272 EGY460266:EGY460272 EQU460266:EQU460272 FAQ460266:FAQ460272 FKM460266:FKM460272 FUI460266:FUI460272 GEE460266:GEE460272 GOA460266:GOA460272 GXW460266:GXW460272 HHS460266:HHS460272 HRO460266:HRO460272 IBK460266:IBK460272 ILG460266:ILG460272 IVC460266:IVC460272 JEY460266:JEY460272 JOU460266:JOU460272 JYQ460266:JYQ460272 KIM460266:KIM460272 KSI460266:KSI460272 LCE460266:LCE460272 LMA460266:LMA460272 LVW460266:LVW460272 MFS460266:MFS460272 MPO460266:MPO460272 MZK460266:MZK460272 NJG460266:NJG460272 NTC460266:NTC460272 OCY460266:OCY460272 OMU460266:OMU460272 OWQ460266:OWQ460272 PGM460266:PGM460272 PQI460266:PQI460272 QAE460266:QAE460272 QKA460266:QKA460272 QTW460266:QTW460272 RDS460266:RDS460272 RNO460266:RNO460272 RXK460266:RXK460272 SHG460266:SHG460272 SRC460266:SRC460272 TAY460266:TAY460272 TKU460266:TKU460272 TUQ460266:TUQ460272 UEM460266:UEM460272 UOI460266:UOI460272 UYE460266:UYE460272 VIA460266:VIA460272 VRW460266:VRW460272 WBS460266:WBS460272 WLO460266:WLO460272 WVK460266:WVK460272 C525803:C525809 IY525802:IY525808 SU525802:SU525808 ACQ525802:ACQ525808 AMM525802:AMM525808 AWI525802:AWI525808 BGE525802:BGE525808 BQA525802:BQA525808 BZW525802:BZW525808 CJS525802:CJS525808 CTO525802:CTO525808 DDK525802:DDK525808 DNG525802:DNG525808 DXC525802:DXC525808 EGY525802:EGY525808 EQU525802:EQU525808 FAQ525802:FAQ525808 FKM525802:FKM525808 FUI525802:FUI525808 GEE525802:GEE525808 GOA525802:GOA525808 GXW525802:GXW525808 HHS525802:HHS525808 HRO525802:HRO525808 IBK525802:IBK525808 ILG525802:ILG525808 IVC525802:IVC525808 JEY525802:JEY525808 JOU525802:JOU525808 JYQ525802:JYQ525808 KIM525802:KIM525808 KSI525802:KSI525808 LCE525802:LCE525808 LMA525802:LMA525808 LVW525802:LVW525808 MFS525802:MFS525808 MPO525802:MPO525808 MZK525802:MZK525808 NJG525802:NJG525808 NTC525802:NTC525808 OCY525802:OCY525808 OMU525802:OMU525808 OWQ525802:OWQ525808 PGM525802:PGM525808 PQI525802:PQI525808 QAE525802:QAE525808 QKA525802:QKA525808 QTW525802:QTW525808 RDS525802:RDS525808 RNO525802:RNO525808 RXK525802:RXK525808 SHG525802:SHG525808 SRC525802:SRC525808 TAY525802:TAY525808 TKU525802:TKU525808 TUQ525802:TUQ525808 UEM525802:UEM525808 UOI525802:UOI525808 UYE525802:UYE525808 VIA525802:VIA525808 VRW525802:VRW525808 WBS525802:WBS525808 WLO525802:WLO525808 WVK525802:WVK525808 C591339:C591345 IY591338:IY591344 SU591338:SU591344 ACQ591338:ACQ591344 AMM591338:AMM591344 AWI591338:AWI591344 BGE591338:BGE591344 BQA591338:BQA591344 BZW591338:BZW591344 CJS591338:CJS591344 CTO591338:CTO591344 DDK591338:DDK591344 DNG591338:DNG591344 DXC591338:DXC591344 EGY591338:EGY591344 EQU591338:EQU591344 FAQ591338:FAQ591344 FKM591338:FKM591344 FUI591338:FUI591344 GEE591338:GEE591344 GOA591338:GOA591344 GXW591338:GXW591344 HHS591338:HHS591344 HRO591338:HRO591344 IBK591338:IBK591344 ILG591338:ILG591344 IVC591338:IVC591344 JEY591338:JEY591344 JOU591338:JOU591344 JYQ591338:JYQ591344 KIM591338:KIM591344 KSI591338:KSI591344 LCE591338:LCE591344 LMA591338:LMA591344 LVW591338:LVW591344 MFS591338:MFS591344 MPO591338:MPO591344 MZK591338:MZK591344 NJG591338:NJG591344 NTC591338:NTC591344 OCY591338:OCY591344 OMU591338:OMU591344 OWQ591338:OWQ591344 PGM591338:PGM591344 PQI591338:PQI591344 QAE591338:QAE591344 QKA591338:QKA591344 QTW591338:QTW591344 RDS591338:RDS591344 RNO591338:RNO591344 RXK591338:RXK591344 SHG591338:SHG591344 SRC591338:SRC591344 TAY591338:TAY591344 TKU591338:TKU591344 TUQ591338:TUQ591344 UEM591338:UEM591344 UOI591338:UOI591344 UYE591338:UYE591344 VIA591338:VIA591344 VRW591338:VRW591344 WBS591338:WBS591344 WLO591338:WLO591344 WVK591338:WVK591344 C656875:C656881 IY656874:IY656880 SU656874:SU656880 ACQ656874:ACQ656880 AMM656874:AMM656880 AWI656874:AWI656880 BGE656874:BGE656880 BQA656874:BQA656880 BZW656874:BZW656880 CJS656874:CJS656880 CTO656874:CTO656880 DDK656874:DDK656880 DNG656874:DNG656880 DXC656874:DXC656880 EGY656874:EGY656880 EQU656874:EQU656880 FAQ656874:FAQ656880 FKM656874:FKM656880 FUI656874:FUI656880 GEE656874:GEE656880 GOA656874:GOA656880 GXW656874:GXW656880 HHS656874:HHS656880 HRO656874:HRO656880 IBK656874:IBK656880 ILG656874:ILG656880 IVC656874:IVC656880 JEY656874:JEY656880 JOU656874:JOU656880 JYQ656874:JYQ656880 KIM656874:KIM656880 KSI656874:KSI656880 LCE656874:LCE656880 LMA656874:LMA656880 LVW656874:LVW656880 MFS656874:MFS656880 MPO656874:MPO656880 MZK656874:MZK656880 NJG656874:NJG656880 NTC656874:NTC656880 OCY656874:OCY656880 OMU656874:OMU656880 OWQ656874:OWQ656880 PGM656874:PGM656880 PQI656874:PQI656880 QAE656874:QAE656880 QKA656874:QKA656880 QTW656874:QTW656880 RDS656874:RDS656880 RNO656874:RNO656880 RXK656874:RXK656880 SHG656874:SHG656880 SRC656874:SRC656880 TAY656874:TAY656880 TKU656874:TKU656880 TUQ656874:TUQ656880 UEM656874:UEM656880 UOI656874:UOI656880 UYE656874:UYE656880 VIA656874:VIA656880 VRW656874:VRW656880 WBS656874:WBS656880 WLO656874:WLO656880 WVK656874:WVK656880 C722411:C722417 IY722410:IY722416 SU722410:SU722416 ACQ722410:ACQ722416 AMM722410:AMM722416 AWI722410:AWI722416 BGE722410:BGE722416 BQA722410:BQA722416 BZW722410:BZW722416 CJS722410:CJS722416 CTO722410:CTO722416 DDK722410:DDK722416 DNG722410:DNG722416 DXC722410:DXC722416 EGY722410:EGY722416 EQU722410:EQU722416 FAQ722410:FAQ722416 FKM722410:FKM722416 FUI722410:FUI722416 GEE722410:GEE722416 GOA722410:GOA722416 GXW722410:GXW722416 HHS722410:HHS722416 HRO722410:HRO722416 IBK722410:IBK722416 ILG722410:ILG722416 IVC722410:IVC722416 JEY722410:JEY722416 JOU722410:JOU722416 JYQ722410:JYQ722416 KIM722410:KIM722416 KSI722410:KSI722416 LCE722410:LCE722416 LMA722410:LMA722416 LVW722410:LVW722416 MFS722410:MFS722416 MPO722410:MPO722416 MZK722410:MZK722416 NJG722410:NJG722416 NTC722410:NTC722416 OCY722410:OCY722416 OMU722410:OMU722416 OWQ722410:OWQ722416 PGM722410:PGM722416 PQI722410:PQI722416 QAE722410:QAE722416 QKA722410:QKA722416 QTW722410:QTW722416 RDS722410:RDS722416 RNO722410:RNO722416 RXK722410:RXK722416 SHG722410:SHG722416 SRC722410:SRC722416 TAY722410:TAY722416 TKU722410:TKU722416 TUQ722410:TUQ722416 UEM722410:UEM722416 UOI722410:UOI722416 UYE722410:UYE722416 VIA722410:VIA722416 VRW722410:VRW722416 WBS722410:WBS722416 WLO722410:WLO722416 WVK722410:WVK722416 C787947:C787953 IY787946:IY787952 SU787946:SU787952 ACQ787946:ACQ787952 AMM787946:AMM787952 AWI787946:AWI787952 BGE787946:BGE787952 BQA787946:BQA787952 BZW787946:BZW787952 CJS787946:CJS787952 CTO787946:CTO787952 DDK787946:DDK787952 DNG787946:DNG787952 DXC787946:DXC787952 EGY787946:EGY787952 EQU787946:EQU787952 FAQ787946:FAQ787952 FKM787946:FKM787952 FUI787946:FUI787952 GEE787946:GEE787952 GOA787946:GOA787952 GXW787946:GXW787952 HHS787946:HHS787952 HRO787946:HRO787952 IBK787946:IBK787952 ILG787946:ILG787952 IVC787946:IVC787952 JEY787946:JEY787952 JOU787946:JOU787952 JYQ787946:JYQ787952 KIM787946:KIM787952 KSI787946:KSI787952 LCE787946:LCE787952 LMA787946:LMA787952 LVW787946:LVW787952 MFS787946:MFS787952 MPO787946:MPO787952 MZK787946:MZK787952 NJG787946:NJG787952 NTC787946:NTC787952 OCY787946:OCY787952 OMU787946:OMU787952 OWQ787946:OWQ787952 PGM787946:PGM787952 PQI787946:PQI787952 QAE787946:QAE787952 QKA787946:QKA787952 QTW787946:QTW787952 RDS787946:RDS787952 RNO787946:RNO787952 RXK787946:RXK787952 SHG787946:SHG787952 SRC787946:SRC787952 TAY787946:TAY787952 TKU787946:TKU787952 TUQ787946:TUQ787952 UEM787946:UEM787952 UOI787946:UOI787952 UYE787946:UYE787952 VIA787946:VIA787952 VRW787946:VRW787952 WBS787946:WBS787952 WLO787946:WLO787952 WVK787946:WVK787952 C853483:C853489 IY853482:IY853488 SU853482:SU853488 ACQ853482:ACQ853488 AMM853482:AMM853488 AWI853482:AWI853488 BGE853482:BGE853488 BQA853482:BQA853488 BZW853482:BZW853488 CJS853482:CJS853488 CTO853482:CTO853488 DDK853482:DDK853488 DNG853482:DNG853488 DXC853482:DXC853488 EGY853482:EGY853488 EQU853482:EQU853488 FAQ853482:FAQ853488 FKM853482:FKM853488 FUI853482:FUI853488 GEE853482:GEE853488 GOA853482:GOA853488 GXW853482:GXW853488 HHS853482:HHS853488 HRO853482:HRO853488 IBK853482:IBK853488 ILG853482:ILG853488 IVC853482:IVC853488 JEY853482:JEY853488 JOU853482:JOU853488 JYQ853482:JYQ853488 KIM853482:KIM853488 KSI853482:KSI853488 LCE853482:LCE853488 LMA853482:LMA853488 LVW853482:LVW853488 MFS853482:MFS853488 MPO853482:MPO853488 MZK853482:MZK853488 NJG853482:NJG853488 NTC853482:NTC853488 OCY853482:OCY853488 OMU853482:OMU853488 OWQ853482:OWQ853488 PGM853482:PGM853488 PQI853482:PQI853488 QAE853482:QAE853488 QKA853482:QKA853488 QTW853482:QTW853488 RDS853482:RDS853488 RNO853482:RNO853488 RXK853482:RXK853488 SHG853482:SHG853488 SRC853482:SRC853488 TAY853482:TAY853488 TKU853482:TKU853488 TUQ853482:TUQ853488 UEM853482:UEM853488 UOI853482:UOI853488 UYE853482:UYE853488 VIA853482:VIA853488 VRW853482:VRW853488 WBS853482:WBS853488 WLO853482:WLO853488 WVK853482:WVK853488 C919019:C919025 IY919018:IY919024 SU919018:SU919024 ACQ919018:ACQ919024 AMM919018:AMM919024 AWI919018:AWI919024 BGE919018:BGE919024 BQA919018:BQA919024 BZW919018:BZW919024 CJS919018:CJS919024 CTO919018:CTO919024 DDK919018:DDK919024 DNG919018:DNG919024 DXC919018:DXC919024 EGY919018:EGY919024 EQU919018:EQU919024 FAQ919018:FAQ919024 FKM919018:FKM919024 FUI919018:FUI919024 GEE919018:GEE919024 GOA919018:GOA919024 GXW919018:GXW919024 HHS919018:HHS919024 HRO919018:HRO919024 IBK919018:IBK919024 ILG919018:ILG919024 IVC919018:IVC919024 JEY919018:JEY919024 JOU919018:JOU919024 JYQ919018:JYQ919024 KIM919018:KIM919024 KSI919018:KSI919024 LCE919018:LCE919024 LMA919018:LMA919024 LVW919018:LVW919024 MFS919018:MFS919024 MPO919018:MPO919024 MZK919018:MZK919024 NJG919018:NJG919024 NTC919018:NTC919024 OCY919018:OCY919024 OMU919018:OMU919024 OWQ919018:OWQ919024 PGM919018:PGM919024 PQI919018:PQI919024 QAE919018:QAE919024 QKA919018:QKA919024 QTW919018:QTW919024 RDS919018:RDS919024 RNO919018:RNO919024 RXK919018:RXK919024 SHG919018:SHG919024 SRC919018:SRC919024 TAY919018:TAY919024 TKU919018:TKU919024 TUQ919018:TUQ919024 UEM919018:UEM919024 UOI919018:UOI919024 UYE919018:UYE919024 VIA919018:VIA919024 VRW919018:VRW919024 WBS919018:WBS919024 WLO919018:WLO919024 WVK919018:WVK919024 C984555:C984561 IY984554:IY984560 SU984554:SU984560 ACQ984554:ACQ984560 AMM984554:AMM984560 AWI984554:AWI984560 BGE984554:BGE984560 BQA984554:BQA984560 BZW984554:BZW984560 CJS984554:CJS984560 CTO984554:CTO984560 DDK984554:DDK984560 DNG984554:DNG984560 DXC984554:DXC984560 EGY984554:EGY984560 EQU984554:EQU984560 FAQ984554:FAQ984560 FKM984554:FKM984560 FUI984554:FUI984560 GEE984554:GEE984560 GOA984554:GOA984560 GXW984554:GXW984560 HHS984554:HHS984560 HRO984554:HRO984560 IBK984554:IBK984560 ILG984554:ILG984560 IVC984554:IVC984560 JEY984554:JEY984560 JOU984554:JOU984560 JYQ984554:JYQ984560 KIM984554:KIM984560 KSI984554:KSI984560 LCE984554:LCE984560 LMA984554:LMA984560 LVW984554:LVW984560 MFS984554:MFS984560 MPO984554:MPO984560 MZK984554:MZK984560 NJG984554:NJG984560 NTC984554:NTC984560 OCY984554:OCY984560 OMU984554:OMU984560 OWQ984554:OWQ984560 PGM984554:PGM984560 PQI984554:PQI984560 QAE984554:QAE984560 QKA984554:QKA984560 QTW984554:QTW984560 RDS984554:RDS984560 RNO984554:RNO984560 RXK984554:RXK984560 SHG984554:SHG984560 SRC984554:SRC984560 TAY984554:TAY984560 TKU984554:TKU984560 TUQ984554:TUQ984560 UEM984554:UEM984560 UOI984554:UOI984560 UYE984554:UYE984560 VIA984554:VIA984560 VRW984554:VRW984560 WBS984554:WBS984560 WLO984554:WLO984560 WVK984554:WVK984560 C67064:C67067 IY67063:IY67066 SU67063:SU67066 ACQ67063:ACQ67066 AMM67063:AMM67066 AWI67063:AWI67066 BGE67063:BGE67066 BQA67063:BQA67066 BZW67063:BZW67066 CJS67063:CJS67066 CTO67063:CTO67066 DDK67063:DDK67066 DNG67063:DNG67066 DXC67063:DXC67066 EGY67063:EGY67066 EQU67063:EQU67066 FAQ67063:FAQ67066 FKM67063:FKM67066 FUI67063:FUI67066 GEE67063:GEE67066 GOA67063:GOA67066 GXW67063:GXW67066 HHS67063:HHS67066 HRO67063:HRO67066 IBK67063:IBK67066 ILG67063:ILG67066 IVC67063:IVC67066 JEY67063:JEY67066 JOU67063:JOU67066 JYQ67063:JYQ67066 KIM67063:KIM67066 KSI67063:KSI67066 LCE67063:LCE67066 LMA67063:LMA67066 LVW67063:LVW67066 MFS67063:MFS67066 MPO67063:MPO67066 MZK67063:MZK67066 NJG67063:NJG67066 NTC67063:NTC67066 OCY67063:OCY67066 OMU67063:OMU67066 OWQ67063:OWQ67066 PGM67063:PGM67066 PQI67063:PQI67066 QAE67063:QAE67066 QKA67063:QKA67066 QTW67063:QTW67066 RDS67063:RDS67066 RNO67063:RNO67066 RXK67063:RXK67066 SHG67063:SHG67066 SRC67063:SRC67066 TAY67063:TAY67066 TKU67063:TKU67066 TUQ67063:TUQ67066 UEM67063:UEM67066 UOI67063:UOI67066 UYE67063:UYE67066 VIA67063:VIA67066 VRW67063:VRW67066 WBS67063:WBS67066 WLO67063:WLO67066 WVK67063:WVK67066 C132600:C132603 IY132599:IY132602 SU132599:SU132602 ACQ132599:ACQ132602 AMM132599:AMM132602 AWI132599:AWI132602 BGE132599:BGE132602 BQA132599:BQA132602 BZW132599:BZW132602 CJS132599:CJS132602 CTO132599:CTO132602 DDK132599:DDK132602 DNG132599:DNG132602 DXC132599:DXC132602 EGY132599:EGY132602 EQU132599:EQU132602 FAQ132599:FAQ132602 FKM132599:FKM132602 FUI132599:FUI132602 GEE132599:GEE132602 GOA132599:GOA132602 GXW132599:GXW132602 HHS132599:HHS132602 HRO132599:HRO132602 IBK132599:IBK132602 ILG132599:ILG132602 IVC132599:IVC132602 JEY132599:JEY132602 JOU132599:JOU132602 JYQ132599:JYQ132602 KIM132599:KIM132602 KSI132599:KSI132602 LCE132599:LCE132602 LMA132599:LMA132602 LVW132599:LVW132602 MFS132599:MFS132602 MPO132599:MPO132602 MZK132599:MZK132602 NJG132599:NJG132602 NTC132599:NTC132602 OCY132599:OCY132602 OMU132599:OMU132602 OWQ132599:OWQ132602 PGM132599:PGM132602 PQI132599:PQI132602 QAE132599:QAE132602 QKA132599:QKA132602 QTW132599:QTW132602 RDS132599:RDS132602 RNO132599:RNO132602 RXK132599:RXK132602 SHG132599:SHG132602 SRC132599:SRC132602 TAY132599:TAY132602 TKU132599:TKU132602 TUQ132599:TUQ132602 UEM132599:UEM132602 UOI132599:UOI132602 UYE132599:UYE132602 VIA132599:VIA132602 VRW132599:VRW132602 WBS132599:WBS132602 WLO132599:WLO132602 WVK132599:WVK132602 C198136:C198139 IY198135:IY198138 SU198135:SU198138 ACQ198135:ACQ198138 AMM198135:AMM198138 AWI198135:AWI198138 BGE198135:BGE198138 BQA198135:BQA198138 BZW198135:BZW198138 CJS198135:CJS198138 CTO198135:CTO198138 DDK198135:DDK198138 DNG198135:DNG198138 DXC198135:DXC198138 EGY198135:EGY198138 EQU198135:EQU198138 FAQ198135:FAQ198138 FKM198135:FKM198138 FUI198135:FUI198138 GEE198135:GEE198138 GOA198135:GOA198138 GXW198135:GXW198138 HHS198135:HHS198138 HRO198135:HRO198138 IBK198135:IBK198138 ILG198135:ILG198138 IVC198135:IVC198138 JEY198135:JEY198138 JOU198135:JOU198138 JYQ198135:JYQ198138 KIM198135:KIM198138 KSI198135:KSI198138 LCE198135:LCE198138 LMA198135:LMA198138 LVW198135:LVW198138 MFS198135:MFS198138 MPO198135:MPO198138 MZK198135:MZK198138 NJG198135:NJG198138 NTC198135:NTC198138 OCY198135:OCY198138 OMU198135:OMU198138 OWQ198135:OWQ198138 PGM198135:PGM198138 PQI198135:PQI198138 QAE198135:QAE198138 QKA198135:QKA198138 QTW198135:QTW198138 RDS198135:RDS198138 RNO198135:RNO198138 RXK198135:RXK198138 SHG198135:SHG198138 SRC198135:SRC198138 TAY198135:TAY198138 TKU198135:TKU198138 TUQ198135:TUQ198138 UEM198135:UEM198138 UOI198135:UOI198138 UYE198135:UYE198138 VIA198135:VIA198138 VRW198135:VRW198138 WBS198135:WBS198138 WLO198135:WLO198138 WVK198135:WVK198138 C263672:C263675 IY263671:IY263674 SU263671:SU263674 ACQ263671:ACQ263674 AMM263671:AMM263674 AWI263671:AWI263674 BGE263671:BGE263674 BQA263671:BQA263674 BZW263671:BZW263674 CJS263671:CJS263674 CTO263671:CTO263674 DDK263671:DDK263674 DNG263671:DNG263674 DXC263671:DXC263674 EGY263671:EGY263674 EQU263671:EQU263674 FAQ263671:FAQ263674 FKM263671:FKM263674 FUI263671:FUI263674 GEE263671:GEE263674 GOA263671:GOA263674 GXW263671:GXW263674 HHS263671:HHS263674 HRO263671:HRO263674 IBK263671:IBK263674 ILG263671:ILG263674 IVC263671:IVC263674 JEY263671:JEY263674 JOU263671:JOU263674 JYQ263671:JYQ263674 KIM263671:KIM263674 KSI263671:KSI263674 LCE263671:LCE263674 LMA263671:LMA263674 LVW263671:LVW263674 MFS263671:MFS263674 MPO263671:MPO263674 MZK263671:MZK263674 NJG263671:NJG263674 NTC263671:NTC263674 OCY263671:OCY263674 OMU263671:OMU263674 OWQ263671:OWQ263674 PGM263671:PGM263674 PQI263671:PQI263674 QAE263671:QAE263674 QKA263671:QKA263674 QTW263671:QTW263674 RDS263671:RDS263674 RNO263671:RNO263674 RXK263671:RXK263674 SHG263671:SHG263674 SRC263671:SRC263674 TAY263671:TAY263674 TKU263671:TKU263674 TUQ263671:TUQ263674 UEM263671:UEM263674 UOI263671:UOI263674 UYE263671:UYE263674 VIA263671:VIA263674 VRW263671:VRW263674 WBS263671:WBS263674 WLO263671:WLO263674 WVK263671:WVK263674 C329208:C329211 IY329207:IY329210 SU329207:SU329210 ACQ329207:ACQ329210 AMM329207:AMM329210 AWI329207:AWI329210 BGE329207:BGE329210 BQA329207:BQA329210 BZW329207:BZW329210 CJS329207:CJS329210 CTO329207:CTO329210 DDK329207:DDK329210 DNG329207:DNG329210 DXC329207:DXC329210 EGY329207:EGY329210 EQU329207:EQU329210 FAQ329207:FAQ329210 FKM329207:FKM329210 FUI329207:FUI329210 GEE329207:GEE329210 GOA329207:GOA329210 GXW329207:GXW329210 HHS329207:HHS329210 HRO329207:HRO329210 IBK329207:IBK329210 ILG329207:ILG329210 IVC329207:IVC329210 JEY329207:JEY329210 JOU329207:JOU329210 JYQ329207:JYQ329210 KIM329207:KIM329210 KSI329207:KSI329210 LCE329207:LCE329210 LMA329207:LMA329210 LVW329207:LVW329210 MFS329207:MFS329210 MPO329207:MPO329210 MZK329207:MZK329210 NJG329207:NJG329210 NTC329207:NTC329210 OCY329207:OCY329210 OMU329207:OMU329210 OWQ329207:OWQ329210 PGM329207:PGM329210 PQI329207:PQI329210 QAE329207:QAE329210 QKA329207:QKA329210 QTW329207:QTW329210 RDS329207:RDS329210 RNO329207:RNO329210 RXK329207:RXK329210 SHG329207:SHG329210 SRC329207:SRC329210 TAY329207:TAY329210 TKU329207:TKU329210 TUQ329207:TUQ329210 UEM329207:UEM329210 UOI329207:UOI329210 UYE329207:UYE329210 VIA329207:VIA329210 VRW329207:VRW329210 WBS329207:WBS329210 WLO329207:WLO329210 WVK329207:WVK329210 C394744:C394747 IY394743:IY394746 SU394743:SU394746 ACQ394743:ACQ394746 AMM394743:AMM394746 AWI394743:AWI394746 BGE394743:BGE394746 BQA394743:BQA394746 BZW394743:BZW394746 CJS394743:CJS394746 CTO394743:CTO394746 DDK394743:DDK394746 DNG394743:DNG394746 DXC394743:DXC394746 EGY394743:EGY394746 EQU394743:EQU394746 FAQ394743:FAQ394746 FKM394743:FKM394746 FUI394743:FUI394746 GEE394743:GEE394746 GOA394743:GOA394746 GXW394743:GXW394746 HHS394743:HHS394746 HRO394743:HRO394746 IBK394743:IBK394746 ILG394743:ILG394746 IVC394743:IVC394746 JEY394743:JEY394746 JOU394743:JOU394746 JYQ394743:JYQ394746 KIM394743:KIM394746 KSI394743:KSI394746 LCE394743:LCE394746 LMA394743:LMA394746 LVW394743:LVW394746 MFS394743:MFS394746 MPO394743:MPO394746 MZK394743:MZK394746 NJG394743:NJG394746 NTC394743:NTC394746 OCY394743:OCY394746 OMU394743:OMU394746 OWQ394743:OWQ394746 PGM394743:PGM394746 PQI394743:PQI394746 QAE394743:QAE394746 QKA394743:QKA394746 QTW394743:QTW394746 RDS394743:RDS394746 RNO394743:RNO394746 RXK394743:RXK394746 SHG394743:SHG394746 SRC394743:SRC394746 TAY394743:TAY394746 TKU394743:TKU394746 TUQ394743:TUQ394746 UEM394743:UEM394746 UOI394743:UOI394746 UYE394743:UYE394746 VIA394743:VIA394746 VRW394743:VRW394746 WBS394743:WBS394746 WLO394743:WLO394746 WVK394743:WVK394746 C460280:C460283 IY460279:IY460282 SU460279:SU460282 ACQ460279:ACQ460282 AMM460279:AMM460282 AWI460279:AWI460282 BGE460279:BGE460282 BQA460279:BQA460282 BZW460279:BZW460282 CJS460279:CJS460282 CTO460279:CTO460282 DDK460279:DDK460282 DNG460279:DNG460282 DXC460279:DXC460282 EGY460279:EGY460282 EQU460279:EQU460282 FAQ460279:FAQ460282 FKM460279:FKM460282 FUI460279:FUI460282 GEE460279:GEE460282 GOA460279:GOA460282 GXW460279:GXW460282 HHS460279:HHS460282 HRO460279:HRO460282 IBK460279:IBK460282 ILG460279:ILG460282 IVC460279:IVC460282 JEY460279:JEY460282 JOU460279:JOU460282 JYQ460279:JYQ460282 KIM460279:KIM460282 KSI460279:KSI460282 LCE460279:LCE460282 LMA460279:LMA460282 LVW460279:LVW460282 MFS460279:MFS460282 MPO460279:MPO460282 MZK460279:MZK460282 NJG460279:NJG460282 NTC460279:NTC460282 OCY460279:OCY460282 OMU460279:OMU460282 OWQ460279:OWQ460282 PGM460279:PGM460282 PQI460279:PQI460282 QAE460279:QAE460282 QKA460279:QKA460282 QTW460279:QTW460282 RDS460279:RDS460282 RNO460279:RNO460282 RXK460279:RXK460282 SHG460279:SHG460282 SRC460279:SRC460282 TAY460279:TAY460282 TKU460279:TKU460282 TUQ460279:TUQ460282 UEM460279:UEM460282 UOI460279:UOI460282 UYE460279:UYE460282 VIA460279:VIA460282 VRW460279:VRW460282 WBS460279:WBS460282 WLO460279:WLO460282 WVK460279:WVK460282 C525816:C525819 IY525815:IY525818 SU525815:SU525818 ACQ525815:ACQ525818 AMM525815:AMM525818 AWI525815:AWI525818 BGE525815:BGE525818 BQA525815:BQA525818 BZW525815:BZW525818 CJS525815:CJS525818 CTO525815:CTO525818 DDK525815:DDK525818 DNG525815:DNG525818 DXC525815:DXC525818 EGY525815:EGY525818 EQU525815:EQU525818 FAQ525815:FAQ525818 FKM525815:FKM525818 FUI525815:FUI525818 GEE525815:GEE525818 GOA525815:GOA525818 GXW525815:GXW525818 HHS525815:HHS525818 HRO525815:HRO525818 IBK525815:IBK525818 ILG525815:ILG525818 IVC525815:IVC525818 JEY525815:JEY525818 JOU525815:JOU525818 JYQ525815:JYQ525818 KIM525815:KIM525818 KSI525815:KSI525818 LCE525815:LCE525818 LMA525815:LMA525818 LVW525815:LVW525818 MFS525815:MFS525818 MPO525815:MPO525818 MZK525815:MZK525818 NJG525815:NJG525818 NTC525815:NTC525818 OCY525815:OCY525818 OMU525815:OMU525818 OWQ525815:OWQ525818 PGM525815:PGM525818 PQI525815:PQI525818 QAE525815:QAE525818 QKA525815:QKA525818 QTW525815:QTW525818 RDS525815:RDS525818 RNO525815:RNO525818 RXK525815:RXK525818 SHG525815:SHG525818 SRC525815:SRC525818 TAY525815:TAY525818 TKU525815:TKU525818 TUQ525815:TUQ525818 UEM525815:UEM525818 UOI525815:UOI525818 UYE525815:UYE525818 VIA525815:VIA525818 VRW525815:VRW525818 WBS525815:WBS525818 WLO525815:WLO525818 WVK525815:WVK525818 C591352:C591355 IY591351:IY591354 SU591351:SU591354 ACQ591351:ACQ591354 AMM591351:AMM591354 AWI591351:AWI591354 BGE591351:BGE591354 BQA591351:BQA591354 BZW591351:BZW591354 CJS591351:CJS591354 CTO591351:CTO591354 DDK591351:DDK591354 DNG591351:DNG591354 DXC591351:DXC591354 EGY591351:EGY591354 EQU591351:EQU591354 FAQ591351:FAQ591354 FKM591351:FKM591354 FUI591351:FUI591354 GEE591351:GEE591354 GOA591351:GOA591354 GXW591351:GXW591354 HHS591351:HHS591354 HRO591351:HRO591354 IBK591351:IBK591354 ILG591351:ILG591354 IVC591351:IVC591354 JEY591351:JEY591354 JOU591351:JOU591354 JYQ591351:JYQ591354 KIM591351:KIM591354 KSI591351:KSI591354 LCE591351:LCE591354 LMA591351:LMA591354 LVW591351:LVW591354 MFS591351:MFS591354 MPO591351:MPO591354 MZK591351:MZK591354 NJG591351:NJG591354 NTC591351:NTC591354 OCY591351:OCY591354 OMU591351:OMU591354 OWQ591351:OWQ591354 PGM591351:PGM591354 PQI591351:PQI591354 QAE591351:QAE591354 QKA591351:QKA591354 QTW591351:QTW591354 RDS591351:RDS591354 RNO591351:RNO591354 RXK591351:RXK591354 SHG591351:SHG591354 SRC591351:SRC591354 TAY591351:TAY591354 TKU591351:TKU591354 TUQ591351:TUQ591354 UEM591351:UEM591354 UOI591351:UOI591354 UYE591351:UYE591354 VIA591351:VIA591354 VRW591351:VRW591354 WBS591351:WBS591354 WLO591351:WLO591354 WVK591351:WVK591354 C656888:C656891 IY656887:IY656890 SU656887:SU656890 ACQ656887:ACQ656890 AMM656887:AMM656890 AWI656887:AWI656890 BGE656887:BGE656890 BQA656887:BQA656890 BZW656887:BZW656890 CJS656887:CJS656890 CTO656887:CTO656890 DDK656887:DDK656890 DNG656887:DNG656890 DXC656887:DXC656890 EGY656887:EGY656890 EQU656887:EQU656890 FAQ656887:FAQ656890 FKM656887:FKM656890 FUI656887:FUI656890 GEE656887:GEE656890 GOA656887:GOA656890 GXW656887:GXW656890 HHS656887:HHS656890 HRO656887:HRO656890 IBK656887:IBK656890 ILG656887:ILG656890 IVC656887:IVC656890 JEY656887:JEY656890 JOU656887:JOU656890 JYQ656887:JYQ656890 KIM656887:KIM656890 KSI656887:KSI656890 LCE656887:LCE656890 LMA656887:LMA656890 LVW656887:LVW656890 MFS656887:MFS656890 MPO656887:MPO656890 MZK656887:MZK656890 NJG656887:NJG656890 NTC656887:NTC656890 OCY656887:OCY656890 OMU656887:OMU656890 OWQ656887:OWQ656890 PGM656887:PGM656890 PQI656887:PQI656890 QAE656887:QAE656890 QKA656887:QKA656890 QTW656887:QTW656890 RDS656887:RDS656890 RNO656887:RNO656890 RXK656887:RXK656890 SHG656887:SHG656890 SRC656887:SRC656890 TAY656887:TAY656890 TKU656887:TKU656890 TUQ656887:TUQ656890 UEM656887:UEM656890 UOI656887:UOI656890 UYE656887:UYE656890 VIA656887:VIA656890 VRW656887:VRW656890 WBS656887:WBS656890 WLO656887:WLO656890 WVK656887:WVK656890 C722424:C722427 IY722423:IY722426 SU722423:SU722426 ACQ722423:ACQ722426 AMM722423:AMM722426 AWI722423:AWI722426 BGE722423:BGE722426 BQA722423:BQA722426 BZW722423:BZW722426 CJS722423:CJS722426 CTO722423:CTO722426 DDK722423:DDK722426 DNG722423:DNG722426 DXC722423:DXC722426 EGY722423:EGY722426 EQU722423:EQU722426 FAQ722423:FAQ722426 FKM722423:FKM722426 FUI722423:FUI722426 GEE722423:GEE722426 GOA722423:GOA722426 GXW722423:GXW722426 HHS722423:HHS722426 HRO722423:HRO722426 IBK722423:IBK722426 ILG722423:ILG722426 IVC722423:IVC722426 JEY722423:JEY722426 JOU722423:JOU722426 JYQ722423:JYQ722426 KIM722423:KIM722426 KSI722423:KSI722426 LCE722423:LCE722426 LMA722423:LMA722426 LVW722423:LVW722426 MFS722423:MFS722426 MPO722423:MPO722426 MZK722423:MZK722426 NJG722423:NJG722426 NTC722423:NTC722426 OCY722423:OCY722426 OMU722423:OMU722426 OWQ722423:OWQ722426 PGM722423:PGM722426 PQI722423:PQI722426 QAE722423:QAE722426 QKA722423:QKA722426 QTW722423:QTW722426 RDS722423:RDS722426 RNO722423:RNO722426 RXK722423:RXK722426 SHG722423:SHG722426 SRC722423:SRC722426 TAY722423:TAY722426 TKU722423:TKU722426 TUQ722423:TUQ722426 UEM722423:UEM722426 UOI722423:UOI722426 UYE722423:UYE722426 VIA722423:VIA722426 VRW722423:VRW722426 WBS722423:WBS722426 WLO722423:WLO722426 WVK722423:WVK722426 C787960:C787963 IY787959:IY787962 SU787959:SU787962 ACQ787959:ACQ787962 AMM787959:AMM787962 AWI787959:AWI787962 BGE787959:BGE787962 BQA787959:BQA787962 BZW787959:BZW787962 CJS787959:CJS787962 CTO787959:CTO787962 DDK787959:DDK787962 DNG787959:DNG787962 DXC787959:DXC787962 EGY787959:EGY787962 EQU787959:EQU787962 FAQ787959:FAQ787962 FKM787959:FKM787962 FUI787959:FUI787962 GEE787959:GEE787962 GOA787959:GOA787962 GXW787959:GXW787962 HHS787959:HHS787962 HRO787959:HRO787962 IBK787959:IBK787962 ILG787959:ILG787962 IVC787959:IVC787962 JEY787959:JEY787962 JOU787959:JOU787962 JYQ787959:JYQ787962 KIM787959:KIM787962 KSI787959:KSI787962 LCE787959:LCE787962 LMA787959:LMA787962 LVW787959:LVW787962 MFS787959:MFS787962 MPO787959:MPO787962 MZK787959:MZK787962 NJG787959:NJG787962 NTC787959:NTC787962 OCY787959:OCY787962 OMU787959:OMU787962 OWQ787959:OWQ787962 PGM787959:PGM787962 PQI787959:PQI787962 QAE787959:QAE787962 QKA787959:QKA787962 QTW787959:QTW787962 RDS787959:RDS787962 RNO787959:RNO787962 RXK787959:RXK787962 SHG787959:SHG787962 SRC787959:SRC787962 TAY787959:TAY787962 TKU787959:TKU787962 TUQ787959:TUQ787962 UEM787959:UEM787962 UOI787959:UOI787962 UYE787959:UYE787962 VIA787959:VIA787962 VRW787959:VRW787962 WBS787959:WBS787962 WLO787959:WLO787962 WVK787959:WVK787962 C853496:C853499 IY853495:IY853498 SU853495:SU853498 ACQ853495:ACQ853498 AMM853495:AMM853498 AWI853495:AWI853498 BGE853495:BGE853498 BQA853495:BQA853498 BZW853495:BZW853498 CJS853495:CJS853498 CTO853495:CTO853498 DDK853495:DDK853498 DNG853495:DNG853498 DXC853495:DXC853498 EGY853495:EGY853498 EQU853495:EQU853498 FAQ853495:FAQ853498 FKM853495:FKM853498 FUI853495:FUI853498 GEE853495:GEE853498 GOA853495:GOA853498 GXW853495:GXW853498 HHS853495:HHS853498 HRO853495:HRO853498 IBK853495:IBK853498 ILG853495:ILG853498 IVC853495:IVC853498 JEY853495:JEY853498 JOU853495:JOU853498 JYQ853495:JYQ853498 KIM853495:KIM853498 KSI853495:KSI853498 LCE853495:LCE853498 LMA853495:LMA853498 LVW853495:LVW853498 MFS853495:MFS853498 MPO853495:MPO853498 MZK853495:MZK853498 NJG853495:NJG853498 NTC853495:NTC853498 OCY853495:OCY853498 OMU853495:OMU853498 OWQ853495:OWQ853498 PGM853495:PGM853498 PQI853495:PQI853498 QAE853495:QAE853498 QKA853495:QKA853498 QTW853495:QTW853498 RDS853495:RDS853498 RNO853495:RNO853498 RXK853495:RXK853498 SHG853495:SHG853498 SRC853495:SRC853498 TAY853495:TAY853498 TKU853495:TKU853498 TUQ853495:TUQ853498 UEM853495:UEM853498 UOI853495:UOI853498 UYE853495:UYE853498 VIA853495:VIA853498 VRW853495:VRW853498 WBS853495:WBS853498 WLO853495:WLO853498 WVK853495:WVK853498 C919032:C919035 IY919031:IY919034 SU919031:SU919034 ACQ919031:ACQ919034 AMM919031:AMM919034 AWI919031:AWI919034 BGE919031:BGE919034 BQA919031:BQA919034 BZW919031:BZW919034 CJS919031:CJS919034 CTO919031:CTO919034 DDK919031:DDK919034 DNG919031:DNG919034 DXC919031:DXC919034 EGY919031:EGY919034 EQU919031:EQU919034 FAQ919031:FAQ919034 FKM919031:FKM919034 FUI919031:FUI919034 GEE919031:GEE919034 GOA919031:GOA919034 GXW919031:GXW919034 HHS919031:HHS919034 HRO919031:HRO919034 IBK919031:IBK919034 ILG919031:ILG919034 IVC919031:IVC919034 JEY919031:JEY919034 JOU919031:JOU919034 JYQ919031:JYQ919034 KIM919031:KIM919034 KSI919031:KSI919034 LCE919031:LCE919034 LMA919031:LMA919034 LVW919031:LVW919034 MFS919031:MFS919034 MPO919031:MPO919034 MZK919031:MZK919034 NJG919031:NJG919034 NTC919031:NTC919034 OCY919031:OCY919034 OMU919031:OMU919034 OWQ919031:OWQ919034 PGM919031:PGM919034 PQI919031:PQI919034 QAE919031:QAE919034 QKA919031:QKA919034 QTW919031:QTW919034 RDS919031:RDS919034 RNO919031:RNO919034 RXK919031:RXK919034 SHG919031:SHG919034 SRC919031:SRC919034 TAY919031:TAY919034 TKU919031:TKU919034 TUQ919031:TUQ919034 UEM919031:UEM919034 UOI919031:UOI919034 UYE919031:UYE919034 VIA919031:VIA919034 VRW919031:VRW919034 WBS919031:WBS919034 WLO919031:WLO919034 WVK919031:WVK919034 C984568:C984571 IY984567:IY984570 SU984567:SU984570 ACQ984567:ACQ984570 AMM984567:AMM984570 AWI984567:AWI984570 BGE984567:BGE984570 BQA984567:BQA984570 BZW984567:BZW984570 CJS984567:CJS984570 CTO984567:CTO984570 DDK984567:DDK984570 DNG984567:DNG984570 DXC984567:DXC984570 EGY984567:EGY984570 EQU984567:EQU984570 FAQ984567:FAQ984570 FKM984567:FKM984570 FUI984567:FUI984570 GEE984567:GEE984570 GOA984567:GOA984570 GXW984567:GXW984570 HHS984567:HHS984570 HRO984567:HRO984570 IBK984567:IBK984570 ILG984567:ILG984570 IVC984567:IVC984570 JEY984567:JEY984570 JOU984567:JOU984570 JYQ984567:JYQ984570 KIM984567:KIM984570 KSI984567:KSI984570 LCE984567:LCE984570 LMA984567:LMA984570 LVW984567:LVW984570 MFS984567:MFS984570 MPO984567:MPO984570 MZK984567:MZK984570 NJG984567:NJG984570 NTC984567:NTC984570 OCY984567:OCY984570 OMU984567:OMU984570 OWQ984567:OWQ984570 PGM984567:PGM984570 PQI984567:PQI984570 QAE984567:QAE984570 QKA984567:QKA984570 QTW984567:QTW984570 RDS984567:RDS984570 RNO984567:RNO984570 RXK984567:RXK984570 SHG984567:SHG984570 SRC984567:SRC984570 TAY984567:TAY984570 TKU984567:TKU984570 TUQ984567:TUQ984570 UEM984567:UEM984570 UOI984567:UOI984570 UYE984567:UYE984570 VIA984567:VIA984570 VRW984567:VRW984570 WBS984567:WBS984570 WLO984567:WLO984570 WVK984567:WVK984570 D67038:D67063 IZ67037:IZ67062 SV67037:SV67062 ACR67037:ACR67062 AMN67037:AMN67062 AWJ67037:AWJ67062 BGF67037:BGF67062 BQB67037:BQB67062 BZX67037:BZX67062 CJT67037:CJT67062 CTP67037:CTP67062 DDL67037:DDL67062 DNH67037:DNH67062 DXD67037:DXD67062 EGZ67037:EGZ67062 EQV67037:EQV67062 FAR67037:FAR67062 FKN67037:FKN67062 FUJ67037:FUJ67062 GEF67037:GEF67062 GOB67037:GOB67062 GXX67037:GXX67062 HHT67037:HHT67062 HRP67037:HRP67062 IBL67037:IBL67062 ILH67037:ILH67062 IVD67037:IVD67062 JEZ67037:JEZ67062 JOV67037:JOV67062 JYR67037:JYR67062 KIN67037:KIN67062 KSJ67037:KSJ67062 LCF67037:LCF67062 LMB67037:LMB67062 LVX67037:LVX67062 MFT67037:MFT67062 MPP67037:MPP67062 MZL67037:MZL67062 NJH67037:NJH67062 NTD67037:NTD67062 OCZ67037:OCZ67062 OMV67037:OMV67062 OWR67037:OWR67062 PGN67037:PGN67062 PQJ67037:PQJ67062 QAF67037:QAF67062 QKB67037:QKB67062 QTX67037:QTX67062 RDT67037:RDT67062 RNP67037:RNP67062 RXL67037:RXL67062 SHH67037:SHH67062 SRD67037:SRD67062 TAZ67037:TAZ67062 TKV67037:TKV67062 TUR67037:TUR67062 UEN67037:UEN67062 UOJ67037:UOJ67062 UYF67037:UYF67062 VIB67037:VIB67062 VRX67037:VRX67062 WBT67037:WBT67062 WLP67037:WLP67062 WVL67037:WVL67062 D132574:D132599 IZ132573:IZ132598 SV132573:SV132598 ACR132573:ACR132598 AMN132573:AMN132598 AWJ132573:AWJ132598 BGF132573:BGF132598 BQB132573:BQB132598 BZX132573:BZX132598 CJT132573:CJT132598 CTP132573:CTP132598 DDL132573:DDL132598 DNH132573:DNH132598 DXD132573:DXD132598 EGZ132573:EGZ132598 EQV132573:EQV132598 FAR132573:FAR132598 FKN132573:FKN132598 FUJ132573:FUJ132598 GEF132573:GEF132598 GOB132573:GOB132598 GXX132573:GXX132598 HHT132573:HHT132598 HRP132573:HRP132598 IBL132573:IBL132598 ILH132573:ILH132598 IVD132573:IVD132598 JEZ132573:JEZ132598 JOV132573:JOV132598 JYR132573:JYR132598 KIN132573:KIN132598 KSJ132573:KSJ132598 LCF132573:LCF132598 LMB132573:LMB132598 LVX132573:LVX132598 MFT132573:MFT132598 MPP132573:MPP132598 MZL132573:MZL132598 NJH132573:NJH132598 NTD132573:NTD132598 OCZ132573:OCZ132598 OMV132573:OMV132598 OWR132573:OWR132598 PGN132573:PGN132598 PQJ132573:PQJ132598 QAF132573:QAF132598 QKB132573:QKB132598 QTX132573:QTX132598 RDT132573:RDT132598 RNP132573:RNP132598 RXL132573:RXL132598 SHH132573:SHH132598 SRD132573:SRD132598 TAZ132573:TAZ132598 TKV132573:TKV132598 TUR132573:TUR132598 UEN132573:UEN132598 UOJ132573:UOJ132598 UYF132573:UYF132598 VIB132573:VIB132598 VRX132573:VRX132598 WBT132573:WBT132598 WLP132573:WLP132598 WVL132573:WVL132598 D198110:D198135 IZ198109:IZ198134 SV198109:SV198134 ACR198109:ACR198134 AMN198109:AMN198134 AWJ198109:AWJ198134 BGF198109:BGF198134 BQB198109:BQB198134 BZX198109:BZX198134 CJT198109:CJT198134 CTP198109:CTP198134 DDL198109:DDL198134 DNH198109:DNH198134 DXD198109:DXD198134 EGZ198109:EGZ198134 EQV198109:EQV198134 FAR198109:FAR198134 FKN198109:FKN198134 FUJ198109:FUJ198134 GEF198109:GEF198134 GOB198109:GOB198134 GXX198109:GXX198134 HHT198109:HHT198134 HRP198109:HRP198134 IBL198109:IBL198134 ILH198109:ILH198134 IVD198109:IVD198134 JEZ198109:JEZ198134 JOV198109:JOV198134 JYR198109:JYR198134 KIN198109:KIN198134 KSJ198109:KSJ198134 LCF198109:LCF198134 LMB198109:LMB198134 LVX198109:LVX198134 MFT198109:MFT198134 MPP198109:MPP198134 MZL198109:MZL198134 NJH198109:NJH198134 NTD198109:NTD198134 OCZ198109:OCZ198134 OMV198109:OMV198134 OWR198109:OWR198134 PGN198109:PGN198134 PQJ198109:PQJ198134 QAF198109:QAF198134 QKB198109:QKB198134 QTX198109:QTX198134 RDT198109:RDT198134 RNP198109:RNP198134 RXL198109:RXL198134 SHH198109:SHH198134 SRD198109:SRD198134 TAZ198109:TAZ198134 TKV198109:TKV198134 TUR198109:TUR198134 UEN198109:UEN198134 UOJ198109:UOJ198134 UYF198109:UYF198134 VIB198109:VIB198134 VRX198109:VRX198134 WBT198109:WBT198134 WLP198109:WLP198134 WVL198109:WVL198134 D263646:D263671 IZ263645:IZ263670 SV263645:SV263670 ACR263645:ACR263670 AMN263645:AMN263670 AWJ263645:AWJ263670 BGF263645:BGF263670 BQB263645:BQB263670 BZX263645:BZX263670 CJT263645:CJT263670 CTP263645:CTP263670 DDL263645:DDL263670 DNH263645:DNH263670 DXD263645:DXD263670 EGZ263645:EGZ263670 EQV263645:EQV263670 FAR263645:FAR263670 FKN263645:FKN263670 FUJ263645:FUJ263670 GEF263645:GEF263670 GOB263645:GOB263670 GXX263645:GXX263670 HHT263645:HHT263670 HRP263645:HRP263670 IBL263645:IBL263670 ILH263645:ILH263670 IVD263645:IVD263670 JEZ263645:JEZ263670 JOV263645:JOV263670 JYR263645:JYR263670 KIN263645:KIN263670 KSJ263645:KSJ263670 LCF263645:LCF263670 LMB263645:LMB263670 LVX263645:LVX263670 MFT263645:MFT263670 MPP263645:MPP263670 MZL263645:MZL263670 NJH263645:NJH263670 NTD263645:NTD263670 OCZ263645:OCZ263670 OMV263645:OMV263670 OWR263645:OWR263670 PGN263645:PGN263670 PQJ263645:PQJ263670 QAF263645:QAF263670 QKB263645:QKB263670 QTX263645:QTX263670 RDT263645:RDT263670 RNP263645:RNP263670 RXL263645:RXL263670 SHH263645:SHH263670 SRD263645:SRD263670 TAZ263645:TAZ263670 TKV263645:TKV263670 TUR263645:TUR263670 UEN263645:UEN263670 UOJ263645:UOJ263670 UYF263645:UYF263670 VIB263645:VIB263670 VRX263645:VRX263670 WBT263645:WBT263670 WLP263645:WLP263670 WVL263645:WVL263670 D329182:D329207 IZ329181:IZ329206 SV329181:SV329206 ACR329181:ACR329206 AMN329181:AMN329206 AWJ329181:AWJ329206 BGF329181:BGF329206 BQB329181:BQB329206 BZX329181:BZX329206 CJT329181:CJT329206 CTP329181:CTP329206 DDL329181:DDL329206 DNH329181:DNH329206 DXD329181:DXD329206 EGZ329181:EGZ329206 EQV329181:EQV329206 FAR329181:FAR329206 FKN329181:FKN329206 FUJ329181:FUJ329206 GEF329181:GEF329206 GOB329181:GOB329206 GXX329181:GXX329206 HHT329181:HHT329206 HRP329181:HRP329206 IBL329181:IBL329206 ILH329181:ILH329206 IVD329181:IVD329206 JEZ329181:JEZ329206 JOV329181:JOV329206 JYR329181:JYR329206 KIN329181:KIN329206 KSJ329181:KSJ329206 LCF329181:LCF329206 LMB329181:LMB329206 LVX329181:LVX329206 MFT329181:MFT329206 MPP329181:MPP329206 MZL329181:MZL329206 NJH329181:NJH329206 NTD329181:NTD329206 OCZ329181:OCZ329206 OMV329181:OMV329206 OWR329181:OWR329206 PGN329181:PGN329206 PQJ329181:PQJ329206 QAF329181:QAF329206 QKB329181:QKB329206 QTX329181:QTX329206 RDT329181:RDT329206 RNP329181:RNP329206 RXL329181:RXL329206 SHH329181:SHH329206 SRD329181:SRD329206 TAZ329181:TAZ329206 TKV329181:TKV329206 TUR329181:TUR329206 UEN329181:UEN329206 UOJ329181:UOJ329206 UYF329181:UYF329206 VIB329181:VIB329206 VRX329181:VRX329206 WBT329181:WBT329206 WLP329181:WLP329206 WVL329181:WVL329206 D394718:D394743 IZ394717:IZ394742 SV394717:SV394742 ACR394717:ACR394742 AMN394717:AMN394742 AWJ394717:AWJ394742 BGF394717:BGF394742 BQB394717:BQB394742 BZX394717:BZX394742 CJT394717:CJT394742 CTP394717:CTP394742 DDL394717:DDL394742 DNH394717:DNH394742 DXD394717:DXD394742 EGZ394717:EGZ394742 EQV394717:EQV394742 FAR394717:FAR394742 FKN394717:FKN394742 FUJ394717:FUJ394742 GEF394717:GEF394742 GOB394717:GOB394742 GXX394717:GXX394742 HHT394717:HHT394742 HRP394717:HRP394742 IBL394717:IBL394742 ILH394717:ILH394742 IVD394717:IVD394742 JEZ394717:JEZ394742 JOV394717:JOV394742 JYR394717:JYR394742 KIN394717:KIN394742 KSJ394717:KSJ394742 LCF394717:LCF394742 LMB394717:LMB394742 LVX394717:LVX394742 MFT394717:MFT394742 MPP394717:MPP394742 MZL394717:MZL394742 NJH394717:NJH394742 NTD394717:NTD394742 OCZ394717:OCZ394742 OMV394717:OMV394742 OWR394717:OWR394742 PGN394717:PGN394742 PQJ394717:PQJ394742 QAF394717:QAF394742 QKB394717:QKB394742 QTX394717:QTX394742 RDT394717:RDT394742 RNP394717:RNP394742 RXL394717:RXL394742 SHH394717:SHH394742 SRD394717:SRD394742 TAZ394717:TAZ394742 TKV394717:TKV394742 TUR394717:TUR394742 UEN394717:UEN394742 UOJ394717:UOJ394742 UYF394717:UYF394742 VIB394717:VIB394742 VRX394717:VRX394742 WBT394717:WBT394742 WLP394717:WLP394742 WVL394717:WVL394742 D460254:D460279 IZ460253:IZ460278 SV460253:SV460278 ACR460253:ACR460278 AMN460253:AMN460278 AWJ460253:AWJ460278 BGF460253:BGF460278 BQB460253:BQB460278 BZX460253:BZX460278 CJT460253:CJT460278 CTP460253:CTP460278 DDL460253:DDL460278 DNH460253:DNH460278 DXD460253:DXD460278 EGZ460253:EGZ460278 EQV460253:EQV460278 FAR460253:FAR460278 FKN460253:FKN460278 FUJ460253:FUJ460278 GEF460253:GEF460278 GOB460253:GOB460278 GXX460253:GXX460278 HHT460253:HHT460278 HRP460253:HRP460278 IBL460253:IBL460278 ILH460253:ILH460278 IVD460253:IVD460278 JEZ460253:JEZ460278 JOV460253:JOV460278 JYR460253:JYR460278 KIN460253:KIN460278 KSJ460253:KSJ460278 LCF460253:LCF460278 LMB460253:LMB460278 LVX460253:LVX460278 MFT460253:MFT460278 MPP460253:MPP460278 MZL460253:MZL460278 NJH460253:NJH460278 NTD460253:NTD460278 OCZ460253:OCZ460278 OMV460253:OMV460278 OWR460253:OWR460278 PGN460253:PGN460278 PQJ460253:PQJ460278 QAF460253:QAF460278 QKB460253:QKB460278 QTX460253:QTX460278 RDT460253:RDT460278 RNP460253:RNP460278 RXL460253:RXL460278 SHH460253:SHH460278 SRD460253:SRD460278 TAZ460253:TAZ460278 TKV460253:TKV460278 TUR460253:TUR460278 UEN460253:UEN460278 UOJ460253:UOJ460278 UYF460253:UYF460278 VIB460253:VIB460278 VRX460253:VRX460278 WBT460253:WBT460278 WLP460253:WLP460278 WVL460253:WVL460278 D525790:D525815 IZ525789:IZ525814 SV525789:SV525814 ACR525789:ACR525814 AMN525789:AMN525814 AWJ525789:AWJ525814 BGF525789:BGF525814 BQB525789:BQB525814 BZX525789:BZX525814 CJT525789:CJT525814 CTP525789:CTP525814 DDL525789:DDL525814 DNH525789:DNH525814 DXD525789:DXD525814 EGZ525789:EGZ525814 EQV525789:EQV525814 FAR525789:FAR525814 FKN525789:FKN525814 FUJ525789:FUJ525814 GEF525789:GEF525814 GOB525789:GOB525814 GXX525789:GXX525814 HHT525789:HHT525814 HRP525789:HRP525814 IBL525789:IBL525814 ILH525789:ILH525814 IVD525789:IVD525814 JEZ525789:JEZ525814 JOV525789:JOV525814 JYR525789:JYR525814 KIN525789:KIN525814 KSJ525789:KSJ525814 LCF525789:LCF525814 LMB525789:LMB525814 LVX525789:LVX525814 MFT525789:MFT525814 MPP525789:MPP525814 MZL525789:MZL525814 NJH525789:NJH525814 NTD525789:NTD525814 OCZ525789:OCZ525814 OMV525789:OMV525814 OWR525789:OWR525814 PGN525789:PGN525814 PQJ525789:PQJ525814 QAF525789:QAF525814 QKB525789:QKB525814 QTX525789:QTX525814 RDT525789:RDT525814 RNP525789:RNP525814 RXL525789:RXL525814 SHH525789:SHH525814 SRD525789:SRD525814 TAZ525789:TAZ525814 TKV525789:TKV525814 TUR525789:TUR525814 UEN525789:UEN525814 UOJ525789:UOJ525814 UYF525789:UYF525814 VIB525789:VIB525814 VRX525789:VRX525814 WBT525789:WBT525814 WLP525789:WLP525814 WVL525789:WVL525814 D591326:D591351 IZ591325:IZ591350 SV591325:SV591350 ACR591325:ACR591350 AMN591325:AMN591350 AWJ591325:AWJ591350 BGF591325:BGF591350 BQB591325:BQB591350 BZX591325:BZX591350 CJT591325:CJT591350 CTP591325:CTP591350 DDL591325:DDL591350 DNH591325:DNH591350 DXD591325:DXD591350 EGZ591325:EGZ591350 EQV591325:EQV591350 FAR591325:FAR591350 FKN591325:FKN591350 FUJ591325:FUJ591350 GEF591325:GEF591350 GOB591325:GOB591350 GXX591325:GXX591350 HHT591325:HHT591350 HRP591325:HRP591350 IBL591325:IBL591350 ILH591325:ILH591350 IVD591325:IVD591350 JEZ591325:JEZ591350 JOV591325:JOV591350 JYR591325:JYR591350 KIN591325:KIN591350 KSJ591325:KSJ591350 LCF591325:LCF591350 LMB591325:LMB591350 LVX591325:LVX591350 MFT591325:MFT591350 MPP591325:MPP591350 MZL591325:MZL591350 NJH591325:NJH591350 NTD591325:NTD591350 OCZ591325:OCZ591350 OMV591325:OMV591350 OWR591325:OWR591350 PGN591325:PGN591350 PQJ591325:PQJ591350 QAF591325:QAF591350 QKB591325:QKB591350 QTX591325:QTX591350 RDT591325:RDT591350 RNP591325:RNP591350 RXL591325:RXL591350 SHH591325:SHH591350 SRD591325:SRD591350 TAZ591325:TAZ591350 TKV591325:TKV591350 TUR591325:TUR591350 UEN591325:UEN591350 UOJ591325:UOJ591350 UYF591325:UYF591350 VIB591325:VIB591350 VRX591325:VRX591350 WBT591325:WBT591350 WLP591325:WLP591350 WVL591325:WVL591350 D656862:D656887 IZ656861:IZ656886 SV656861:SV656886 ACR656861:ACR656886 AMN656861:AMN656886 AWJ656861:AWJ656886 BGF656861:BGF656886 BQB656861:BQB656886 BZX656861:BZX656886 CJT656861:CJT656886 CTP656861:CTP656886 DDL656861:DDL656886 DNH656861:DNH656886 DXD656861:DXD656886 EGZ656861:EGZ656886 EQV656861:EQV656886 FAR656861:FAR656886 FKN656861:FKN656886 FUJ656861:FUJ656886 GEF656861:GEF656886 GOB656861:GOB656886 GXX656861:GXX656886 HHT656861:HHT656886 HRP656861:HRP656886 IBL656861:IBL656886 ILH656861:ILH656886 IVD656861:IVD656886 JEZ656861:JEZ656886 JOV656861:JOV656886 JYR656861:JYR656886 KIN656861:KIN656886 KSJ656861:KSJ656886 LCF656861:LCF656886 LMB656861:LMB656886 LVX656861:LVX656886 MFT656861:MFT656886 MPP656861:MPP656886 MZL656861:MZL656886 NJH656861:NJH656886 NTD656861:NTD656886 OCZ656861:OCZ656886 OMV656861:OMV656886 OWR656861:OWR656886 PGN656861:PGN656886 PQJ656861:PQJ656886 QAF656861:QAF656886 QKB656861:QKB656886 QTX656861:QTX656886 RDT656861:RDT656886 RNP656861:RNP656886 RXL656861:RXL656886 SHH656861:SHH656886 SRD656861:SRD656886 TAZ656861:TAZ656886 TKV656861:TKV656886 TUR656861:TUR656886 UEN656861:UEN656886 UOJ656861:UOJ656886 UYF656861:UYF656886 VIB656861:VIB656886 VRX656861:VRX656886 WBT656861:WBT656886 WLP656861:WLP656886 WVL656861:WVL656886 D722398:D722423 IZ722397:IZ722422 SV722397:SV722422 ACR722397:ACR722422 AMN722397:AMN722422 AWJ722397:AWJ722422 BGF722397:BGF722422 BQB722397:BQB722422 BZX722397:BZX722422 CJT722397:CJT722422 CTP722397:CTP722422 DDL722397:DDL722422 DNH722397:DNH722422 DXD722397:DXD722422 EGZ722397:EGZ722422 EQV722397:EQV722422 FAR722397:FAR722422 FKN722397:FKN722422 FUJ722397:FUJ722422 GEF722397:GEF722422 GOB722397:GOB722422 GXX722397:GXX722422 HHT722397:HHT722422 HRP722397:HRP722422 IBL722397:IBL722422 ILH722397:ILH722422 IVD722397:IVD722422 JEZ722397:JEZ722422 JOV722397:JOV722422 JYR722397:JYR722422 KIN722397:KIN722422 KSJ722397:KSJ722422 LCF722397:LCF722422 LMB722397:LMB722422 LVX722397:LVX722422 MFT722397:MFT722422 MPP722397:MPP722422 MZL722397:MZL722422 NJH722397:NJH722422 NTD722397:NTD722422 OCZ722397:OCZ722422 OMV722397:OMV722422 OWR722397:OWR722422 PGN722397:PGN722422 PQJ722397:PQJ722422 QAF722397:QAF722422 QKB722397:QKB722422 QTX722397:QTX722422 RDT722397:RDT722422 RNP722397:RNP722422 RXL722397:RXL722422 SHH722397:SHH722422 SRD722397:SRD722422 TAZ722397:TAZ722422 TKV722397:TKV722422 TUR722397:TUR722422 UEN722397:UEN722422 UOJ722397:UOJ722422 UYF722397:UYF722422 VIB722397:VIB722422 VRX722397:VRX722422 WBT722397:WBT722422 WLP722397:WLP722422 WVL722397:WVL722422 D787934:D787959 IZ787933:IZ787958 SV787933:SV787958 ACR787933:ACR787958 AMN787933:AMN787958 AWJ787933:AWJ787958 BGF787933:BGF787958 BQB787933:BQB787958 BZX787933:BZX787958 CJT787933:CJT787958 CTP787933:CTP787958 DDL787933:DDL787958 DNH787933:DNH787958 DXD787933:DXD787958 EGZ787933:EGZ787958 EQV787933:EQV787958 FAR787933:FAR787958 FKN787933:FKN787958 FUJ787933:FUJ787958 GEF787933:GEF787958 GOB787933:GOB787958 GXX787933:GXX787958 HHT787933:HHT787958 HRP787933:HRP787958 IBL787933:IBL787958 ILH787933:ILH787958 IVD787933:IVD787958 JEZ787933:JEZ787958 JOV787933:JOV787958 JYR787933:JYR787958 KIN787933:KIN787958 KSJ787933:KSJ787958 LCF787933:LCF787958 LMB787933:LMB787958 LVX787933:LVX787958 MFT787933:MFT787958 MPP787933:MPP787958 MZL787933:MZL787958 NJH787933:NJH787958 NTD787933:NTD787958 OCZ787933:OCZ787958 OMV787933:OMV787958 OWR787933:OWR787958 PGN787933:PGN787958 PQJ787933:PQJ787958 QAF787933:QAF787958 QKB787933:QKB787958 QTX787933:QTX787958 RDT787933:RDT787958 RNP787933:RNP787958 RXL787933:RXL787958 SHH787933:SHH787958 SRD787933:SRD787958 TAZ787933:TAZ787958 TKV787933:TKV787958 TUR787933:TUR787958 UEN787933:UEN787958 UOJ787933:UOJ787958 UYF787933:UYF787958 VIB787933:VIB787958 VRX787933:VRX787958 WBT787933:WBT787958 WLP787933:WLP787958 WVL787933:WVL787958 D853470:D853495 IZ853469:IZ853494 SV853469:SV853494 ACR853469:ACR853494 AMN853469:AMN853494 AWJ853469:AWJ853494 BGF853469:BGF853494 BQB853469:BQB853494 BZX853469:BZX853494 CJT853469:CJT853494 CTP853469:CTP853494 DDL853469:DDL853494 DNH853469:DNH853494 DXD853469:DXD853494 EGZ853469:EGZ853494 EQV853469:EQV853494 FAR853469:FAR853494 FKN853469:FKN853494 FUJ853469:FUJ853494 GEF853469:GEF853494 GOB853469:GOB853494 GXX853469:GXX853494 HHT853469:HHT853494 HRP853469:HRP853494 IBL853469:IBL853494 ILH853469:ILH853494 IVD853469:IVD853494 JEZ853469:JEZ853494 JOV853469:JOV853494 JYR853469:JYR853494 KIN853469:KIN853494 KSJ853469:KSJ853494 LCF853469:LCF853494 LMB853469:LMB853494 LVX853469:LVX853494 MFT853469:MFT853494 MPP853469:MPP853494 MZL853469:MZL853494 NJH853469:NJH853494 NTD853469:NTD853494 OCZ853469:OCZ853494 OMV853469:OMV853494 OWR853469:OWR853494 PGN853469:PGN853494 PQJ853469:PQJ853494 QAF853469:QAF853494 QKB853469:QKB853494 QTX853469:QTX853494 RDT853469:RDT853494 RNP853469:RNP853494 RXL853469:RXL853494 SHH853469:SHH853494 SRD853469:SRD853494 TAZ853469:TAZ853494 TKV853469:TKV853494 TUR853469:TUR853494 UEN853469:UEN853494 UOJ853469:UOJ853494 UYF853469:UYF853494 VIB853469:VIB853494 VRX853469:VRX853494 WBT853469:WBT853494 WLP853469:WLP853494 WVL853469:WVL853494 D919006:D919031 IZ919005:IZ919030 SV919005:SV919030 ACR919005:ACR919030 AMN919005:AMN919030 AWJ919005:AWJ919030 BGF919005:BGF919030 BQB919005:BQB919030 BZX919005:BZX919030 CJT919005:CJT919030 CTP919005:CTP919030 DDL919005:DDL919030 DNH919005:DNH919030 DXD919005:DXD919030 EGZ919005:EGZ919030 EQV919005:EQV919030 FAR919005:FAR919030 FKN919005:FKN919030 FUJ919005:FUJ919030 GEF919005:GEF919030 GOB919005:GOB919030 GXX919005:GXX919030 HHT919005:HHT919030 HRP919005:HRP919030 IBL919005:IBL919030 ILH919005:ILH919030 IVD919005:IVD919030 JEZ919005:JEZ919030 JOV919005:JOV919030 JYR919005:JYR919030 KIN919005:KIN919030 KSJ919005:KSJ919030 LCF919005:LCF919030 LMB919005:LMB919030 LVX919005:LVX919030 MFT919005:MFT919030 MPP919005:MPP919030 MZL919005:MZL919030 NJH919005:NJH919030 NTD919005:NTD919030 OCZ919005:OCZ919030 OMV919005:OMV919030 OWR919005:OWR919030 PGN919005:PGN919030 PQJ919005:PQJ919030 QAF919005:QAF919030 QKB919005:QKB919030 QTX919005:QTX919030 RDT919005:RDT919030 RNP919005:RNP919030 RXL919005:RXL919030 SHH919005:SHH919030 SRD919005:SRD919030 TAZ919005:TAZ919030 TKV919005:TKV919030 TUR919005:TUR919030 UEN919005:UEN919030 UOJ919005:UOJ919030 UYF919005:UYF919030 VIB919005:VIB919030 VRX919005:VRX919030 WBT919005:WBT919030 WLP919005:WLP919030 WVL919005:WVL919030 D984542:D984567 IZ984541:IZ984566 SV984541:SV984566 ACR984541:ACR984566 AMN984541:AMN984566 AWJ984541:AWJ984566 BGF984541:BGF984566 BQB984541:BQB984566 BZX984541:BZX984566 CJT984541:CJT984566 CTP984541:CTP984566 DDL984541:DDL984566 DNH984541:DNH984566 DXD984541:DXD984566 EGZ984541:EGZ984566 EQV984541:EQV984566 FAR984541:FAR984566 FKN984541:FKN984566 FUJ984541:FUJ984566 GEF984541:GEF984566 GOB984541:GOB984566 GXX984541:GXX984566 HHT984541:HHT984566 HRP984541:HRP984566 IBL984541:IBL984566 ILH984541:ILH984566 IVD984541:IVD984566 JEZ984541:JEZ984566 JOV984541:JOV984566 JYR984541:JYR984566 KIN984541:KIN984566 KSJ984541:KSJ984566 LCF984541:LCF984566 LMB984541:LMB984566 LVX984541:LVX984566 MFT984541:MFT984566 MPP984541:MPP984566 MZL984541:MZL984566 NJH984541:NJH984566 NTD984541:NTD984566 OCZ984541:OCZ984566 OMV984541:OMV984566 OWR984541:OWR984566 PGN984541:PGN984566 PQJ984541:PQJ984566 QAF984541:QAF984566 QKB984541:QKB984566 QTX984541:QTX984566 RDT984541:RDT984566 RNP984541:RNP984566 RXL984541:RXL984566 SHH984541:SHH984566 SRD984541:SRD984566 TAZ984541:TAZ984566 TKV984541:TKV984566 TUR984541:TUR984566 UEN984541:UEN984566 UOJ984541:UOJ984566 UYF984541:UYF984566 VIB984541:VIB984566 VRX984541:VRX984566 WBT984541:WBT984566 WLP984541:WLP984566 WVL984541:WVL984566 C67072:C67073 IY67071:IY67072 SU67071:SU67072 ACQ67071:ACQ67072 AMM67071:AMM67072 AWI67071:AWI67072 BGE67071:BGE67072 BQA67071:BQA67072 BZW67071:BZW67072 CJS67071:CJS67072 CTO67071:CTO67072 DDK67071:DDK67072 DNG67071:DNG67072 DXC67071:DXC67072 EGY67071:EGY67072 EQU67071:EQU67072 FAQ67071:FAQ67072 FKM67071:FKM67072 FUI67071:FUI67072 GEE67071:GEE67072 GOA67071:GOA67072 GXW67071:GXW67072 HHS67071:HHS67072 HRO67071:HRO67072 IBK67071:IBK67072 ILG67071:ILG67072 IVC67071:IVC67072 JEY67071:JEY67072 JOU67071:JOU67072 JYQ67071:JYQ67072 KIM67071:KIM67072 KSI67071:KSI67072 LCE67071:LCE67072 LMA67071:LMA67072 LVW67071:LVW67072 MFS67071:MFS67072 MPO67071:MPO67072 MZK67071:MZK67072 NJG67071:NJG67072 NTC67071:NTC67072 OCY67071:OCY67072 OMU67071:OMU67072 OWQ67071:OWQ67072 PGM67071:PGM67072 PQI67071:PQI67072 QAE67071:QAE67072 QKA67071:QKA67072 QTW67071:QTW67072 RDS67071:RDS67072 RNO67071:RNO67072 RXK67071:RXK67072 SHG67071:SHG67072 SRC67071:SRC67072 TAY67071:TAY67072 TKU67071:TKU67072 TUQ67071:TUQ67072 UEM67071:UEM67072 UOI67071:UOI67072 UYE67071:UYE67072 VIA67071:VIA67072 VRW67071:VRW67072 WBS67071:WBS67072 WLO67071:WLO67072 WVK67071:WVK67072 C132608:C132609 IY132607:IY132608 SU132607:SU132608 ACQ132607:ACQ132608 AMM132607:AMM132608 AWI132607:AWI132608 BGE132607:BGE132608 BQA132607:BQA132608 BZW132607:BZW132608 CJS132607:CJS132608 CTO132607:CTO132608 DDK132607:DDK132608 DNG132607:DNG132608 DXC132607:DXC132608 EGY132607:EGY132608 EQU132607:EQU132608 FAQ132607:FAQ132608 FKM132607:FKM132608 FUI132607:FUI132608 GEE132607:GEE132608 GOA132607:GOA132608 GXW132607:GXW132608 HHS132607:HHS132608 HRO132607:HRO132608 IBK132607:IBK132608 ILG132607:ILG132608 IVC132607:IVC132608 JEY132607:JEY132608 JOU132607:JOU132608 JYQ132607:JYQ132608 KIM132607:KIM132608 KSI132607:KSI132608 LCE132607:LCE132608 LMA132607:LMA132608 LVW132607:LVW132608 MFS132607:MFS132608 MPO132607:MPO132608 MZK132607:MZK132608 NJG132607:NJG132608 NTC132607:NTC132608 OCY132607:OCY132608 OMU132607:OMU132608 OWQ132607:OWQ132608 PGM132607:PGM132608 PQI132607:PQI132608 QAE132607:QAE132608 QKA132607:QKA132608 QTW132607:QTW132608 RDS132607:RDS132608 RNO132607:RNO132608 RXK132607:RXK132608 SHG132607:SHG132608 SRC132607:SRC132608 TAY132607:TAY132608 TKU132607:TKU132608 TUQ132607:TUQ132608 UEM132607:UEM132608 UOI132607:UOI132608 UYE132607:UYE132608 VIA132607:VIA132608 VRW132607:VRW132608 WBS132607:WBS132608 WLO132607:WLO132608 WVK132607:WVK132608 C198144:C198145 IY198143:IY198144 SU198143:SU198144 ACQ198143:ACQ198144 AMM198143:AMM198144 AWI198143:AWI198144 BGE198143:BGE198144 BQA198143:BQA198144 BZW198143:BZW198144 CJS198143:CJS198144 CTO198143:CTO198144 DDK198143:DDK198144 DNG198143:DNG198144 DXC198143:DXC198144 EGY198143:EGY198144 EQU198143:EQU198144 FAQ198143:FAQ198144 FKM198143:FKM198144 FUI198143:FUI198144 GEE198143:GEE198144 GOA198143:GOA198144 GXW198143:GXW198144 HHS198143:HHS198144 HRO198143:HRO198144 IBK198143:IBK198144 ILG198143:ILG198144 IVC198143:IVC198144 JEY198143:JEY198144 JOU198143:JOU198144 JYQ198143:JYQ198144 KIM198143:KIM198144 KSI198143:KSI198144 LCE198143:LCE198144 LMA198143:LMA198144 LVW198143:LVW198144 MFS198143:MFS198144 MPO198143:MPO198144 MZK198143:MZK198144 NJG198143:NJG198144 NTC198143:NTC198144 OCY198143:OCY198144 OMU198143:OMU198144 OWQ198143:OWQ198144 PGM198143:PGM198144 PQI198143:PQI198144 QAE198143:QAE198144 QKA198143:QKA198144 QTW198143:QTW198144 RDS198143:RDS198144 RNO198143:RNO198144 RXK198143:RXK198144 SHG198143:SHG198144 SRC198143:SRC198144 TAY198143:TAY198144 TKU198143:TKU198144 TUQ198143:TUQ198144 UEM198143:UEM198144 UOI198143:UOI198144 UYE198143:UYE198144 VIA198143:VIA198144 VRW198143:VRW198144 WBS198143:WBS198144 WLO198143:WLO198144 WVK198143:WVK198144 C263680:C263681 IY263679:IY263680 SU263679:SU263680 ACQ263679:ACQ263680 AMM263679:AMM263680 AWI263679:AWI263680 BGE263679:BGE263680 BQA263679:BQA263680 BZW263679:BZW263680 CJS263679:CJS263680 CTO263679:CTO263680 DDK263679:DDK263680 DNG263679:DNG263680 DXC263679:DXC263680 EGY263679:EGY263680 EQU263679:EQU263680 FAQ263679:FAQ263680 FKM263679:FKM263680 FUI263679:FUI263680 GEE263679:GEE263680 GOA263679:GOA263680 GXW263679:GXW263680 HHS263679:HHS263680 HRO263679:HRO263680 IBK263679:IBK263680 ILG263679:ILG263680 IVC263679:IVC263680 JEY263679:JEY263680 JOU263679:JOU263680 JYQ263679:JYQ263680 KIM263679:KIM263680 KSI263679:KSI263680 LCE263679:LCE263680 LMA263679:LMA263680 LVW263679:LVW263680 MFS263679:MFS263680 MPO263679:MPO263680 MZK263679:MZK263680 NJG263679:NJG263680 NTC263679:NTC263680 OCY263679:OCY263680 OMU263679:OMU263680 OWQ263679:OWQ263680 PGM263679:PGM263680 PQI263679:PQI263680 QAE263679:QAE263680 QKA263679:QKA263680 QTW263679:QTW263680 RDS263679:RDS263680 RNO263679:RNO263680 RXK263679:RXK263680 SHG263679:SHG263680 SRC263679:SRC263680 TAY263679:TAY263680 TKU263679:TKU263680 TUQ263679:TUQ263680 UEM263679:UEM263680 UOI263679:UOI263680 UYE263679:UYE263680 VIA263679:VIA263680 VRW263679:VRW263680 WBS263679:WBS263680 WLO263679:WLO263680 WVK263679:WVK263680 C329216:C329217 IY329215:IY329216 SU329215:SU329216 ACQ329215:ACQ329216 AMM329215:AMM329216 AWI329215:AWI329216 BGE329215:BGE329216 BQA329215:BQA329216 BZW329215:BZW329216 CJS329215:CJS329216 CTO329215:CTO329216 DDK329215:DDK329216 DNG329215:DNG329216 DXC329215:DXC329216 EGY329215:EGY329216 EQU329215:EQU329216 FAQ329215:FAQ329216 FKM329215:FKM329216 FUI329215:FUI329216 GEE329215:GEE329216 GOA329215:GOA329216 GXW329215:GXW329216 HHS329215:HHS329216 HRO329215:HRO329216 IBK329215:IBK329216 ILG329215:ILG329216 IVC329215:IVC329216 JEY329215:JEY329216 JOU329215:JOU329216 JYQ329215:JYQ329216 KIM329215:KIM329216 KSI329215:KSI329216 LCE329215:LCE329216 LMA329215:LMA329216 LVW329215:LVW329216 MFS329215:MFS329216 MPO329215:MPO329216 MZK329215:MZK329216 NJG329215:NJG329216 NTC329215:NTC329216 OCY329215:OCY329216 OMU329215:OMU329216 OWQ329215:OWQ329216 PGM329215:PGM329216 PQI329215:PQI329216 QAE329215:QAE329216 QKA329215:QKA329216 QTW329215:QTW329216 RDS329215:RDS329216 RNO329215:RNO329216 RXK329215:RXK329216 SHG329215:SHG329216 SRC329215:SRC329216 TAY329215:TAY329216 TKU329215:TKU329216 TUQ329215:TUQ329216 UEM329215:UEM329216 UOI329215:UOI329216 UYE329215:UYE329216 VIA329215:VIA329216 VRW329215:VRW329216 WBS329215:WBS329216 WLO329215:WLO329216 WVK329215:WVK329216 C394752:C394753 IY394751:IY394752 SU394751:SU394752 ACQ394751:ACQ394752 AMM394751:AMM394752 AWI394751:AWI394752 BGE394751:BGE394752 BQA394751:BQA394752 BZW394751:BZW394752 CJS394751:CJS394752 CTO394751:CTO394752 DDK394751:DDK394752 DNG394751:DNG394752 DXC394751:DXC394752 EGY394751:EGY394752 EQU394751:EQU394752 FAQ394751:FAQ394752 FKM394751:FKM394752 FUI394751:FUI394752 GEE394751:GEE394752 GOA394751:GOA394752 GXW394751:GXW394752 HHS394751:HHS394752 HRO394751:HRO394752 IBK394751:IBK394752 ILG394751:ILG394752 IVC394751:IVC394752 JEY394751:JEY394752 JOU394751:JOU394752 JYQ394751:JYQ394752 KIM394751:KIM394752 KSI394751:KSI394752 LCE394751:LCE394752 LMA394751:LMA394752 LVW394751:LVW394752 MFS394751:MFS394752 MPO394751:MPO394752 MZK394751:MZK394752 NJG394751:NJG394752 NTC394751:NTC394752 OCY394751:OCY394752 OMU394751:OMU394752 OWQ394751:OWQ394752 PGM394751:PGM394752 PQI394751:PQI394752 QAE394751:QAE394752 QKA394751:QKA394752 QTW394751:QTW394752 RDS394751:RDS394752 RNO394751:RNO394752 RXK394751:RXK394752 SHG394751:SHG394752 SRC394751:SRC394752 TAY394751:TAY394752 TKU394751:TKU394752 TUQ394751:TUQ394752 UEM394751:UEM394752 UOI394751:UOI394752 UYE394751:UYE394752 VIA394751:VIA394752 VRW394751:VRW394752 WBS394751:WBS394752 WLO394751:WLO394752 WVK394751:WVK394752 C460288:C460289 IY460287:IY460288 SU460287:SU460288 ACQ460287:ACQ460288 AMM460287:AMM460288 AWI460287:AWI460288 BGE460287:BGE460288 BQA460287:BQA460288 BZW460287:BZW460288 CJS460287:CJS460288 CTO460287:CTO460288 DDK460287:DDK460288 DNG460287:DNG460288 DXC460287:DXC460288 EGY460287:EGY460288 EQU460287:EQU460288 FAQ460287:FAQ460288 FKM460287:FKM460288 FUI460287:FUI460288 GEE460287:GEE460288 GOA460287:GOA460288 GXW460287:GXW460288 HHS460287:HHS460288 HRO460287:HRO460288 IBK460287:IBK460288 ILG460287:ILG460288 IVC460287:IVC460288 JEY460287:JEY460288 JOU460287:JOU460288 JYQ460287:JYQ460288 KIM460287:KIM460288 KSI460287:KSI460288 LCE460287:LCE460288 LMA460287:LMA460288 LVW460287:LVW460288 MFS460287:MFS460288 MPO460287:MPO460288 MZK460287:MZK460288 NJG460287:NJG460288 NTC460287:NTC460288 OCY460287:OCY460288 OMU460287:OMU460288 OWQ460287:OWQ460288 PGM460287:PGM460288 PQI460287:PQI460288 QAE460287:QAE460288 QKA460287:QKA460288 QTW460287:QTW460288 RDS460287:RDS460288 RNO460287:RNO460288 RXK460287:RXK460288 SHG460287:SHG460288 SRC460287:SRC460288 TAY460287:TAY460288 TKU460287:TKU460288 TUQ460287:TUQ460288 UEM460287:UEM460288 UOI460287:UOI460288 UYE460287:UYE460288 VIA460287:VIA460288 VRW460287:VRW460288 WBS460287:WBS460288 WLO460287:WLO460288 WVK460287:WVK460288 C525824:C525825 IY525823:IY525824 SU525823:SU525824 ACQ525823:ACQ525824 AMM525823:AMM525824 AWI525823:AWI525824 BGE525823:BGE525824 BQA525823:BQA525824 BZW525823:BZW525824 CJS525823:CJS525824 CTO525823:CTO525824 DDK525823:DDK525824 DNG525823:DNG525824 DXC525823:DXC525824 EGY525823:EGY525824 EQU525823:EQU525824 FAQ525823:FAQ525824 FKM525823:FKM525824 FUI525823:FUI525824 GEE525823:GEE525824 GOA525823:GOA525824 GXW525823:GXW525824 HHS525823:HHS525824 HRO525823:HRO525824 IBK525823:IBK525824 ILG525823:ILG525824 IVC525823:IVC525824 JEY525823:JEY525824 JOU525823:JOU525824 JYQ525823:JYQ525824 KIM525823:KIM525824 KSI525823:KSI525824 LCE525823:LCE525824 LMA525823:LMA525824 LVW525823:LVW525824 MFS525823:MFS525824 MPO525823:MPO525824 MZK525823:MZK525824 NJG525823:NJG525824 NTC525823:NTC525824 OCY525823:OCY525824 OMU525823:OMU525824 OWQ525823:OWQ525824 PGM525823:PGM525824 PQI525823:PQI525824 QAE525823:QAE525824 QKA525823:QKA525824 QTW525823:QTW525824 RDS525823:RDS525824 RNO525823:RNO525824 RXK525823:RXK525824 SHG525823:SHG525824 SRC525823:SRC525824 TAY525823:TAY525824 TKU525823:TKU525824 TUQ525823:TUQ525824 UEM525823:UEM525824 UOI525823:UOI525824 UYE525823:UYE525824 VIA525823:VIA525824 VRW525823:VRW525824 WBS525823:WBS525824 WLO525823:WLO525824 WVK525823:WVK525824 C591360:C591361 IY591359:IY591360 SU591359:SU591360 ACQ591359:ACQ591360 AMM591359:AMM591360 AWI591359:AWI591360 BGE591359:BGE591360 BQA591359:BQA591360 BZW591359:BZW591360 CJS591359:CJS591360 CTO591359:CTO591360 DDK591359:DDK591360 DNG591359:DNG591360 DXC591359:DXC591360 EGY591359:EGY591360 EQU591359:EQU591360 FAQ591359:FAQ591360 FKM591359:FKM591360 FUI591359:FUI591360 GEE591359:GEE591360 GOA591359:GOA591360 GXW591359:GXW591360 HHS591359:HHS591360 HRO591359:HRO591360 IBK591359:IBK591360 ILG591359:ILG591360 IVC591359:IVC591360 JEY591359:JEY591360 JOU591359:JOU591360 JYQ591359:JYQ591360 KIM591359:KIM591360 KSI591359:KSI591360 LCE591359:LCE591360 LMA591359:LMA591360 LVW591359:LVW591360 MFS591359:MFS591360 MPO591359:MPO591360 MZK591359:MZK591360 NJG591359:NJG591360 NTC591359:NTC591360 OCY591359:OCY591360 OMU591359:OMU591360 OWQ591359:OWQ591360 PGM591359:PGM591360 PQI591359:PQI591360 QAE591359:QAE591360 QKA591359:QKA591360 QTW591359:QTW591360 RDS591359:RDS591360 RNO591359:RNO591360 RXK591359:RXK591360 SHG591359:SHG591360 SRC591359:SRC591360 TAY591359:TAY591360 TKU591359:TKU591360 TUQ591359:TUQ591360 UEM591359:UEM591360 UOI591359:UOI591360 UYE591359:UYE591360 VIA591359:VIA591360 VRW591359:VRW591360 WBS591359:WBS591360 WLO591359:WLO591360 WVK591359:WVK591360 C656896:C656897 IY656895:IY656896 SU656895:SU656896 ACQ656895:ACQ656896 AMM656895:AMM656896 AWI656895:AWI656896 BGE656895:BGE656896 BQA656895:BQA656896 BZW656895:BZW656896 CJS656895:CJS656896 CTO656895:CTO656896 DDK656895:DDK656896 DNG656895:DNG656896 DXC656895:DXC656896 EGY656895:EGY656896 EQU656895:EQU656896 FAQ656895:FAQ656896 FKM656895:FKM656896 FUI656895:FUI656896 GEE656895:GEE656896 GOA656895:GOA656896 GXW656895:GXW656896 HHS656895:HHS656896 HRO656895:HRO656896 IBK656895:IBK656896 ILG656895:ILG656896 IVC656895:IVC656896 JEY656895:JEY656896 JOU656895:JOU656896 JYQ656895:JYQ656896 KIM656895:KIM656896 KSI656895:KSI656896 LCE656895:LCE656896 LMA656895:LMA656896 LVW656895:LVW656896 MFS656895:MFS656896 MPO656895:MPO656896 MZK656895:MZK656896 NJG656895:NJG656896 NTC656895:NTC656896 OCY656895:OCY656896 OMU656895:OMU656896 OWQ656895:OWQ656896 PGM656895:PGM656896 PQI656895:PQI656896 QAE656895:QAE656896 QKA656895:QKA656896 QTW656895:QTW656896 RDS656895:RDS656896 RNO656895:RNO656896 RXK656895:RXK656896 SHG656895:SHG656896 SRC656895:SRC656896 TAY656895:TAY656896 TKU656895:TKU656896 TUQ656895:TUQ656896 UEM656895:UEM656896 UOI656895:UOI656896 UYE656895:UYE656896 VIA656895:VIA656896 VRW656895:VRW656896 WBS656895:WBS656896 WLO656895:WLO656896 WVK656895:WVK656896 C722432:C722433 IY722431:IY722432 SU722431:SU722432 ACQ722431:ACQ722432 AMM722431:AMM722432 AWI722431:AWI722432 BGE722431:BGE722432 BQA722431:BQA722432 BZW722431:BZW722432 CJS722431:CJS722432 CTO722431:CTO722432 DDK722431:DDK722432 DNG722431:DNG722432 DXC722431:DXC722432 EGY722431:EGY722432 EQU722431:EQU722432 FAQ722431:FAQ722432 FKM722431:FKM722432 FUI722431:FUI722432 GEE722431:GEE722432 GOA722431:GOA722432 GXW722431:GXW722432 HHS722431:HHS722432 HRO722431:HRO722432 IBK722431:IBK722432 ILG722431:ILG722432 IVC722431:IVC722432 JEY722431:JEY722432 JOU722431:JOU722432 JYQ722431:JYQ722432 KIM722431:KIM722432 KSI722431:KSI722432 LCE722431:LCE722432 LMA722431:LMA722432 LVW722431:LVW722432 MFS722431:MFS722432 MPO722431:MPO722432 MZK722431:MZK722432 NJG722431:NJG722432 NTC722431:NTC722432 OCY722431:OCY722432 OMU722431:OMU722432 OWQ722431:OWQ722432 PGM722431:PGM722432 PQI722431:PQI722432 QAE722431:QAE722432 QKA722431:QKA722432 QTW722431:QTW722432 RDS722431:RDS722432 RNO722431:RNO722432 RXK722431:RXK722432 SHG722431:SHG722432 SRC722431:SRC722432 TAY722431:TAY722432 TKU722431:TKU722432 TUQ722431:TUQ722432 UEM722431:UEM722432 UOI722431:UOI722432 UYE722431:UYE722432 VIA722431:VIA722432 VRW722431:VRW722432 WBS722431:WBS722432 WLO722431:WLO722432 WVK722431:WVK722432 C787968:C787969 IY787967:IY787968 SU787967:SU787968 ACQ787967:ACQ787968 AMM787967:AMM787968 AWI787967:AWI787968 BGE787967:BGE787968 BQA787967:BQA787968 BZW787967:BZW787968 CJS787967:CJS787968 CTO787967:CTO787968 DDK787967:DDK787968 DNG787967:DNG787968 DXC787967:DXC787968 EGY787967:EGY787968 EQU787967:EQU787968 FAQ787967:FAQ787968 FKM787967:FKM787968 FUI787967:FUI787968 GEE787967:GEE787968 GOA787967:GOA787968 GXW787967:GXW787968 HHS787967:HHS787968 HRO787967:HRO787968 IBK787967:IBK787968 ILG787967:ILG787968 IVC787967:IVC787968 JEY787967:JEY787968 JOU787967:JOU787968 JYQ787967:JYQ787968 KIM787967:KIM787968 KSI787967:KSI787968 LCE787967:LCE787968 LMA787967:LMA787968 LVW787967:LVW787968 MFS787967:MFS787968 MPO787967:MPO787968 MZK787967:MZK787968 NJG787967:NJG787968 NTC787967:NTC787968 OCY787967:OCY787968 OMU787967:OMU787968 OWQ787967:OWQ787968 PGM787967:PGM787968 PQI787967:PQI787968 QAE787967:QAE787968 QKA787967:QKA787968 QTW787967:QTW787968 RDS787967:RDS787968 RNO787967:RNO787968 RXK787967:RXK787968 SHG787967:SHG787968 SRC787967:SRC787968 TAY787967:TAY787968 TKU787967:TKU787968 TUQ787967:TUQ787968 UEM787967:UEM787968 UOI787967:UOI787968 UYE787967:UYE787968 VIA787967:VIA787968 VRW787967:VRW787968 WBS787967:WBS787968 WLO787967:WLO787968 WVK787967:WVK787968 C853504:C853505 IY853503:IY853504 SU853503:SU853504 ACQ853503:ACQ853504 AMM853503:AMM853504 AWI853503:AWI853504 BGE853503:BGE853504 BQA853503:BQA853504 BZW853503:BZW853504 CJS853503:CJS853504 CTO853503:CTO853504 DDK853503:DDK853504 DNG853503:DNG853504 DXC853503:DXC853504 EGY853503:EGY853504 EQU853503:EQU853504 FAQ853503:FAQ853504 FKM853503:FKM853504 FUI853503:FUI853504 GEE853503:GEE853504 GOA853503:GOA853504 GXW853503:GXW853504 HHS853503:HHS853504 HRO853503:HRO853504 IBK853503:IBK853504 ILG853503:ILG853504 IVC853503:IVC853504 JEY853503:JEY853504 JOU853503:JOU853504 JYQ853503:JYQ853504 KIM853503:KIM853504 KSI853503:KSI853504 LCE853503:LCE853504 LMA853503:LMA853504 LVW853503:LVW853504 MFS853503:MFS853504 MPO853503:MPO853504 MZK853503:MZK853504 NJG853503:NJG853504 NTC853503:NTC853504 OCY853503:OCY853504 OMU853503:OMU853504 OWQ853503:OWQ853504 PGM853503:PGM853504 PQI853503:PQI853504 QAE853503:QAE853504 QKA853503:QKA853504 QTW853503:QTW853504 RDS853503:RDS853504 RNO853503:RNO853504 RXK853503:RXK853504 SHG853503:SHG853504 SRC853503:SRC853504 TAY853503:TAY853504 TKU853503:TKU853504 TUQ853503:TUQ853504 UEM853503:UEM853504 UOI853503:UOI853504 UYE853503:UYE853504 VIA853503:VIA853504 VRW853503:VRW853504 WBS853503:WBS853504 WLO853503:WLO853504 WVK853503:WVK853504 C919040:C919041 IY919039:IY919040 SU919039:SU919040 ACQ919039:ACQ919040 AMM919039:AMM919040 AWI919039:AWI919040 BGE919039:BGE919040 BQA919039:BQA919040 BZW919039:BZW919040 CJS919039:CJS919040 CTO919039:CTO919040 DDK919039:DDK919040 DNG919039:DNG919040 DXC919039:DXC919040 EGY919039:EGY919040 EQU919039:EQU919040 FAQ919039:FAQ919040 FKM919039:FKM919040 FUI919039:FUI919040 GEE919039:GEE919040 GOA919039:GOA919040 GXW919039:GXW919040 HHS919039:HHS919040 HRO919039:HRO919040 IBK919039:IBK919040 ILG919039:ILG919040 IVC919039:IVC919040 JEY919039:JEY919040 JOU919039:JOU919040 JYQ919039:JYQ919040 KIM919039:KIM919040 KSI919039:KSI919040 LCE919039:LCE919040 LMA919039:LMA919040 LVW919039:LVW919040 MFS919039:MFS919040 MPO919039:MPO919040 MZK919039:MZK919040 NJG919039:NJG919040 NTC919039:NTC919040 OCY919039:OCY919040 OMU919039:OMU919040 OWQ919039:OWQ919040 PGM919039:PGM919040 PQI919039:PQI919040 QAE919039:QAE919040 QKA919039:QKA919040 QTW919039:QTW919040 RDS919039:RDS919040 RNO919039:RNO919040 RXK919039:RXK919040 SHG919039:SHG919040 SRC919039:SRC919040 TAY919039:TAY919040 TKU919039:TKU919040 TUQ919039:TUQ919040 UEM919039:UEM919040 UOI919039:UOI919040 UYE919039:UYE919040 VIA919039:VIA919040 VRW919039:VRW919040 WBS919039:WBS919040 WLO919039:WLO919040 WVK919039:WVK919040 C984576:C984577 IY984575:IY984576 SU984575:SU984576 ACQ984575:ACQ984576 AMM984575:AMM984576 AWI984575:AWI984576 BGE984575:BGE984576 BQA984575:BQA984576 BZW984575:BZW984576 CJS984575:CJS984576 CTO984575:CTO984576 DDK984575:DDK984576 DNG984575:DNG984576 DXC984575:DXC984576 EGY984575:EGY984576 EQU984575:EQU984576 FAQ984575:FAQ984576 FKM984575:FKM984576 FUI984575:FUI984576 GEE984575:GEE984576 GOA984575:GOA984576 GXW984575:GXW984576 HHS984575:HHS984576 HRO984575:HRO984576 IBK984575:IBK984576 ILG984575:ILG984576 IVC984575:IVC984576 JEY984575:JEY984576 JOU984575:JOU984576 JYQ984575:JYQ984576 KIM984575:KIM984576 KSI984575:KSI984576 LCE984575:LCE984576 LMA984575:LMA984576 LVW984575:LVW984576 MFS984575:MFS984576 MPO984575:MPO984576 MZK984575:MZK984576 NJG984575:NJG984576 NTC984575:NTC984576 OCY984575:OCY984576 OMU984575:OMU984576 OWQ984575:OWQ984576 PGM984575:PGM984576 PQI984575:PQI984576 QAE984575:QAE984576 QKA984575:QKA984576 QTW984575:QTW984576 RDS984575:RDS984576 RNO984575:RNO984576 RXK984575:RXK984576 SHG984575:SHG984576 SRC984575:SRC984576 TAY984575:TAY984576 TKU984575:TKU984576 TUQ984575:TUQ984576 UEM984575:UEM984576 UOI984575:UOI984576 UYE984575:UYE984576 VIA984575:VIA984576 VRW984575:VRW984576 WBS984575:WBS984576 WLO984575:WLO984576 WVK984575:WVK984576 D67068:D67071 IZ67067:IZ67070 SV67067:SV67070 ACR67067:ACR67070 AMN67067:AMN67070 AWJ67067:AWJ67070 BGF67067:BGF67070 BQB67067:BQB67070 BZX67067:BZX67070 CJT67067:CJT67070 CTP67067:CTP67070 DDL67067:DDL67070 DNH67067:DNH67070 DXD67067:DXD67070 EGZ67067:EGZ67070 EQV67067:EQV67070 FAR67067:FAR67070 FKN67067:FKN67070 FUJ67067:FUJ67070 GEF67067:GEF67070 GOB67067:GOB67070 GXX67067:GXX67070 HHT67067:HHT67070 HRP67067:HRP67070 IBL67067:IBL67070 ILH67067:ILH67070 IVD67067:IVD67070 JEZ67067:JEZ67070 JOV67067:JOV67070 JYR67067:JYR67070 KIN67067:KIN67070 KSJ67067:KSJ67070 LCF67067:LCF67070 LMB67067:LMB67070 LVX67067:LVX67070 MFT67067:MFT67070 MPP67067:MPP67070 MZL67067:MZL67070 NJH67067:NJH67070 NTD67067:NTD67070 OCZ67067:OCZ67070 OMV67067:OMV67070 OWR67067:OWR67070 PGN67067:PGN67070 PQJ67067:PQJ67070 QAF67067:QAF67070 QKB67067:QKB67070 QTX67067:QTX67070 RDT67067:RDT67070 RNP67067:RNP67070 RXL67067:RXL67070 SHH67067:SHH67070 SRD67067:SRD67070 TAZ67067:TAZ67070 TKV67067:TKV67070 TUR67067:TUR67070 UEN67067:UEN67070 UOJ67067:UOJ67070 UYF67067:UYF67070 VIB67067:VIB67070 VRX67067:VRX67070 WBT67067:WBT67070 WLP67067:WLP67070 WVL67067:WVL67070 D132604:D132607 IZ132603:IZ132606 SV132603:SV132606 ACR132603:ACR132606 AMN132603:AMN132606 AWJ132603:AWJ132606 BGF132603:BGF132606 BQB132603:BQB132606 BZX132603:BZX132606 CJT132603:CJT132606 CTP132603:CTP132606 DDL132603:DDL132606 DNH132603:DNH132606 DXD132603:DXD132606 EGZ132603:EGZ132606 EQV132603:EQV132606 FAR132603:FAR132606 FKN132603:FKN132606 FUJ132603:FUJ132606 GEF132603:GEF132606 GOB132603:GOB132606 GXX132603:GXX132606 HHT132603:HHT132606 HRP132603:HRP132606 IBL132603:IBL132606 ILH132603:ILH132606 IVD132603:IVD132606 JEZ132603:JEZ132606 JOV132603:JOV132606 JYR132603:JYR132606 KIN132603:KIN132606 KSJ132603:KSJ132606 LCF132603:LCF132606 LMB132603:LMB132606 LVX132603:LVX132606 MFT132603:MFT132606 MPP132603:MPP132606 MZL132603:MZL132606 NJH132603:NJH132606 NTD132603:NTD132606 OCZ132603:OCZ132606 OMV132603:OMV132606 OWR132603:OWR132606 PGN132603:PGN132606 PQJ132603:PQJ132606 QAF132603:QAF132606 QKB132603:QKB132606 QTX132603:QTX132606 RDT132603:RDT132606 RNP132603:RNP132606 RXL132603:RXL132606 SHH132603:SHH132606 SRD132603:SRD132606 TAZ132603:TAZ132606 TKV132603:TKV132606 TUR132603:TUR132606 UEN132603:UEN132606 UOJ132603:UOJ132606 UYF132603:UYF132606 VIB132603:VIB132606 VRX132603:VRX132606 WBT132603:WBT132606 WLP132603:WLP132606 WVL132603:WVL132606 D198140:D198143 IZ198139:IZ198142 SV198139:SV198142 ACR198139:ACR198142 AMN198139:AMN198142 AWJ198139:AWJ198142 BGF198139:BGF198142 BQB198139:BQB198142 BZX198139:BZX198142 CJT198139:CJT198142 CTP198139:CTP198142 DDL198139:DDL198142 DNH198139:DNH198142 DXD198139:DXD198142 EGZ198139:EGZ198142 EQV198139:EQV198142 FAR198139:FAR198142 FKN198139:FKN198142 FUJ198139:FUJ198142 GEF198139:GEF198142 GOB198139:GOB198142 GXX198139:GXX198142 HHT198139:HHT198142 HRP198139:HRP198142 IBL198139:IBL198142 ILH198139:ILH198142 IVD198139:IVD198142 JEZ198139:JEZ198142 JOV198139:JOV198142 JYR198139:JYR198142 KIN198139:KIN198142 KSJ198139:KSJ198142 LCF198139:LCF198142 LMB198139:LMB198142 LVX198139:LVX198142 MFT198139:MFT198142 MPP198139:MPP198142 MZL198139:MZL198142 NJH198139:NJH198142 NTD198139:NTD198142 OCZ198139:OCZ198142 OMV198139:OMV198142 OWR198139:OWR198142 PGN198139:PGN198142 PQJ198139:PQJ198142 QAF198139:QAF198142 QKB198139:QKB198142 QTX198139:QTX198142 RDT198139:RDT198142 RNP198139:RNP198142 RXL198139:RXL198142 SHH198139:SHH198142 SRD198139:SRD198142 TAZ198139:TAZ198142 TKV198139:TKV198142 TUR198139:TUR198142 UEN198139:UEN198142 UOJ198139:UOJ198142 UYF198139:UYF198142 VIB198139:VIB198142 VRX198139:VRX198142 WBT198139:WBT198142 WLP198139:WLP198142 WVL198139:WVL198142 D263676:D263679 IZ263675:IZ263678 SV263675:SV263678 ACR263675:ACR263678 AMN263675:AMN263678 AWJ263675:AWJ263678 BGF263675:BGF263678 BQB263675:BQB263678 BZX263675:BZX263678 CJT263675:CJT263678 CTP263675:CTP263678 DDL263675:DDL263678 DNH263675:DNH263678 DXD263675:DXD263678 EGZ263675:EGZ263678 EQV263675:EQV263678 FAR263675:FAR263678 FKN263675:FKN263678 FUJ263675:FUJ263678 GEF263675:GEF263678 GOB263675:GOB263678 GXX263675:GXX263678 HHT263675:HHT263678 HRP263675:HRP263678 IBL263675:IBL263678 ILH263675:ILH263678 IVD263675:IVD263678 JEZ263675:JEZ263678 JOV263675:JOV263678 JYR263675:JYR263678 KIN263675:KIN263678 KSJ263675:KSJ263678 LCF263675:LCF263678 LMB263675:LMB263678 LVX263675:LVX263678 MFT263675:MFT263678 MPP263675:MPP263678 MZL263675:MZL263678 NJH263675:NJH263678 NTD263675:NTD263678 OCZ263675:OCZ263678 OMV263675:OMV263678 OWR263675:OWR263678 PGN263675:PGN263678 PQJ263675:PQJ263678 QAF263675:QAF263678 QKB263675:QKB263678 QTX263675:QTX263678 RDT263675:RDT263678 RNP263675:RNP263678 RXL263675:RXL263678 SHH263675:SHH263678 SRD263675:SRD263678 TAZ263675:TAZ263678 TKV263675:TKV263678 TUR263675:TUR263678 UEN263675:UEN263678 UOJ263675:UOJ263678 UYF263675:UYF263678 VIB263675:VIB263678 VRX263675:VRX263678 WBT263675:WBT263678 WLP263675:WLP263678 WVL263675:WVL263678 D329212:D329215 IZ329211:IZ329214 SV329211:SV329214 ACR329211:ACR329214 AMN329211:AMN329214 AWJ329211:AWJ329214 BGF329211:BGF329214 BQB329211:BQB329214 BZX329211:BZX329214 CJT329211:CJT329214 CTP329211:CTP329214 DDL329211:DDL329214 DNH329211:DNH329214 DXD329211:DXD329214 EGZ329211:EGZ329214 EQV329211:EQV329214 FAR329211:FAR329214 FKN329211:FKN329214 FUJ329211:FUJ329214 GEF329211:GEF329214 GOB329211:GOB329214 GXX329211:GXX329214 HHT329211:HHT329214 HRP329211:HRP329214 IBL329211:IBL329214 ILH329211:ILH329214 IVD329211:IVD329214 JEZ329211:JEZ329214 JOV329211:JOV329214 JYR329211:JYR329214 KIN329211:KIN329214 KSJ329211:KSJ329214 LCF329211:LCF329214 LMB329211:LMB329214 LVX329211:LVX329214 MFT329211:MFT329214 MPP329211:MPP329214 MZL329211:MZL329214 NJH329211:NJH329214 NTD329211:NTD329214 OCZ329211:OCZ329214 OMV329211:OMV329214 OWR329211:OWR329214 PGN329211:PGN329214 PQJ329211:PQJ329214 QAF329211:QAF329214 QKB329211:QKB329214 QTX329211:QTX329214 RDT329211:RDT329214 RNP329211:RNP329214 RXL329211:RXL329214 SHH329211:SHH329214 SRD329211:SRD329214 TAZ329211:TAZ329214 TKV329211:TKV329214 TUR329211:TUR329214 UEN329211:UEN329214 UOJ329211:UOJ329214 UYF329211:UYF329214 VIB329211:VIB329214 VRX329211:VRX329214 WBT329211:WBT329214 WLP329211:WLP329214 WVL329211:WVL329214 D394748:D394751 IZ394747:IZ394750 SV394747:SV394750 ACR394747:ACR394750 AMN394747:AMN394750 AWJ394747:AWJ394750 BGF394747:BGF394750 BQB394747:BQB394750 BZX394747:BZX394750 CJT394747:CJT394750 CTP394747:CTP394750 DDL394747:DDL394750 DNH394747:DNH394750 DXD394747:DXD394750 EGZ394747:EGZ394750 EQV394747:EQV394750 FAR394747:FAR394750 FKN394747:FKN394750 FUJ394747:FUJ394750 GEF394747:GEF394750 GOB394747:GOB394750 GXX394747:GXX394750 HHT394747:HHT394750 HRP394747:HRP394750 IBL394747:IBL394750 ILH394747:ILH394750 IVD394747:IVD394750 JEZ394747:JEZ394750 JOV394747:JOV394750 JYR394747:JYR394750 KIN394747:KIN394750 KSJ394747:KSJ394750 LCF394747:LCF394750 LMB394747:LMB394750 LVX394747:LVX394750 MFT394747:MFT394750 MPP394747:MPP394750 MZL394747:MZL394750 NJH394747:NJH394750 NTD394747:NTD394750 OCZ394747:OCZ394750 OMV394747:OMV394750 OWR394747:OWR394750 PGN394747:PGN394750 PQJ394747:PQJ394750 QAF394747:QAF394750 QKB394747:QKB394750 QTX394747:QTX394750 RDT394747:RDT394750 RNP394747:RNP394750 RXL394747:RXL394750 SHH394747:SHH394750 SRD394747:SRD394750 TAZ394747:TAZ394750 TKV394747:TKV394750 TUR394747:TUR394750 UEN394747:UEN394750 UOJ394747:UOJ394750 UYF394747:UYF394750 VIB394747:VIB394750 VRX394747:VRX394750 WBT394747:WBT394750 WLP394747:WLP394750 WVL394747:WVL394750 D460284:D460287 IZ460283:IZ460286 SV460283:SV460286 ACR460283:ACR460286 AMN460283:AMN460286 AWJ460283:AWJ460286 BGF460283:BGF460286 BQB460283:BQB460286 BZX460283:BZX460286 CJT460283:CJT460286 CTP460283:CTP460286 DDL460283:DDL460286 DNH460283:DNH460286 DXD460283:DXD460286 EGZ460283:EGZ460286 EQV460283:EQV460286 FAR460283:FAR460286 FKN460283:FKN460286 FUJ460283:FUJ460286 GEF460283:GEF460286 GOB460283:GOB460286 GXX460283:GXX460286 HHT460283:HHT460286 HRP460283:HRP460286 IBL460283:IBL460286 ILH460283:ILH460286 IVD460283:IVD460286 JEZ460283:JEZ460286 JOV460283:JOV460286 JYR460283:JYR460286 KIN460283:KIN460286 KSJ460283:KSJ460286 LCF460283:LCF460286 LMB460283:LMB460286 LVX460283:LVX460286 MFT460283:MFT460286 MPP460283:MPP460286 MZL460283:MZL460286 NJH460283:NJH460286 NTD460283:NTD460286 OCZ460283:OCZ460286 OMV460283:OMV460286 OWR460283:OWR460286 PGN460283:PGN460286 PQJ460283:PQJ460286 QAF460283:QAF460286 QKB460283:QKB460286 QTX460283:QTX460286 RDT460283:RDT460286 RNP460283:RNP460286 RXL460283:RXL460286 SHH460283:SHH460286 SRD460283:SRD460286 TAZ460283:TAZ460286 TKV460283:TKV460286 TUR460283:TUR460286 UEN460283:UEN460286 UOJ460283:UOJ460286 UYF460283:UYF460286 VIB460283:VIB460286 VRX460283:VRX460286 WBT460283:WBT460286 WLP460283:WLP460286 WVL460283:WVL460286 D525820:D525823 IZ525819:IZ525822 SV525819:SV525822 ACR525819:ACR525822 AMN525819:AMN525822 AWJ525819:AWJ525822 BGF525819:BGF525822 BQB525819:BQB525822 BZX525819:BZX525822 CJT525819:CJT525822 CTP525819:CTP525822 DDL525819:DDL525822 DNH525819:DNH525822 DXD525819:DXD525822 EGZ525819:EGZ525822 EQV525819:EQV525822 FAR525819:FAR525822 FKN525819:FKN525822 FUJ525819:FUJ525822 GEF525819:GEF525822 GOB525819:GOB525822 GXX525819:GXX525822 HHT525819:HHT525822 HRP525819:HRP525822 IBL525819:IBL525822 ILH525819:ILH525822 IVD525819:IVD525822 JEZ525819:JEZ525822 JOV525819:JOV525822 JYR525819:JYR525822 KIN525819:KIN525822 KSJ525819:KSJ525822 LCF525819:LCF525822 LMB525819:LMB525822 LVX525819:LVX525822 MFT525819:MFT525822 MPP525819:MPP525822 MZL525819:MZL525822 NJH525819:NJH525822 NTD525819:NTD525822 OCZ525819:OCZ525822 OMV525819:OMV525822 OWR525819:OWR525822 PGN525819:PGN525822 PQJ525819:PQJ525822 QAF525819:QAF525822 QKB525819:QKB525822 QTX525819:QTX525822 RDT525819:RDT525822 RNP525819:RNP525822 RXL525819:RXL525822 SHH525819:SHH525822 SRD525819:SRD525822 TAZ525819:TAZ525822 TKV525819:TKV525822 TUR525819:TUR525822 UEN525819:UEN525822 UOJ525819:UOJ525822 UYF525819:UYF525822 VIB525819:VIB525822 VRX525819:VRX525822 WBT525819:WBT525822 WLP525819:WLP525822 WVL525819:WVL525822 D591356:D591359 IZ591355:IZ591358 SV591355:SV591358 ACR591355:ACR591358 AMN591355:AMN591358 AWJ591355:AWJ591358 BGF591355:BGF591358 BQB591355:BQB591358 BZX591355:BZX591358 CJT591355:CJT591358 CTP591355:CTP591358 DDL591355:DDL591358 DNH591355:DNH591358 DXD591355:DXD591358 EGZ591355:EGZ591358 EQV591355:EQV591358 FAR591355:FAR591358 FKN591355:FKN591358 FUJ591355:FUJ591358 GEF591355:GEF591358 GOB591355:GOB591358 GXX591355:GXX591358 HHT591355:HHT591358 HRP591355:HRP591358 IBL591355:IBL591358 ILH591355:ILH591358 IVD591355:IVD591358 JEZ591355:JEZ591358 JOV591355:JOV591358 JYR591355:JYR591358 KIN591355:KIN591358 KSJ591355:KSJ591358 LCF591355:LCF591358 LMB591355:LMB591358 LVX591355:LVX591358 MFT591355:MFT591358 MPP591355:MPP591358 MZL591355:MZL591358 NJH591355:NJH591358 NTD591355:NTD591358 OCZ591355:OCZ591358 OMV591355:OMV591358 OWR591355:OWR591358 PGN591355:PGN591358 PQJ591355:PQJ591358 QAF591355:QAF591358 QKB591355:QKB591358 QTX591355:QTX591358 RDT591355:RDT591358 RNP591355:RNP591358 RXL591355:RXL591358 SHH591355:SHH591358 SRD591355:SRD591358 TAZ591355:TAZ591358 TKV591355:TKV591358 TUR591355:TUR591358 UEN591355:UEN591358 UOJ591355:UOJ591358 UYF591355:UYF591358 VIB591355:VIB591358 VRX591355:VRX591358 WBT591355:WBT591358 WLP591355:WLP591358 WVL591355:WVL591358 D656892:D656895 IZ656891:IZ656894 SV656891:SV656894 ACR656891:ACR656894 AMN656891:AMN656894 AWJ656891:AWJ656894 BGF656891:BGF656894 BQB656891:BQB656894 BZX656891:BZX656894 CJT656891:CJT656894 CTP656891:CTP656894 DDL656891:DDL656894 DNH656891:DNH656894 DXD656891:DXD656894 EGZ656891:EGZ656894 EQV656891:EQV656894 FAR656891:FAR656894 FKN656891:FKN656894 FUJ656891:FUJ656894 GEF656891:GEF656894 GOB656891:GOB656894 GXX656891:GXX656894 HHT656891:HHT656894 HRP656891:HRP656894 IBL656891:IBL656894 ILH656891:ILH656894 IVD656891:IVD656894 JEZ656891:JEZ656894 JOV656891:JOV656894 JYR656891:JYR656894 KIN656891:KIN656894 KSJ656891:KSJ656894 LCF656891:LCF656894 LMB656891:LMB656894 LVX656891:LVX656894 MFT656891:MFT656894 MPP656891:MPP656894 MZL656891:MZL656894 NJH656891:NJH656894 NTD656891:NTD656894 OCZ656891:OCZ656894 OMV656891:OMV656894 OWR656891:OWR656894 PGN656891:PGN656894 PQJ656891:PQJ656894 QAF656891:QAF656894 QKB656891:QKB656894 QTX656891:QTX656894 RDT656891:RDT656894 RNP656891:RNP656894 RXL656891:RXL656894 SHH656891:SHH656894 SRD656891:SRD656894 TAZ656891:TAZ656894 TKV656891:TKV656894 TUR656891:TUR656894 UEN656891:UEN656894 UOJ656891:UOJ656894 UYF656891:UYF656894 VIB656891:VIB656894 VRX656891:VRX656894 WBT656891:WBT656894 WLP656891:WLP656894 WVL656891:WVL656894 D722428:D722431 IZ722427:IZ722430 SV722427:SV722430 ACR722427:ACR722430 AMN722427:AMN722430 AWJ722427:AWJ722430 BGF722427:BGF722430 BQB722427:BQB722430 BZX722427:BZX722430 CJT722427:CJT722430 CTP722427:CTP722430 DDL722427:DDL722430 DNH722427:DNH722430 DXD722427:DXD722430 EGZ722427:EGZ722430 EQV722427:EQV722430 FAR722427:FAR722430 FKN722427:FKN722430 FUJ722427:FUJ722430 GEF722427:GEF722430 GOB722427:GOB722430 GXX722427:GXX722430 HHT722427:HHT722430 HRP722427:HRP722430 IBL722427:IBL722430 ILH722427:ILH722430 IVD722427:IVD722430 JEZ722427:JEZ722430 JOV722427:JOV722430 JYR722427:JYR722430 KIN722427:KIN722430 KSJ722427:KSJ722430 LCF722427:LCF722430 LMB722427:LMB722430 LVX722427:LVX722430 MFT722427:MFT722430 MPP722427:MPP722430 MZL722427:MZL722430 NJH722427:NJH722430 NTD722427:NTD722430 OCZ722427:OCZ722430 OMV722427:OMV722430 OWR722427:OWR722430 PGN722427:PGN722430 PQJ722427:PQJ722430 QAF722427:QAF722430 QKB722427:QKB722430 QTX722427:QTX722430 RDT722427:RDT722430 RNP722427:RNP722430 RXL722427:RXL722430 SHH722427:SHH722430 SRD722427:SRD722430 TAZ722427:TAZ722430 TKV722427:TKV722430 TUR722427:TUR722430 UEN722427:UEN722430 UOJ722427:UOJ722430 UYF722427:UYF722430 VIB722427:VIB722430 VRX722427:VRX722430 WBT722427:WBT722430 WLP722427:WLP722430 WVL722427:WVL722430 D787964:D787967 IZ787963:IZ787966 SV787963:SV787966 ACR787963:ACR787966 AMN787963:AMN787966 AWJ787963:AWJ787966 BGF787963:BGF787966 BQB787963:BQB787966 BZX787963:BZX787966 CJT787963:CJT787966 CTP787963:CTP787966 DDL787963:DDL787966 DNH787963:DNH787966 DXD787963:DXD787966 EGZ787963:EGZ787966 EQV787963:EQV787966 FAR787963:FAR787966 FKN787963:FKN787966 FUJ787963:FUJ787966 GEF787963:GEF787966 GOB787963:GOB787966 GXX787963:GXX787966 HHT787963:HHT787966 HRP787963:HRP787966 IBL787963:IBL787966 ILH787963:ILH787966 IVD787963:IVD787966 JEZ787963:JEZ787966 JOV787963:JOV787966 JYR787963:JYR787966 KIN787963:KIN787966 KSJ787963:KSJ787966 LCF787963:LCF787966 LMB787963:LMB787966 LVX787963:LVX787966 MFT787963:MFT787966 MPP787963:MPP787966 MZL787963:MZL787966 NJH787963:NJH787966 NTD787963:NTD787966 OCZ787963:OCZ787966 OMV787963:OMV787966 OWR787963:OWR787966 PGN787963:PGN787966 PQJ787963:PQJ787966 QAF787963:QAF787966 QKB787963:QKB787966 QTX787963:QTX787966 RDT787963:RDT787966 RNP787963:RNP787966 RXL787963:RXL787966 SHH787963:SHH787966 SRD787963:SRD787966 TAZ787963:TAZ787966 TKV787963:TKV787966 TUR787963:TUR787966 UEN787963:UEN787966 UOJ787963:UOJ787966 UYF787963:UYF787966 VIB787963:VIB787966 VRX787963:VRX787966 WBT787963:WBT787966 WLP787963:WLP787966 WVL787963:WVL787966 D853500:D853503 IZ853499:IZ853502 SV853499:SV853502 ACR853499:ACR853502 AMN853499:AMN853502 AWJ853499:AWJ853502 BGF853499:BGF853502 BQB853499:BQB853502 BZX853499:BZX853502 CJT853499:CJT853502 CTP853499:CTP853502 DDL853499:DDL853502 DNH853499:DNH853502 DXD853499:DXD853502 EGZ853499:EGZ853502 EQV853499:EQV853502 FAR853499:FAR853502 FKN853499:FKN853502 FUJ853499:FUJ853502 GEF853499:GEF853502 GOB853499:GOB853502 GXX853499:GXX853502 HHT853499:HHT853502 HRP853499:HRP853502 IBL853499:IBL853502 ILH853499:ILH853502 IVD853499:IVD853502 JEZ853499:JEZ853502 JOV853499:JOV853502 JYR853499:JYR853502 KIN853499:KIN853502 KSJ853499:KSJ853502 LCF853499:LCF853502 LMB853499:LMB853502 LVX853499:LVX853502 MFT853499:MFT853502 MPP853499:MPP853502 MZL853499:MZL853502 NJH853499:NJH853502 NTD853499:NTD853502 OCZ853499:OCZ853502 OMV853499:OMV853502 OWR853499:OWR853502 PGN853499:PGN853502 PQJ853499:PQJ853502 QAF853499:QAF853502 QKB853499:QKB853502 QTX853499:QTX853502 RDT853499:RDT853502 RNP853499:RNP853502 RXL853499:RXL853502 SHH853499:SHH853502 SRD853499:SRD853502 TAZ853499:TAZ853502 TKV853499:TKV853502 TUR853499:TUR853502 UEN853499:UEN853502 UOJ853499:UOJ853502 UYF853499:UYF853502 VIB853499:VIB853502 VRX853499:VRX853502 WBT853499:WBT853502 WLP853499:WLP853502 WVL853499:WVL853502 D919036:D919039 IZ919035:IZ919038 SV919035:SV919038 ACR919035:ACR919038 AMN919035:AMN919038 AWJ919035:AWJ919038 BGF919035:BGF919038 BQB919035:BQB919038 BZX919035:BZX919038 CJT919035:CJT919038 CTP919035:CTP919038 DDL919035:DDL919038 DNH919035:DNH919038 DXD919035:DXD919038 EGZ919035:EGZ919038 EQV919035:EQV919038 FAR919035:FAR919038 FKN919035:FKN919038 FUJ919035:FUJ919038 GEF919035:GEF919038 GOB919035:GOB919038 GXX919035:GXX919038 HHT919035:HHT919038 HRP919035:HRP919038 IBL919035:IBL919038 ILH919035:ILH919038 IVD919035:IVD919038 JEZ919035:JEZ919038 JOV919035:JOV919038 JYR919035:JYR919038 KIN919035:KIN919038 KSJ919035:KSJ919038 LCF919035:LCF919038 LMB919035:LMB919038 LVX919035:LVX919038 MFT919035:MFT919038 MPP919035:MPP919038 MZL919035:MZL919038 NJH919035:NJH919038 NTD919035:NTD919038 OCZ919035:OCZ919038 OMV919035:OMV919038 OWR919035:OWR919038 PGN919035:PGN919038 PQJ919035:PQJ919038 QAF919035:QAF919038 QKB919035:QKB919038 QTX919035:QTX919038 RDT919035:RDT919038 RNP919035:RNP919038 RXL919035:RXL919038 SHH919035:SHH919038 SRD919035:SRD919038 TAZ919035:TAZ919038 TKV919035:TKV919038 TUR919035:TUR919038 UEN919035:UEN919038 UOJ919035:UOJ919038 UYF919035:UYF919038 VIB919035:VIB919038 VRX919035:VRX919038 WBT919035:WBT919038 WLP919035:WLP919038 WVL919035:WVL919038 D984572:D984575 IZ984571:IZ984574 SV984571:SV984574 ACR984571:ACR984574 AMN984571:AMN984574 AWJ984571:AWJ984574 BGF984571:BGF984574 BQB984571:BQB984574 BZX984571:BZX984574 CJT984571:CJT984574 CTP984571:CTP984574 DDL984571:DDL984574 DNH984571:DNH984574 DXD984571:DXD984574 EGZ984571:EGZ984574 EQV984571:EQV984574 FAR984571:FAR984574 FKN984571:FKN984574 FUJ984571:FUJ984574 GEF984571:GEF984574 GOB984571:GOB984574 GXX984571:GXX984574 HHT984571:HHT984574 HRP984571:HRP984574 IBL984571:IBL984574 ILH984571:ILH984574 IVD984571:IVD984574 JEZ984571:JEZ984574 JOV984571:JOV984574 JYR984571:JYR984574 KIN984571:KIN984574 KSJ984571:KSJ984574 LCF984571:LCF984574 LMB984571:LMB984574 LVX984571:LVX984574 MFT984571:MFT984574 MPP984571:MPP984574 MZL984571:MZL984574 NJH984571:NJH984574 NTD984571:NTD984574 OCZ984571:OCZ984574 OMV984571:OMV984574 OWR984571:OWR984574 PGN984571:PGN984574 PQJ984571:PQJ984574 QAF984571:QAF984574 QKB984571:QKB984574 QTX984571:QTX984574 RDT984571:RDT984574 RNP984571:RNP984574 RXL984571:RXL984574 SHH984571:SHH984574 SRD984571:SRD984574 TAZ984571:TAZ984574 TKV984571:TKV984574 TUR984571:TUR984574 UEN984571:UEN984574 UOJ984571:UOJ984574 UYF984571:UYF984574 VIB984571:VIB984574 VRX984571:VRX984574 WBT984571:WBT984574 WLP984571:WLP984574 WVL984571:WVL984574 IZ1386:IZ1389 D1557:D2605 IZ1556:IZ2604 SV1556:SV2604 ACR1556:ACR2604 AMN1556:AMN2604 AWJ1556:AWJ2604 BGF1556:BGF2604 BQB1556:BQB2604 BZX1556:BZX2604 CJT1556:CJT2604 CTP1556:CTP2604 DDL1556:DDL2604 DNH1556:DNH2604 DXD1556:DXD2604 EGZ1556:EGZ2604 EQV1556:EQV2604 FAR1556:FAR2604 FKN1556:FKN2604 FUJ1556:FUJ2604 GEF1556:GEF2604 GOB1556:GOB2604 GXX1556:GXX2604 HHT1556:HHT2604 HRP1556:HRP2604 IBL1556:IBL2604 ILH1556:ILH2604 IVD1556:IVD2604 JEZ1556:JEZ2604 JOV1556:JOV2604 JYR1556:JYR2604 KIN1556:KIN2604 KSJ1556:KSJ2604 LCF1556:LCF2604 LMB1556:LMB2604 LVX1556:LVX2604 MFT1556:MFT2604 MPP1556:MPP2604 MZL1556:MZL2604 NJH1556:NJH2604 NTD1556:NTD2604 OCZ1556:OCZ2604 OMV1556:OMV2604 OWR1556:OWR2604 PGN1556:PGN2604 PQJ1556:PQJ2604 QAF1556:QAF2604 QKB1556:QKB2604 QTX1556:QTX2604 RDT1556:RDT2604 RNP1556:RNP2604 RXL1556:RXL2604 SHH1556:SHH2604 SRD1556:SRD2604 TAZ1556:TAZ2604 TKV1556:TKV2604 TUR1556:TUR2604 UEN1556:UEN2604 UOJ1556:UOJ2604 UYF1556:UYF2604 VIB1556:VIB2604 VRX1556:VRX2604 WBT1556:WBT2604 WLP1556:WLP2604 D67074:D68141 IZ67073:IZ68140 SV67073:SV68140 ACR67073:ACR68140 AMN67073:AMN68140 AWJ67073:AWJ68140 BGF67073:BGF68140 BQB67073:BQB68140 BZX67073:BZX68140 CJT67073:CJT68140 CTP67073:CTP68140 DDL67073:DDL68140 DNH67073:DNH68140 DXD67073:DXD68140 EGZ67073:EGZ68140 EQV67073:EQV68140 FAR67073:FAR68140 FKN67073:FKN68140 FUJ67073:FUJ68140 GEF67073:GEF68140 GOB67073:GOB68140 GXX67073:GXX68140 HHT67073:HHT68140 HRP67073:HRP68140 IBL67073:IBL68140 ILH67073:ILH68140 IVD67073:IVD68140 JEZ67073:JEZ68140 JOV67073:JOV68140 JYR67073:JYR68140 KIN67073:KIN68140 KSJ67073:KSJ68140 LCF67073:LCF68140 LMB67073:LMB68140 LVX67073:LVX68140 MFT67073:MFT68140 MPP67073:MPP68140 MZL67073:MZL68140 NJH67073:NJH68140 NTD67073:NTD68140 OCZ67073:OCZ68140 OMV67073:OMV68140 OWR67073:OWR68140 PGN67073:PGN68140 PQJ67073:PQJ68140 QAF67073:QAF68140 QKB67073:QKB68140 QTX67073:QTX68140 RDT67073:RDT68140 RNP67073:RNP68140 RXL67073:RXL68140 SHH67073:SHH68140 SRD67073:SRD68140 TAZ67073:TAZ68140 TKV67073:TKV68140 TUR67073:TUR68140 UEN67073:UEN68140 UOJ67073:UOJ68140 UYF67073:UYF68140 VIB67073:VIB68140 VRX67073:VRX68140 WBT67073:WBT68140 WLP67073:WLP68140 WVL67073:WVL68140 D132610:D133677 IZ132609:IZ133676 SV132609:SV133676 ACR132609:ACR133676 AMN132609:AMN133676 AWJ132609:AWJ133676 BGF132609:BGF133676 BQB132609:BQB133676 BZX132609:BZX133676 CJT132609:CJT133676 CTP132609:CTP133676 DDL132609:DDL133676 DNH132609:DNH133676 DXD132609:DXD133676 EGZ132609:EGZ133676 EQV132609:EQV133676 FAR132609:FAR133676 FKN132609:FKN133676 FUJ132609:FUJ133676 GEF132609:GEF133676 GOB132609:GOB133676 GXX132609:GXX133676 HHT132609:HHT133676 HRP132609:HRP133676 IBL132609:IBL133676 ILH132609:ILH133676 IVD132609:IVD133676 JEZ132609:JEZ133676 JOV132609:JOV133676 JYR132609:JYR133676 KIN132609:KIN133676 KSJ132609:KSJ133676 LCF132609:LCF133676 LMB132609:LMB133676 LVX132609:LVX133676 MFT132609:MFT133676 MPP132609:MPP133676 MZL132609:MZL133676 NJH132609:NJH133676 NTD132609:NTD133676 OCZ132609:OCZ133676 OMV132609:OMV133676 OWR132609:OWR133676 PGN132609:PGN133676 PQJ132609:PQJ133676 QAF132609:QAF133676 QKB132609:QKB133676 QTX132609:QTX133676 RDT132609:RDT133676 RNP132609:RNP133676 RXL132609:RXL133676 SHH132609:SHH133676 SRD132609:SRD133676 TAZ132609:TAZ133676 TKV132609:TKV133676 TUR132609:TUR133676 UEN132609:UEN133676 UOJ132609:UOJ133676 UYF132609:UYF133676 VIB132609:VIB133676 VRX132609:VRX133676 WBT132609:WBT133676 WLP132609:WLP133676 WVL132609:WVL133676 D198146:D199213 IZ198145:IZ199212 SV198145:SV199212 ACR198145:ACR199212 AMN198145:AMN199212 AWJ198145:AWJ199212 BGF198145:BGF199212 BQB198145:BQB199212 BZX198145:BZX199212 CJT198145:CJT199212 CTP198145:CTP199212 DDL198145:DDL199212 DNH198145:DNH199212 DXD198145:DXD199212 EGZ198145:EGZ199212 EQV198145:EQV199212 FAR198145:FAR199212 FKN198145:FKN199212 FUJ198145:FUJ199212 GEF198145:GEF199212 GOB198145:GOB199212 GXX198145:GXX199212 HHT198145:HHT199212 HRP198145:HRP199212 IBL198145:IBL199212 ILH198145:ILH199212 IVD198145:IVD199212 JEZ198145:JEZ199212 JOV198145:JOV199212 JYR198145:JYR199212 KIN198145:KIN199212 KSJ198145:KSJ199212 LCF198145:LCF199212 LMB198145:LMB199212 LVX198145:LVX199212 MFT198145:MFT199212 MPP198145:MPP199212 MZL198145:MZL199212 NJH198145:NJH199212 NTD198145:NTD199212 OCZ198145:OCZ199212 OMV198145:OMV199212 OWR198145:OWR199212 PGN198145:PGN199212 PQJ198145:PQJ199212 QAF198145:QAF199212 QKB198145:QKB199212 QTX198145:QTX199212 RDT198145:RDT199212 RNP198145:RNP199212 RXL198145:RXL199212 SHH198145:SHH199212 SRD198145:SRD199212 TAZ198145:TAZ199212 TKV198145:TKV199212 TUR198145:TUR199212 UEN198145:UEN199212 UOJ198145:UOJ199212 UYF198145:UYF199212 VIB198145:VIB199212 VRX198145:VRX199212 WBT198145:WBT199212 WLP198145:WLP199212 WVL198145:WVL199212 D263682:D264749 IZ263681:IZ264748 SV263681:SV264748 ACR263681:ACR264748 AMN263681:AMN264748 AWJ263681:AWJ264748 BGF263681:BGF264748 BQB263681:BQB264748 BZX263681:BZX264748 CJT263681:CJT264748 CTP263681:CTP264748 DDL263681:DDL264748 DNH263681:DNH264748 DXD263681:DXD264748 EGZ263681:EGZ264748 EQV263681:EQV264748 FAR263681:FAR264748 FKN263681:FKN264748 FUJ263681:FUJ264748 GEF263681:GEF264748 GOB263681:GOB264748 GXX263681:GXX264748 HHT263681:HHT264748 HRP263681:HRP264748 IBL263681:IBL264748 ILH263681:ILH264748 IVD263681:IVD264748 JEZ263681:JEZ264748 JOV263681:JOV264748 JYR263681:JYR264748 KIN263681:KIN264748 KSJ263681:KSJ264748 LCF263681:LCF264748 LMB263681:LMB264748 LVX263681:LVX264748 MFT263681:MFT264748 MPP263681:MPP264748 MZL263681:MZL264748 NJH263681:NJH264748 NTD263681:NTD264748 OCZ263681:OCZ264748 OMV263681:OMV264748 OWR263681:OWR264748 PGN263681:PGN264748 PQJ263681:PQJ264748 QAF263681:QAF264748 QKB263681:QKB264748 QTX263681:QTX264748 RDT263681:RDT264748 RNP263681:RNP264748 RXL263681:RXL264748 SHH263681:SHH264748 SRD263681:SRD264748 TAZ263681:TAZ264748 TKV263681:TKV264748 TUR263681:TUR264748 UEN263681:UEN264748 UOJ263681:UOJ264748 UYF263681:UYF264748 VIB263681:VIB264748 VRX263681:VRX264748 WBT263681:WBT264748 WLP263681:WLP264748 WVL263681:WVL264748 D329218:D330285 IZ329217:IZ330284 SV329217:SV330284 ACR329217:ACR330284 AMN329217:AMN330284 AWJ329217:AWJ330284 BGF329217:BGF330284 BQB329217:BQB330284 BZX329217:BZX330284 CJT329217:CJT330284 CTP329217:CTP330284 DDL329217:DDL330284 DNH329217:DNH330284 DXD329217:DXD330284 EGZ329217:EGZ330284 EQV329217:EQV330284 FAR329217:FAR330284 FKN329217:FKN330284 FUJ329217:FUJ330284 GEF329217:GEF330284 GOB329217:GOB330284 GXX329217:GXX330284 HHT329217:HHT330284 HRP329217:HRP330284 IBL329217:IBL330284 ILH329217:ILH330284 IVD329217:IVD330284 JEZ329217:JEZ330284 JOV329217:JOV330284 JYR329217:JYR330284 KIN329217:KIN330284 KSJ329217:KSJ330284 LCF329217:LCF330284 LMB329217:LMB330284 LVX329217:LVX330284 MFT329217:MFT330284 MPP329217:MPP330284 MZL329217:MZL330284 NJH329217:NJH330284 NTD329217:NTD330284 OCZ329217:OCZ330284 OMV329217:OMV330284 OWR329217:OWR330284 PGN329217:PGN330284 PQJ329217:PQJ330284 QAF329217:QAF330284 QKB329217:QKB330284 QTX329217:QTX330284 RDT329217:RDT330284 RNP329217:RNP330284 RXL329217:RXL330284 SHH329217:SHH330284 SRD329217:SRD330284 TAZ329217:TAZ330284 TKV329217:TKV330284 TUR329217:TUR330284 UEN329217:UEN330284 UOJ329217:UOJ330284 UYF329217:UYF330284 VIB329217:VIB330284 VRX329217:VRX330284 WBT329217:WBT330284 WLP329217:WLP330284 WVL329217:WVL330284 D394754:D395821 IZ394753:IZ395820 SV394753:SV395820 ACR394753:ACR395820 AMN394753:AMN395820 AWJ394753:AWJ395820 BGF394753:BGF395820 BQB394753:BQB395820 BZX394753:BZX395820 CJT394753:CJT395820 CTP394753:CTP395820 DDL394753:DDL395820 DNH394753:DNH395820 DXD394753:DXD395820 EGZ394753:EGZ395820 EQV394753:EQV395820 FAR394753:FAR395820 FKN394753:FKN395820 FUJ394753:FUJ395820 GEF394753:GEF395820 GOB394753:GOB395820 GXX394753:GXX395820 HHT394753:HHT395820 HRP394753:HRP395820 IBL394753:IBL395820 ILH394753:ILH395820 IVD394753:IVD395820 JEZ394753:JEZ395820 JOV394753:JOV395820 JYR394753:JYR395820 KIN394753:KIN395820 KSJ394753:KSJ395820 LCF394753:LCF395820 LMB394753:LMB395820 LVX394753:LVX395820 MFT394753:MFT395820 MPP394753:MPP395820 MZL394753:MZL395820 NJH394753:NJH395820 NTD394753:NTD395820 OCZ394753:OCZ395820 OMV394753:OMV395820 OWR394753:OWR395820 PGN394753:PGN395820 PQJ394753:PQJ395820 QAF394753:QAF395820 QKB394753:QKB395820 QTX394753:QTX395820 RDT394753:RDT395820 RNP394753:RNP395820 RXL394753:RXL395820 SHH394753:SHH395820 SRD394753:SRD395820 TAZ394753:TAZ395820 TKV394753:TKV395820 TUR394753:TUR395820 UEN394753:UEN395820 UOJ394753:UOJ395820 UYF394753:UYF395820 VIB394753:VIB395820 VRX394753:VRX395820 WBT394753:WBT395820 WLP394753:WLP395820 WVL394753:WVL395820 D460290:D461357 IZ460289:IZ461356 SV460289:SV461356 ACR460289:ACR461356 AMN460289:AMN461356 AWJ460289:AWJ461356 BGF460289:BGF461356 BQB460289:BQB461356 BZX460289:BZX461356 CJT460289:CJT461356 CTP460289:CTP461356 DDL460289:DDL461356 DNH460289:DNH461356 DXD460289:DXD461356 EGZ460289:EGZ461356 EQV460289:EQV461356 FAR460289:FAR461356 FKN460289:FKN461356 FUJ460289:FUJ461356 GEF460289:GEF461356 GOB460289:GOB461356 GXX460289:GXX461356 HHT460289:HHT461356 HRP460289:HRP461356 IBL460289:IBL461356 ILH460289:ILH461356 IVD460289:IVD461356 JEZ460289:JEZ461356 JOV460289:JOV461356 JYR460289:JYR461356 KIN460289:KIN461356 KSJ460289:KSJ461356 LCF460289:LCF461356 LMB460289:LMB461356 LVX460289:LVX461356 MFT460289:MFT461356 MPP460289:MPP461356 MZL460289:MZL461356 NJH460289:NJH461356 NTD460289:NTD461356 OCZ460289:OCZ461356 OMV460289:OMV461356 OWR460289:OWR461356 PGN460289:PGN461356 PQJ460289:PQJ461356 QAF460289:QAF461356 QKB460289:QKB461356 QTX460289:QTX461356 RDT460289:RDT461356 RNP460289:RNP461356 RXL460289:RXL461356 SHH460289:SHH461356 SRD460289:SRD461356 TAZ460289:TAZ461356 TKV460289:TKV461356 TUR460289:TUR461356 UEN460289:UEN461356 UOJ460289:UOJ461356 UYF460289:UYF461356 VIB460289:VIB461356 VRX460289:VRX461356 WBT460289:WBT461356 WLP460289:WLP461356 WVL460289:WVL461356 D525826:D526893 IZ525825:IZ526892 SV525825:SV526892 ACR525825:ACR526892 AMN525825:AMN526892 AWJ525825:AWJ526892 BGF525825:BGF526892 BQB525825:BQB526892 BZX525825:BZX526892 CJT525825:CJT526892 CTP525825:CTP526892 DDL525825:DDL526892 DNH525825:DNH526892 DXD525825:DXD526892 EGZ525825:EGZ526892 EQV525825:EQV526892 FAR525825:FAR526892 FKN525825:FKN526892 FUJ525825:FUJ526892 GEF525825:GEF526892 GOB525825:GOB526892 GXX525825:GXX526892 HHT525825:HHT526892 HRP525825:HRP526892 IBL525825:IBL526892 ILH525825:ILH526892 IVD525825:IVD526892 JEZ525825:JEZ526892 JOV525825:JOV526892 JYR525825:JYR526892 KIN525825:KIN526892 KSJ525825:KSJ526892 LCF525825:LCF526892 LMB525825:LMB526892 LVX525825:LVX526892 MFT525825:MFT526892 MPP525825:MPP526892 MZL525825:MZL526892 NJH525825:NJH526892 NTD525825:NTD526892 OCZ525825:OCZ526892 OMV525825:OMV526892 OWR525825:OWR526892 PGN525825:PGN526892 PQJ525825:PQJ526892 QAF525825:QAF526892 QKB525825:QKB526892 QTX525825:QTX526892 RDT525825:RDT526892 RNP525825:RNP526892 RXL525825:RXL526892 SHH525825:SHH526892 SRD525825:SRD526892 TAZ525825:TAZ526892 TKV525825:TKV526892 TUR525825:TUR526892 UEN525825:UEN526892 UOJ525825:UOJ526892 UYF525825:UYF526892 VIB525825:VIB526892 VRX525825:VRX526892 WBT525825:WBT526892 WLP525825:WLP526892 WVL525825:WVL526892 D591362:D592429 IZ591361:IZ592428 SV591361:SV592428 ACR591361:ACR592428 AMN591361:AMN592428 AWJ591361:AWJ592428 BGF591361:BGF592428 BQB591361:BQB592428 BZX591361:BZX592428 CJT591361:CJT592428 CTP591361:CTP592428 DDL591361:DDL592428 DNH591361:DNH592428 DXD591361:DXD592428 EGZ591361:EGZ592428 EQV591361:EQV592428 FAR591361:FAR592428 FKN591361:FKN592428 FUJ591361:FUJ592428 GEF591361:GEF592428 GOB591361:GOB592428 GXX591361:GXX592428 HHT591361:HHT592428 HRP591361:HRP592428 IBL591361:IBL592428 ILH591361:ILH592428 IVD591361:IVD592428 JEZ591361:JEZ592428 JOV591361:JOV592428 JYR591361:JYR592428 KIN591361:KIN592428 KSJ591361:KSJ592428 LCF591361:LCF592428 LMB591361:LMB592428 LVX591361:LVX592428 MFT591361:MFT592428 MPP591361:MPP592428 MZL591361:MZL592428 NJH591361:NJH592428 NTD591361:NTD592428 OCZ591361:OCZ592428 OMV591361:OMV592428 OWR591361:OWR592428 PGN591361:PGN592428 PQJ591361:PQJ592428 QAF591361:QAF592428 QKB591361:QKB592428 QTX591361:QTX592428 RDT591361:RDT592428 RNP591361:RNP592428 RXL591361:RXL592428 SHH591361:SHH592428 SRD591361:SRD592428 TAZ591361:TAZ592428 TKV591361:TKV592428 TUR591361:TUR592428 UEN591361:UEN592428 UOJ591361:UOJ592428 UYF591361:UYF592428 VIB591361:VIB592428 VRX591361:VRX592428 WBT591361:WBT592428 WLP591361:WLP592428 WVL591361:WVL592428 D656898:D657965 IZ656897:IZ657964 SV656897:SV657964 ACR656897:ACR657964 AMN656897:AMN657964 AWJ656897:AWJ657964 BGF656897:BGF657964 BQB656897:BQB657964 BZX656897:BZX657964 CJT656897:CJT657964 CTP656897:CTP657964 DDL656897:DDL657964 DNH656897:DNH657964 DXD656897:DXD657964 EGZ656897:EGZ657964 EQV656897:EQV657964 FAR656897:FAR657964 FKN656897:FKN657964 FUJ656897:FUJ657964 GEF656897:GEF657964 GOB656897:GOB657964 GXX656897:GXX657964 HHT656897:HHT657964 HRP656897:HRP657964 IBL656897:IBL657964 ILH656897:ILH657964 IVD656897:IVD657964 JEZ656897:JEZ657964 JOV656897:JOV657964 JYR656897:JYR657964 KIN656897:KIN657964 KSJ656897:KSJ657964 LCF656897:LCF657964 LMB656897:LMB657964 LVX656897:LVX657964 MFT656897:MFT657964 MPP656897:MPP657964 MZL656897:MZL657964 NJH656897:NJH657964 NTD656897:NTD657964 OCZ656897:OCZ657964 OMV656897:OMV657964 OWR656897:OWR657964 PGN656897:PGN657964 PQJ656897:PQJ657964 QAF656897:QAF657964 QKB656897:QKB657964 QTX656897:QTX657964 RDT656897:RDT657964 RNP656897:RNP657964 RXL656897:RXL657964 SHH656897:SHH657964 SRD656897:SRD657964 TAZ656897:TAZ657964 TKV656897:TKV657964 TUR656897:TUR657964 UEN656897:UEN657964 UOJ656897:UOJ657964 UYF656897:UYF657964 VIB656897:VIB657964 VRX656897:VRX657964 WBT656897:WBT657964 WLP656897:WLP657964 WVL656897:WVL657964 D722434:D723501 IZ722433:IZ723500 SV722433:SV723500 ACR722433:ACR723500 AMN722433:AMN723500 AWJ722433:AWJ723500 BGF722433:BGF723500 BQB722433:BQB723500 BZX722433:BZX723500 CJT722433:CJT723500 CTP722433:CTP723500 DDL722433:DDL723500 DNH722433:DNH723500 DXD722433:DXD723500 EGZ722433:EGZ723500 EQV722433:EQV723500 FAR722433:FAR723500 FKN722433:FKN723500 FUJ722433:FUJ723500 GEF722433:GEF723500 GOB722433:GOB723500 GXX722433:GXX723500 HHT722433:HHT723500 HRP722433:HRP723500 IBL722433:IBL723500 ILH722433:ILH723500 IVD722433:IVD723500 JEZ722433:JEZ723500 JOV722433:JOV723500 JYR722433:JYR723500 KIN722433:KIN723500 KSJ722433:KSJ723500 LCF722433:LCF723500 LMB722433:LMB723500 LVX722433:LVX723500 MFT722433:MFT723500 MPP722433:MPP723500 MZL722433:MZL723500 NJH722433:NJH723500 NTD722433:NTD723500 OCZ722433:OCZ723500 OMV722433:OMV723500 OWR722433:OWR723500 PGN722433:PGN723500 PQJ722433:PQJ723500 QAF722433:QAF723500 QKB722433:QKB723500 QTX722433:QTX723500 RDT722433:RDT723500 RNP722433:RNP723500 RXL722433:RXL723500 SHH722433:SHH723500 SRD722433:SRD723500 TAZ722433:TAZ723500 TKV722433:TKV723500 TUR722433:TUR723500 UEN722433:UEN723500 UOJ722433:UOJ723500 UYF722433:UYF723500 VIB722433:VIB723500 VRX722433:VRX723500 WBT722433:WBT723500 WLP722433:WLP723500 WVL722433:WVL723500 D787970:D789037 IZ787969:IZ789036 SV787969:SV789036 ACR787969:ACR789036 AMN787969:AMN789036 AWJ787969:AWJ789036 BGF787969:BGF789036 BQB787969:BQB789036 BZX787969:BZX789036 CJT787969:CJT789036 CTP787969:CTP789036 DDL787969:DDL789036 DNH787969:DNH789036 DXD787969:DXD789036 EGZ787969:EGZ789036 EQV787969:EQV789036 FAR787969:FAR789036 FKN787969:FKN789036 FUJ787969:FUJ789036 GEF787969:GEF789036 GOB787969:GOB789036 GXX787969:GXX789036 HHT787969:HHT789036 HRP787969:HRP789036 IBL787969:IBL789036 ILH787969:ILH789036 IVD787969:IVD789036 JEZ787969:JEZ789036 JOV787969:JOV789036 JYR787969:JYR789036 KIN787969:KIN789036 KSJ787969:KSJ789036 LCF787969:LCF789036 LMB787969:LMB789036 LVX787969:LVX789036 MFT787969:MFT789036 MPP787969:MPP789036 MZL787969:MZL789036 NJH787969:NJH789036 NTD787969:NTD789036 OCZ787969:OCZ789036 OMV787969:OMV789036 OWR787969:OWR789036 PGN787969:PGN789036 PQJ787969:PQJ789036 QAF787969:QAF789036 QKB787969:QKB789036 QTX787969:QTX789036 RDT787969:RDT789036 RNP787969:RNP789036 RXL787969:RXL789036 SHH787969:SHH789036 SRD787969:SRD789036 TAZ787969:TAZ789036 TKV787969:TKV789036 TUR787969:TUR789036 UEN787969:UEN789036 UOJ787969:UOJ789036 UYF787969:UYF789036 VIB787969:VIB789036 VRX787969:VRX789036 WBT787969:WBT789036 WLP787969:WLP789036 WVL787969:WVL789036 D853506:D854573 IZ853505:IZ854572 SV853505:SV854572 ACR853505:ACR854572 AMN853505:AMN854572 AWJ853505:AWJ854572 BGF853505:BGF854572 BQB853505:BQB854572 BZX853505:BZX854572 CJT853505:CJT854572 CTP853505:CTP854572 DDL853505:DDL854572 DNH853505:DNH854572 DXD853505:DXD854572 EGZ853505:EGZ854572 EQV853505:EQV854572 FAR853505:FAR854572 FKN853505:FKN854572 FUJ853505:FUJ854572 GEF853505:GEF854572 GOB853505:GOB854572 GXX853505:GXX854572 HHT853505:HHT854572 HRP853505:HRP854572 IBL853505:IBL854572 ILH853505:ILH854572 IVD853505:IVD854572 JEZ853505:JEZ854572 JOV853505:JOV854572 JYR853505:JYR854572 KIN853505:KIN854572 KSJ853505:KSJ854572 LCF853505:LCF854572 LMB853505:LMB854572 LVX853505:LVX854572 MFT853505:MFT854572 MPP853505:MPP854572 MZL853505:MZL854572 NJH853505:NJH854572 NTD853505:NTD854572 OCZ853505:OCZ854572 OMV853505:OMV854572 OWR853505:OWR854572 PGN853505:PGN854572 PQJ853505:PQJ854572 QAF853505:QAF854572 QKB853505:QKB854572 QTX853505:QTX854572 RDT853505:RDT854572 RNP853505:RNP854572 RXL853505:RXL854572 SHH853505:SHH854572 SRD853505:SRD854572 TAZ853505:TAZ854572 TKV853505:TKV854572 TUR853505:TUR854572 UEN853505:UEN854572 UOJ853505:UOJ854572 UYF853505:UYF854572 VIB853505:VIB854572 VRX853505:VRX854572 WBT853505:WBT854572 WLP853505:WLP854572 WVL853505:WVL854572 D919042:D920109 IZ919041:IZ920108 SV919041:SV920108 ACR919041:ACR920108 AMN919041:AMN920108 AWJ919041:AWJ920108 BGF919041:BGF920108 BQB919041:BQB920108 BZX919041:BZX920108 CJT919041:CJT920108 CTP919041:CTP920108 DDL919041:DDL920108 DNH919041:DNH920108 DXD919041:DXD920108 EGZ919041:EGZ920108 EQV919041:EQV920108 FAR919041:FAR920108 FKN919041:FKN920108 FUJ919041:FUJ920108 GEF919041:GEF920108 GOB919041:GOB920108 GXX919041:GXX920108 HHT919041:HHT920108 HRP919041:HRP920108 IBL919041:IBL920108 ILH919041:ILH920108 IVD919041:IVD920108 JEZ919041:JEZ920108 JOV919041:JOV920108 JYR919041:JYR920108 KIN919041:KIN920108 KSJ919041:KSJ920108 LCF919041:LCF920108 LMB919041:LMB920108 LVX919041:LVX920108 MFT919041:MFT920108 MPP919041:MPP920108 MZL919041:MZL920108 NJH919041:NJH920108 NTD919041:NTD920108 OCZ919041:OCZ920108 OMV919041:OMV920108 OWR919041:OWR920108 PGN919041:PGN920108 PQJ919041:PQJ920108 QAF919041:QAF920108 QKB919041:QKB920108 QTX919041:QTX920108 RDT919041:RDT920108 RNP919041:RNP920108 RXL919041:RXL920108 SHH919041:SHH920108 SRD919041:SRD920108 TAZ919041:TAZ920108 TKV919041:TKV920108 TUR919041:TUR920108 UEN919041:UEN920108 UOJ919041:UOJ920108 UYF919041:UYF920108 VIB919041:VIB920108 VRX919041:VRX920108 WBT919041:WBT920108 WLP919041:WLP920108 WVL919041:WVL920108 D984578:D985645 IZ984577:IZ985644 SV984577:SV985644 ACR984577:ACR985644 AMN984577:AMN985644 AWJ984577:AWJ985644 BGF984577:BGF985644 BQB984577:BQB985644 BZX984577:BZX985644 CJT984577:CJT985644 CTP984577:CTP985644 DDL984577:DDL985644 DNH984577:DNH985644 DXD984577:DXD985644 EGZ984577:EGZ985644 EQV984577:EQV985644 FAR984577:FAR985644 FKN984577:FKN985644 FUJ984577:FUJ985644 GEF984577:GEF985644 GOB984577:GOB985644 GXX984577:GXX985644 HHT984577:HHT985644 HRP984577:HRP985644 IBL984577:IBL985644 ILH984577:ILH985644 IVD984577:IVD985644 JEZ984577:JEZ985644 JOV984577:JOV985644 JYR984577:JYR985644 KIN984577:KIN985644 KSJ984577:KSJ985644 LCF984577:LCF985644 LMB984577:LMB985644 LVX984577:LVX985644 MFT984577:MFT985644 MPP984577:MPP985644 MZL984577:MZL985644 NJH984577:NJH985644 NTD984577:NTD985644 OCZ984577:OCZ985644 OMV984577:OMV985644 OWR984577:OWR985644 PGN984577:PGN985644 PQJ984577:PQJ985644 QAF984577:QAF985644 QKB984577:QKB985644 QTX984577:QTX985644 RDT984577:RDT985644 RNP984577:RNP985644 RXL984577:RXL985644 SHH984577:SHH985644 SRD984577:SRD985644 TAZ984577:TAZ985644 TKV984577:TKV985644 TUR984577:TUR985644 UEN984577:UEN985644 UOJ984577:UOJ985644 UYF984577:UYF985644 VIB984577:VIB985644 VRX984577:VRX985644 WBT984577:WBT985644 WLP984577:WLP985644 D1387:D1390 D1487:D1494 IZ1486:IZ1493 SV1486:SV1493 ACR1486:ACR1493 AMN1486:AMN1493 AWJ1486:AWJ1493 BGF1486:BGF1493 BQB1486:BQB1493 BZX1486:BZX1493 CJT1486:CJT1493 CTP1486:CTP1493 DDL1486:DDL1493 DNH1486:DNH1493 DXD1486:DXD1493 EGZ1486:EGZ1493 EQV1486:EQV1493 FAR1486:FAR1493 FKN1486:FKN1493 FUJ1486:FUJ1493 GEF1486:GEF1493 GOB1486:GOB1493 GXX1486:GXX1493 HHT1486:HHT1493 HRP1486:HRP1493 IBL1486:IBL1493 ILH1486:ILH1493 IVD1486:IVD1493 JEZ1486:JEZ1493 JOV1486:JOV1493 JYR1486:JYR1493 KIN1486:KIN1493 KSJ1486:KSJ1493 LCF1486:LCF1493 LMB1486:LMB1493 LVX1486:LVX1493 MFT1486:MFT1493 MPP1486:MPP1493 MZL1486:MZL1493 NJH1486:NJH1493 NTD1486:NTD1493 OCZ1486:OCZ1493 OMV1486:OMV1493 OWR1486:OWR1493 PGN1486:PGN1493 PQJ1486:PQJ1493 QAF1486:QAF1493 QKB1486:QKB1493 QTX1486:QTX1493 RDT1486:RDT1493 RNP1486:RNP1493 RXL1486:RXL1493 SHH1486:SHH1493 SRD1486:SRD1493 TAZ1486:TAZ1493 TKV1486:TKV1493 TUR1486:TUR1493 UEN1486:UEN1493 UOJ1486:UOJ1493 UYF1486:UYF1493 VIB1486:VIB1493 VRX1486:VRX1493 WBT1486:WBT1493 WLP1486:WLP1493 WVL1486:WVL1493 WVK1518:WVK1521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用途別</vt:lpstr>
      <vt:lpstr>用途別!Print_Area</vt:lpstr>
      <vt:lpstr>用途別!Print_Titles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inoshita</cp:lastModifiedBy>
  <cp:lastPrinted>2021-10-04T02:37:44Z</cp:lastPrinted>
  <dcterms:created xsi:type="dcterms:W3CDTF">2005-10-04T00:19:14Z</dcterms:created>
  <dcterms:modified xsi:type="dcterms:W3CDTF">2021-12-01T04:33:23Z</dcterms:modified>
</cp:coreProperties>
</file>