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codeName="ThisWorkbook" defaultThemeVersion="124226"/>
  <mc:AlternateContent xmlns:mc="http://schemas.openxmlformats.org/markup-compatibility/2006">
    <mc:Choice Requires="x15">
      <x15ac:absPath xmlns:x15ac="http://schemas.microsoft.com/office/spreadsheetml/2010/11/ac" url="\\172.16.0.30\グループ全体\パンフレット\☆ＴＮＦﾊﾟﾝﾌ作成ﾃﾞｰﾀ\"/>
    </mc:Choice>
  </mc:AlternateContent>
  <xr:revisionPtr revIDLastSave="0" documentId="13_ncr:1_{B0CE4C82-808F-4299-BDD3-1CAB2AB11B54}" xr6:coauthVersionLast="36" xr6:coauthVersionMax="36" xr10:uidLastSave="{00000000-0000-0000-0000-000000000000}"/>
  <bookViews>
    <workbookView xWindow="0" yWindow="0" windowWidth="2340" windowHeight="9636" tabRatio="787" xr2:uid="{00000000-000D-0000-FFFF-FFFF00000000}"/>
  </bookViews>
  <sheets>
    <sheet name="用途別" sheetId="45" r:id="rId1"/>
  </sheets>
  <definedNames>
    <definedName name="_xlnm._FilterDatabase" localSheetId="0" hidden="1">用途別!$A$3:$K$4</definedName>
    <definedName name="_xlnm.Print_Area" localSheetId="0">用途別!$A$1:$K$1665</definedName>
    <definedName name="_xlnm.Print_Titles" localSheetId="0">用途別!$1:$4</definedName>
  </definedNames>
  <calcPr calcId="191029"/>
</workbook>
</file>

<file path=xl/calcChain.xml><?xml version="1.0" encoding="utf-8"?>
<calcChain xmlns="http://schemas.openxmlformats.org/spreadsheetml/2006/main">
  <c r="A979" i="45" l="1"/>
  <c r="A978" i="45"/>
  <c r="A1664" i="45"/>
  <c r="A1665" i="45"/>
  <c r="A1663" i="45"/>
  <c r="A1572" i="45"/>
  <c r="A464" i="45"/>
  <c r="A465" i="45"/>
  <c r="A466" i="45"/>
  <c r="A217" i="45"/>
  <c r="A218" i="45"/>
  <c r="A463" i="45" l="1"/>
  <c r="A1629" i="45" l="1"/>
  <c r="A1364" i="45"/>
  <c r="A1255" i="45"/>
  <c r="A1115" i="45"/>
  <c r="A1116" i="45"/>
  <c r="A825" i="45"/>
  <c r="A601" i="45"/>
  <c r="A458" i="45"/>
  <c r="A459" i="45"/>
  <c r="A460" i="45"/>
  <c r="A461" i="45"/>
  <c r="A462" i="45"/>
  <c r="A212" i="45"/>
  <c r="A213" i="45"/>
  <c r="A214" i="45"/>
  <c r="A215" i="45"/>
  <c r="A216" i="45"/>
  <c r="A1662" i="45"/>
  <c r="A209" i="45" l="1"/>
  <c r="A210" i="45"/>
  <c r="A211" i="45"/>
  <c r="A455" i="45"/>
  <c r="A456" i="45"/>
  <c r="A457" i="45"/>
  <c r="A598" i="45"/>
  <c r="A599" i="45"/>
  <c r="A600" i="45"/>
  <c r="A977" i="45"/>
  <c r="A1113" i="45"/>
  <c r="A1114" i="45"/>
  <c r="A1167" i="45"/>
  <c r="A1168" i="45"/>
  <c r="A1494" i="45" l="1"/>
  <c r="A597" i="45"/>
  <c r="A451" i="45"/>
  <c r="A452" i="45"/>
  <c r="A453" i="45"/>
  <c r="A454" i="45"/>
  <c r="A206" i="45"/>
  <c r="A207" i="45"/>
  <c r="A208" i="45"/>
  <c r="A824" i="45"/>
  <c r="A976" i="45"/>
  <c r="A980" i="45"/>
  <c r="A974" i="45"/>
  <c r="A975" i="45"/>
  <c r="A1112" i="45"/>
  <c r="A1254" i="45" l="1"/>
  <c r="A973" i="45" l="1"/>
  <c r="A823" i="45"/>
  <c r="A1110" i="45"/>
  <c r="A1111" i="45"/>
  <c r="A204" i="45"/>
  <c r="A205" i="45"/>
  <c r="A593" i="45"/>
  <c r="A594" i="45"/>
  <c r="A595" i="45"/>
  <c r="A596" i="45"/>
  <c r="A449" i="45"/>
  <c r="A450" i="45"/>
  <c r="A1334" i="45" l="1"/>
  <c r="A448" i="45"/>
  <c r="A201" i="45"/>
  <c r="A202" i="45"/>
  <c r="A203" i="45"/>
  <c r="A821" i="45"/>
  <c r="A822" i="45"/>
  <c r="A971" i="45"/>
  <c r="A972" i="45"/>
  <c r="A1109" i="45"/>
  <c r="A1420" i="45" l="1"/>
  <c r="A447" i="45" l="1"/>
  <c r="A200" i="45"/>
  <c r="A199" i="45"/>
  <c r="A1386" i="45"/>
  <c r="A970" i="45"/>
  <c r="A820" i="45"/>
  <c r="A1503" i="45" l="1"/>
  <c r="A969" i="45"/>
  <c r="A819" i="45"/>
  <c r="A1588" i="45"/>
  <c r="A442" i="45"/>
  <c r="A443" i="45"/>
  <c r="A444" i="45"/>
  <c r="A445" i="45"/>
  <c r="A446" i="45"/>
  <c r="A198" i="45"/>
  <c r="A196" i="45" l="1"/>
  <c r="A197" i="45"/>
  <c r="A438" i="45"/>
  <c r="A439" i="45"/>
  <c r="A440" i="45"/>
  <c r="A441" i="45"/>
  <c r="A968" i="45"/>
  <c r="A815" i="45"/>
  <c r="A816" i="45"/>
  <c r="A817" i="45"/>
  <c r="A818" i="45"/>
  <c r="A1253" i="45"/>
  <c r="A1108" i="45"/>
  <c r="A1107" i="45"/>
  <c r="A1106" i="45" l="1"/>
  <c r="A434" i="45"/>
  <c r="A435" i="45"/>
  <c r="A436" i="45"/>
  <c r="A437" i="45"/>
  <c r="A1312" i="45" l="1"/>
  <c r="A1104" i="45"/>
  <c r="A1105" i="45"/>
  <c r="A592" i="45"/>
  <c r="A429" i="45"/>
  <c r="A430" i="45"/>
  <c r="A431" i="45"/>
  <c r="A432" i="45"/>
  <c r="A433" i="45"/>
  <c r="A428" i="45"/>
  <c r="A194" i="45"/>
  <c r="A195" i="45"/>
  <c r="A193" i="45"/>
  <c r="A1102" i="45" l="1"/>
  <c r="A424" i="45"/>
  <c r="A591" i="45"/>
  <c r="A1502" i="45" l="1"/>
  <c r="A1379" i="45"/>
  <c r="A1331" i="45"/>
  <c r="A1332" i="45"/>
  <c r="A1333" i="45"/>
  <c r="A1251" i="45"/>
  <c r="A1252" i="45"/>
  <c r="A1103" i="45"/>
  <c r="A425" i="45"/>
  <c r="A426" i="45"/>
  <c r="A427" i="45"/>
  <c r="A192" i="45"/>
  <c r="A1250" i="45" l="1"/>
  <c r="A1166" i="45"/>
  <c r="A1100" i="45"/>
  <c r="A1101" i="45"/>
  <c r="A1117" i="45"/>
  <c r="A965" i="45"/>
  <c r="A966" i="45"/>
  <c r="A967" i="45"/>
  <c r="A589" i="45"/>
  <c r="A590" i="45"/>
  <c r="A419" i="45"/>
  <c r="A420" i="45"/>
  <c r="A421" i="45"/>
  <c r="A422" i="45"/>
  <c r="A423" i="45"/>
  <c r="A191" i="45"/>
  <c r="A190" i="45"/>
  <c r="A1493" i="45" l="1"/>
  <c r="A588" i="45"/>
  <c r="A1099" i="45"/>
  <c r="A1311" i="45"/>
  <c r="A189" i="45"/>
  <c r="A414" i="45"/>
  <c r="A415" i="45"/>
  <c r="A416" i="45"/>
  <c r="A417" i="45"/>
  <c r="A418" i="45"/>
  <c r="A1628" i="45"/>
  <c r="A1571" i="45"/>
  <c r="A1249" i="45" l="1"/>
  <c r="A1587" i="45" l="1"/>
  <c r="A1492" i="45"/>
  <c r="A1248" i="45"/>
  <c r="A1165" i="45"/>
  <c r="A1097" i="45"/>
  <c r="A1098" i="45"/>
  <c r="A812" i="45"/>
  <c r="A813" i="45"/>
  <c r="A814" i="45"/>
  <c r="A586" i="45"/>
  <c r="A587" i="45"/>
  <c r="A412" i="45"/>
  <c r="A413" i="45"/>
  <c r="A411" i="45"/>
  <c r="A184" i="45"/>
  <c r="A185" i="45"/>
  <c r="A186" i="45"/>
  <c r="A187" i="45"/>
  <c r="A188" i="45"/>
  <c r="A1096" i="45" l="1"/>
  <c r="A1627" i="45"/>
  <c r="A964" i="45"/>
  <c r="A963" i="45"/>
  <c r="A585" i="45"/>
  <c r="A811" i="45"/>
  <c r="A409" i="45"/>
  <c r="A410" i="45"/>
  <c r="A1596" i="45" l="1"/>
  <c r="A1597" i="45"/>
  <c r="A1598" i="45"/>
  <c r="A1599" i="45"/>
  <c r="A1600" i="45"/>
  <c r="A1601" i="45"/>
  <c r="A1528" i="45"/>
  <c r="A1409" i="45" l="1"/>
  <c r="A1410" i="45"/>
  <c r="A1411" i="45"/>
  <c r="A1414" i="45"/>
  <c r="A1415" i="45"/>
  <c r="A1412" i="45"/>
  <c r="A1413" i="45"/>
  <c r="A1416" i="45"/>
  <c r="A1514" i="45" l="1"/>
  <c r="A1515" i="45"/>
  <c r="A1516" i="45"/>
  <c r="A1545" i="45"/>
  <c r="A1546" i="45"/>
  <c r="A1547" i="45"/>
  <c r="A1548" i="45"/>
  <c r="A359" i="45" l="1"/>
  <c r="A360" i="45"/>
  <c r="A233" i="45"/>
  <c r="A325" i="45"/>
  <c r="A361" i="45"/>
  <c r="A362" i="45"/>
  <c r="A363" i="45"/>
  <c r="A364" i="45"/>
  <c r="A41" i="45"/>
  <c r="A42" i="45"/>
  <c r="A43" i="45"/>
  <c r="A44" i="45"/>
  <c r="A45" i="45"/>
  <c r="A46" i="45"/>
  <c r="A47" i="45"/>
  <c r="A48" i="45"/>
  <c r="A482" i="45"/>
  <c r="A1478" i="45" l="1"/>
  <c r="A1526" i="45"/>
  <c r="A324" i="45" l="1"/>
  <c r="A1633" i="45" l="1"/>
  <c r="A1630" i="45"/>
  <c r="A1631" i="45"/>
  <c r="A1591" i="45"/>
  <c r="A1592" i="45"/>
  <c r="A1634" i="45"/>
  <c r="A1635" i="45"/>
  <c r="A1636" i="45"/>
  <c r="A1637" i="45"/>
  <c r="A1638" i="45"/>
  <c r="A1639" i="45"/>
  <c r="A1640" i="45"/>
  <c r="A1641" i="45"/>
  <c r="A1642" i="45"/>
  <c r="A1643" i="45"/>
  <c r="A1644" i="45"/>
  <c r="A1645" i="45"/>
  <c r="A1646" i="45"/>
  <c r="A1647" i="45"/>
  <c r="A1648" i="45"/>
  <c r="A1624" i="45"/>
  <c r="A1649" i="45"/>
  <c r="A1650" i="45"/>
  <c r="A1651" i="45"/>
  <c r="A1652" i="45"/>
  <c r="A1590" i="45"/>
  <c r="A1605" i="45"/>
  <c r="A1606" i="45"/>
  <c r="A1607" i="45"/>
  <c r="A1608" i="45"/>
  <c r="A1609" i="45"/>
  <c r="A1610" i="45"/>
  <c r="A1611" i="45"/>
  <c r="A1612" i="45"/>
  <c r="A1613" i="45"/>
  <c r="A1614" i="45"/>
  <c r="A1616" i="45"/>
  <c r="A1617" i="45"/>
  <c r="A1618" i="45"/>
  <c r="A1619" i="45"/>
  <c r="A1620" i="45"/>
  <c r="A1621" i="45"/>
  <c r="A1622" i="45"/>
  <c r="A1623" i="45"/>
  <c r="A1625" i="45"/>
  <c r="A1626" i="45"/>
  <c r="A1653" i="45"/>
  <c r="A1655" i="45"/>
  <c r="A1656" i="45"/>
  <c r="A1593" i="45"/>
  <c r="A1594" i="45"/>
  <c r="A1595" i="45"/>
  <c r="A1602" i="45"/>
  <c r="A1603" i="45"/>
  <c r="A1604" i="45"/>
  <c r="A1657" i="45"/>
  <c r="A1658" i="45"/>
  <c r="A1659" i="45"/>
  <c r="A1660" i="45"/>
  <c r="A1661" i="45"/>
  <c r="A1615" i="45"/>
  <c r="A1654" i="45"/>
  <c r="A1632" i="45"/>
  <c r="A1575" i="45"/>
  <c r="A1576" i="45"/>
  <c r="A1577" i="45"/>
  <c r="A1578" i="45"/>
  <c r="A1579" i="45"/>
  <c r="A1580" i="45"/>
  <c r="A1581" i="45"/>
  <c r="A1582" i="45"/>
  <c r="A1583" i="45"/>
  <c r="A1584" i="45"/>
  <c r="A1585" i="45"/>
  <c r="A1586" i="45"/>
  <c r="A1574" i="45"/>
  <c r="A1531" i="45"/>
  <c r="A1532" i="45"/>
  <c r="A1533" i="45"/>
  <c r="A1534" i="45"/>
  <c r="A1535" i="45"/>
  <c r="A1536" i="45"/>
  <c r="A1537" i="45"/>
  <c r="A1538" i="45"/>
  <c r="A1539" i="45"/>
  <c r="A1540" i="45"/>
  <c r="A1541" i="45"/>
  <c r="A1542" i="45"/>
  <c r="A1543" i="45"/>
  <c r="A1544" i="45"/>
  <c r="A1549" i="45"/>
  <c r="A1550" i="45"/>
  <c r="A1551" i="45"/>
  <c r="A1552" i="45"/>
  <c r="A1553" i="45"/>
  <c r="A1554" i="45"/>
  <c r="A1555" i="45"/>
  <c r="A1556" i="45"/>
  <c r="A1557" i="45"/>
  <c r="A1558" i="45"/>
  <c r="A1559" i="45"/>
  <c r="A1560" i="45"/>
  <c r="A1561" i="45"/>
  <c r="A1562" i="45"/>
  <c r="A1563" i="45"/>
  <c r="A1564" i="45"/>
  <c r="A1565" i="45"/>
  <c r="A1566" i="45"/>
  <c r="A1567" i="45"/>
  <c r="A1568" i="45"/>
  <c r="A1569" i="45"/>
  <c r="A1570" i="45"/>
  <c r="A1530" i="45"/>
  <c r="A1525" i="45"/>
  <c r="A1527" i="45"/>
  <c r="A1524" i="45"/>
  <c r="A1506" i="45"/>
  <c r="A1507" i="45"/>
  <c r="A1508" i="45"/>
  <c r="A1509" i="45"/>
  <c r="A1510" i="45"/>
  <c r="A1511" i="45"/>
  <c r="A1512" i="45"/>
  <c r="A1513" i="45"/>
  <c r="A1517" i="45"/>
  <c r="A1518" i="45"/>
  <c r="A1519" i="45"/>
  <c r="A1520" i="45"/>
  <c r="A1521" i="45"/>
  <c r="A1522" i="45"/>
  <c r="A1505" i="45"/>
  <c r="A1496" i="45"/>
  <c r="A1497" i="45"/>
  <c r="A1498" i="45"/>
  <c r="A1499" i="45"/>
  <c r="A1500" i="45"/>
  <c r="A1501" i="45"/>
  <c r="A1422" i="45"/>
  <c r="A1423" i="45"/>
  <c r="A1424" i="45"/>
  <c r="A1425" i="45"/>
  <c r="A1426" i="45"/>
  <c r="A1427" i="45"/>
  <c r="A1428" i="45"/>
  <c r="A1429" i="45"/>
  <c r="A1430" i="45"/>
  <c r="A1431" i="45"/>
  <c r="A1432" i="45"/>
  <c r="A1433" i="45"/>
  <c r="A1434" i="45"/>
  <c r="A1435" i="45"/>
  <c r="A1436" i="45"/>
  <c r="A1437" i="45"/>
  <c r="A1438" i="45"/>
  <c r="A1439" i="45"/>
  <c r="A1440" i="45"/>
  <c r="A1441" i="45"/>
  <c r="A1442" i="45"/>
  <c r="A1443" i="45"/>
  <c r="A1444" i="45"/>
  <c r="A1445" i="45"/>
  <c r="A1446" i="45"/>
  <c r="A1447" i="45"/>
  <c r="A1448" i="45"/>
  <c r="A1449" i="45"/>
  <c r="A1450" i="45"/>
  <c r="A1451" i="45"/>
  <c r="A1452" i="45"/>
  <c r="A1453" i="45"/>
  <c r="A1454" i="45"/>
  <c r="A1455" i="45"/>
  <c r="A1456" i="45"/>
  <c r="A1457" i="45"/>
  <c r="A1458" i="45"/>
  <c r="A1459" i="45"/>
  <c r="A1460" i="45"/>
  <c r="A1461" i="45"/>
  <c r="A1462" i="45"/>
  <c r="A1463" i="45"/>
  <c r="A1464" i="45"/>
  <c r="A1465" i="45"/>
  <c r="A1466" i="45"/>
  <c r="A1467" i="45"/>
  <c r="A1468" i="45"/>
  <c r="A1469" i="45"/>
  <c r="A1470" i="45"/>
  <c r="A1471" i="45"/>
  <c r="A1472" i="45"/>
  <c r="A1473" i="45"/>
  <c r="A1474" i="45"/>
  <c r="A1475" i="45"/>
  <c r="A1476" i="45"/>
  <c r="A1477" i="45"/>
  <c r="A1479" i="45"/>
  <c r="A1480" i="45"/>
  <c r="A1481" i="45"/>
  <c r="A1482" i="45"/>
  <c r="A1483" i="45"/>
  <c r="A1484" i="45"/>
  <c r="A1485" i="45"/>
  <c r="A1486" i="45"/>
  <c r="A1487" i="45"/>
  <c r="A1488" i="45"/>
  <c r="A1489" i="45"/>
  <c r="A1490" i="45"/>
  <c r="A1491" i="45"/>
  <c r="A1346" i="45"/>
  <c r="A1347" i="45"/>
  <c r="A1348" i="45"/>
  <c r="A1349" i="45"/>
  <c r="A1350" i="45"/>
  <c r="A1351" i="45"/>
  <c r="A1352" i="45"/>
  <c r="A1353" i="45"/>
  <c r="A1354" i="45"/>
  <c r="A1355" i="45"/>
  <c r="A1356" i="45"/>
  <c r="A1357" i="45"/>
  <c r="A1358" i="45"/>
  <c r="A1359" i="45"/>
  <c r="A1360" i="45"/>
  <c r="A1361" i="45"/>
  <c r="A1362" i="45"/>
  <c r="A1363" i="45"/>
  <c r="A981" i="45"/>
  <c r="A982" i="45"/>
  <c r="A983" i="45"/>
  <c r="A984" i="45"/>
  <c r="A985" i="45"/>
  <c r="A986" i="45"/>
  <c r="A987" i="45"/>
  <c r="A988" i="45"/>
  <c r="A989" i="45"/>
  <c r="A990" i="45"/>
  <c r="A991" i="45"/>
  <c r="A992" i="45"/>
  <c r="A993" i="45"/>
  <c r="A994" i="45"/>
  <c r="A995" i="45"/>
  <c r="A996" i="45"/>
  <c r="A997" i="45"/>
  <c r="A998" i="45"/>
  <c r="A999" i="45"/>
  <c r="A1000" i="45"/>
  <c r="A1001" i="45"/>
  <c r="A1002" i="45"/>
  <c r="A1003" i="45"/>
  <c r="A1004" i="45"/>
  <c r="A1005" i="45"/>
  <c r="A1006" i="45"/>
  <c r="A1007" i="45"/>
  <c r="A1008" i="45"/>
  <c r="A1009" i="45"/>
  <c r="A1010" i="45"/>
  <c r="A1011" i="45"/>
  <c r="A1012" i="45"/>
  <c r="A1013" i="45"/>
  <c r="A1014" i="45"/>
  <c r="A1015" i="45"/>
  <c r="A1016" i="45"/>
  <c r="A1017" i="45"/>
  <c r="A1018" i="45"/>
  <c r="A1019" i="45"/>
  <c r="A1020" i="45"/>
  <c r="A1021" i="45"/>
  <c r="A1022" i="45"/>
  <c r="A1023" i="45"/>
  <c r="A1024" i="45"/>
  <c r="A1025" i="45"/>
  <c r="A1026" i="45"/>
  <c r="A1027" i="45"/>
  <c r="A1028" i="45"/>
  <c r="A1029" i="45"/>
  <c r="A1030" i="45"/>
  <c r="A1031" i="45"/>
  <c r="A1032" i="45"/>
  <c r="A1033" i="45"/>
  <c r="A1034" i="45"/>
  <c r="A1035" i="45"/>
  <c r="A1036" i="45"/>
  <c r="A1037" i="45"/>
  <c r="A1038" i="45"/>
  <c r="A1039" i="45"/>
  <c r="A1040" i="45"/>
  <c r="A1041" i="45"/>
  <c r="A1042" i="45"/>
  <c r="A1043" i="45"/>
  <c r="A1044" i="45"/>
  <c r="A1045" i="45"/>
  <c r="A1046" i="45"/>
  <c r="A1047" i="45"/>
  <c r="A1048" i="45"/>
  <c r="A1049" i="45"/>
  <c r="A1050" i="45"/>
  <c r="A1051" i="45"/>
  <c r="A1052" i="45"/>
  <c r="A1053" i="45"/>
  <c r="A1054" i="45"/>
  <c r="A1055" i="45"/>
  <c r="A1056" i="45"/>
  <c r="A1057" i="45"/>
  <c r="A1058" i="45"/>
  <c r="A1059" i="45"/>
  <c r="A1060" i="45"/>
  <c r="A1061" i="45"/>
  <c r="A1062" i="45"/>
  <c r="A1063" i="45"/>
  <c r="A1064" i="45"/>
  <c r="A1065" i="45"/>
  <c r="A1066" i="45"/>
  <c r="A1067" i="45"/>
  <c r="A1068" i="45"/>
  <c r="A1069" i="45"/>
  <c r="A1070" i="45"/>
  <c r="A1071" i="45"/>
  <c r="A1072" i="45"/>
  <c r="A1073" i="45"/>
  <c r="A1074" i="45"/>
  <c r="A1075" i="45"/>
  <c r="A1076" i="45"/>
  <c r="A1077" i="45"/>
  <c r="A1078" i="45"/>
  <c r="A1079" i="45"/>
  <c r="A1080" i="45"/>
  <c r="A1081" i="45"/>
  <c r="A1082" i="45"/>
  <c r="A1083" i="45"/>
  <c r="A1084" i="45"/>
  <c r="A1085" i="45"/>
  <c r="A1086" i="45"/>
  <c r="A1087" i="45"/>
  <c r="A1088" i="45"/>
  <c r="A1089" i="45"/>
  <c r="A1090" i="45"/>
  <c r="A1091" i="45"/>
  <c r="A1092" i="45"/>
  <c r="A1093" i="45"/>
  <c r="A1094" i="45"/>
  <c r="A1095" i="45"/>
  <c r="A1365" i="45"/>
  <c r="A1366" i="45"/>
  <c r="A1367" i="45"/>
  <c r="A1368" i="45"/>
  <c r="A1369" i="45"/>
  <c r="A1370" i="45"/>
  <c r="A1371" i="45"/>
  <c r="A1372" i="45"/>
  <c r="A1373" i="45"/>
  <c r="A1335" i="45"/>
  <c r="A1336" i="45"/>
  <c r="A1337" i="45"/>
  <c r="A1338" i="45"/>
  <c r="A1339" i="45"/>
  <c r="A1340" i="45"/>
  <c r="A1341" i="45"/>
  <c r="A1342" i="45"/>
  <c r="A1343" i="45"/>
  <c r="A1344" i="45"/>
  <c r="A1389" i="45"/>
  <c r="A1390" i="45"/>
  <c r="A1391" i="45"/>
  <c r="A1392" i="45"/>
  <c r="A1393" i="45"/>
  <c r="A1394" i="45"/>
  <c r="A1395" i="45"/>
  <c r="A1396" i="45"/>
  <c r="A1397" i="45"/>
  <c r="A1398" i="45"/>
  <c r="A1399" i="45"/>
  <c r="A1400" i="45"/>
  <c r="A1401" i="45"/>
  <c r="A1402" i="45"/>
  <c r="A1403" i="45"/>
  <c r="A1404" i="45"/>
  <c r="A1405" i="45"/>
  <c r="A1406" i="45"/>
  <c r="A1407" i="45"/>
  <c r="A1408" i="45"/>
  <c r="A603" i="45"/>
  <c r="A604" i="45"/>
  <c r="A605" i="45"/>
  <c r="A606" i="45"/>
  <c r="A607" i="45"/>
  <c r="A608" i="45"/>
  <c r="A609" i="45"/>
  <c r="A610" i="45"/>
  <c r="A611" i="45"/>
  <c r="A612" i="45"/>
  <c r="A613" i="45"/>
  <c r="A614" i="45"/>
  <c r="A615" i="45"/>
  <c r="A616" i="45"/>
  <c r="A617" i="45"/>
  <c r="A618" i="45"/>
  <c r="A619" i="45"/>
  <c r="A620" i="45"/>
  <c r="A621" i="45"/>
  <c r="A622" i="45"/>
  <c r="A623" i="45"/>
  <c r="A624" i="45"/>
  <c r="A625" i="45"/>
  <c r="A626" i="45"/>
  <c r="A627" i="45"/>
  <c r="A628" i="45"/>
  <c r="A629" i="45"/>
  <c r="A630" i="45"/>
  <c r="A631" i="45"/>
  <c r="A632" i="45"/>
  <c r="A633" i="45"/>
  <c r="A634" i="45"/>
  <c r="A635" i="45"/>
  <c r="A636" i="45"/>
  <c r="A637" i="45"/>
  <c r="A638" i="45"/>
  <c r="A639" i="45"/>
  <c r="A640" i="45"/>
  <c r="A641" i="45"/>
  <c r="A642" i="45"/>
  <c r="A643" i="45"/>
  <c r="A644" i="45"/>
  <c r="A645" i="45"/>
  <c r="A646" i="45"/>
  <c r="A647" i="45"/>
  <c r="A648" i="45"/>
  <c r="A649" i="45"/>
  <c r="A650" i="45"/>
  <c r="A651" i="45"/>
  <c r="A652" i="45"/>
  <c r="A653" i="45"/>
  <c r="A654" i="45"/>
  <c r="A655" i="45"/>
  <c r="A656" i="45"/>
  <c r="A657" i="45"/>
  <c r="A658" i="45"/>
  <c r="A659" i="45"/>
  <c r="A660" i="45"/>
  <c r="A661" i="45"/>
  <c r="A662" i="45"/>
  <c r="A663" i="45"/>
  <c r="A664" i="45"/>
  <c r="A665" i="45"/>
  <c r="A666" i="45"/>
  <c r="A667" i="45"/>
  <c r="A668" i="45"/>
  <c r="A669" i="45"/>
  <c r="A670" i="45"/>
  <c r="A671" i="45"/>
  <c r="A672" i="45"/>
  <c r="A673" i="45"/>
  <c r="A674" i="45"/>
  <c r="A675" i="45"/>
  <c r="A676" i="45"/>
  <c r="A677" i="45"/>
  <c r="A678" i="45"/>
  <c r="A679" i="45"/>
  <c r="A680" i="45"/>
  <c r="A681" i="45"/>
  <c r="A682" i="45"/>
  <c r="A683" i="45"/>
  <c r="A684" i="45"/>
  <c r="A685" i="45"/>
  <c r="A686" i="45"/>
  <c r="A687" i="45"/>
  <c r="A688" i="45"/>
  <c r="A689" i="45"/>
  <c r="A690" i="45"/>
  <c r="A691" i="45"/>
  <c r="A692" i="45"/>
  <c r="A693" i="45"/>
  <c r="A694" i="45"/>
  <c r="A695" i="45"/>
  <c r="A696" i="45"/>
  <c r="A697" i="45"/>
  <c r="A698" i="45"/>
  <c r="A699" i="45"/>
  <c r="A700" i="45"/>
  <c r="A701" i="45"/>
  <c r="A702" i="45"/>
  <c r="A703" i="45"/>
  <c r="A704" i="45"/>
  <c r="A705" i="45"/>
  <c r="A706" i="45"/>
  <c r="A707" i="45"/>
  <c r="A708" i="45"/>
  <c r="A709" i="45"/>
  <c r="A710" i="45"/>
  <c r="A711" i="45"/>
  <c r="A712" i="45"/>
  <c r="A713" i="45"/>
  <c r="A714" i="45"/>
  <c r="A715" i="45"/>
  <c r="A716" i="45"/>
  <c r="A717" i="45"/>
  <c r="A718" i="45"/>
  <c r="A719" i="45"/>
  <c r="A720" i="45"/>
  <c r="A721" i="45"/>
  <c r="A722" i="45"/>
  <c r="A723" i="45"/>
  <c r="A724" i="45"/>
  <c r="A725" i="45"/>
  <c r="A726" i="45"/>
  <c r="A727" i="45"/>
  <c r="A728" i="45"/>
  <c r="A729" i="45"/>
  <c r="A730" i="45"/>
  <c r="A731" i="45"/>
  <c r="A732" i="45"/>
  <c r="A733" i="45"/>
  <c r="A734" i="45"/>
  <c r="A735" i="45"/>
  <c r="A736" i="45"/>
  <c r="A737" i="45"/>
  <c r="A738" i="45"/>
  <c r="A739" i="45"/>
  <c r="A740" i="45"/>
  <c r="A741" i="45"/>
  <c r="A742" i="45"/>
  <c r="A743" i="45"/>
  <c r="A744" i="45"/>
  <c r="A745" i="45"/>
  <c r="A746" i="45"/>
  <c r="A747" i="45"/>
  <c r="A748" i="45"/>
  <c r="A749" i="45"/>
  <c r="A750" i="45"/>
  <c r="A751" i="45"/>
  <c r="A752" i="45"/>
  <c r="A753" i="45"/>
  <c r="A754" i="45"/>
  <c r="A755" i="45"/>
  <c r="A756" i="45"/>
  <c r="A757" i="45"/>
  <c r="A758" i="45"/>
  <c r="A759" i="45"/>
  <c r="A760" i="45"/>
  <c r="A761" i="45"/>
  <c r="A762" i="45"/>
  <c r="A763" i="45"/>
  <c r="A764" i="45"/>
  <c r="A765" i="45"/>
  <c r="A766" i="45"/>
  <c r="A767" i="45"/>
  <c r="A768" i="45"/>
  <c r="A769" i="45"/>
  <c r="A770" i="45"/>
  <c r="A771" i="45"/>
  <c r="A772" i="45"/>
  <c r="A773" i="45"/>
  <c r="A774" i="45"/>
  <c r="A775" i="45"/>
  <c r="A776" i="45"/>
  <c r="A777" i="45"/>
  <c r="A778" i="45"/>
  <c r="A779" i="45"/>
  <c r="A780" i="45"/>
  <c r="A781" i="45"/>
  <c r="A782" i="45"/>
  <c r="A783" i="45"/>
  <c r="A784" i="45"/>
  <c r="A785" i="45"/>
  <c r="A786" i="45"/>
  <c r="A787" i="45"/>
  <c r="A788" i="45"/>
  <c r="A789" i="45"/>
  <c r="A790" i="45"/>
  <c r="A791" i="45"/>
  <c r="A792" i="45"/>
  <c r="A793" i="45"/>
  <c r="A794" i="45"/>
  <c r="A795" i="45"/>
  <c r="A796" i="45"/>
  <c r="A797" i="45"/>
  <c r="A798" i="45"/>
  <c r="A799" i="45"/>
  <c r="A800" i="45"/>
  <c r="A801" i="45"/>
  <c r="A802" i="45"/>
  <c r="A803" i="45"/>
  <c r="A804" i="45"/>
  <c r="A805" i="45"/>
  <c r="A806" i="45"/>
  <c r="A807" i="45"/>
  <c r="A808" i="45"/>
  <c r="A809" i="45"/>
  <c r="A810" i="45"/>
  <c r="A1272" i="45"/>
  <c r="A1273" i="45"/>
  <c r="A1274" i="45"/>
  <c r="A1275" i="45"/>
  <c r="A1276" i="45"/>
  <c r="A1277" i="45"/>
  <c r="A1278" i="45"/>
  <c r="A1279" i="45"/>
  <c r="A1280" i="45"/>
  <c r="A1281" i="45"/>
  <c r="A1282" i="45"/>
  <c r="A1283" i="45"/>
  <c r="A1284" i="45"/>
  <c r="A1285" i="45"/>
  <c r="A1286" i="45"/>
  <c r="A1287" i="45"/>
  <c r="A1288" i="45"/>
  <c r="A826" i="45"/>
  <c r="A827" i="45"/>
  <c r="A828" i="45"/>
  <c r="A829" i="45"/>
  <c r="A830" i="45"/>
  <c r="A831" i="45"/>
  <c r="A832" i="45"/>
  <c r="A833" i="45"/>
  <c r="A834" i="45"/>
  <c r="A835" i="45"/>
  <c r="A836" i="45"/>
  <c r="A837" i="45"/>
  <c r="A838" i="45"/>
  <c r="A839" i="45"/>
  <c r="A840" i="45"/>
  <c r="A841" i="45"/>
  <c r="A842" i="45"/>
  <c r="A843" i="45"/>
  <c r="A844" i="45"/>
  <c r="A845" i="45"/>
  <c r="A846" i="45"/>
  <c r="A847" i="45"/>
  <c r="A848" i="45"/>
  <c r="A849" i="45"/>
  <c r="A850" i="45"/>
  <c r="A851" i="45"/>
  <c r="A852" i="45"/>
  <c r="A853" i="45"/>
  <c r="A854" i="45"/>
  <c r="A855" i="45"/>
  <c r="A856" i="45"/>
  <c r="A857" i="45"/>
  <c r="A858" i="45"/>
  <c r="A859" i="45"/>
  <c r="A860" i="45"/>
  <c r="A861" i="45"/>
  <c r="A862" i="45"/>
  <c r="A863" i="45"/>
  <c r="A864" i="45"/>
  <c r="A865" i="45"/>
  <c r="A866" i="45"/>
  <c r="A867" i="45"/>
  <c r="A868" i="45"/>
  <c r="A869" i="45"/>
  <c r="A870" i="45"/>
  <c r="A871" i="45"/>
  <c r="A872" i="45"/>
  <c r="A873" i="45"/>
  <c r="A874" i="45"/>
  <c r="A875" i="45"/>
  <c r="A876" i="45"/>
  <c r="A877" i="45"/>
  <c r="A878" i="45"/>
  <c r="A879" i="45"/>
  <c r="A880" i="45"/>
  <c r="A881" i="45"/>
  <c r="A882" i="45"/>
  <c r="A883" i="45"/>
  <c r="A884" i="45"/>
  <c r="A885" i="45"/>
  <c r="A886" i="45"/>
  <c r="A887" i="45"/>
  <c r="A888" i="45"/>
  <c r="A889" i="45"/>
  <c r="A890" i="45"/>
  <c r="A891" i="45"/>
  <c r="A892" i="45"/>
  <c r="A893" i="45"/>
  <c r="A894" i="45"/>
  <c r="A895" i="45"/>
  <c r="A896" i="45"/>
  <c r="A897" i="45"/>
  <c r="A898" i="45"/>
  <c r="A899" i="45"/>
  <c r="A900" i="45"/>
  <c r="A901" i="45"/>
  <c r="A902" i="45"/>
  <c r="A903" i="45"/>
  <c r="A904" i="45"/>
  <c r="A905" i="45"/>
  <c r="A906" i="45"/>
  <c r="A907" i="45"/>
  <c r="A908" i="45"/>
  <c r="A909" i="45"/>
  <c r="A910" i="45"/>
  <c r="A911" i="45"/>
  <c r="A912" i="45"/>
  <c r="A913" i="45"/>
  <c r="A914" i="45"/>
  <c r="A915" i="45"/>
  <c r="A916" i="45"/>
  <c r="A917" i="45"/>
  <c r="A918" i="45"/>
  <c r="A919" i="45"/>
  <c r="A920" i="45"/>
  <c r="A921" i="45"/>
  <c r="A922" i="45"/>
  <c r="A923" i="45"/>
  <c r="A924" i="45"/>
  <c r="A925" i="45"/>
  <c r="A926" i="45"/>
  <c r="A927" i="45"/>
  <c r="A928" i="45"/>
  <c r="A929" i="45"/>
  <c r="A930" i="45"/>
  <c r="A931" i="45"/>
  <c r="A932" i="45"/>
  <c r="A933" i="45"/>
  <c r="A934" i="45"/>
  <c r="A935" i="45"/>
  <c r="A936" i="45"/>
  <c r="A937" i="45"/>
  <c r="A938" i="45"/>
  <c r="A939" i="45"/>
  <c r="A940" i="45"/>
  <c r="A941" i="45"/>
  <c r="A942" i="45"/>
  <c r="A943" i="45"/>
  <c r="A944" i="45"/>
  <c r="A945" i="45"/>
  <c r="A946" i="45"/>
  <c r="A947" i="45"/>
  <c r="A948" i="45"/>
  <c r="A949" i="45"/>
  <c r="A950" i="45"/>
  <c r="A951" i="45"/>
  <c r="A952" i="45"/>
  <c r="A953" i="45"/>
  <c r="A954" i="45"/>
  <c r="A955" i="45"/>
  <c r="A956" i="45"/>
  <c r="A957" i="45"/>
  <c r="A958" i="45"/>
  <c r="A959" i="45"/>
  <c r="A960" i="45"/>
  <c r="A961" i="45"/>
  <c r="A962" i="45"/>
  <c r="A1374" i="45"/>
  <c r="A1375" i="45"/>
  <c r="A1376" i="45"/>
  <c r="A1377" i="45"/>
  <c r="A1378" i="45"/>
  <c r="A1169" i="45"/>
  <c r="A1170" i="45"/>
  <c r="A1171" i="45"/>
  <c r="A1172" i="45"/>
  <c r="A1173" i="45"/>
  <c r="A1174" i="45"/>
  <c r="A1175" i="45"/>
  <c r="A1176" i="45"/>
  <c r="A1177" i="45"/>
  <c r="A1178" i="45"/>
  <c r="A1179" i="45"/>
  <c r="A1180" i="45"/>
  <c r="A1181" i="45"/>
  <c r="A1182" i="45"/>
  <c r="A1183" i="45"/>
  <c r="A1184" i="45"/>
  <c r="A1185" i="45"/>
  <c r="A1186" i="45"/>
  <c r="A1187" i="45"/>
  <c r="A1188" i="45"/>
  <c r="A1189" i="45"/>
  <c r="A1190" i="45"/>
  <c r="A1191" i="45"/>
  <c r="A1192" i="45"/>
  <c r="A1193" i="45"/>
  <c r="A1194" i="45"/>
  <c r="A1195" i="45"/>
  <c r="A1196" i="45"/>
  <c r="A1197" i="45"/>
  <c r="A1198" i="45"/>
  <c r="A1199" i="45"/>
  <c r="A1200" i="45"/>
  <c r="A1201" i="45"/>
  <c r="A1202" i="45"/>
  <c r="A1203" i="45"/>
  <c r="A1204" i="45"/>
  <c r="A1205" i="45"/>
  <c r="A1206" i="45"/>
  <c r="A1207" i="45"/>
  <c r="A1208" i="45"/>
  <c r="A1209" i="45"/>
  <c r="A1210" i="45"/>
  <c r="A1211" i="45"/>
  <c r="A1212" i="45"/>
  <c r="A1213" i="45"/>
  <c r="A1214" i="45"/>
  <c r="A1215" i="45"/>
  <c r="A1216" i="45"/>
  <c r="A1217" i="45"/>
  <c r="A1218" i="45"/>
  <c r="A1219" i="45"/>
  <c r="A1220" i="45"/>
  <c r="A1221" i="45"/>
  <c r="A1222" i="45"/>
  <c r="A1223" i="45"/>
  <c r="A1224" i="45"/>
  <c r="A1225" i="45"/>
  <c r="A1226" i="45"/>
  <c r="A1227" i="45"/>
  <c r="A1228" i="45"/>
  <c r="A1229" i="45"/>
  <c r="A1230" i="45"/>
  <c r="A1231" i="45"/>
  <c r="A1232" i="45"/>
  <c r="A1233" i="45"/>
  <c r="A1234" i="45"/>
  <c r="A1235" i="45"/>
  <c r="A1236" i="45"/>
  <c r="A1237" i="45"/>
  <c r="A1238" i="45"/>
  <c r="A1239" i="45"/>
  <c r="A1240" i="45"/>
  <c r="A1241" i="45"/>
  <c r="A1242" i="45"/>
  <c r="A1243" i="45"/>
  <c r="A1244" i="45"/>
  <c r="A1245" i="45"/>
  <c r="A1246" i="45"/>
  <c r="A1247" i="45"/>
  <c r="A1313" i="45"/>
  <c r="A1314" i="45"/>
  <c r="A1315" i="45"/>
  <c r="A1316" i="45"/>
  <c r="A1317" i="45"/>
  <c r="A1318" i="45"/>
  <c r="A1319" i="45"/>
  <c r="A1320" i="45"/>
  <c r="A1321" i="45"/>
  <c r="A1322" i="45"/>
  <c r="A1323" i="45"/>
  <c r="A1324" i="45"/>
  <c r="A1325" i="45"/>
  <c r="A1326" i="45"/>
  <c r="A1327" i="45"/>
  <c r="A1328" i="45"/>
  <c r="A1329" i="45"/>
  <c r="A1330" i="45"/>
  <c r="A1387" i="45"/>
  <c r="A1388" i="45"/>
  <c r="A1256" i="45"/>
  <c r="A1257" i="45"/>
  <c r="A1258" i="45"/>
  <c r="A1259" i="45"/>
  <c r="A1260" i="45"/>
  <c r="A1261" i="45"/>
  <c r="A1262" i="45"/>
  <c r="A1263" i="45"/>
  <c r="A1264" i="45"/>
  <c r="A1265" i="45"/>
  <c r="A1266" i="45"/>
  <c r="A1267" i="45"/>
  <c r="A1268" i="45"/>
  <c r="A1269" i="45"/>
  <c r="A1270" i="45"/>
  <c r="A1271" i="45"/>
  <c r="A1380" i="45"/>
  <c r="A1381" i="45"/>
  <c r="A1382" i="45"/>
  <c r="A1383" i="45"/>
  <c r="A1384" i="45"/>
  <c r="A1385" i="45"/>
  <c r="A1417" i="45"/>
  <c r="A1418" i="45"/>
  <c r="A1419" i="45"/>
  <c r="A1118" i="45"/>
  <c r="A1119" i="45"/>
  <c r="A1120" i="45"/>
  <c r="A1121" i="45"/>
  <c r="A1122" i="45"/>
  <c r="A1123" i="45"/>
  <c r="A1124" i="45"/>
  <c r="A1125" i="45"/>
  <c r="A1126" i="45"/>
  <c r="A1127" i="45"/>
  <c r="A1128" i="45"/>
  <c r="A1129" i="45"/>
  <c r="A1130" i="45"/>
  <c r="A1131" i="45"/>
  <c r="A1132" i="45"/>
  <c r="A1133" i="45"/>
  <c r="A1134" i="45"/>
  <c r="A1135" i="45"/>
  <c r="A1136" i="45"/>
  <c r="A1137" i="45"/>
  <c r="A1138" i="45"/>
  <c r="A1139" i="45"/>
  <c r="A1140" i="45"/>
  <c r="A1141" i="45"/>
  <c r="A1142" i="45"/>
  <c r="A1143" i="45"/>
  <c r="A1144" i="45"/>
  <c r="A1145" i="45"/>
  <c r="A1146" i="45"/>
  <c r="A1147" i="45"/>
  <c r="A1148" i="45"/>
  <c r="A1149" i="45"/>
  <c r="A1150" i="45"/>
  <c r="A1151" i="45"/>
  <c r="A1152" i="45"/>
  <c r="A1153" i="45"/>
  <c r="A1154" i="45"/>
  <c r="A1155" i="45"/>
  <c r="A1156" i="45"/>
  <c r="A1157" i="45"/>
  <c r="A1158" i="45"/>
  <c r="A1159" i="45"/>
  <c r="A1160" i="45"/>
  <c r="A1161" i="45"/>
  <c r="A1162" i="45"/>
  <c r="A1163" i="45"/>
  <c r="A1164" i="45"/>
  <c r="A1289" i="45"/>
  <c r="A1290" i="45"/>
  <c r="A1291" i="45"/>
  <c r="A1292" i="45"/>
  <c r="A1293" i="45"/>
  <c r="A1294" i="45"/>
  <c r="A1295" i="45"/>
  <c r="A1296" i="45"/>
  <c r="A1297" i="45"/>
  <c r="A1298" i="45"/>
  <c r="A1299" i="45"/>
  <c r="A1300" i="45"/>
  <c r="A1301" i="45"/>
  <c r="A1302" i="45"/>
  <c r="A1303" i="45"/>
  <c r="A1304" i="45"/>
  <c r="A1305" i="45"/>
  <c r="A1306" i="45"/>
  <c r="A1307" i="45"/>
  <c r="A1308" i="45"/>
  <c r="A1309" i="45"/>
  <c r="A1310" i="45"/>
  <c r="A1345" i="45"/>
  <c r="A469" i="45"/>
  <c r="A470" i="45"/>
  <c r="A471" i="45"/>
  <c r="A472" i="45"/>
  <c r="A473" i="45"/>
  <c r="A474" i="45"/>
  <c r="A475" i="45"/>
  <c r="A476" i="45"/>
  <c r="A477" i="45"/>
  <c r="A478" i="45"/>
  <c r="A479" i="45"/>
  <c r="A480" i="45"/>
  <c r="A481" i="45"/>
  <c r="A483" i="45"/>
  <c r="A484" i="45"/>
  <c r="A485" i="45"/>
  <c r="A486" i="45"/>
  <c r="A487" i="45"/>
  <c r="A488" i="45"/>
  <c r="A489" i="45"/>
  <c r="A490" i="45"/>
  <c r="A491" i="45"/>
  <c r="A492" i="45"/>
  <c r="A493" i="45"/>
  <c r="A494" i="45"/>
  <c r="A495" i="45"/>
  <c r="A496" i="45"/>
  <c r="A497" i="45"/>
  <c r="A498" i="45"/>
  <c r="A499" i="45"/>
  <c r="A500" i="45"/>
  <c r="A501" i="45"/>
  <c r="A502" i="45"/>
  <c r="A503" i="45"/>
  <c r="A504" i="45"/>
  <c r="A505" i="45"/>
  <c r="A506" i="45"/>
  <c r="A507" i="45"/>
  <c r="A508" i="45"/>
  <c r="A509" i="45"/>
  <c r="A510" i="45"/>
  <c r="A511" i="45"/>
  <c r="A512" i="45"/>
  <c r="A513" i="45"/>
  <c r="A514" i="45"/>
  <c r="A515" i="45"/>
  <c r="A516" i="45"/>
  <c r="A517" i="45"/>
  <c r="A518" i="45"/>
  <c r="A519" i="45"/>
  <c r="A520" i="45"/>
  <c r="A521" i="45"/>
  <c r="A522" i="45"/>
  <c r="A523" i="45"/>
  <c r="A524" i="45"/>
  <c r="A525" i="45"/>
  <c r="A526" i="45"/>
  <c r="A527" i="45"/>
  <c r="A528" i="45"/>
  <c r="A529" i="45"/>
  <c r="A530" i="45"/>
  <c r="A531" i="45"/>
  <c r="A532" i="45"/>
  <c r="A533" i="45"/>
  <c r="A534" i="45"/>
  <c r="A535" i="45"/>
  <c r="A536" i="45"/>
  <c r="A537" i="45"/>
  <c r="A538" i="45"/>
  <c r="A539" i="45"/>
  <c r="A540" i="45"/>
  <c r="A541" i="45"/>
  <c r="A542" i="45"/>
  <c r="A543" i="45"/>
  <c r="A544" i="45"/>
  <c r="A545" i="45"/>
  <c r="A546" i="45"/>
  <c r="A547" i="45"/>
  <c r="A548" i="45"/>
  <c r="A549" i="45"/>
  <c r="A550" i="45"/>
  <c r="A551" i="45"/>
  <c r="A552" i="45"/>
  <c r="A553" i="45"/>
  <c r="A554" i="45"/>
  <c r="A555" i="45"/>
  <c r="A556" i="45"/>
  <c r="A557" i="45"/>
  <c r="A558" i="45"/>
  <c r="A559" i="45"/>
  <c r="A560" i="45"/>
  <c r="A561" i="45"/>
  <c r="A562" i="45"/>
  <c r="A563" i="45"/>
  <c r="A564" i="45"/>
  <c r="A565" i="45"/>
  <c r="A566" i="45"/>
  <c r="A567" i="45"/>
  <c r="A568" i="45"/>
  <c r="A569" i="45"/>
  <c r="A570" i="45"/>
  <c r="A571" i="45"/>
  <c r="A572" i="45"/>
  <c r="A573" i="45"/>
  <c r="A574" i="45"/>
  <c r="A575" i="45"/>
  <c r="A576" i="45"/>
  <c r="A577" i="45"/>
  <c r="A578" i="45"/>
  <c r="A579" i="45"/>
  <c r="A580" i="45"/>
  <c r="A581" i="45"/>
  <c r="A582" i="45"/>
  <c r="A583" i="45"/>
  <c r="A584" i="45"/>
  <c r="A468" i="45"/>
  <c r="A221" i="45"/>
  <c r="A222" i="45"/>
  <c r="A223" i="45"/>
  <c r="A224" i="45"/>
  <c r="A225" i="45"/>
  <c r="A226" i="45"/>
  <c r="A227" i="45"/>
  <c r="A228" i="45"/>
  <c r="A229" i="45"/>
  <c r="A230" i="45"/>
  <c r="A231" i="45"/>
  <c r="A232" i="45"/>
  <c r="A234" i="45"/>
  <c r="A235" i="45"/>
  <c r="A236" i="45"/>
  <c r="A237" i="45"/>
  <c r="A238" i="45"/>
  <c r="A239" i="45"/>
  <c r="A240" i="45"/>
  <c r="A241" i="45"/>
  <c r="A242" i="45"/>
  <c r="A243" i="45"/>
  <c r="A244" i="45"/>
  <c r="A245" i="45"/>
  <c r="A246" i="45"/>
  <c r="A247" i="45"/>
  <c r="A248" i="45"/>
  <c r="A249" i="45"/>
  <c r="A250" i="45"/>
  <c r="A251" i="45"/>
  <c r="A252" i="45"/>
  <c r="A253" i="45"/>
  <c r="A254" i="45"/>
  <c r="A255" i="45"/>
  <c r="A256" i="45"/>
  <c r="A257" i="45"/>
  <c r="A258" i="45"/>
  <c r="A259" i="45"/>
  <c r="A260" i="45"/>
  <c r="A261" i="45"/>
  <c r="A262" i="45"/>
  <c r="A263" i="45"/>
  <c r="A264" i="45"/>
  <c r="A265" i="45"/>
  <c r="A266" i="45"/>
  <c r="A267" i="45"/>
  <c r="A268" i="45"/>
  <c r="A269" i="45"/>
  <c r="A270" i="45"/>
  <c r="A271" i="45"/>
  <c r="A272" i="45"/>
  <c r="A273" i="45"/>
  <c r="A274" i="45"/>
  <c r="A275" i="45"/>
  <c r="A276" i="45"/>
  <c r="A277" i="45"/>
  <c r="A278" i="45"/>
  <c r="A279" i="45"/>
  <c r="A280" i="45"/>
  <c r="A281" i="45"/>
  <c r="A282" i="45"/>
  <c r="A283" i="45"/>
  <c r="A284" i="45"/>
  <c r="A285" i="45"/>
  <c r="A286" i="45"/>
  <c r="A287" i="45"/>
  <c r="A288" i="45"/>
  <c r="A289" i="45"/>
  <c r="A290" i="45"/>
  <c r="A291" i="45"/>
  <c r="A292" i="45"/>
  <c r="A293" i="45"/>
  <c r="A294" i="45"/>
  <c r="A295" i="45"/>
  <c r="A296" i="45"/>
  <c r="A297" i="45"/>
  <c r="A298" i="45"/>
  <c r="A299" i="45"/>
  <c r="A300" i="45"/>
  <c r="A301" i="45"/>
  <c r="A302" i="45"/>
  <c r="A303" i="45"/>
  <c r="A304" i="45"/>
  <c r="A305" i="45"/>
  <c r="A306" i="45"/>
  <c r="A307" i="45"/>
  <c r="A308" i="45"/>
  <c r="A309" i="45"/>
  <c r="A310" i="45"/>
  <c r="A311" i="45"/>
  <c r="A312" i="45"/>
  <c r="A313" i="45"/>
  <c r="A314" i="45"/>
  <c r="A315" i="45"/>
  <c r="A316" i="45"/>
  <c r="A317" i="45"/>
  <c r="A318" i="45"/>
  <c r="A319" i="45"/>
  <c r="A320" i="45"/>
  <c r="A321" i="45"/>
  <c r="A322" i="45"/>
  <c r="A323" i="45"/>
  <c r="A326" i="45"/>
  <c r="A327" i="45"/>
  <c r="A328" i="45"/>
  <c r="A329" i="45"/>
  <c r="A330" i="45"/>
  <c r="A331" i="45"/>
  <c r="A332" i="45"/>
  <c r="A333" i="45"/>
  <c r="A334" i="45"/>
  <c r="A335" i="45"/>
  <c r="A336" i="45"/>
  <c r="A337" i="45"/>
  <c r="A338" i="45"/>
  <c r="A339" i="45"/>
  <c r="A340" i="45"/>
  <c r="A341" i="45"/>
  <c r="A342" i="45"/>
  <c r="A343" i="45"/>
  <c r="A344" i="45"/>
  <c r="A345" i="45"/>
  <c r="A346" i="45"/>
  <c r="A347" i="45"/>
  <c r="A348" i="45"/>
  <c r="A349" i="45"/>
  <c r="A350" i="45"/>
  <c r="A351" i="45"/>
  <c r="A352" i="45"/>
  <c r="A353" i="45"/>
  <c r="A354" i="45"/>
  <c r="A355" i="45"/>
  <c r="A356" i="45"/>
  <c r="A357" i="45"/>
  <c r="A358" i="45"/>
  <c r="A365" i="45"/>
  <c r="A366" i="45"/>
  <c r="A367" i="45"/>
  <c r="A368" i="45"/>
  <c r="A369" i="45"/>
  <c r="A370" i="45"/>
  <c r="A371" i="45"/>
  <c r="A372" i="45"/>
  <c r="A373" i="45"/>
  <c r="A374" i="45"/>
  <c r="A375" i="45"/>
  <c r="A376" i="45"/>
  <c r="A377" i="45"/>
  <c r="A378" i="45"/>
  <c r="A379" i="45"/>
  <c r="A380" i="45"/>
  <c r="A381" i="45"/>
  <c r="A382" i="45"/>
  <c r="A383" i="45"/>
  <c r="A384" i="45"/>
  <c r="A385" i="45"/>
  <c r="A386" i="45"/>
  <c r="A387" i="45"/>
  <c r="A388" i="45"/>
  <c r="A389" i="45"/>
  <c r="A390" i="45"/>
  <c r="A391" i="45"/>
  <c r="A392" i="45"/>
  <c r="A393" i="45"/>
  <c r="A394" i="45"/>
  <c r="A395" i="45"/>
  <c r="A396" i="45"/>
  <c r="A397" i="45"/>
  <c r="A398" i="45"/>
  <c r="A399" i="45"/>
  <c r="A400" i="45"/>
  <c r="A401" i="45"/>
  <c r="A402" i="45"/>
  <c r="A403" i="45"/>
  <c r="A404" i="45"/>
  <c r="A405" i="45"/>
  <c r="A406" i="45"/>
  <c r="A407" i="45"/>
  <c r="A408" i="45"/>
  <c r="A220" i="45"/>
  <c r="A7" i="45"/>
  <c r="A8" i="45"/>
  <c r="A9" i="45"/>
  <c r="A10" i="45"/>
  <c r="A11" i="45"/>
  <c r="A12" i="45"/>
  <c r="A13" i="45"/>
  <c r="A14" i="45"/>
  <c r="A15" i="45"/>
  <c r="A16" i="45"/>
  <c r="A17" i="45"/>
  <c r="A18" i="45"/>
  <c r="A19" i="45"/>
  <c r="A20" i="45"/>
  <c r="A21" i="45"/>
  <c r="A22" i="45"/>
  <c r="A23" i="45"/>
  <c r="A24" i="45"/>
  <c r="A25" i="45"/>
  <c r="A26" i="45"/>
  <c r="A27" i="45"/>
  <c r="A28" i="45"/>
  <c r="A29" i="45"/>
  <c r="A30" i="45"/>
  <c r="A31" i="45"/>
  <c r="A32" i="45"/>
  <c r="A33" i="45"/>
  <c r="A34" i="45"/>
  <c r="A35" i="45"/>
  <c r="A36" i="45"/>
  <c r="A37" i="45"/>
  <c r="A38" i="45"/>
  <c r="A39" i="45"/>
  <c r="A40" i="45"/>
  <c r="A49" i="45"/>
  <c r="A50" i="45"/>
  <c r="A51" i="45"/>
  <c r="A52" i="45"/>
  <c r="A53" i="45"/>
  <c r="A54" i="45"/>
  <c r="A55" i="45"/>
  <c r="A56" i="45"/>
  <c r="A57" i="45"/>
  <c r="A58" i="45"/>
  <c r="A59" i="45"/>
  <c r="A60" i="45"/>
  <c r="A61" i="45"/>
  <c r="A62" i="45"/>
  <c r="A63" i="45"/>
  <c r="A64" i="45"/>
  <c r="A65" i="45"/>
  <c r="A66" i="45"/>
  <c r="A67" i="45"/>
  <c r="A68" i="45"/>
  <c r="A69" i="45"/>
  <c r="A70" i="45"/>
  <c r="A71" i="45"/>
  <c r="A72" i="45"/>
  <c r="A73" i="45"/>
  <c r="A74" i="45"/>
  <c r="A75" i="45"/>
  <c r="A76" i="45"/>
  <c r="A77" i="45"/>
  <c r="A78" i="45"/>
  <c r="A79" i="45"/>
  <c r="A80" i="45"/>
  <c r="A81" i="45"/>
  <c r="A82" i="45"/>
  <c r="A83" i="45"/>
  <c r="A84" i="45"/>
  <c r="A85" i="45"/>
  <c r="A86" i="45"/>
  <c r="A87" i="45"/>
  <c r="A88" i="45"/>
  <c r="A89" i="45"/>
  <c r="A90" i="45"/>
  <c r="A91" i="45"/>
  <c r="A92" i="45"/>
  <c r="A93" i="45"/>
  <c r="A94" i="45"/>
  <c r="A95" i="45"/>
  <c r="A96" i="45"/>
  <c r="A97" i="45"/>
  <c r="A98" i="45"/>
  <c r="A99" i="45"/>
  <c r="A100" i="45"/>
  <c r="A101" i="45"/>
  <c r="A102" i="45"/>
  <c r="A103" i="45"/>
  <c r="A104" i="45"/>
  <c r="A105" i="45"/>
  <c r="A106" i="45"/>
  <c r="A107" i="45"/>
  <c r="A108" i="45"/>
  <c r="A109" i="45"/>
  <c r="A110" i="45"/>
  <c r="A111" i="45"/>
  <c r="A112" i="45"/>
  <c r="A113" i="45"/>
  <c r="A114" i="45"/>
  <c r="A115" i="45"/>
  <c r="A116" i="45"/>
  <c r="A117" i="45"/>
  <c r="A118" i="45"/>
  <c r="A119" i="45"/>
  <c r="A120" i="45"/>
  <c r="A121" i="45"/>
  <c r="A122" i="45"/>
  <c r="A123" i="45"/>
  <c r="A124" i="45"/>
  <c r="A125" i="45"/>
  <c r="A126" i="45"/>
  <c r="A127" i="45"/>
  <c r="A128" i="45"/>
  <c r="A129" i="45"/>
  <c r="A130" i="45"/>
  <c r="A131" i="45"/>
  <c r="A132" i="45"/>
  <c r="A133" i="45"/>
  <c r="A134" i="45"/>
  <c r="A135" i="45"/>
  <c r="A136" i="45"/>
  <c r="A137" i="45"/>
  <c r="A138" i="45"/>
  <c r="A139" i="45"/>
  <c r="A140" i="45"/>
  <c r="A141" i="45"/>
  <c r="A142" i="45"/>
  <c r="A143" i="45"/>
  <c r="A144" i="45"/>
  <c r="A145" i="45"/>
  <c r="A146" i="45"/>
  <c r="A147" i="45"/>
  <c r="A148" i="45"/>
  <c r="A149" i="45"/>
  <c r="A150" i="45"/>
  <c r="A151" i="45"/>
  <c r="A152" i="45"/>
  <c r="A153" i="45"/>
  <c r="A154" i="45"/>
  <c r="A155" i="45"/>
  <c r="A156" i="45"/>
  <c r="A157" i="45"/>
  <c r="A158" i="45"/>
  <c r="A159" i="45"/>
  <c r="A160" i="45"/>
  <c r="A161" i="45"/>
  <c r="A162" i="45"/>
  <c r="A163" i="45"/>
  <c r="A164" i="45"/>
  <c r="A165" i="45"/>
  <c r="A166" i="45"/>
  <c r="A167" i="45"/>
  <c r="A168" i="45"/>
  <c r="A169" i="45"/>
  <c r="A170" i="45"/>
  <c r="A171" i="45"/>
  <c r="A172" i="45"/>
  <c r="A173" i="45"/>
  <c r="A174" i="45"/>
  <c r="A175" i="45"/>
  <c r="A176" i="45"/>
  <c r="A177" i="45"/>
  <c r="A178" i="45"/>
  <c r="A179" i="45"/>
  <c r="A180" i="45"/>
  <c r="A181" i="45"/>
  <c r="A182" i="45"/>
  <c r="A183" i="45"/>
  <c r="A6" i="45"/>
  <c r="A1495" i="45" l="1"/>
  <c r="G1531" i="45" l="1"/>
</calcChain>
</file>

<file path=xl/sharedStrings.xml><?xml version="1.0" encoding="utf-8"?>
<sst xmlns="http://schemas.openxmlformats.org/spreadsheetml/2006/main" count="10041" uniqueCount="3034">
  <si>
    <t>規模</t>
    <rPh sb="0" eb="2">
      <t>キボ</t>
    </rPh>
    <phoneticPr fontId="2"/>
  </si>
  <si>
    <t>構造種別</t>
    <rPh sb="0" eb="2">
      <t>コウゾウ</t>
    </rPh>
    <rPh sb="2" eb="4">
      <t>シュベツ</t>
    </rPh>
    <phoneticPr fontId="2"/>
  </si>
  <si>
    <t>平屋建</t>
    <rPh sb="0" eb="2">
      <t>ヒラヤ</t>
    </rPh>
    <rPh sb="2" eb="3">
      <t>ダ</t>
    </rPh>
    <phoneticPr fontId="2"/>
  </si>
  <si>
    <t>３階建</t>
    <rPh sb="1" eb="2">
      <t>カイ</t>
    </rPh>
    <rPh sb="2" eb="3">
      <t>タ</t>
    </rPh>
    <phoneticPr fontId="2"/>
  </si>
  <si>
    <t>２階建</t>
    <rPh sb="1" eb="2">
      <t>カイ</t>
    </rPh>
    <rPh sb="2" eb="3">
      <t>タ</t>
    </rPh>
    <phoneticPr fontId="2"/>
  </si>
  <si>
    <t>４階建</t>
    <rPh sb="1" eb="2">
      <t>カイ</t>
    </rPh>
    <rPh sb="2" eb="3">
      <t>タ</t>
    </rPh>
    <phoneticPr fontId="2"/>
  </si>
  <si>
    <t>ジュンテンドー安芸津店</t>
    <rPh sb="7" eb="10">
      <t>アキツ</t>
    </rPh>
    <rPh sb="10" eb="11">
      <t>テン</t>
    </rPh>
    <phoneticPr fontId="2"/>
  </si>
  <si>
    <t>ジュンテンドー新須々万店</t>
    <rPh sb="7" eb="8">
      <t>シン</t>
    </rPh>
    <rPh sb="8" eb="9">
      <t>ス</t>
    </rPh>
    <rPh sb="10" eb="11">
      <t>マン</t>
    </rPh>
    <rPh sb="11" eb="12">
      <t>テン</t>
    </rPh>
    <phoneticPr fontId="2"/>
  </si>
  <si>
    <t>ジュンテンドー新平田店</t>
    <rPh sb="7" eb="8">
      <t>シン</t>
    </rPh>
    <rPh sb="8" eb="10">
      <t>ヒラタ</t>
    </rPh>
    <rPh sb="10" eb="11">
      <t>テン</t>
    </rPh>
    <phoneticPr fontId="2"/>
  </si>
  <si>
    <t>ジュンテンドー御津店</t>
    <rPh sb="7" eb="9">
      <t>ミツ</t>
    </rPh>
    <rPh sb="9" eb="10">
      <t>テン</t>
    </rPh>
    <phoneticPr fontId="2"/>
  </si>
  <si>
    <t>富士屋ホテル仙石ゴルフクラブ</t>
    <rPh sb="0" eb="2">
      <t>フジ</t>
    </rPh>
    <rPh sb="2" eb="3">
      <t>ヤ</t>
    </rPh>
    <rPh sb="6" eb="8">
      <t>センセキ</t>
    </rPh>
    <phoneticPr fontId="2"/>
  </si>
  <si>
    <t>ハピッシュ金川新店</t>
    <rPh sb="5" eb="7">
      <t>カナガワ</t>
    </rPh>
    <rPh sb="7" eb="9">
      <t>シンテン</t>
    </rPh>
    <phoneticPr fontId="2"/>
  </si>
  <si>
    <t>ハローズ西大寺店</t>
    <rPh sb="4" eb="7">
      <t>サイダイジ</t>
    </rPh>
    <rPh sb="7" eb="8">
      <t>テン</t>
    </rPh>
    <phoneticPr fontId="2"/>
  </si>
  <si>
    <t>建設地</t>
    <rPh sb="0" eb="3">
      <t>ケンセツチ</t>
    </rPh>
    <phoneticPr fontId="2"/>
  </si>
  <si>
    <t>JAいずもラピタはまやま店</t>
    <rPh sb="12" eb="13">
      <t>テン</t>
    </rPh>
    <phoneticPr fontId="2"/>
  </si>
  <si>
    <t>工場</t>
    <rPh sb="0" eb="2">
      <t>コウジョウ</t>
    </rPh>
    <phoneticPr fontId="2"/>
  </si>
  <si>
    <t>飲食店</t>
    <rPh sb="0" eb="2">
      <t>インショク</t>
    </rPh>
    <rPh sb="2" eb="3">
      <t>テン</t>
    </rPh>
    <phoneticPr fontId="2"/>
  </si>
  <si>
    <t>倉庫</t>
    <rPh sb="0" eb="2">
      <t>ソウコ</t>
    </rPh>
    <phoneticPr fontId="2"/>
  </si>
  <si>
    <t>事務所</t>
    <rPh sb="0" eb="2">
      <t>ジム</t>
    </rPh>
    <rPh sb="2" eb="3">
      <t>ショ</t>
    </rPh>
    <phoneticPr fontId="2"/>
  </si>
  <si>
    <t>物件名</t>
    <rPh sb="0" eb="2">
      <t>ブッケン</t>
    </rPh>
    <rPh sb="2" eb="3">
      <t>メイ</t>
    </rPh>
    <phoneticPr fontId="2"/>
  </si>
  <si>
    <t>内容</t>
    <rPh sb="0" eb="2">
      <t>ナイヨウ</t>
    </rPh>
    <phoneticPr fontId="2"/>
  </si>
  <si>
    <t>ホームセンター</t>
  </si>
  <si>
    <t>中田マンション</t>
  </si>
  <si>
    <t>神辺マンション</t>
  </si>
  <si>
    <t>畑本マンション</t>
  </si>
  <si>
    <t>ジーベック物流センター</t>
  </si>
  <si>
    <t>ドラッグストア</t>
  </si>
  <si>
    <t>コンビニエンスストア</t>
  </si>
  <si>
    <t>施工時期</t>
    <rPh sb="0" eb="2">
      <t>セコウ</t>
    </rPh>
    <rPh sb="2" eb="4">
      <t>ジキ</t>
    </rPh>
    <phoneticPr fontId="2"/>
  </si>
  <si>
    <t>3階建</t>
    <rPh sb="1" eb="3">
      <t>カイダ</t>
    </rPh>
    <phoneticPr fontId="2"/>
  </si>
  <si>
    <t>RC造</t>
    <rPh sb="2" eb="3">
      <t>ゾウ</t>
    </rPh>
    <phoneticPr fontId="2"/>
  </si>
  <si>
    <t>家電量販店</t>
    <rPh sb="0" eb="2">
      <t>カデン</t>
    </rPh>
    <rPh sb="2" eb="5">
      <t>リョウハンテン</t>
    </rPh>
    <phoneticPr fontId="4"/>
  </si>
  <si>
    <t>家電量販店</t>
    <rPh sb="0" eb="2">
      <t>カデン</t>
    </rPh>
    <rPh sb="2" eb="5">
      <t>リョウハンテン</t>
    </rPh>
    <phoneticPr fontId="2"/>
  </si>
  <si>
    <t>S造</t>
    <rPh sb="1" eb="2">
      <t>ゾウ</t>
    </rPh>
    <phoneticPr fontId="2"/>
  </si>
  <si>
    <t>秋田物流倉庫</t>
    <rPh sb="0" eb="2">
      <t>アキタ</t>
    </rPh>
    <rPh sb="2" eb="4">
      <t>ブツリュウ</t>
    </rPh>
    <rPh sb="4" eb="6">
      <t>ソウコ</t>
    </rPh>
    <phoneticPr fontId="4"/>
  </si>
  <si>
    <t>ひまわり第一保育園</t>
    <rPh sb="4" eb="6">
      <t>ダイイチ</t>
    </rPh>
    <rPh sb="6" eb="9">
      <t>ホイクエン</t>
    </rPh>
    <phoneticPr fontId="4"/>
  </si>
  <si>
    <t>鳩山鉄工</t>
    <rPh sb="0" eb="2">
      <t>ハトヤマ</t>
    </rPh>
    <rPh sb="2" eb="4">
      <t>テッコウ</t>
    </rPh>
    <phoneticPr fontId="4"/>
  </si>
  <si>
    <t>家電量販店</t>
    <rPh sb="0" eb="1">
      <t>カ</t>
    </rPh>
    <rPh sb="1" eb="2">
      <t>デン</t>
    </rPh>
    <rPh sb="2" eb="5">
      <t>リョウハンテン</t>
    </rPh>
    <phoneticPr fontId="2"/>
  </si>
  <si>
    <t>津山インター河辺モール</t>
    <rPh sb="0" eb="2">
      <t>ツヤマ</t>
    </rPh>
    <rPh sb="6" eb="8">
      <t>カワベ</t>
    </rPh>
    <phoneticPr fontId="4"/>
  </si>
  <si>
    <t>公民館</t>
    <rPh sb="0" eb="3">
      <t>コウミンカン</t>
    </rPh>
    <phoneticPr fontId="2"/>
  </si>
  <si>
    <t>平屋建</t>
    <rPh sb="0" eb="2">
      <t>ヒラヤ</t>
    </rPh>
    <rPh sb="2" eb="3">
      <t>タ</t>
    </rPh>
    <phoneticPr fontId="2"/>
  </si>
  <si>
    <t>平屋建</t>
  </si>
  <si>
    <t>住宅</t>
    <rPh sb="0" eb="2">
      <t>ジュウタク</t>
    </rPh>
    <phoneticPr fontId="2"/>
  </si>
  <si>
    <t>新加古川ATC機器室</t>
    <rPh sb="0" eb="1">
      <t>シン</t>
    </rPh>
    <rPh sb="1" eb="4">
      <t>カコガワ</t>
    </rPh>
    <rPh sb="7" eb="9">
      <t>キキ</t>
    </rPh>
    <rPh sb="9" eb="10">
      <t>シツ</t>
    </rPh>
    <phoneticPr fontId="2"/>
  </si>
  <si>
    <t>ご縁横丁</t>
    <rPh sb="1" eb="2">
      <t>エン</t>
    </rPh>
    <rPh sb="2" eb="4">
      <t>ヨコチョウ</t>
    </rPh>
    <phoneticPr fontId="2"/>
  </si>
  <si>
    <t>マックスバリュ竹の塚店</t>
    <rPh sb="7" eb="8">
      <t>タケ</t>
    </rPh>
    <rPh sb="9" eb="10">
      <t>ツカ</t>
    </rPh>
    <rPh sb="10" eb="11">
      <t>テン</t>
    </rPh>
    <phoneticPr fontId="2"/>
  </si>
  <si>
    <t>ウィンク倉庫</t>
    <rPh sb="4" eb="6">
      <t>ソウコ</t>
    </rPh>
    <phoneticPr fontId="4"/>
  </si>
  <si>
    <t>北川精機工場</t>
    <rPh sb="0" eb="2">
      <t>キタガワ</t>
    </rPh>
    <rPh sb="2" eb="4">
      <t>セイキ</t>
    </rPh>
    <rPh sb="4" eb="6">
      <t>コウジョウ</t>
    </rPh>
    <phoneticPr fontId="4"/>
  </si>
  <si>
    <t>ロジネットサポート藤枝</t>
    <rPh sb="9" eb="11">
      <t>フジエダ</t>
    </rPh>
    <phoneticPr fontId="4"/>
  </si>
  <si>
    <t>木造</t>
    <rPh sb="0" eb="2">
      <t>モクゾウ</t>
    </rPh>
    <phoneticPr fontId="2"/>
  </si>
  <si>
    <t>S造</t>
  </si>
  <si>
    <t>2階建</t>
  </si>
  <si>
    <t>特老ひまわり園</t>
    <rPh sb="0" eb="1">
      <t>トク</t>
    </rPh>
    <rPh sb="1" eb="2">
      <t>ロウ</t>
    </rPh>
    <rPh sb="6" eb="7">
      <t>エン</t>
    </rPh>
    <phoneticPr fontId="4"/>
  </si>
  <si>
    <t>セリア古川</t>
    <rPh sb="3" eb="5">
      <t>フルカワ</t>
    </rPh>
    <phoneticPr fontId="2"/>
  </si>
  <si>
    <t>3階建</t>
  </si>
  <si>
    <t>目黒本町鈴木邸</t>
    <rPh sb="0" eb="2">
      <t>メグロ</t>
    </rPh>
    <rPh sb="2" eb="4">
      <t>ホンマチ</t>
    </rPh>
    <rPh sb="4" eb="6">
      <t>スズキ</t>
    </rPh>
    <rPh sb="6" eb="7">
      <t>テイ</t>
    </rPh>
    <phoneticPr fontId="2"/>
  </si>
  <si>
    <t>温浴施設</t>
    <rPh sb="0" eb="2">
      <t>オンヨク</t>
    </rPh>
    <rPh sb="2" eb="4">
      <t>シセツ</t>
    </rPh>
    <phoneticPr fontId="2"/>
  </si>
  <si>
    <t>クレストホール印田</t>
    <rPh sb="7" eb="9">
      <t>インダ</t>
    </rPh>
    <phoneticPr fontId="4"/>
  </si>
  <si>
    <t>フォレストモール富士河口湖A棟</t>
    <rPh sb="8" eb="10">
      <t>フジ</t>
    </rPh>
    <rPh sb="10" eb="13">
      <t>カワグチコ</t>
    </rPh>
    <rPh sb="14" eb="15">
      <t>トウ</t>
    </rPh>
    <phoneticPr fontId="4"/>
  </si>
  <si>
    <t>フォレストモール富士河口湖B棟</t>
    <rPh sb="8" eb="10">
      <t>フジ</t>
    </rPh>
    <rPh sb="10" eb="13">
      <t>カワグチコ</t>
    </rPh>
    <rPh sb="14" eb="15">
      <t>トウ</t>
    </rPh>
    <phoneticPr fontId="4"/>
  </si>
  <si>
    <t>フォレストモール富士河口湖C棟</t>
    <rPh sb="8" eb="10">
      <t>フジ</t>
    </rPh>
    <rPh sb="10" eb="13">
      <t>カワグチコ</t>
    </rPh>
    <rPh sb="14" eb="15">
      <t>トウ</t>
    </rPh>
    <phoneticPr fontId="4"/>
  </si>
  <si>
    <t>フォレストモール富士河口湖D棟</t>
    <rPh sb="8" eb="10">
      <t>フジ</t>
    </rPh>
    <rPh sb="10" eb="13">
      <t>カワグチコ</t>
    </rPh>
    <rPh sb="14" eb="15">
      <t>トウ</t>
    </rPh>
    <phoneticPr fontId="4"/>
  </si>
  <si>
    <t>駐車場</t>
    <rPh sb="0" eb="3">
      <t>チュウシャジョウ</t>
    </rPh>
    <phoneticPr fontId="2"/>
  </si>
  <si>
    <t>バロー豊川店</t>
    <rPh sb="3" eb="6">
      <t>トヨカワテン</t>
    </rPh>
    <phoneticPr fontId="4"/>
  </si>
  <si>
    <t>ハローズ高松春日店</t>
    <rPh sb="4" eb="6">
      <t>タカマツ</t>
    </rPh>
    <rPh sb="6" eb="9">
      <t>カスガテン</t>
    </rPh>
    <phoneticPr fontId="4"/>
  </si>
  <si>
    <t>ハローズ高松春日店（テナント棟）</t>
    <rPh sb="4" eb="6">
      <t>タカマツ</t>
    </rPh>
    <rPh sb="6" eb="9">
      <t>カスガテン</t>
    </rPh>
    <rPh sb="14" eb="15">
      <t>ムネ</t>
    </rPh>
    <phoneticPr fontId="4"/>
  </si>
  <si>
    <t>熊山駅信号機室</t>
    <rPh sb="0" eb="2">
      <t>クマヤマ</t>
    </rPh>
    <rPh sb="2" eb="3">
      <t>エキ</t>
    </rPh>
    <rPh sb="3" eb="6">
      <t>シンゴウキ</t>
    </rPh>
    <rPh sb="6" eb="7">
      <t>シツ</t>
    </rPh>
    <phoneticPr fontId="2"/>
  </si>
  <si>
    <t>施工面積</t>
    <rPh sb="0" eb="2">
      <t>セコウ</t>
    </rPh>
    <rPh sb="2" eb="4">
      <t>メンセキ</t>
    </rPh>
    <phoneticPr fontId="2"/>
  </si>
  <si>
    <t>施工量</t>
    <rPh sb="0" eb="2">
      <t>セコウ</t>
    </rPh>
    <rPh sb="2" eb="3">
      <t>リョウ</t>
    </rPh>
    <phoneticPr fontId="2"/>
  </si>
  <si>
    <t>工場</t>
  </si>
  <si>
    <t>平屋建</t>
    <rPh sb="0" eb="1">
      <t>ヒラ</t>
    </rPh>
    <rPh sb="1" eb="2">
      <t>ヤ</t>
    </rPh>
    <rPh sb="2" eb="3">
      <t>ダテ</t>
    </rPh>
    <phoneticPr fontId="2"/>
  </si>
  <si>
    <t>岡山県笠岡市</t>
    <rPh sb="0" eb="3">
      <t>オカヤマケン</t>
    </rPh>
    <rPh sb="3" eb="6">
      <t>カサオカシ</t>
    </rPh>
    <phoneticPr fontId="2"/>
  </si>
  <si>
    <t>コメリPW岩見沢店</t>
    <rPh sb="8" eb="9">
      <t>テン</t>
    </rPh>
    <phoneticPr fontId="2"/>
  </si>
  <si>
    <t>北海道空知郡</t>
    <rPh sb="3" eb="6">
      <t>ソラチグン</t>
    </rPh>
    <phoneticPr fontId="2"/>
  </si>
  <si>
    <t>千葉県市原市</t>
    <rPh sb="3" eb="6">
      <t>イチハラシ</t>
    </rPh>
    <phoneticPr fontId="2"/>
  </si>
  <si>
    <t>宮城県大崎市</t>
    <rPh sb="3" eb="6">
      <t>オオサキシ</t>
    </rPh>
    <phoneticPr fontId="2"/>
  </si>
  <si>
    <t>埼玉県三郷市</t>
    <rPh sb="3" eb="6">
      <t>ミサトシ</t>
    </rPh>
    <phoneticPr fontId="2"/>
  </si>
  <si>
    <t>奈良県橿原市</t>
    <rPh sb="3" eb="6">
      <t>カシハラシ</t>
    </rPh>
    <phoneticPr fontId="2"/>
  </si>
  <si>
    <t>広島県広島市</t>
    <rPh sb="0" eb="3">
      <t>ヒロシマケン</t>
    </rPh>
    <rPh sb="3" eb="6">
      <t>ヒロシマシ</t>
    </rPh>
    <phoneticPr fontId="2"/>
  </si>
  <si>
    <t>広島県福山市</t>
    <rPh sb="0" eb="3">
      <t>ヒロシマケン</t>
    </rPh>
    <rPh sb="3" eb="6">
      <t>フクヤマシ</t>
    </rPh>
    <phoneticPr fontId="2"/>
  </si>
  <si>
    <t>愛知県海部郡</t>
    <rPh sb="3" eb="4">
      <t>ウミ</t>
    </rPh>
    <rPh sb="4" eb="5">
      <t>ブ</t>
    </rPh>
    <rPh sb="5" eb="6">
      <t>グン</t>
    </rPh>
    <phoneticPr fontId="2"/>
  </si>
  <si>
    <t>愛知県豊田市</t>
    <rPh sb="3" eb="5">
      <t>トヨタ</t>
    </rPh>
    <rPh sb="5" eb="6">
      <t>シ</t>
    </rPh>
    <phoneticPr fontId="2"/>
  </si>
  <si>
    <t>北海道厚岸郡</t>
    <rPh sb="3" eb="5">
      <t>アッケシ</t>
    </rPh>
    <rPh sb="5" eb="6">
      <t>グン</t>
    </rPh>
    <phoneticPr fontId="2"/>
  </si>
  <si>
    <t>北海道室蘭市</t>
    <rPh sb="3" eb="6">
      <t>ムロランシ</t>
    </rPh>
    <phoneticPr fontId="2"/>
  </si>
  <si>
    <t>北海道虻田郡</t>
    <rPh sb="3" eb="6">
      <t>アブタグン</t>
    </rPh>
    <phoneticPr fontId="2"/>
  </si>
  <si>
    <t>北海道帯広市</t>
    <rPh sb="3" eb="6">
      <t>オビヒロシ</t>
    </rPh>
    <phoneticPr fontId="2"/>
  </si>
  <si>
    <t>北海道岩見沢市</t>
    <rPh sb="3" eb="7">
      <t>イワミザワシ</t>
    </rPh>
    <phoneticPr fontId="2"/>
  </si>
  <si>
    <t>北海道札幌市</t>
    <rPh sb="3" eb="6">
      <t>サッポロシ</t>
    </rPh>
    <phoneticPr fontId="2"/>
  </si>
  <si>
    <t>北海道士別市</t>
    <rPh sb="3" eb="6">
      <t>シベツシ</t>
    </rPh>
    <phoneticPr fontId="2"/>
  </si>
  <si>
    <t>北海道中川郡</t>
    <rPh sb="3" eb="5">
      <t>ナカガワ</t>
    </rPh>
    <rPh sb="5" eb="6">
      <t>グン</t>
    </rPh>
    <phoneticPr fontId="2"/>
  </si>
  <si>
    <t>埼玉県川口市</t>
    <rPh sb="0" eb="3">
      <t>サイタマケン</t>
    </rPh>
    <rPh sb="3" eb="6">
      <t>カワグチシ</t>
    </rPh>
    <phoneticPr fontId="2"/>
  </si>
  <si>
    <t>宮城県黒川郡</t>
    <rPh sb="0" eb="3">
      <t>ミヤギケン</t>
    </rPh>
    <rPh sb="3" eb="6">
      <t>クロカワグン</t>
    </rPh>
    <phoneticPr fontId="2"/>
  </si>
  <si>
    <t>青森県弘前市</t>
    <rPh sb="0" eb="3">
      <t>アオモリケン</t>
    </rPh>
    <rPh sb="3" eb="6">
      <t>ヒロサキシ</t>
    </rPh>
    <phoneticPr fontId="2"/>
  </si>
  <si>
    <t>東京都足立区</t>
    <rPh sb="0" eb="2">
      <t>トウキョウ</t>
    </rPh>
    <rPh sb="2" eb="3">
      <t>ト</t>
    </rPh>
    <rPh sb="3" eb="6">
      <t>アダチク</t>
    </rPh>
    <phoneticPr fontId="2"/>
  </si>
  <si>
    <t>山形県東置賜郡</t>
    <rPh sb="0" eb="3">
      <t>ヤマガタケン</t>
    </rPh>
    <rPh sb="3" eb="7">
      <t>ヒガシオキタマグン</t>
    </rPh>
    <phoneticPr fontId="2"/>
  </si>
  <si>
    <t>大阪府松原市</t>
    <rPh sb="0" eb="3">
      <t>オオサカフ</t>
    </rPh>
    <rPh sb="3" eb="6">
      <t>マツバラシ</t>
    </rPh>
    <phoneticPr fontId="2"/>
  </si>
  <si>
    <t>新潟県上越市</t>
    <rPh sb="0" eb="3">
      <t>ニイガタケン</t>
    </rPh>
    <rPh sb="3" eb="6">
      <t>ジョウエツシ</t>
    </rPh>
    <phoneticPr fontId="2"/>
  </si>
  <si>
    <t>山口県宇部市</t>
    <rPh sb="0" eb="3">
      <t>ヤマグチケン</t>
    </rPh>
    <rPh sb="3" eb="6">
      <t>ウベシ</t>
    </rPh>
    <phoneticPr fontId="2"/>
  </si>
  <si>
    <t>愛知県碧南市</t>
    <rPh sb="3" eb="6">
      <t>ヘキナンシ</t>
    </rPh>
    <phoneticPr fontId="2"/>
  </si>
  <si>
    <t>愛知県名古屋市</t>
    <rPh sb="3" eb="7">
      <t>ナゴヤシ</t>
    </rPh>
    <phoneticPr fontId="2"/>
  </si>
  <si>
    <t>広島県廿日市市</t>
    <rPh sb="0" eb="3">
      <t>ヒロシマケン</t>
    </rPh>
    <rPh sb="3" eb="7">
      <t>ハツカイチシ</t>
    </rPh>
    <phoneticPr fontId="2"/>
  </si>
  <si>
    <t>鳥取県境港市</t>
    <rPh sb="3" eb="6">
      <t>サカイミナトシ</t>
    </rPh>
    <phoneticPr fontId="2"/>
  </si>
  <si>
    <t>岐阜県大垣市</t>
    <rPh sb="3" eb="6">
      <t>オオガキシ</t>
    </rPh>
    <phoneticPr fontId="2"/>
  </si>
  <si>
    <t>秋田県秋田市</t>
    <rPh sb="0" eb="3">
      <t>アキタケン</t>
    </rPh>
    <rPh sb="3" eb="6">
      <t>アキタシ</t>
    </rPh>
    <phoneticPr fontId="2"/>
  </si>
  <si>
    <t>福島県いわき市</t>
    <rPh sb="0" eb="3">
      <t>フクシマケン</t>
    </rPh>
    <rPh sb="6" eb="7">
      <t>シ</t>
    </rPh>
    <phoneticPr fontId="2"/>
  </si>
  <si>
    <t>青森県青森市</t>
    <rPh sb="0" eb="3">
      <t>アオモリケン</t>
    </rPh>
    <rPh sb="3" eb="6">
      <t>アオモリシ</t>
    </rPh>
    <phoneticPr fontId="2"/>
  </si>
  <si>
    <t>山形県山形市</t>
    <rPh sb="0" eb="3">
      <t>ヤマガタケン</t>
    </rPh>
    <rPh sb="3" eb="6">
      <t>ヤマガタシ</t>
    </rPh>
    <phoneticPr fontId="2"/>
  </si>
  <si>
    <t>宮城県仙台市</t>
    <rPh sb="0" eb="3">
      <t>ミヤギケン</t>
    </rPh>
    <rPh sb="3" eb="6">
      <t>センダイシ</t>
    </rPh>
    <phoneticPr fontId="2"/>
  </si>
  <si>
    <t>埼玉県北葛飾郡</t>
    <rPh sb="0" eb="3">
      <t>サイタマケン</t>
    </rPh>
    <rPh sb="3" eb="7">
      <t>キタカツシカグン</t>
    </rPh>
    <phoneticPr fontId="2"/>
  </si>
  <si>
    <t>北海道釧路市</t>
    <rPh sb="3" eb="6">
      <t>クシロシ</t>
    </rPh>
    <phoneticPr fontId="2"/>
  </si>
  <si>
    <t>三重県桑名市</t>
    <rPh sb="3" eb="6">
      <t>クワナシ</t>
    </rPh>
    <phoneticPr fontId="2"/>
  </si>
  <si>
    <t>和歌山県和歌山市</t>
    <rPh sb="4" eb="8">
      <t>ワカヤマシ</t>
    </rPh>
    <phoneticPr fontId="2"/>
  </si>
  <si>
    <t>愛知県日進市</t>
    <rPh sb="3" eb="6">
      <t>ニッシンシ</t>
    </rPh>
    <phoneticPr fontId="2"/>
  </si>
  <si>
    <t>広島県尾道市</t>
    <rPh sb="0" eb="3">
      <t>ヒロシマケン</t>
    </rPh>
    <rPh sb="3" eb="6">
      <t>オノミチシ</t>
    </rPh>
    <phoneticPr fontId="2"/>
  </si>
  <si>
    <t>静岡県静岡市</t>
    <rPh sb="0" eb="3">
      <t>シズオカケン</t>
    </rPh>
    <rPh sb="3" eb="6">
      <t>シズオカシ</t>
    </rPh>
    <phoneticPr fontId="2"/>
  </si>
  <si>
    <t>島根県安来市</t>
    <rPh sb="0" eb="3">
      <t>シマネケン</t>
    </rPh>
    <rPh sb="3" eb="5">
      <t>ヤスギ</t>
    </rPh>
    <rPh sb="5" eb="6">
      <t>シ</t>
    </rPh>
    <phoneticPr fontId="2"/>
  </si>
  <si>
    <t>島根県益田市</t>
    <rPh sb="3" eb="6">
      <t>マスダシ</t>
    </rPh>
    <phoneticPr fontId="2"/>
  </si>
  <si>
    <t>北海道石狩郡</t>
    <rPh sb="3" eb="6">
      <t>イシカリグン</t>
    </rPh>
    <phoneticPr fontId="2"/>
  </si>
  <si>
    <t>青森県五所川原市</t>
    <rPh sb="0" eb="3">
      <t>アオモリケン</t>
    </rPh>
    <rPh sb="3" eb="8">
      <t>ゴショガワラシ</t>
    </rPh>
    <phoneticPr fontId="2"/>
  </si>
  <si>
    <t>山形県酒田市</t>
    <rPh sb="3" eb="6">
      <t>サカタシ</t>
    </rPh>
    <phoneticPr fontId="2"/>
  </si>
  <si>
    <t>宮城県登米市</t>
    <rPh sb="0" eb="3">
      <t>ミヤギケン</t>
    </rPh>
    <rPh sb="3" eb="6">
      <t>トメシ</t>
    </rPh>
    <phoneticPr fontId="2"/>
  </si>
  <si>
    <t>愛知県春日井市</t>
    <rPh sb="3" eb="7">
      <t>カスガイシ</t>
    </rPh>
    <phoneticPr fontId="2"/>
  </si>
  <si>
    <t>島根県浜田市</t>
    <rPh sb="3" eb="6">
      <t>ハマダシ</t>
    </rPh>
    <phoneticPr fontId="2"/>
  </si>
  <si>
    <t>大阪府岸和田市</t>
    <rPh sb="0" eb="3">
      <t>オオサカフ</t>
    </rPh>
    <rPh sb="3" eb="7">
      <t>キシワダシ</t>
    </rPh>
    <phoneticPr fontId="2"/>
  </si>
  <si>
    <t>愛知県刈谷市</t>
    <rPh sb="3" eb="6">
      <t>カリヤシ</t>
    </rPh>
    <phoneticPr fontId="2"/>
  </si>
  <si>
    <t>高知県高知市</t>
    <rPh sb="3" eb="6">
      <t>コウチシ</t>
    </rPh>
    <phoneticPr fontId="2"/>
  </si>
  <si>
    <t>兵庫県神戸市</t>
    <rPh sb="3" eb="6">
      <t>コウベシ</t>
    </rPh>
    <phoneticPr fontId="2"/>
  </si>
  <si>
    <t>三重県多気郡</t>
    <rPh sb="3" eb="6">
      <t>タキグン</t>
    </rPh>
    <phoneticPr fontId="2"/>
  </si>
  <si>
    <t>島根県出雲市</t>
    <rPh sb="3" eb="6">
      <t>イズモシ</t>
    </rPh>
    <phoneticPr fontId="2"/>
  </si>
  <si>
    <t>佐賀県佐賀市</t>
    <rPh sb="3" eb="6">
      <t>サガシ</t>
    </rPh>
    <phoneticPr fontId="2"/>
  </si>
  <si>
    <t>岡山県笠岡市</t>
    <rPh sb="3" eb="6">
      <t>カサオカシ</t>
    </rPh>
    <phoneticPr fontId="2"/>
  </si>
  <si>
    <t>鳥取県鳥取市</t>
    <rPh sb="3" eb="6">
      <t>トットリシ</t>
    </rPh>
    <phoneticPr fontId="2"/>
  </si>
  <si>
    <t>山形県村山市</t>
    <rPh sb="3" eb="6">
      <t>ムラヤマシ</t>
    </rPh>
    <phoneticPr fontId="2"/>
  </si>
  <si>
    <t>岩手県盛岡市</t>
    <rPh sb="3" eb="6">
      <t>モリオカシ</t>
    </rPh>
    <phoneticPr fontId="2"/>
  </si>
  <si>
    <t>岩手県北上市</t>
    <rPh sb="0" eb="3">
      <t>イワテケン</t>
    </rPh>
    <rPh sb="3" eb="6">
      <t>キタカミシ</t>
    </rPh>
    <phoneticPr fontId="2"/>
  </si>
  <si>
    <t>山形県米沢市</t>
    <rPh sb="3" eb="6">
      <t>ヨネザワシ</t>
    </rPh>
    <phoneticPr fontId="2"/>
  </si>
  <si>
    <t>宮城県名取市</t>
    <rPh sb="3" eb="6">
      <t>ナトリシ</t>
    </rPh>
    <phoneticPr fontId="2"/>
  </si>
  <si>
    <t>秋田県秋田市</t>
    <rPh sb="3" eb="6">
      <t>アキタシ</t>
    </rPh>
    <phoneticPr fontId="2"/>
  </si>
  <si>
    <t>東京都足立区</t>
    <rPh sb="3" eb="6">
      <t>アダチク</t>
    </rPh>
    <phoneticPr fontId="2"/>
  </si>
  <si>
    <t>宮城県石巻市</t>
    <rPh sb="3" eb="6">
      <t>イシノマキシ</t>
    </rPh>
    <phoneticPr fontId="2"/>
  </si>
  <si>
    <t>広島県呉市</t>
    <rPh sb="3" eb="5">
      <t>クレシ</t>
    </rPh>
    <phoneticPr fontId="2"/>
  </si>
  <si>
    <t>佐賀県杵島郡</t>
    <rPh sb="3" eb="4">
      <t>キネ</t>
    </rPh>
    <rPh sb="4" eb="5">
      <t>ジマ</t>
    </rPh>
    <rPh sb="5" eb="6">
      <t>グン</t>
    </rPh>
    <phoneticPr fontId="2"/>
  </si>
  <si>
    <t>広島県安芸高田市</t>
    <rPh sb="3" eb="8">
      <t>アキタカタシ</t>
    </rPh>
    <phoneticPr fontId="2"/>
  </si>
  <si>
    <t>大阪府大阪市</t>
    <rPh sb="3" eb="6">
      <t>オオサカシ</t>
    </rPh>
    <phoneticPr fontId="2"/>
  </si>
  <si>
    <t>広島県広島市</t>
    <rPh sb="3" eb="6">
      <t>ヒロシマシ</t>
    </rPh>
    <phoneticPr fontId="2"/>
  </si>
  <si>
    <t>三重県四日市市</t>
    <rPh sb="3" eb="7">
      <t>ヨッカイチシ</t>
    </rPh>
    <phoneticPr fontId="2"/>
  </si>
  <si>
    <t>福島県いわき市</t>
    <rPh sb="6" eb="7">
      <t>シ</t>
    </rPh>
    <phoneticPr fontId="2"/>
  </si>
  <si>
    <t>静岡県富士市</t>
    <rPh sb="0" eb="3">
      <t>シズオカケン</t>
    </rPh>
    <rPh sb="3" eb="5">
      <t>フジ</t>
    </rPh>
    <rPh sb="5" eb="6">
      <t>シ</t>
    </rPh>
    <phoneticPr fontId="2"/>
  </si>
  <si>
    <t>神奈川県相模原市</t>
    <rPh sb="4" eb="8">
      <t>サガミハラシ</t>
    </rPh>
    <phoneticPr fontId="2"/>
  </si>
  <si>
    <t>静岡県湖西市</t>
    <rPh sb="3" eb="6">
      <t>コサイシ</t>
    </rPh>
    <phoneticPr fontId="2"/>
  </si>
  <si>
    <t>新潟県北蒲原郡</t>
    <rPh sb="3" eb="4">
      <t>キタ</t>
    </rPh>
    <rPh sb="4" eb="6">
      <t>カモハラ</t>
    </rPh>
    <rPh sb="6" eb="7">
      <t>グン</t>
    </rPh>
    <phoneticPr fontId="2"/>
  </si>
  <si>
    <t>愛知県安城市</t>
    <rPh sb="3" eb="5">
      <t>アンジョウ</t>
    </rPh>
    <rPh sb="5" eb="6">
      <t>シ</t>
    </rPh>
    <phoneticPr fontId="2"/>
  </si>
  <si>
    <t>山口県宇部市</t>
    <rPh sb="3" eb="6">
      <t>ウベシ</t>
    </rPh>
    <phoneticPr fontId="2"/>
  </si>
  <si>
    <t>熊本県熊本市</t>
    <rPh sb="0" eb="3">
      <t>クマモトケン</t>
    </rPh>
    <rPh sb="3" eb="6">
      <t>クマモトシ</t>
    </rPh>
    <phoneticPr fontId="2"/>
  </si>
  <si>
    <t>長野県諏訪市</t>
    <rPh sb="0" eb="3">
      <t>ナガノケン</t>
    </rPh>
    <rPh sb="3" eb="6">
      <t>スワシ</t>
    </rPh>
    <phoneticPr fontId="2"/>
  </si>
  <si>
    <t>宮城県登米市</t>
    <rPh sb="0" eb="3">
      <t>ミヤギケン</t>
    </rPh>
    <rPh sb="3" eb="5">
      <t>トメ</t>
    </rPh>
    <rPh sb="5" eb="6">
      <t>シ</t>
    </rPh>
    <phoneticPr fontId="2"/>
  </si>
  <si>
    <t>宮城県本吉郡</t>
    <rPh sb="0" eb="3">
      <t>ミヤギケン</t>
    </rPh>
    <rPh sb="3" eb="6">
      <t>モトヨシグン</t>
    </rPh>
    <phoneticPr fontId="2"/>
  </si>
  <si>
    <t>東京都葛飾区</t>
    <rPh sb="0" eb="2">
      <t>トウキョウ</t>
    </rPh>
    <rPh sb="2" eb="3">
      <t>ト</t>
    </rPh>
    <rPh sb="3" eb="6">
      <t>カツシカク</t>
    </rPh>
    <phoneticPr fontId="2"/>
  </si>
  <si>
    <t>岩手県滝沢市</t>
    <rPh sb="0" eb="3">
      <t>イワテケン</t>
    </rPh>
    <rPh sb="3" eb="5">
      <t>タキザワ</t>
    </rPh>
    <rPh sb="5" eb="6">
      <t>シ</t>
    </rPh>
    <phoneticPr fontId="2"/>
  </si>
  <si>
    <t>徳島県徳島市</t>
    <rPh sb="3" eb="6">
      <t>トクシマシ</t>
    </rPh>
    <phoneticPr fontId="2"/>
  </si>
  <si>
    <t>大阪府寝屋川市</t>
    <rPh sb="3" eb="7">
      <t>ネヤガワシ</t>
    </rPh>
    <phoneticPr fontId="2"/>
  </si>
  <si>
    <t>岐阜県岐阜市</t>
    <rPh sb="3" eb="6">
      <t>ギフシ</t>
    </rPh>
    <phoneticPr fontId="2"/>
  </si>
  <si>
    <t>東京都大田区</t>
    <rPh sb="3" eb="6">
      <t>オオタク</t>
    </rPh>
    <phoneticPr fontId="2"/>
  </si>
  <si>
    <t>群馬県伊勢崎市</t>
    <rPh sb="3" eb="6">
      <t>イセザキ</t>
    </rPh>
    <rPh sb="6" eb="7">
      <t>シ</t>
    </rPh>
    <phoneticPr fontId="2"/>
  </si>
  <si>
    <t>山形県東田川郡</t>
    <rPh sb="3" eb="4">
      <t>ヒガシ</t>
    </rPh>
    <rPh sb="4" eb="7">
      <t>タガワグン</t>
    </rPh>
    <phoneticPr fontId="2"/>
  </si>
  <si>
    <t>埼玉県春日部市</t>
    <rPh sb="0" eb="3">
      <t>サイタマケン</t>
    </rPh>
    <rPh sb="3" eb="7">
      <t>カスカベシ</t>
    </rPh>
    <phoneticPr fontId="2"/>
  </si>
  <si>
    <t>宮城県気仙沼市</t>
    <rPh sb="3" eb="7">
      <t>ケセンヌマシ</t>
    </rPh>
    <phoneticPr fontId="2"/>
  </si>
  <si>
    <t>愛知県稲沢市</t>
    <rPh sb="3" eb="6">
      <t>イナザワシ</t>
    </rPh>
    <phoneticPr fontId="2"/>
  </si>
  <si>
    <t>愛知県弥富市</t>
    <rPh sb="3" eb="5">
      <t>ヤトミ</t>
    </rPh>
    <rPh sb="5" eb="6">
      <t>シ</t>
    </rPh>
    <phoneticPr fontId="2"/>
  </si>
  <si>
    <t>福島県南相馬市</t>
    <rPh sb="3" eb="7">
      <t>ミナミソウマシ</t>
    </rPh>
    <phoneticPr fontId="2"/>
  </si>
  <si>
    <t>北海道北広島市</t>
    <rPh sb="3" eb="4">
      <t>キタ</t>
    </rPh>
    <rPh sb="4" eb="7">
      <t>ヒロシマシ</t>
    </rPh>
    <phoneticPr fontId="2"/>
  </si>
  <si>
    <t>北海道苫小牧市</t>
    <rPh sb="3" eb="7">
      <t>トマコマイシ</t>
    </rPh>
    <phoneticPr fontId="2"/>
  </si>
  <si>
    <t>宮城県登米市</t>
    <rPh sb="3" eb="5">
      <t>トメ</t>
    </rPh>
    <rPh sb="5" eb="6">
      <t>シ</t>
    </rPh>
    <phoneticPr fontId="2"/>
  </si>
  <si>
    <t>滋賀県大津市</t>
    <rPh sb="3" eb="6">
      <t>オオツシ</t>
    </rPh>
    <phoneticPr fontId="2"/>
  </si>
  <si>
    <t>青森県八戸市</t>
    <rPh sb="3" eb="6">
      <t>ハチノヘシ</t>
    </rPh>
    <phoneticPr fontId="2"/>
  </si>
  <si>
    <t>京都府城陽市</t>
    <rPh sb="3" eb="6">
      <t>ジョウヨウシ</t>
    </rPh>
    <phoneticPr fontId="2"/>
  </si>
  <si>
    <t>京都府亀岡市</t>
    <rPh sb="3" eb="6">
      <t>カメオカシ</t>
    </rPh>
    <phoneticPr fontId="2"/>
  </si>
  <si>
    <t>広島県廿日市市</t>
    <rPh sb="3" eb="7">
      <t>ハツカイチシ</t>
    </rPh>
    <phoneticPr fontId="2"/>
  </si>
  <si>
    <t>広島県三原市</t>
    <rPh sb="3" eb="6">
      <t>ミハラシ</t>
    </rPh>
    <phoneticPr fontId="2"/>
  </si>
  <si>
    <t>広島県竹原市</t>
    <rPh sb="3" eb="6">
      <t>タケハラシ</t>
    </rPh>
    <phoneticPr fontId="2"/>
  </si>
  <si>
    <t>長野県千曲市</t>
    <rPh sb="3" eb="4">
      <t>セン</t>
    </rPh>
    <rPh sb="4" eb="5">
      <t>マ</t>
    </rPh>
    <rPh sb="5" eb="6">
      <t>シ</t>
    </rPh>
    <phoneticPr fontId="2"/>
  </si>
  <si>
    <t>長野県諏訪市</t>
    <rPh sb="3" eb="6">
      <t>スワシ</t>
    </rPh>
    <phoneticPr fontId="2"/>
  </si>
  <si>
    <t>静岡県浜松市</t>
    <rPh sb="3" eb="6">
      <t>ハママツシ</t>
    </rPh>
    <phoneticPr fontId="2"/>
  </si>
  <si>
    <t>静岡県沼津市</t>
    <rPh sb="3" eb="6">
      <t>ヌマヅシ</t>
    </rPh>
    <phoneticPr fontId="2"/>
  </si>
  <si>
    <t>青森県青森市</t>
    <rPh sb="3" eb="6">
      <t>アオモリシ</t>
    </rPh>
    <phoneticPr fontId="2"/>
  </si>
  <si>
    <t>北海道函館市</t>
    <rPh sb="3" eb="6">
      <t>ハコダテシ</t>
    </rPh>
    <phoneticPr fontId="2"/>
  </si>
  <si>
    <t>山形県寒河江市</t>
    <rPh sb="3" eb="7">
      <t>サガエシ</t>
    </rPh>
    <phoneticPr fontId="2"/>
  </si>
  <si>
    <t>神奈川県川崎市</t>
    <rPh sb="4" eb="7">
      <t>カワサキシ</t>
    </rPh>
    <phoneticPr fontId="2"/>
  </si>
  <si>
    <t>神奈川県横浜市</t>
    <rPh sb="4" eb="7">
      <t>ヨコハマシ</t>
    </rPh>
    <phoneticPr fontId="2"/>
  </si>
  <si>
    <t>福岡県北九州市</t>
    <rPh sb="3" eb="7">
      <t>キタキュウシュウシ</t>
    </rPh>
    <phoneticPr fontId="2"/>
  </si>
  <si>
    <t>山口県岩国市</t>
    <rPh sb="3" eb="6">
      <t>イワクニシ</t>
    </rPh>
    <phoneticPr fontId="2"/>
  </si>
  <si>
    <t>岩手県久慈市</t>
    <rPh sb="3" eb="6">
      <t>クジシ</t>
    </rPh>
    <phoneticPr fontId="2"/>
  </si>
  <si>
    <t>福島県双葉郡</t>
    <rPh sb="3" eb="6">
      <t>フタバグン</t>
    </rPh>
    <phoneticPr fontId="2"/>
  </si>
  <si>
    <t>宮城県仙台市</t>
    <rPh sb="3" eb="6">
      <t>センダイシ</t>
    </rPh>
    <phoneticPr fontId="2"/>
  </si>
  <si>
    <t>千葉県浦安市</t>
    <rPh sb="3" eb="6">
      <t>ウラヤスシ</t>
    </rPh>
    <phoneticPr fontId="2"/>
  </si>
  <si>
    <t>山形県山形市</t>
    <rPh sb="3" eb="6">
      <t>ヤマガタシ</t>
    </rPh>
    <phoneticPr fontId="2"/>
  </si>
  <si>
    <t>長野県長野市</t>
    <rPh sb="3" eb="6">
      <t>ナガノシ</t>
    </rPh>
    <phoneticPr fontId="2"/>
  </si>
  <si>
    <t>福島県郡山市</t>
    <rPh sb="3" eb="6">
      <t>コオリヤマシ</t>
    </rPh>
    <phoneticPr fontId="2"/>
  </si>
  <si>
    <t>宮城県塩竃市</t>
    <rPh sb="3" eb="6">
      <t>シオガマシ</t>
    </rPh>
    <phoneticPr fontId="2"/>
  </si>
  <si>
    <t>秋田県由利本荘市</t>
    <rPh sb="3" eb="8">
      <t>ユリホンジョウシ</t>
    </rPh>
    <phoneticPr fontId="2"/>
  </si>
  <si>
    <t>千葉県市川市</t>
    <rPh sb="3" eb="6">
      <t>イチカワシ</t>
    </rPh>
    <phoneticPr fontId="2"/>
  </si>
  <si>
    <t>秋田県南秋田郡</t>
    <rPh sb="3" eb="7">
      <t>ミナミアキタグン</t>
    </rPh>
    <phoneticPr fontId="2"/>
  </si>
  <si>
    <t>千葉県柏市</t>
    <rPh sb="3" eb="5">
      <t>カシワシ</t>
    </rPh>
    <phoneticPr fontId="2"/>
  </si>
  <si>
    <t>北海道宗谷郡</t>
    <rPh sb="3" eb="6">
      <t>ソウヤグン</t>
    </rPh>
    <phoneticPr fontId="2"/>
  </si>
  <si>
    <t>東京都葛飾区</t>
    <rPh sb="3" eb="6">
      <t>カツシカク</t>
    </rPh>
    <phoneticPr fontId="2"/>
  </si>
  <si>
    <t>静岡県駿東郡</t>
    <rPh sb="3" eb="4">
      <t>ハヤオ</t>
    </rPh>
    <rPh sb="4" eb="5">
      <t>ヒガシ</t>
    </rPh>
    <rPh sb="5" eb="6">
      <t>グン</t>
    </rPh>
    <phoneticPr fontId="2"/>
  </si>
  <si>
    <t>島根県安来市</t>
    <rPh sb="3" eb="4">
      <t>アン</t>
    </rPh>
    <rPh sb="4" eb="5">
      <t>キ</t>
    </rPh>
    <rPh sb="5" eb="6">
      <t>シ</t>
    </rPh>
    <phoneticPr fontId="2"/>
  </si>
  <si>
    <t>岩手県上閉伊郡</t>
    <rPh sb="3" eb="4">
      <t>カミ</t>
    </rPh>
    <rPh sb="4" eb="5">
      <t>ヘイ</t>
    </rPh>
    <rPh sb="5" eb="6">
      <t>イ</t>
    </rPh>
    <rPh sb="6" eb="7">
      <t>グン</t>
    </rPh>
    <phoneticPr fontId="2"/>
  </si>
  <si>
    <t>長野県木曽郡</t>
    <rPh sb="3" eb="5">
      <t>キソ</t>
    </rPh>
    <rPh sb="5" eb="6">
      <t>グン</t>
    </rPh>
    <phoneticPr fontId="2"/>
  </si>
  <si>
    <t>大阪府堺市</t>
    <rPh sb="3" eb="5">
      <t>サカイシ</t>
    </rPh>
    <phoneticPr fontId="2"/>
  </si>
  <si>
    <t>大阪府高槻市</t>
    <rPh sb="3" eb="6">
      <t>タカツキシ</t>
    </rPh>
    <phoneticPr fontId="2"/>
  </si>
  <si>
    <t>岐阜県養老郡</t>
    <rPh sb="3" eb="5">
      <t>ヨウロウ</t>
    </rPh>
    <rPh sb="5" eb="6">
      <t>グン</t>
    </rPh>
    <phoneticPr fontId="2"/>
  </si>
  <si>
    <t>福井県坂井市</t>
    <rPh sb="3" eb="6">
      <t>サカイシ</t>
    </rPh>
    <phoneticPr fontId="2"/>
  </si>
  <si>
    <t>長野県中野市</t>
    <rPh sb="3" eb="5">
      <t>ナカノ</t>
    </rPh>
    <rPh sb="5" eb="6">
      <t>シ</t>
    </rPh>
    <phoneticPr fontId="2"/>
  </si>
  <si>
    <t>宮城県柴田郡</t>
    <rPh sb="3" eb="6">
      <t>シバタグン</t>
    </rPh>
    <phoneticPr fontId="2"/>
  </si>
  <si>
    <t>岩手県北上市</t>
    <rPh sb="3" eb="6">
      <t>キタカミシ</t>
    </rPh>
    <phoneticPr fontId="2"/>
  </si>
  <si>
    <t>宮城県登米市</t>
    <rPh sb="3" eb="6">
      <t>トメシ</t>
    </rPh>
    <phoneticPr fontId="2"/>
  </si>
  <si>
    <t>北海道白糠郡</t>
    <rPh sb="3" eb="4">
      <t>シロ</t>
    </rPh>
    <rPh sb="4" eb="5">
      <t>ヌカ</t>
    </rPh>
    <rPh sb="5" eb="6">
      <t>グン</t>
    </rPh>
    <phoneticPr fontId="2"/>
  </si>
  <si>
    <t>岐阜県羽鳥郡</t>
    <rPh sb="3" eb="5">
      <t>ハトリ</t>
    </rPh>
    <rPh sb="5" eb="6">
      <t>グン</t>
    </rPh>
    <phoneticPr fontId="2"/>
  </si>
  <si>
    <t>東京都江東区</t>
    <rPh sb="3" eb="6">
      <t>コウトウク</t>
    </rPh>
    <phoneticPr fontId="2"/>
  </si>
  <si>
    <t>茨城県取手市</t>
    <rPh sb="3" eb="4">
      <t>ト</t>
    </rPh>
    <rPh sb="4" eb="5">
      <t>テ</t>
    </rPh>
    <rPh sb="5" eb="6">
      <t>シ</t>
    </rPh>
    <phoneticPr fontId="2"/>
  </si>
  <si>
    <t>島根県松江市</t>
    <rPh sb="3" eb="6">
      <t>マツエシ</t>
    </rPh>
    <phoneticPr fontId="2"/>
  </si>
  <si>
    <t>宮城県気仙沼市</t>
    <rPh sb="0" eb="3">
      <t>ミヤギケン</t>
    </rPh>
    <rPh sb="3" eb="7">
      <t>ケセンヌマシ</t>
    </rPh>
    <phoneticPr fontId="2"/>
  </si>
  <si>
    <t>岐阜県中津川市</t>
    <rPh sb="3" eb="7">
      <t>ナカツガワシ</t>
    </rPh>
    <phoneticPr fontId="2"/>
  </si>
  <si>
    <t>島根県大田市</t>
    <rPh sb="3" eb="6">
      <t>オオタシ</t>
    </rPh>
    <phoneticPr fontId="2"/>
  </si>
  <si>
    <t>兵庫県豊岡市</t>
    <rPh sb="3" eb="6">
      <t>トヨオカシ</t>
    </rPh>
    <phoneticPr fontId="2"/>
  </si>
  <si>
    <t>三重県津市</t>
    <rPh sb="3" eb="5">
      <t>ツシ</t>
    </rPh>
    <phoneticPr fontId="2"/>
  </si>
  <si>
    <t>福島県河沼郡</t>
    <rPh sb="3" eb="5">
      <t>カワヌマ</t>
    </rPh>
    <rPh sb="5" eb="6">
      <t>グン</t>
    </rPh>
    <phoneticPr fontId="2"/>
  </si>
  <si>
    <t>青森県十和田市</t>
    <rPh sb="3" eb="7">
      <t>トワダシ</t>
    </rPh>
    <phoneticPr fontId="2"/>
  </si>
  <si>
    <t>東京都墨田区</t>
    <rPh sb="3" eb="6">
      <t>スミダク</t>
    </rPh>
    <phoneticPr fontId="2"/>
  </si>
  <si>
    <t>山形県天童市</t>
    <rPh sb="3" eb="6">
      <t>テンドウシ</t>
    </rPh>
    <phoneticPr fontId="2"/>
  </si>
  <si>
    <t>兵庫県赤穂市</t>
    <rPh sb="3" eb="6">
      <t>アコウシ</t>
    </rPh>
    <phoneticPr fontId="2"/>
  </si>
  <si>
    <t>愛知県知多郡</t>
    <rPh sb="3" eb="6">
      <t>チタグン</t>
    </rPh>
    <phoneticPr fontId="2"/>
  </si>
  <si>
    <t>大分県大分市</t>
    <rPh sb="3" eb="6">
      <t>オオイタシ</t>
    </rPh>
    <phoneticPr fontId="2"/>
  </si>
  <si>
    <t>福井県丹生郡</t>
    <rPh sb="3" eb="4">
      <t>タン</t>
    </rPh>
    <rPh sb="4" eb="5">
      <t>セイ</t>
    </rPh>
    <rPh sb="5" eb="6">
      <t>グン</t>
    </rPh>
    <phoneticPr fontId="2"/>
  </si>
  <si>
    <t>青森県五所川原市</t>
    <rPh sb="3" eb="8">
      <t>ゴショガワラシ</t>
    </rPh>
    <phoneticPr fontId="2"/>
  </si>
  <si>
    <t>埼玉県吉川市</t>
    <rPh sb="3" eb="6">
      <t>ヨシカワシ</t>
    </rPh>
    <phoneticPr fontId="2"/>
  </si>
  <si>
    <t>大阪府岸和田市</t>
    <rPh sb="3" eb="7">
      <t>キシワダシ</t>
    </rPh>
    <phoneticPr fontId="2"/>
  </si>
  <si>
    <t>大阪府箕面市</t>
    <rPh sb="3" eb="4">
      <t>ミ</t>
    </rPh>
    <rPh sb="4" eb="5">
      <t>オモテ</t>
    </rPh>
    <rPh sb="5" eb="6">
      <t>シ</t>
    </rPh>
    <phoneticPr fontId="2"/>
  </si>
  <si>
    <t>宮城県角田市</t>
    <rPh sb="3" eb="5">
      <t>カクタ</t>
    </rPh>
    <rPh sb="5" eb="6">
      <t>シ</t>
    </rPh>
    <phoneticPr fontId="2"/>
  </si>
  <si>
    <t>宮城県牡鹿郡</t>
    <rPh sb="3" eb="5">
      <t>オジカ</t>
    </rPh>
    <rPh sb="5" eb="6">
      <t>グン</t>
    </rPh>
    <phoneticPr fontId="2"/>
  </si>
  <si>
    <t>奈良県生駒市</t>
    <rPh sb="0" eb="3">
      <t>ナラケン</t>
    </rPh>
    <rPh sb="3" eb="6">
      <t>イコマシ</t>
    </rPh>
    <phoneticPr fontId="2"/>
  </si>
  <si>
    <t>千葉県松戸市</t>
    <rPh sb="3" eb="6">
      <t>マツドシ</t>
    </rPh>
    <phoneticPr fontId="2"/>
  </si>
  <si>
    <t>静岡県静岡市</t>
    <rPh sb="3" eb="6">
      <t>シズオカシ</t>
    </rPh>
    <phoneticPr fontId="2"/>
  </si>
  <si>
    <t>新潟県上越市</t>
    <rPh sb="3" eb="6">
      <t>ジョウエツシ</t>
    </rPh>
    <phoneticPr fontId="2"/>
  </si>
  <si>
    <t>福岡県直方市</t>
    <rPh sb="3" eb="6">
      <t>ノオガタシ</t>
    </rPh>
    <phoneticPr fontId="2"/>
  </si>
  <si>
    <t>大阪府東大阪市</t>
    <rPh sb="3" eb="7">
      <t>ヒガシオオサカシ</t>
    </rPh>
    <phoneticPr fontId="2"/>
  </si>
  <si>
    <t>高知県四万十市</t>
    <rPh sb="3" eb="7">
      <t>シマントシ</t>
    </rPh>
    <phoneticPr fontId="2"/>
  </si>
  <si>
    <t>大分県津久見市</t>
    <rPh sb="3" eb="7">
      <t>ツクミシ</t>
    </rPh>
    <phoneticPr fontId="2"/>
  </si>
  <si>
    <t>滋賀県栗東市</t>
    <rPh sb="3" eb="4">
      <t>クリ</t>
    </rPh>
    <rPh sb="4" eb="5">
      <t>ヒガシ</t>
    </rPh>
    <rPh sb="5" eb="6">
      <t>シ</t>
    </rPh>
    <phoneticPr fontId="2"/>
  </si>
  <si>
    <t>大分県臼杵市</t>
    <rPh sb="3" eb="6">
      <t>ウスキシ</t>
    </rPh>
    <phoneticPr fontId="2"/>
  </si>
  <si>
    <t>長野県塩尻市</t>
    <rPh sb="3" eb="6">
      <t>シオジリシ</t>
    </rPh>
    <phoneticPr fontId="2"/>
  </si>
  <si>
    <t>岩手県紫波郡</t>
    <rPh sb="3" eb="4">
      <t>ムラサキ</t>
    </rPh>
    <rPh sb="4" eb="5">
      <t>ナミ</t>
    </rPh>
    <rPh sb="5" eb="6">
      <t>グン</t>
    </rPh>
    <phoneticPr fontId="2"/>
  </si>
  <si>
    <t>埼玉県川越市</t>
    <rPh sb="3" eb="6">
      <t>カワゴエシ</t>
    </rPh>
    <phoneticPr fontId="2"/>
  </si>
  <si>
    <t>山形県鶴岡市</t>
    <rPh sb="3" eb="6">
      <t>ツルオカシ</t>
    </rPh>
    <phoneticPr fontId="2"/>
  </si>
  <si>
    <t>埼玉県本庄市</t>
    <rPh sb="3" eb="6">
      <t>ホンジョウシ</t>
    </rPh>
    <phoneticPr fontId="2"/>
  </si>
  <si>
    <t>神奈川県鎌倉市</t>
    <rPh sb="4" eb="7">
      <t>カマクラシ</t>
    </rPh>
    <phoneticPr fontId="2"/>
  </si>
  <si>
    <t>北海道小樽市</t>
    <rPh sb="3" eb="6">
      <t>オタルシ</t>
    </rPh>
    <phoneticPr fontId="2"/>
  </si>
  <si>
    <t>北海道留萌市</t>
    <rPh sb="3" eb="6">
      <t>ルモイシ</t>
    </rPh>
    <phoneticPr fontId="2"/>
  </si>
  <si>
    <t>兵庫県尼崎市</t>
    <rPh sb="3" eb="6">
      <t>アマガサキシ</t>
    </rPh>
    <phoneticPr fontId="2"/>
  </si>
  <si>
    <t>埼玉県春日部市</t>
    <rPh sb="3" eb="7">
      <t>カスカベシ</t>
    </rPh>
    <phoneticPr fontId="2"/>
  </si>
  <si>
    <t>秋田県横手市</t>
    <rPh sb="3" eb="6">
      <t>ヨコテシ</t>
    </rPh>
    <phoneticPr fontId="2"/>
  </si>
  <si>
    <t>東京都練馬区</t>
    <rPh sb="3" eb="6">
      <t>ネリマク</t>
    </rPh>
    <phoneticPr fontId="2"/>
  </si>
  <si>
    <t>熊本県上益城郡</t>
    <rPh sb="3" eb="4">
      <t>カミ</t>
    </rPh>
    <rPh sb="4" eb="5">
      <t>マ</t>
    </rPh>
    <rPh sb="5" eb="6">
      <t>シロ</t>
    </rPh>
    <rPh sb="6" eb="7">
      <t>グン</t>
    </rPh>
    <phoneticPr fontId="2"/>
  </si>
  <si>
    <t>茨城県結城市</t>
    <rPh sb="3" eb="6">
      <t>ユウキシ</t>
    </rPh>
    <phoneticPr fontId="2"/>
  </si>
  <si>
    <t>岐阜県本巣郡</t>
    <rPh sb="3" eb="4">
      <t>ホン</t>
    </rPh>
    <rPh sb="4" eb="5">
      <t>ス</t>
    </rPh>
    <rPh sb="5" eb="6">
      <t>グン</t>
    </rPh>
    <phoneticPr fontId="2"/>
  </si>
  <si>
    <t>埼玉県白岡市</t>
    <rPh sb="3" eb="5">
      <t>シラオカ</t>
    </rPh>
    <rPh sb="5" eb="6">
      <t>シ</t>
    </rPh>
    <phoneticPr fontId="2"/>
  </si>
  <si>
    <t>山形県西村山郡</t>
    <rPh sb="3" eb="7">
      <t>ニシムラヤマグン</t>
    </rPh>
    <phoneticPr fontId="2"/>
  </si>
  <si>
    <t>奈良県奈良市</t>
    <rPh sb="3" eb="6">
      <t>ナラシ</t>
    </rPh>
    <phoneticPr fontId="2"/>
  </si>
  <si>
    <t>山梨県中巨摩郡</t>
    <rPh sb="3" eb="4">
      <t>ナカ</t>
    </rPh>
    <rPh sb="4" eb="5">
      <t>キョ</t>
    </rPh>
    <rPh sb="5" eb="7">
      <t>マゴオリ</t>
    </rPh>
    <phoneticPr fontId="2"/>
  </si>
  <si>
    <t>北海道石狩市</t>
    <rPh sb="3" eb="5">
      <t>イシカリ</t>
    </rPh>
    <rPh sb="5" eb="6">
      <t>シ</t>
    </rPh>
    <phoneticPr fontId="2"/>
  </si>
  <si>
    <t>熊本県熊本市</t>
    <rPh sb="3" eb="6">
      <t>クマモトシ</t>
    </rPh>
    <phoneticPr fontId="2"/>
  </si>
  <si>
    <t>埼玉県越谷市</t>
    <rPh sb="3" eb="6">
      <t>コシガヤシ</t>
    </rPh>
    <phoneticPr fontId="2"/>
  </si>
  <si>
    <t>奈良県磯城郡</t>
    <rPh sb="3" eb="4">
      <t>イソ</t>
    </rPh>
    <rPh sb="4" eb="5">
      <t>シロ</t>
    </rPh>
    <rPh sb="5" eb="6">
      <t>グン</t>
    </rPh>
    <phoneticPr fontId="2"/>
  </si>
  <si>
    <t>埼玉県川口市</t>
    <rPh sb="3" eb="6">
      <t>カワグチシ</t>
    </rPh>
    <phoneticPr fontId="2"/>
  </si>
  <si>
    <t>埼玉県八潮市</t>
    <rPh sb="3" eb="6">
      <t>ヤシオシ</t>
    </rPh>
    <phoneticPr fontId="2"/>
  </si>
  <si>
    <t>滋賀県甲賀市</t>
    <rPh sb="3" eb="5">
      <t>コウガ</t>
    </rPh>
    <rPh sb="5" eb="6">
      <t>シ</t>
    </rPh>
    <phoneticPr fontId="2"/>
  </si>
  <si>
    <t>青森県むつ市</t>
    <rPh sb="5" eb="6">
      <t>シ</t>
    </rPh>
    <phoneticPr fontId="2"/>
  </si>
  <si>
    <t>千葉県館山市</t>
    <rPh sb="3" eb="6">
      <t>タテヤマシ</t>
    </rPh>
    <phoneticPr fontId="2"/>
  </si>
  <si>
    <t>富山県射水市</t>
    <rPh sb="3" eb="6">
      <t>イミズシ</t>
    </rPh>
    <phoneticPr fontId="2"/>
  </si>
  <si>
    <t>新潟県新発田市</t>
    <rPh sb="3" eb="4">
      <t>シン</t>
    </rPh>
    <rPh sb="4" eb="5">
      <t>ハツ</t>
    </rPh>
    <rPh sb="5" eb="6">
      <t>タ</t>
    </rPh>
    <rPh sb="6" eb="7">
      <t>シ</t>
    </rPh>
    <phoneticPr fontId="2"/>
  </si>
  <si>
    <t>神奈川県座間市</t>
    <rPh sb="4" eb="7">
      <t>ザマシ</t>
    </rPh>
    <phoneticPr fontId="2"/>
  </si>
  <si>
    <t>千葉県印西市</t>
    <rPh sb="3" eb="4">
      <t>イン</t>
    </rPh>
    <rPh sb="4" eb="5">
      <t>ニシ</t>
    </rPh>
    <rPh sb="5" eb="6">
      <t>シ</t>
    </rPh>
    <phoneticPr fontId="2"/>
  </si>
  <si>
    <t>滋賀県守山市</t>
    <rPh sb="3" eb="6">
      <t>モリヤマシ</t>
    </rPh>
    <phoneticPr fontId="2"/>
  </si>
  <si>
    <t>鳥取県米子市</t>
    <rPh sb="3" eb="6">
      <t>ヨナゴシ</t>
    </rPh>
    <phoneticPr fontId="2"/>
  </si>
  <si>
    <t>高知県吾川郡</t>
    <rPh sb="3" eb="4">
      <t>ゴ</t>
    </rPh>
    <rPh sb="4" eb="5">
      <t>カワ</t>
    </rPh>
    <rPh sb="5" eb="6">
      <t>グン</t>
    </rPh>
    <phoneticPr fontId="2"/>
  </si>
  <si>
    <t>徳島県鳴門市</t>
    <rPh sb="3" eb="6">
      <t>ナルトシ</t>
    </rPh>
    <phoneticPr fontId="2"/>
  </si>
  <si>
    <t>石川県白山市</t>
    <rPh sb="3" eb="5">
      <t>シロヤマ</t>
    </rPh>
    <rPh sb="5" eb="6">
      <t>シ</t>
    </rPh>
    <phoneticPr fontId="2"/>
  </si>
  <si>
    <t>富山県高岡市</t>
    <rPh sb="3" eb="6">
      <t>タカオカシ</t>
    </rPh>
    <phoneticPr fontId="2"/>
  </si>
  <si>
    <t>埼玉県戸田市</t>
    <rPh sb="3" eb="6">
      <t>トダシ</t>
    </rPh>
    <phoneticPr fontId="2"/>
  </si>
  <si>
    <t>岐阜県各務原市</t>
    <rPh sb="3" eb="4">
      <t>カク</t>
    </rPh>
    <rPh sb="4" eb="5">
      <t>ム</t>
    </rPh>
    <rPh sb="5" eb="6">
      <t>ハラ</t>
    </rPh>
    <rPh sb="6" eb="7">
      <t>シ</t>
    </rPh>
    <phoneticPr fontId="2"/>
  </si>
  <si>
    <t>京都府京都市</t>
    <rPh sb="3" eb="6">
      <t>キョウトシ</t>
    </rPh>
    <phoneticPr fontId="2"/>
  </si>
  <si>
    <t>岐阜県羽島市</t>
    <rPh sb="3" eb="6">
      <t>ハシマシ</t>
    </rPh>
    <phoneticPr fontId="2"/>
  </si>
  <si>
    <t>群馬県渋川市</t>
    <rPh sb="3" eb="6">
      <t>シブカワシ</t>
    </rPh>
    <phoneticPr fontId="2"/>
  </si>
  <si>
    <t>宮崎県都城市</t>
    <rPh sb="3" eb="4">
      <t>ト</t>
    </rPh>
    <rPh sb="4" eb="5">
      <t>シロ</t>
    </rPh>
    <rPh sb="5" eb="6">
      <t>シ</t>
    </rPh>
    <phoneticPr fontId="2"/>
  </si>
  <si>
    <t>埼玉県さいたま市</t>
    <rPh sb="7" eb="8">
      <t>シ</t>
    </rPh>
    <phoneticPr fontId="2"/>
  </si>
  <si>
    <t>長野県南佐久郡</t>
    <rPh sb="3" eb="4">
      <t>ミナミ</t>
    </rPh>
    <rPh sb="4" eb="6">
      <t>サク</t>
    </rPh>
    <rPh sb="6" eb="7">
      <t>グン</t>
    </rPh>
    <phoneticPr fontId="2"/>
  </si>
  <si>
    <t>鳥取県倉吉市</t>
    <rPh sb="3" eb="6">
      <t>クラヨシシ</t>
    </rPh>
    <phoneticPr fontId="2"/>
  </si>
  <si>
    <t>富山県富山市</t>
    <rPh sb="3" eb="6">
      <t>トヤマシ</t>
    </rPh>
    <phoneticPr fontId="2"/>
  </si>
  <si>
    <t>宮城県石巻市</t>
    <rPh sb="0" eb="3">
      <t>ミヤギケン</t>
    </rPh>
    <rPh sb="3" eb="6">
      <t>イシノマキシ</t>
    </rPh>
    <phoneticPr fontId="2"/>
  </si>
  <si>
    <t>山形県東根市</t>
    <rPh sb="0" eb="3">
      <t>ヤマガタケン</t>
    </rPh>
    <rPh sb="3" eb="4">
      <t>ヒガシ</t>
    </rPh>
    <rPh sb="4" eb="5">
      <t>ネ</t>
    </rPh>
    <rPh sb="5" eb="6">
      <t>シ</t>
    </rPh>
    <phoneticPr fontId="2"/>
  </si>
  <si>
    <t>埼玉県新座市</t>
    <rPh sb="3" eb="6">
      <t>ニイザシ</t>
    </rPh>
    <phoneticPr fontId="2"/>
  </si>
  <si>
    <t>岡山県倉敷市</t>
    <rPh sb="3" eb="6">
      <t>クラシキシ</t>
    </rPh>
    <phoneticPr fontId="2"/>
  </si>
  <si>
    <t>神奈川県平塚市</t>
    <rPh sb="4" eb="7">
      <t>ヒラツカシ</t>
    </rPh>
    <phoneticPr fontId="2"/>
  </si>
  <si>
    <t>石川県金沢市</t>
    <rPh sb="3" eb="6">
      <t>カナザワシ</t>
    </rPh>
    <phoneticPr fontId="2"/>
  </si>
  <si>
    <t>福島県相馬郡</t>
    <rPh sb="3" eb="6">
      <t>ソウマグン</t>
    </rPh>
    <phoneticPr fontId="2"/>
  </si>
  <si>
    <t>大阪府泉大津市</t>
    <rPh sb="3" eb="7">
      <t>イズミオオツシ</t>
    </rPh>
    <phoneticPr fontId="2"/>
  </si>
  <si>
    <t>愛知県北名古屋市</t>
    <rPh sb="3" eb="8">
      <t>キタナゴヤシ</t>
    </rPh>
    <phoneticPr fontId="2"/>
  </si>
  <si>
    <t>茨城県下妻市</t>
    <rPh sb="0" eb="3">
      <t>イバラキケン</t>
    </rPh>
    <rPh sb="3" eb="6">
      <t>シモツマシ</t>
    </rPh>
    <phoneticPr fontId="2"/>
  </si>
  <si>
    <t>長野県北佐久郡</t>
    <rPh sb="0" eb="3">
      <t>ナガノケン</t>
    </rPh>
    <rPh sb="3" eb="7">
      <t>キタサクグン</t>
    </rPh>
    <phoneticPr fontId="2"/>
  </si>
  <si>
    <t>新潟県新潟市</t>
    <rPh sb="0" eb="3">
      <t>ニイガタケン</t>
    </rPh>
    <rPh sb="3" eb="6">
      <t>ニイガタシ</t>
    </rPh>
    <phoneticPr fontId="2"/>
  </si>
  <si>
    <t>兵庫県宝塚市</t>
    <rPh sb="0" eb="3">
      <t>ヒョウゴケン</t>
    </rPh>
    <rPh sb="3" eb="5">
      <t>タカラヅカ</t>
    </rPh>
    <rPh sb="5" eb="6">
      <t>シ</t>
    </rPh>
    <phoneticPr fontId="2"/>
  </si>
  <si>
    <t>千葉県流山市</t>
    <rPh sb="0" eb="3">
      <t>チバケン</t>
    </rPh>
    <rPh sb="3" eb="6">
      <t>ナガレヤマシ</t>
    </rPh>
    <phoneticPr fontId="2"/>
  </si>
  <si>
    <t>大阪府泉佐野市</t>
    <rPh sb="0" eb="3">
      <t>オオサカフ</t>
    </rPh>
    <rPh sb="3" eb="7">
      <t>イズミサノシ</t>
    </rPh>
    <phoneticPr fontId="2"/>
  </si>
  <si>
    <t>岐阜県可児市</t>
    <rPh sb="0" eb="3">
      <t>ギフケン</t>
    </rPh>
    <rPh sb="3" eb="4">
      <t>カ</t>
    </rPh>
    <rPh sb="4" eb="5">
      <t>ジ</t>
    </rPh>
    <rPh sb="5" eb="6">
      <t>シ</t>
    </rPh>
    <phoneticPr fontId="2"/>
  </si>
  <si>
    <t>茨城県ひたちなか市</t>
    <rPh sb="0" eb="3">
      <t>イバラキケン</t>
    </rPh>
    <rPh sb="8" eb="9">
      <t>シ</t>
    </rPh>
    <phoneticPr fontId="2"/>
  </si>
  <si>
    <t>大阪府守口市</t>
    <rPh sb="0" eb="3">
      <t>オオサカフ</t>
    </rPh>
    <rPh sb="3" eb="6">
      <t>モリグチシ</t>
    </rPh>
    <phoneticPr fontId="2"/>
  </si>
  <si>
    <t>茨城県土浦市</t>
    <rPh sb="0" eb="2">
      <t>イバラギ</t>
    </rPh>
    <rPh sb="2" eb="3">
      <t>ケン</t>
    </rPh>
    <rPh sb="3" eb="6">
      <t>ツチウラシ</t>
    </rPh>
    <phoneticPr fontId="2"/>
  </si>
  <si>
    <t>大阪府豊中市</t>
    <rPh sb="0" eb="3">
      <t>オオサカフ</t>
    </rPh>
    <rPh sb="3" eb="6">
      <t>トヨナカシ</t>
    </rPh>
    <phoneticPr fontId="2"/>
  </si>
  <si>
    <t>長野県伊那市</t>
    <rPh sb="0" eb="3">
      <t>ナガノケン</t>
    </rPh>
    <rPh sb="3" eb="4">
      <t>イ</t>
    </rPh>
    <rPh sb="4" eb="5">
      <t>ナ</t>
    </rPh>
    <rPh sb="5" eb="6">
      <t>シ</t>
    </rPh>
    <phoneticPr fontId="2"/>
  </si>
  <si>
    <t>埼玉県草加市</t>
    <rPh sb="0" eb="3">
      <t>サイタマケン</t>
    </rPh>
    <rPh sb="3" eb="6">
      <t>ソウカシ</t>
    </rPh>
    <phoneticPr fontId="2"/>
  </si>
  <si>
    <t>岡山県赤磐市</t>
    <rPh sb="0" eb="3">
      <t>オカヤマケン</t>
    </rPh>
    <rPh sb="3" eb="4">
      <t>アカ</t>
    </rPh>
    <rPh sb="4" eb="5">
      <t>バン</t>
    </rPh>
    <rPh sb="5" eb="6">
      <t>シ</t>
    </rPh>
    <phoneticPr fontId="2"/>
  </si>
  <si>
    <t>徳島県阿南市</t>
    <rPh sb="3" eb="6">
      <t>アナンシ</t>
    </rPh>
    <phoneticPr fontId="2"/>
  </si>
  <si>
    <t>三重県松阪市</t>
    <rPh sb="3" eb="5">
      <t>マツサカ</t>
    </rPh>
    <rPh sb="5" eb="6">
      <t>シ</t>
    </rPh>
    <phoneticPr fontId="2"/>
  </si>
  <si>
    <t>愛知県岡崎市</t>
    <rPh sb="3" eb="6">
      <t>オカザキシ</t>
    </rPh>
    <phoneticPr fontId="2"/>
  </si>
  <si>
    <t>大阪府守口市</t>
    <rPh sb="3" eb="6">
      <t>モリグチシ</t>
    </rPh>
    <phoneticPr fontId="2"/>
  </si>
  <si>
    <t>埼玉県北葛飾郡</t>
    <rPh sb="3" eb="6">
      <t>キタカツシカ</t>
    </rPh>
    <rPh sb="6" eb="7">
      <t>グン</t>
    </rPh>
    <phoneticPr fontId="2"/>
  </si>
  <si>
    <t>三重県度会郡</t>
    <rPh sb="3" eb="4">
      <t>ド</t>
    </rPh>
    <rPh sb="4" eb="5">
      <t>ア</t>
    </rPh>
    <rPh sb="5" eb="6">
      <t>グン</t>
    </rPh>
    <phoneticPr fontId="2"/>
  </si>
  <si>
    <t>長野県岡谷市</t>
    <rPh sb="3" eb="4">
      <t>オカ</t>
    </rPh>
    <rPh sb="4" eb="5">
      <t>タニ</t>
    </rPh>
    <rPh sb="5" eb="6">
      <t>シ</t>
    </rPh>
    <phoneticPr fontId="2"/>
  </si>
  <si>
    <t>千葉県鎌ヶ谷市</t>
    <rPh sb="3" eb="4">
      <t>カマ</t>
    </rPh>
    <rPh sb="5" eb="6">
      <t>タニ</t>
    </rPh>
    <rPh sb="6" eb="7">
      <t>シ</t>
    </rPh>
    <phoneticPr fontId="2"/>
  </si>
  <si>
    <t>千葉県八千代市</t>
    <rPh sb="3" eb="7">
      <t>ヤチヨシ</t>
    </rPh>
    <phoneticPr fontId="2"/>
  </si>
  <si>
    <t>愛知県西尾市</t>
    <rPh sb="3" eb="6">
      <t>ニシオシ</t>
    </rPh>
    <phoneticPr fontId="2"/>
  </si>
  <si>
    <t>千葉県船橋市</t>
    <rPh sb="3" eb="6">
      <t>フナバシシ</t>
    </rPh>
    <phoneticPr fontId="2"/>
  </si>
  <si>
    <t>愛知県名古屋市</t>
    <rPh sb="0" eb="3">
      <t>アイチケン</t>
    </rPh>
    <rPh sb="3" eb="7">
      <t>ナゴヤシ</t>
    </rPh>
    <phoneticPr fontId="2"/>
  </si>
  <si>
    <t>山口県熊毛郡</t>
    <rPh sb="0" eb="3">
      <t>ヤマグチケン</t>
    </rPh>
    <rPh sb="3" eb="6">
      <t>クマゲグン</t>
    </rPh>
    <phoneticPr fontId="2"/>
  </si>
  <si>
    <t>沖縄県うるま市</t>
    <rPh sb="0" eb="3">
      <t>オキナワケン</t>
    </rPh>
    <rPh sb="6" eb="7">
      <t>シ</t>
    </rPh>
    <phoneticPr fontId="2"/>
  </si>
  <si>
    <t>滋賀県高島市</t>
    <rPh sb="0" eb="3">
      <t>シガケン</t>
    </rPh>
    <rPh sb="3" eb="6">
      <t>タカシマシ</t>
    </rPh>
    <phoneticPr fontId="2"/>
  </si>
  <si>
    <t>熊本県菊池郡</t>
    <rPh sb="0" eb="3">
      <t>クマモトケン</t>
    </rPh>
    <rPh sb="3" eb="6">
      <t>キクチグン</t>
    </rPh>
    <phoneticPr fontId="2"/>
  </si>
  <si>
    <t>長野県松本市</t>
    <rPh sb="0" eb="3">
      <t>ナガノケン</t>
    </rPh>
    <rPh sb="3" eb="6">
      <t>マツモトシ</t>
    </rPh>
    <phoneticPr fontId="2"/>
  </si>
  <si>
    <t>鳥取県鳥取市</t>
    <rPh sb="0" eb="3">
      <t>トットリケン</t>
    </rPh>
    <rPh sb="3" eb="6">
      <t>トットリシ</t>
    </rPh>
    <phoneticPr fontId="2"/>
  </si>
  <si>
    <t>愛知県豊橋市</t>
    <rPh sb="0" eb="3">
      <t>アイチケン</t>
    </rPh>
    <rPh sb="3" eb="6">
      <t>トヨハシシ</t>
    </rPh>
    <phoneticPr fontId="2"/>
  </si>
  <si>
    <t>岡山県岡山市</t>
    <rPh sb="0" eb="3">
      <t>オカヤマケン</t>
    </rPh>
    <rPh sb="3" eb="6">
      <t>オカヤマシ</t>
    </rPh>
    <phoneticPr fontId="2"/>
  </si>
  <si>
    <t>岡山県津山市</t>
    <rPh sb="0" eb="2">
      <t>オカヤマ</t>
    </rPh>
    <rPh sb="2" eb="3">
      <t>ケン</t>
    </rPh>
    <rPh sb="3" eb="6">
      <t>ツヤマシ</t>
    </rPh>
    <phoneticPr fontId="2"/>
  </si>
  <si>
    <t>岡山県赤磐市</t>
    <rPh sb="0" eb="2">
      <t>オカヤマ</t>
    </rPh>
    <rPh sb="2" eb="3">
      <t>ケン</t>
    </rPh>
    <rPh sb="3" eb="4">
      <t>アカ</t>
    </rPh>
    <rPh sb="4" eb="5">
      <t>バン</t>
    </rPh>
    <rPh sb="5" eb="6">
      <t>シ</t>
    </rPh>
    <phoneticPr fontId="2"/>
  </si>
  <si>
    <t>埼玉県八潮市</t>
    <rPh sb="0" eb="3">
      <t>サイタマケン</t>
    </rPh>
    <rPh sb="3" eb="6">
      <t>ヤシオシ</t>
    </rPh>
    <phoneticPr fontId="2"/>
  </si>
  <si>
    <t>兵庫県川西市</t>
    <rPh sb="0" eb="3">
      <t>ヒョウゴケン</t>
    </rPh>
    <rPh sb="3" eb="6">
      <t>カサイシ</t>
    </rPh>
    <phoneticPr fontId="2"/>
  </si>
  <si>
    <t>青森県三沢市</t>
    <rPh sb="0" eb="3">
      <t>アオモリケン</t>
    </rPh>
    <rPh sb="3" eb="6">
      <t>ミサワシ</t>
    </rPh>
    <phoneticPr fontId="2"/>
  </si>
  <si>
    <t>福井県福井市</t>
    <rPh sb="0" eb="3">
      <t>フクイケン</t>
    </rPh>
    <rPh sb="3" eb="6">
      <t>フクイシ</t>
    </rPh>
    <phoneticPr fontId="2"/>
  </si>
  <si>
    <t>宮城県黒川郡</t>
    <rPh sb="3" eb="6">
      <t>クロカワグン</t>
    </rPh>
    <phoneticPr fontId="2"/>
  </si>
  <si>
    <t>滋賀県草津市</t>
    <rPh sb="3" eb="6">
      <t>クサツシ</t>
    </rPh>
    <phoneticPr fontId="2"/>
  </si>
  <si>
    <t>茨城県常陸太田市</t>
    <rPh sb="3" eb="8">
      <t>ヒタチオオタシ</t>
    </rPh>
    <phoneticPr fontId="2"/>
  </si>
  <si>
    <t>静岡県三島市</t>
    <rPh sb="0" eb="3">
      <t>シズオカケン</t>
    </rPh>
    <rPh sb="3" eb="6">
      <t>ミシマシ</t>
    </rPh>
    <phoneticPr fontId="2"/>
  </si>
  <si>
    <t>広島県府中市</t>
    <rPh sb="0" eb="3">
      <t>ヒロシマケン</t>
    </rPh>
    <rPh sb="3" eb="6">
      <t>フチュウシ</t>
    </rPh>
    <phoneticPr fontId="2"/>
  </si>
  <si>
    <t>山形県東置賜郡</t>
    <rPh sb="3" eb="7">
      <t>ヒガシオキタマグン</t>
    </rPh>
    <phoneticPr fontId="2"/>
  </si>
  <si>
    <t>宮城県名取市</t>
    <rPh sb="0" eb="3">
      <t>ミヤギケン</t>
    </rPh>
    <rPh sb="3" eb="6">
      <t>ナトリシ</t>
    </rPh>
    <phoneticPr fontId="2"/>
  </si>
  <si>
    <t>新潟県三条市</t>
    <rPh sb="0" eb="3">
      <t>ニイガタケン</t>
    </rPh>
    <rPh sb="3" eb="6">
      <t>サンジョウシ</t>
    </rPh>
    <phoneticPr fontId="2"/>
  </si>
  <si>
    <t>千葉県野田市</t>
    <rPh sb="0" eb="3">
      <t>チバケン</t>
    </rPh>
    <rPh sb="3" eb="6">
      <t>ノダシ</t>
    </rPh>
    <phoneticPr fontId="2"/>
  </si>
  <si>
    <t>高知県安芸市</t>
    <rPh sb="0" eb="3">
      <t>コウチケン</t>
    </rPh>
    <rPh sb="3" eb="6">
      <t>アキシ</t>
    </rPh>
    <phoneticPr fontId="2"/>
  </si>
  <si>
    <t>宮崎県宮崎市</t>
    <rPh sb="0" eb="2">
      <t>ミヤザキ</t>
    </rPh>
    <rPh sb="2" eb="3">
      <t>ケン</t>
    </rPh>
    <rPh sb="3" eb="6">
      <t>ミヤザキシ</t>
    </rPh>
    <phoneticPr fontId="2"/>
  </si>
  <si>
    <t>奈良県天理市</t>
    <rPh sb="0" eb="3">
      <t>ナラケン</t>
    </rPh>
    <rPh sb="3" eb="6">
      <t>テンリシ</t>
    </rPh>
    <phoneticPr fontId="2"/>
  </si>
  <si>
    <t>宮城県大崎市</t>
    <rPh sb="0" eb="3">
      <t>ミヤギケン</t>
    </rPh>
    <rPh sb="3" eb="6">
      <t>オオサキシ</t>
    </rPh>
    <phoneticPr fontId="2"/>
  </si>
  <si>
    <t>長野県千曲市</t>
    <rPh sb="0" eb="3">
      <t>ナガノケン</t>
    </rPh>
    <rPh sb="3" eb="6">
      <t>チクマシ</t>
    </rPh>
    <phoneticPr fontId="2"/>
  </si>
  <si>
    <t>岐阜県岐阜市</t>
    <rPh sb="0" eb="3">
      <t>ギフケン</t>
    </rPh>
    <rPh sb="3" eb="6">
      <t>ギフシ</t>
    </rPh>
    <phoneticPr fontId="2"/>
  </si>
  <si>
    <t>山口県光市</t>
    <rPh sb="0" eb="3">
      <t>ヤマグチケン</t>
    </rPh>
    <rPh sb="3" eb="5">
      <t>ヒカリシ</t>
    </rPh>
    <phoneticPr fontId="2"/>
  </si>
  <si>
    <t>静岡県磐田市</t>
    <rPh sb="0" eb="3">
      <t>シズオカケン</t>
    </rPh>
    <rPh sb="3" eb="4">
      <t>バン</t>
    </rPh>
    <rPh sb="4" eb="5">
      <t>タ</t>
    </rPh>
    <rPh sb="5" eb="6">
      <t>シ</t>
    </rPh>
    <phoneticPr fontId="2"/>
  </si>
  <si>
    <t>静岡県焼津市</t>
    <rPh sb="0" eb="3">
      <t>シズオカケン</t>
    </rPh>
    <rPh sb="3" eb="6">
      <t>ヤイヅシ</t>
    </rPh>
    <phoneticPr fontId="2"/>
  </si>
  <si>
    <t>山口県山口市</t>
    <rPh sb="0" eb="3">
      <t>ヤマグチケン</t>
    </rPh>
    <rPh sb="3" eb="6">
      <t>ヤマグチシ</t>
    </rPh>
    <phoneticPr fontId="2"/>
  </si>
  <si>
    <t>沖縄県沖縄市</t>
    <rPh sb="0" eb="3">
      <t>オキナワケン</t>
    </rPh>
    <rPh sb="3" eb="6">
      <t>オキナワシ</t>
    </rPh>
    <phoneticPr fontId="2"/>
  </si>
  <si>
    <t>東京都目黒区</t>
    <rPh sb="0" eb="3">
      <t>トウキョウト</t>
    </rPh>
    <rPh sb="3" eb="6">
      <t>メグロク</t>
    </rPh>
    <phoneticPr fontId="2"/>
  </si>
  <si>
    <t>福島県西白河郡</t>
    <rPh sb="0" eb="3">
      <t>フクシマケン</t>
    </rPh>
    <rPh sb="3" eb="6">
      <t>ニシシラカワ</t>
    </rPh>
    <rPh sb="6" eb="7">
      <t>グン</t>
    </rPh>
    <phoneticPr fontId="2"/>
  </si>
  <si>
    <t>茨城県龍ヶ崎市</t>
    <rPh sb="0" eb="3">
      <t>イバラキケン</t>
    </rPh>
    <rPh sb="3" eb="6">
      <t>リュウガサキ</t>
    </rPh>
    <rPh sb="6" eb="7">
      <t>シ</t>
    </rPh>
    <phoneticPr fontId="2"/>
  </si>
  <si>
    <t>長崎県佐世保市</t>
    <rPh sb="0" eb="3">
      <t>ナガサキケン</t>
    </rPh>
    <rPh sb="3" eb="7">
      <t>サセボシ</t>
    </rPh>
    <phoneticPr fontId="2"/>
  </si>
  <si>
    <t>東京都多摩市</t>
    <rPh sb="0" eb="3">
      <t>トウキョウト</t>
    </rPh>
    <rPh sb="3" eb="6">
      <t>タマシ</t>
    </rPh>
    <phoneticPr fontId="2"/>
  </si>
  <si>
    <t>千葉県習志野市</t>
    <rPh sb="0" eb="3">
      <t>チバケン</t>
    </rPh>
    <rPh sb="3" eb="7">
      <t>ナラシノシ</t>
    </rPh>
    <phoneticPr fontId="2"/>
  </si>
  <si>
    <t>三重県四日市市</t>
    <rPh sb="0" eb="3">
      <t>ミエケン</t>
    </rPh>
    <rPh sb="3" eb="7">
      <t>ヨッカイチシ</t>
    </rPh>
    <phoneticPr fontId="2"/>
  </si>
  <si>
    <t>大阪府枚方市</t>
    <rPh sb="0" eb="3">
      <t>オオサカフ</t>
    </rPh>
    <rPh sb="3" eb="4">
      <t>マイ</t>
    </rPh>
    <rPh sb="4" eb="5">
      <t>カタ</t>
    </rPh>
    <rPh sb="5" eb="6">
      <t>シ</t>
    </rPh>
    <phoneticPr fontId="2"/>
  </si>
  <si>
    <t>東京都墨田区</t>
    <rPh sb="0" eb="3">
      <t>トウキョウト</t>
    </rPh>
    <rPh sb="3" eb="6">
      <t>スミダク</t>
    </rPh>
    <phoneticPr fontId="2"/>
  </si>
  <si>
    <t>愛媛県西条市</t>
    <rPh sb="0" eb="3">
      <t>エヒメケン</t>
    </rPh>
    <rPh sb="3" eb="6">
      <t>サイジョウシ</t>
    </rPh>
    <phoneticPr fontId="2"/>
  </si>
  <si>
    <t>京都府京都市</t>
    <rPh sb="0" eb="2">
      <t>キョウト</t>
    </rPh>
    <rPh sb="2" eb="3">
      <t>フ</t>
    </rPh>
    <rPh sb="3" eb="6">
      <t>キョウトシ</t>
    </rPh>
    <phoneticPr fontId="2"/>
  </si>
  <si>
    <t>秋田県北秋田市</t>
    <rPh sb="0" eb="2">
      <t>アキタ</t>
    </rPh>
    <rPh sb="2" eb="3">
      <t>ケン</t>
    </rPh>
    <rPh sb="3" eb="7">
      <t>キタアキタシ</t>
    </rPh>
    <phoneticPr fontId="2"/>
  </si>
  <si>
    <t>岐阜県各務原市</t>
    <rPh sb="0" eb="3">
      <t>ギフケン</t>
    </rPh>
    <rPh sb="3" eb="4">
      <t>カク</t>
    </rPh>
    <rPh sb="4" eb="5">
      <t>ム</t>
    </rPh>
    <rPh sb="5" eb="6">
      <t>ハラ</t>
    </rPh>
    <rPh sb="6" eb="7">
      <t>シ</t>
    </rPh>
    <phoneticPr fontId="2"/>
  </si>
  <si>
    <t>兵庫県三田市</t>
    <rPh sb="0" eb="3">
      <t>ヒョウゴケン</t>
    </rPh>
    <rPh sb="3" eb="6">
      <t>ミタシ</t>
    </rPh>
    <phoneticPr fontId="2"/>
  </si>
  <si>
    <t>富山県富山市</t>
    <rPh sb="0" eb="3">
      <t>トヤマケン</t>
    </rPh>
    <rPh sb="3" eb="6">
      <t>トヤマシ</t>
    </rPh>
    <phoneticPr fontId="2"/>
  </si>
  <si>
    <t>愛知県大府市</t>
    <rPh sb="0" eb="3">
      <t>アイチケン</t>
    </rPh>
    <rPh sb="3" eb="4">
      <t>オオ</t>
    </rPh>
    <rPh sb="4" eb="5">
      <t>フ</t>
    </rPh>
    <rPh sb="5" eb="6">
      <t>シ</t>
    </rPh>
    <phoneticPr fontId="2"/>
  </si>
  <si>
    <t>岐阜県中津川市</t>
    <rPh sb="0" eb="3">
      <t>ギフケン</t>
    </rPh>
    <rPh sb="3" eb="7">
      <t>ナカツガワシ</t>
    </rPh>
    <phoneticPr fontId="2"/>
  </si>
  <si>
    <t>長野県中野市</t>
    <rPh sb="0" eb="3">
      <t>ナガノケン</t>
    </rPh>
    <rPh sb="3" eb="5">
      <t>ナカノ</t>
    </rPh>
    <rPh sb="5" eb="6">
      <t>シ</t>
    </rPh>
    <phoneticPr fontId="2"/>
  </si>
  <si>
    <t>岐阜県可児郡</t>
    <rPh sb="0" eb="3">
      <t>ギフケン</t>
    </rPh>
    <rPh sb="3" eb="4">
      <t>カ</t>
    </rPh>
    <rPh sb="4" eb="5">
      <t>ジ</t>
    </rPh>
    <rPh sb="5" eb="6">
      <t>グン</t>
    </rPh>
    <phoneticPr fontId="2"/>
  </si>
  <si>
    <t>岐阜県大垣市</t>
    <rPh sb="0" eb="3">
      <t>ギフケン</t>
    </rPh>
    <rPh sb="3" eb="6">
      <t>オオガキシ</t>
    </rPh>
    <phoneticPr fontId="2"/>
  </si>
  <si>
    <t>島根県出雲市</t>
    <rPh sb="0" eb="3">
      <t>シマネケン</t>
    </rPh>
    <rPh sb="3" eb="6">
      <t>イズモシ</t>
    </rPh>
    <phoneticPr fontId="2"/>
  </si>
  <si>
    <t>大阪府吹田市</t>
    <rPh sb="0" eb="2">
      <t>オオサカ</t>
    </rPh>
    <rPh sb="2" eb="3">
      <t>フ</t>
    </rPh>
    <rPh sb="3" eb="4">
      <t>フ</t>
    </rPh>
    <rPh sb="4" eb="5">
      <t>タ</t>
    </rPh>
    <rPh sb="5" eb="6">
      <t>シ</t>
    </rPh>
    <phoneticPr fontId="2"/>
  </si>
  <si>
    <t>岡山県備前市</t>
    <rPh sb="0" eb="3">
      <t>オカヤマケン</t>
    </rPh>
    <rPh sb="3" eb="6">
      <t>ビゼンシ</t>
    </rPh>
    <phoneticPr fontId="2"/>
  </si>
  <si>
    <t>岡山県倉敷市</t>
    <rPh sb="0" eb="3">
      <t>オカヤマケン</t>
    </rPh>
    <rPh sb="3" eb="6">
      <t>クラシキシ</t>
    </rPh>
    <phoneticPr fontId="2"/>
  </si>
  <si>
    <t>兵庫県加古川市</t>
    <rPh sb="0" eb="3">
      <t>ヒョウゴケン</t>
    </rPh>
    <rPh sb="3" eb="7">
      <t>カコガワシ</t>
    </rPh>
    <phoneticPr fontId="2"/>
  </si>
  <si>
    <t>兵庫県西宮市</t>
    <rPh sb="0" eb="3">
      <t>ヒョウゴケン</t>
    </rPh>
    <rPh sb="3" eb="5">
      <t>ニシノミヤ</t>
    </rPh>
    <rPh sb="5" eb="6">
      <t>シ</t>
    </rPh>
    <phoneticPr fontId="2"/>
  </si>
  <si>
    <t>大阪府大阪市</t>
    <rPh sb="0" eb="2">
      <t>オオサカ</t>
    </rPh>
    <rPh sb="2" eb="3">
      <t>フ</t>
    </rPh>
    <rPh sb="3" eb="6">
      <t>オオサカシ</t>
    </rPh>
    <phoneticPr fontId="2"/>
  </si>
  <si>
    <t>東京都足立区</t>
    <rPh sb="0" eb="3">
      <t>トウキョウト</t>
    </rPh>
    <rPh sb="3" eb="6">
      <t>アダチク</t>
    </rPh>
    <phoneticPr fontId="2"/>
  </si>
  <si>
    <t>広島県江田島市</t>
    <rPh sb="0" eb="3">
      <t>ヒロシマケン</t>
    </rPh>
    <rPh sb="3" eb="7">
      <t>エタジマシ</t>
    </rPh>
    <phoneticPr fontId="2"/>
  </si>
  <si>
    <t>愛知県半田市</t>
    <rPh sb="0" eb="3">
      <t>アイチケン</t>
    </rPh>
    <rPh sb="3" eb="6">
      <t>ハンダシ</t>
    </rPh>
    <phoneticPr fontId="2"/>
  </si>
  <si>
    <t>高知県高知市</t>
    <rPh sb="0" eb="3">
      <t>コウチケン</t>
    </rPh>
    <rPh sb="3" eb="6">
      <t>コウチシ</t>
    </rPh>
    <phoneticPr fontId="2"/>
  </si>
  <si>
    <t>秋田県鹿角郡</t>
    <rPh sb="0" eb="2">
      <t>アキタ</t>
    </rPh>
    <rPh sb="2" eb="3">
      <t>ケン</t>
    </rPh>
    <rPh sb="3" eb="4">
      <t>シカ</t>
    </rPh>
    <rPh sb="4" eb="5">
      <t>ツノ</t>
    </rPh>
    <rPh sb="5" eb="6">
      <t>グン</t>
    </rPh>
    <phoneticPr fontId="2"/>
  </si>
  <si>
    <t>埼玉県東松山市</t>
    <rPh sb="0" eb="3">
      <t>サイタマケン</t>
    </rPh>
    <rPh sb="3" eb="7">
      <t>ヒガシマツヤマシ</t>
    </rPh>
    <phoneticPr fontId="2"/>
  </si>
  <si>
    <t>愛知県東海市</t>
    <rPh sb="0" eb="3">
      <t>アイチケン</t>
    </rPh>
    <rPh sb="3" eb="6">
      <t>トウカイシ</t>
    </rPh>
    <phoneticPr fontId="2"/>
  </si>
  <si>
    <t>岐阜県瑞穂市</t>
    <rPh sb="0" eb="3">
      <t>ギフケン</t>
    </rPh>
    <rPh sb="3" eb="6">
      <t>ミズホシ</t>
    </rPh>
    <phoneticPr fontId="2"/>
  </si>
  <si>
    <t>静岡県掛川市</t>
    <rPh sb="0" eb="3">
      <t>シズオカケン</t>
    </rPh>
    <rPh sb="3" eb="6">
      <t>カケガワシ</t>
    </rPh>
    <phoneticPr fontId="2"/>
  </si>
  <si>
    <t>三重県伊勢市</t>
    <rPh sb="0" eb="3">
      <t>ミエケン</t>
    </rPh>
    <rPh sb="3" eb="6">
      <t>イセシ</t>
    </rPh>
    <phoneticPr fontId="2"/>
  </si>
  <si>
    <t>山口県山陽小野田市</t>
    <rPh sb="0" eb="3">
      <t>ヤマグチケン</t>
    </rPh>
    <rPh sb="3" eb="5">
      <t>サンヨウ</t>
    </rPh>
    <rPh sb="5" eb="9">
      <t>オノダシ</t>
    </rPh>
    <phoneticPr fontId="2"/>
  </si>
  <si>
    <t>佐賀県佐賀市</t>
    <rPh sb="0" eb="3">
      <t>サガケン</t>
    </rPh>
    <rPh sb="3" eb="6">
      <t>サガシ</t>
    </rPh>
    <phoneticPr fontId="2"/>
  </si>
  <si>
    <t>三重県桑名市</t>
    <rPh sb="0" eb="3">
      <t>ミエケン</t>
    </rPh>
    <rPh sb="3" eb="6">
      <t>クワナシ</t>
    </rPh>
    <phoneticPr fontId="2"/>
  </si>
  <si>
    <t>沖縄県宜野湾市</t>
    <rPh sb="0" eb="3">
      <t>オキナワケン</t>
    </rPh>
    <rPh sb="3" eb="4">
      <t>ヨロ</t>
    </rPh>
    <rPh sb="4" eb="5">
      <t>ノ</t>
    </rPh>
    <rPh sb="5" eb="6">
      <t>ワン</t>
    </rPh>
    <rPh sb="6" eb="7">
      <t>シ</t>
    </rPh>
    <phoneticPr fontId="2"/>
  </si>
  <si>
    <t>秋田県秋田市</t>
    <rPh sb="0" eb="2">
      <t>アキタ</t>
    </rPh>
    <rPh sb="2" eb="3">
      <t>ケン</t>
    </rPh>
    <rPh sb="3" eb="6">
      <t>アキタシ</t>
    </rPh>
    <phoneticPr fontId="2"/>
  </si>
  <si>
    <t>神奈川県高座郡</t>
    <rPh sb="0" eb="4">
      <t>カナガワケン</t>
    </rPh>
    <rPh sb="4" eb="6">
      <t>コウザ</t>
    </rPh>
    <rPh sb="6" eb="7">
      <t>グン</t>
    </rPh>
    <phoneticPr fontId="2"/>
  </si>
  <si>
    <t>茨城県つくば市</t>
    <rPh sb="0" eb="3">
      <t>イバラキケン</t>
    </rPh>
    <rPh sb="6" eb="7">
      <t>シ</t>
    </rPh>
    <phoneticPr fontId="2"/>
  </si>
  <si>
    <t>岡山県津山市</t>
    <rPh sb="0" eb="3">
      <t>オカヤマケン</t>
    </rPh>
    <rPh sb="3" eb="6">
      <t>ツヤマシ</t>
    </rPh>
    <phoneticPr fontId="2"/>
  </si>
  <si>
    <t>埼玉県さいたま市</t>
    <rPh sb="0" eb="3">
      <t>サイタマケン</t>
    </rPh>
    <rPh sb="7" eb="8">
      <t>シ</t>
    </rPh>
    <phoneticPr fontId="2"/>
  </si>
  <si>
    <t>愛知県海部郡</t>
    <rPh sb="0" eb="3">
      <t>アイチケン</t>
    </rPh>
    <rPh sb="3" eb="4">
      <t>カイ</t>
    </rPh>
    <rPh sb="4" eb="5">
      <t>ブ</t>
    </rPh>
    <rPh sb="5" eb="6">
      <t>グン</t>
    </rPh>
    <phoneticPr fontId="2"/>
  </si>
  <si>
    <t>高知県香美市</t>
    <rPh sb="0" eb="3">
      <t>コウチケン</t>
    </rPh>
    <rPh sb="3" eb="6">
      <t>カミシ</t>
    </rPh>
    <phoneticPr fontId="2"/>
  </si>
  <si>
    <t>栃木県宇都宮市</t>
    <rPh sb="0" eb="3">
      <t>トチギケン</t>
    </rPh>
    <rPh sb="3" eb="7">
      <t>ウツノミヤシ</t>
    </rPh>
    <phoneticPr fontId="2"/>
  </si>
  <si>
    <t>千葉県千葉市</t>
    <rPh sb="0" eb="3">
      <t>チバケン</t>
    </rPh>
    <rPh sb="3" eb="6">
      <t>チバシ</t>
    </rPh>
    <phoneticPr fontId="2"/>
  </si>
  <si>
    <t>茨城県土浦市</t>
    <rPh sb="0" eb="3">
      <t>イバラギケン</t>
    </rPh>
    <rPh sb="3" eb="6">
      <t>ツチウラシ</t>
    </rPh>
    <phoneticPr fontId="4"/>
  </si>
  <si>
    <t>東京都台東区</t>
    <rPh sb="0" eb="3">
      <t>トウキョウト</t>
    </rPh>
    <rPh sb="3" eb="6">
      <t>タイトウク</t>
    </rPh>
    <phoneticPr fontId="4"/>
  </si>
  <si>
    <t>広島県府中市</t>
    <rPh sb="0" eb="3">
      <t>ヒロシマケン</t>
    </rPh>
    <rPh sb="3" eb="6">
      <t>フチュウシ</t>
    </rPh>
    <phoneticPr fontId="4"/>
  </si>
  <si>
    <t>千葉県君津市</t>
    <rPh sb="0" eb="3">
      <t>チバケン</t>
    </rPh>
    <rPh sb="3" eb="4">
      <t>キミ</t>
    </rPh>
    <rPh sb="4" eb="5">
      <t>ツ</t>
    </rPh>
    <rPh sb="5" eb="6">
      <t>シ</t>
    </rPh>
    <phoneticPr fontId="4"/>
  </si>
  <si>
    <t>静岡県藤枝市</t>
    <rPh sb="0" eb="3">
      <t>シズオカケン</t>
    </rPh>
    <rPh sb="3" eb="6">
      <t>フジエダシ</t>
    </rPh>
    <phoneticPr fontId="4"/>
  </si>
  <si>
    <t>岡山県津山市</t>
    <rPh sb="0" eb="3">
      <t>オカヤマケン</t>
    </rPh>
    <rPh sb="3" eb="6">
      <t>ツヤマシ</t>
    </rPh>
    <phoneticPr fontId="4"/>
  </si>
  <si>
    <t>島根県出雲市</t>
    <rPh sb="0" eb="3">
      <t>シマネケン</t>
    </rPh>
    <rPh sb="3" eb="6">
      <t>イズモシ</t>
    </rPh>
    <phoneticPr fontId="4"/>
  </si>
  <si>
    <t>山梨県南都留郡</t>
    <rPh sb="0" eb="3">
      <t>ヤマナシケン</t>
    </rPh>
    <rPh sb="3" eb="4">
      <t>ミナミ</t>
    </rPh>
    <rPh sb="4" eb="5">
      <t>ト</t>
    </rPh>
    <rPh sb="5" eb="6">
      <t>ル</t>
    </rPh>
    <rPh sb="6" eb="7">
      <t>グン</t>
    </rPh>
    <phoneticPr fontId="4"/>
  </si>
  <si>
    <t>三重県伊勢市</t>
    <rPh sb="0" eb="3">
      <t>ミエケン</t>
    </rPh>
    <rPh sb="3" eb="6">
      <t>イセシ</t>
    </rPh>
    <phoneticPr fontId="4"/>
  </si>
  <si>
    <t>静岡県静岡市</t>
    <rPh sb="0" eb="3">
      <t>シズオカケン</t>
    </rPh>
    <rPh sb="3" eb="6">
      <t>シズオカシ</t>
    </rPh>
    <phoneticPr fontId="4"/>
  </si>
  <si>
    <t>愛知県一宮市</t>
    <rPh sb="0" eb="3">
      <t>アイチケン</t>
    </rPh>
    <rPh sb="3" eb="6">
      <t>イチノミヤシ</t>
    </rPh>
    <phoneticPr fontId="4"/>
  </si>
  <si>
    <t>広島県安芸郡</t>
    <rPh sb="0" eb="3">
      <t>ヒロシマケン</t>
    </rPh>
    <rPh sb="3" eb="6">
      <t>アキグン</t>
    </rPh>
    <phoneticPr fontId="2"/>
  </si>
  <si>
    <t>愛知県豊川市</t>
    <rPh sb="0" eb="3">
      <t>アイチケン</t>
    </rPh>
    <rPh sb="3" eb="6">
      <t>トヨカワシ</t>
    </rPh>
    <phoneticPr fontId="4"/>
  </si>
  <si>
    <t>千葉県市川市</t>
    <rPh sb="0" eb="3">
      <t>チバケン</t>
    </rPh>
    <rPh sb="3" eb="6">
      <t>イチカワシ</t>
    </rPh>
    <phoneticPr fontId="4"/>
  </si>
  <si>
    <t>香川県高松市</t>
    <rPh sb="0" eb="3">
      <t>カガワケン</t>
    </rPh>
    <rPh sb="3" eb="6">
      <t>タカマツシ</t>
    </rPh>
    <phoneticPr fontId="2"/>
  </si>
  <si>
    <t>岐阜県羽島市</t>
    <rPh sb="0" eb="3">
      <t>ギフケン</t>
    </rPh>
    <rPh sb="3" eb="6">
      <t>ハシマシ</t>
    </rPh>
    <phoneticPr fontId="2"/>
  </si>
  <si>
    <t>大阪府東大阪市</t>
    <rPh sb="0" eb="3">
      <t>オオサカフ</t>
    </rPh>
    <rPh sb="3" eb="7">
      <t>ヒガシオオサカシ</t>
    </rPh>
    <phoneticPr fontId="2"/>
  </si>
  <si>
    <t>山梨県甲府市</t>
    <rPh sb="0" eb="3">
      <t>ヤマナシケン</t>
    </rPh>
    <rPh sb="3" eb="6">
      <t>コウフシ</t>
    </rPh>
    <phoneticPr fontId="2"/>
  </si>
  <si>
    <t>沖縄県中頭郡</t>
    <rPh sb="0" eb="3">
      <t>オキナワケン</t>
    </rPh>
    <rPh sb="3" eb="4">
      <t>ナカ</t>
    </rPh>
    <rPh sb="4" eb="5">
      <t>アタマ</t>
    </rPh>
    <rPh sb="5" eb="6">
      <t>グン</t>
    </rPh>
    <phoneticPr fontId="2"/>
  </si>
  <si>
    <t>京都府八幡市</t>
    <rPh sb="0" eb="3">
      <t>キョウトフ</t>
    </rPh>
    <rPh sb="3" eb="5">
      <t>ヤハタ</t>
    </rPh>
    <rPh sb="5" eb="6">
      <t>シ</t>
    </rPh>
    <phoneticPr fontId="2"/>
  </si>
  <si>
    <t>長野県飯田市</t>
    <rPh sb="0" eb="3">
      <t>ナガノケン</t>
    </rPh>
    <rPh sb="3" eb="6">
      <t>イイダシ</t>
    </rPh>
    <phoneticPr fontId="2"/>
  </si>
  <si>
    <t>茨城県かすみがうら市</t>
    <rPh sb="0" eb="3">
      <t>イバラキケン</t>
    </rPh>
    <rPh sb="9" eb="10">
      <t>シ</t>
    </rPh>
    <phoneticPr fontId="2"/>
  </si>
  <si>
    <t>大阪府吹田市</t>
    <rPh sb="0" eb="3">
      <t>オオサカフ</t>
    </rPh>
    <rPh sb="3" eb="5">
      <t>スイタ</t>
    </rPh>
    <rPh sb="5" eb="6">
      <t>シ</t>
    </rPh>
    <phoneticPr fontId="2"/>
  </si>
  <si>
    <t>群馬県太田市</t>
    <rPh sb="0" eb="3">
      <t>グンマケン</t>
    </rPh>
    <rPh sb="3" eb="6">
      <t>オオタシ</t>
    </rPh>
    <phoneticPr fontId="2"/>
  </si>
  <si>
    <t>茨城県つくば市</t>
    <rPh sb="0" eb="3">
      <t>イバラギケン</t>
    </rPh>
    <rPh sb="6" eb="7">
      <t>シ</t>
    </rPh>
    <phoneticPr fontId="2"/>
  </si>
  <si>
    <t>埼玉県和光市</t>
    <rPh sb="0" eb="3">
      <t>サイタマケン</t>
    </rPh>
    <rPh sb="3" eb="6">
      <t>ワコウシ</t>
    </rPh>
    <phoneticPr fontId="2"/>
  </si>
  <si>
    <t>埼玉県幸手市</t>
    <rPh sb="0" eb="3">
      <t>サイタマケン</t>
    </rPh>
    <rPh sb="3" eb="6">
      <t>サッテシ</t>
    </rPh>
    <phoneticPr fontId="2"/>
  </si>
  <si>
    <t>長野県中野市</t>
    <rPh sb="0" eb="3">
      <t>ナガノケン</t>
    </rPh>
    <rPh sb="3" eb="6">
      <t>ナカノシ</t>
    </rPh>
    <phoneticPr fontId="2"/>
  </si>
  <si>
    <t>宮城県柴田郡</t>
    <rPh sb="0" eb="3">
      <t>ミヤギケン</t>
    </rPh>
    <rPh sb="3" eb="6">
      <t>シバタグン</t>
    </rPh>
    <phoneticPr fontId="2"/>
  </si>
  <si>
    <t>大分県大分市</t>
    <rPh sb="0" eb="3">
      <t>オオイタケン</t>
    </rPh>
    <rPh sb="3" eb="6">
      <t>オオイタシ</t>
    </rPh>
    <phoneticPr fontId="2"/>
  </si>
  <si>
    <t>福井県越前市</t>
    <rPh sb="0" eb="3">
      <t>フクイケン</t>
    </rPh>
    <rPh sb="3" eb="6">
      <t>エチゼンシ</t>
    </rPh>
    <phoneticPr fontId="2"/>
  </si>
  <si>
    <t>静岡県伊豆市</t>
    <rPh sb="0" eb="3">
      <t>シズオカケン</t>
    </rPh>
    <rPh sb="3" eb="6">
      <t>イズシ</t>
    </rPh>
    <phoneticPr fontId="2"/>
  </si>
  <si>
    <t>滋賀県栗東市</t>
    <rPh sb="0" eb="3">
      <t>シガケン</t>
    </rPh>
    <rPh sb="3" eb="4">
      <t>クリ</t>
    </rPh>
    <rPh sb="4" eb="5">
      <t>ヒガシ</t>
    </rPh>
    <rPh sb="5" eb="6">
      <t>シ</t>
    </rPh>
    <phoneticPr fontId="2"/>
  </si>
  <si>
    <t>埼玉県三郷市</t>
    <rPh sb="0" eb="3">
      <t>サイタマケン</t>
    </rPh>
    <rPh sb="3" eb="6">
      <t>ミサトシ</t>
    </rPh>
    <phoneticPr fontId="2"/>
  </si>
  <si>
    <t>滋賀県彦根市</t>
    <rPh sb="0" eb="2">
      <t>シガ</t>
    </rPh>
    <rPh sb="2" eb="3">
      <t>ケン</t>
    </rPh>
    <rPh sb="3" eb="6">
      <t>ヒコネシ</t>
    </rPh>
    <phoneticPr fontId="2"/>
  </si>
  <si>
    <t>岡山県岡山市</t>
    <rPh sb="0" eb="2">
      <t>オカヤマ</t>
    </rPh>
    <rPh sb="2" eb="3">
      <t>ケン</t>
    </rPh>
    <rPh sb="3" eb="6">
      <t>オカヤマシ</t>
    </rPh>
    <phoneticPr fontId="2"/>
  </si>
  <si>
    <t>山口県岩国市</t>
    <rPh sb="0" eb="2">
      <t>ヤマグチ</t>
    </rPh>
    <rPh sb="2" eb="3">
      <t>ケン</t>
    </rPh>
    <rPh sb="3" eb="6">
      <t>イワクニシ</t>
    </rPh>
    <phoneticPr fontId="2"/>
  </si>
  <si>
    <t>広島県豊田郡</t>
    <rPh sb="0" eb="3">
      <t>ヒロシマケン</t>
    </rPh>
    <rPh sb="3" eb="6">
      <t>トヨタグン</t>
    </rPh>
    <phoneticPr fontId="2"/>
  </si>
  <si>
    <t>大阪府大東市</t>
    <rPh sb="0" eb="3">
      <t>オオサカフ</t>
    </rPh>
    <rPh sb="3" eb="6">
      <t>ダイトウシ</t>
    </rPh>
    <phoneticPr fontId="2"/>
  </si>
  <si>
    <t>大阪府吹田市</t>
    <rPh sb="0" eb="3">
      <t>オオサカフ</t>
    </rPh>
    <rPh sb="3" eb="4">
      <t>フ</t>
    </rPh>
    <rPh sb="4" eb="5">
      <t>タ</t>
    </rPh>
    <rPh sb="5" eb="6">
      <t>シ</t>
    </rPh>
    <phoneticPr fontId="2"/>
  </si>
  <si>
    <t>広島県尾道市</t>
    <rPh sb="3" eb="6">
      <t>オノミチシ</t>
    </rPh>
    <phoneticPr fontId="2"/>
  </si>
  <si>
    <t>埼玉県加須市</t>
    <rPh sb="0" eb="2">
      <t>サイタマ</t>
    </rPh>
    <rPh sb="2" eb="3">
      <t>ケン</t>
    </rPh>
    <rPh sb="3" eb="4">
      <t>カ</t>
    </rPh>
    <rPh sb="4" eb="5">
      <t>ス</t>
    </rPh>
    <rPh sb="5" eb="6">
      <t>シ</t>
    </rPh>
    <phoneticPr fontId="2"/>
  </si>
  <si>
    <t>茨城県行方市</t>
    <rPh sb="3" eb="4">
      <t>イ</t>
    </rPh>
    <rPh sb="4" eb="5">
      <t>カタ</t>
    </rPh>
    <rPh sb="5" eb="6">
      <t>シ</t>
    </rPh>
    <phoneticPr fontId="2"/>
  </si>
  <si>
    <t>三重県桑名郡</t>
    <rPh sb="3" eb="5">
      <t>クワナ</t>
    </rPh>
    <rPh sb="5" eb="6">
      <t>グン</t>
    </rPh>
    <phoneticPr fontId="2"/>
  </si>
  <si>
    <t>愛知県碧南市</t>
    <rPh sb="0" eb="3">
      <t>アイチケン</t>
    </rPh>
    <rPh sb="3" eb="6">
      <t>ヘキナンシ</t>
    </rPh>
    <phoneticPr fontId="2"/>
  </si>
  <si>
    <t>愛知県高浜市</t>
    <rPh sb="0" eb="3">
      <t>アイチケン</t>
    </rPh>
    <rPh sb="3" eb="6">
      <t>タカハマシ</t>
    </rPh>
    <phoneticPr fontId="2"/>
  </si>
  <si>
    <t>秋田県大仙市</t>
    <rPh sb="0" eb="3">
      <t>アキタケン</t>
    </rPh>
    <rPh sb="3" eb="6">
      <t>ダイセンシ</t>
    </rPh>
    <phoneticPr fontId="2"/>
  </si>
  <si>
    <t>静岡県牧之原市</t>
    <rPh sb="0" eb="3">
      <t>シズオカケン</t>
    </rPh>
    <rPh sb="3" eb="7">
      <t>マキノハラシ</t>
    </rPh>
    <phoneticPr fontId="2"/>
  </si>
  <si>
    <t>千葉県市原市</t>
    <rPh sb="0" eb="3">
      <t>チバケン</t>
    </rPh>
    <rPh sb="3" eb="6">
      <t>イチハラシ</t>
    </rPh>
    <phoneticPr fontId="2"/>
  </si>
  <si>
    <t>東京都荒川区</t>
    <rPh sb="0" eb="3">
      <t>トウキョウト</t>
    </rPh>
    <rPh sb="3" eb="6">
      <t>アラカワク</t>
    </rPh>
    <phoneticPr fontId="2"/>
  </si>
  <si>
    <t>奈良県北葛城郡</t>
    <rPh sb="0" eb="3">
      <t>ナラケン</t>
    </rPh>
    <rPh sb="3" eb="7">
      <t>キタカツラギグン</t>
    </rPh>
    <phoneticPr fontId="2"/>
  </si>
  <si>
    <t>千葉県木更津市</t>
    <rPh sb="0" eb="3">
      <t>チバケン</t>
    </rPh>
    <rPh sb="3" eb="7">
      <t>キサラヅシ</t>
    </rPh>
    <phoneticPr fontId="2"/>
  </si>
  <si>
    <t>岐阜県本巣市</t>
    <rPh sb="0" eb="2">
      <t>ギフ</t>
    </rPh>
    <rPh sb="2" eb="3">
      <t>ケン</t>
    </rPh>
    <rPh sb="3" eb="6">
      <t>モトスシ</t>
    </rPh>
    <phoneticPr fontId="2"/>
  </si>
  <si>
    <t>長野県上田市</t>
    <rPh sb="0" eb="3">
      <t>ナガノケン</t>
    </rPh>
    <rPh sb="3" eb="6">
      <t>ウエダシ</t>
    </rPh>
    <phoneticPr fontId="2"/>
  </si>
  <si>
    <t>千葉県山武市</t>
    <rPh sb="0" eb="3">
      <t>チバケン</t>
    </rPh>
    <rPh sb="3" eb="4">
      <t>ヤマ</t>
    </rPh>
    <rPh sb="4" eb="5">
      <t>ブ</t>
    </rPh>
    <rPh sb="5" eb="6">
      <t>シ</t>
    </rPh>
    <phoneticPr fontId="2"/>
  </si>
  <si>
    <t>愛知県常滑市</t>
    <rPh sb="0" eb="3">
      <t>アイチケン</t>
    </rPh>
    <rPh sb="3" eb="6">
      <t>トコナメシ</t>
    </rPh>
    <phoneticPr fontId="2"/>
  </si>
  <si>
    <t>茨城県下妻市</t>
    <rPh sb="0" eb="3">
      <t>イバラギケン</t>
    </rPh>
    <rPh sb="3" eb="6">
      <t>シモツマシ</t>
    </rPh>
    <phoneticPr fontId="2"/>
  </si>
  <si>
    <t>千葉県八千代市</t>
    <rPh sb="0" eb="3">
      <t>チバケン</t>
    </rPh>
    <rPh sb="3" eb="7">
      <t>ヤチヨシ</t>
    </rPh>
    <phoneticPr fontId="2"/>
  </si>
  <si>
    <t>広島県世羅郡</t>
    <rPh sb="3" eb="6">
      <t>セラグン</t>
    </rPh>
    <phoneticPr fontId="2"/>
  </si>
  <si>
    <t>山口県防府市</t>
    <rPh sb="0" eb="3">
      <t>ヤマグチケン</t>
    </rPh>
    <rPh sb="3" eb="6">
      <t>ホウフシ</t>
    </rPh>
    <phoneticPr fontId="2"/>
  </si>
  <si>
    <t>岡山県玉野市</t>
    <rPh sb="0" eb="3">
      <t>オカヤマケン</t>
    </rPh>
    <rPh sb="3" eb="6">
      <t>タマノシ</t>
    </rPh>
    <phoneticPr fontId="2"/>
  </si>
  <si>
    <t>広島県三原市</t>
    <rPh sb="0" eb="3">
      <t>ヒロシマケン</t>
    </rPh>
    <rPh sb="3" eb="6">
      <t>ミハラシ</t>
    </rPh>
    <phoneticPr fontId="2"/>
  </si>
  <si>
    <t>広島県三次市</t>
    <rPh sb="0" eb="3">
      <t>ヒロシマケン</t>
    </rPh>
    <rPh sb="3" eb="6">
      <t>ミヨシシ</t>
    </rPh>
    <phoneticPr fontId="2"/>
  </si>
  <si>
    <t>広島県深安郡</t>
    <rPh sb="0" eb="3">
      <t>ヒロシマケン</t>
    </rPh>
    <rPh sb="3" eb="4">
      <t>フカ</t>
    </rPh>
    <rPh sb="4" eb="5">
      <t>アン</t>
    </rPh>
    <rPh sb="5" eb="6">
      <t>グン</t>
    </rPh>
    <phoneticPr fontId="2"/>
  </si>
  <si>
    <t>広島県東広島市</t>
    <rPh sb="0" eb="3">
      <t>ヒロシマケン</t>
    </rPh>
    <rPh sb="3" eb="7">
      <t>ヒガシヒロシマシ</t>
    </rPh>
    <phoneticPr fontId="2"/>
  </si>
  <si>
    <t>島根県安来市</t>
    <rPh sb="0" eb="3">
      <t>シマネケン</t>
    </rPh>
    <rPh sb="3" eb="4">
      <t>アン</t>
    </rPh>
    <rPh sb="4" eb="5">
      <t>キ</t>
    </rPh>
    <rPh sb="5" eb="6">
      <t>シ</t>
    </rPh>
    <phoneticPr fontId="2"/>
  </si>
  <si>
    <t>山口県周南市</t>
    <rPh sb="0" eb="3">
      <t>ヤマグチケン</t>
    </rPh>
    <rPh sb="3" eb="6">
      <t>シュウナンシ</t>
    </rPh>
    <phoneticPr fontId="2"/>
  </si>
  <si>
    <t>東京都西東京市</t>
    <rPh sb="0" eb="3">
      <t>トウキョウト</t>
    </rPh>
    <rPh sb="3" eb="7">
      <t>ニシトウキョウシ</t>
    </rPh>
    <phoneticPr fontId="2"/>
  </si>
  <si>
    <t>神奈川県足柄下郡</t>
    <rPh sb="0" eb="4">
      <t>カナガワケン</t>
    </rPh>
    <rPh sb="4" eb="6">
      <t>アシガラ</t>
    </rPh>
    <rPh sb="6" eb="7">
      <t>シモ</t>
    </rPh>
    <rPh sb="7" eb="8">
      <t>グン</t>
    </rPh>
    <phoneticPr fontId="2"/>
  </si>
  <si>
    <t>広島県安芸区</t>
    <rPh sb="0" eb="3">
      <t>ヒロシマケン</t>
    </rPh>
    <rPh sb="3" eb="6">
      <t>アキク</t>
    </rPh>
    <phoneticPr fontId="2"/>
  </si>
  <si>
    <t>山口県宇部市</t>
    <rPh sb="0" eb="2">
      <t>ヤマグチ</t>
    </rPh>
    <rPh sb="2" eb="3">
      <t>ケン</t>
    </rPh>
    <rPh sb="3" eb="6">
      <t>ウベシ</t>
    </rPh>
    <phoneticPr fontId="2"/>
  </si>
  <si>
    <t>静岡県浜松市</t>
    <rPh sb="0" eb="3">
      <t>シズオカケン</t>
    </rPh>
    <rPh sb="3" eb="5">
      <t>ハママツ</t>
    </rPh>
    <rPh sb="5" eb="6">
      <t>シ</t>
    </rPh>
    <phoneticPr fontId="2"/>
  </si>
  <si>
    <t>広島県竹原市</t>
    <rPh sb="0" eb="3">
      <t>ヒロシマケン</t>
    </rPh>
    <rPh sb="3" eb="6">
      <t>タケハラシ</t>
    </rPh>
    <phoneticPr fontId="2"/>
  </si>
  <si>
    <t>宮城県多賀城市</t>
    <rPh sb="0" eb="3">
      <t>ミヤギケン</t>
    </rPh>
    <rPh sb="3" eb="6">
      <t>タガジョウ</t>
    </rPh>
    <rPh sb="6" eb="7">
      <t>シ</t>
    </rPh>
    <phoneticPr fontId="2"/>
  </si>
  <si>
    <t>愛知県豊橋市</t>
    <rPh sb="3" eb="5">
      <t>トヨハシ</t>
    </rPh>
    <rPh sb="5" eb="6">
      <t>シ</t>
    </rPh>
    <phoneticPr fontId="2"/>
  </si>
  <si>
    <t>青森県青森市</t>
    <rPh sb="3" eb="5">
      <t>アオモリ</t>
    </rPh>
    <rPh sb="5" eb="6">
      <t>シ</t>
    </rPh>
    <phoneticPr fontId="2"/>
  </si>
  <si>
    <t>静岡県浜松市</t>
    <rPh sb="0" eb="3">
      <t>シズオカケン</t>
    </rPh>
    <phoneticPr fontId="2"/>
  </si>
  <si>
    <t>千葉県佐倉市</t>
    <rPh sb="0" eb="3">
      <t>チバケン</t>
    </rPh>
    <phoneticPr fontId="2"/>
  </si>
  <si>
    <t>岐阜県各務原市</t>
    <rPh sb="0" eb="3">
      <t>ギフケン</t>
    </rPh>
    <rPh sb="3" eb="4">
      <t>カク</t>
    </rPh>
    <rPh sb="4" eb="5">
      <t>ム</t>
    </rPh>
    <rPh sb="5" eb="6">
      <t>ハラ</t>
    </rPh>
    <phoneticPr fontId="2"/>
  </si>
  <si>
    <t>熊本県菊池郡</t>
    <rPh sb="0" eb="3">
      <t>クマモトケン</t>
    </rPh>
    <phoneticPr fontId="2"/>
  </si>
  <si>
    <t>宮城県加美郡</t>
    <rPh sb="0" eb="3">
      <t>ミヤギケン</t>
    </rPh>
    <rPh sb="5" eb="6">
      <t>グン</t>
    </rPh>
    <phoneticPr fontId="2"/>
  </si>
  <si>
    <t>平屋建</t>
    <rPh sb="0" eb="2">
      <t>ヒラヤ</t>
    </rPh>
    <rPh sb="2" eb="3">
      <t>ダテ</t>
    </rPh>
    <phoneticPr fontId="2"/>
  </si>
  <si>
    <t>千葉県我孫子市</t>
    <rPh sb="0" eb="3">
      <t>チバケン</t>
    </rPh>
    <rPh sb="3" eb="4">
      <t>ワレ</t>
    </rPh>
    <rPh sb="4" eb="5">
      <t>マゴ</t>
    </rPh>
    <rPh sb="5" eb="6">
      <t>コ</t>
    </rPh>
    <rPh sb="6" eb="7">
      <t>シ</t>
    </rPh>
    <phoneticPr fontId="2"/>
  </si>
  <si>
    <t>バロー上野台店</t>
    <rPh sb="3" eb="6">
      <t>ウエノダイ</t>
    </rPh>
    <rPh sb="6" eb="7">
      <t>テン</t>
    </rPh>
    <phoneticPr fontId="4"/>
  </si>
  <si>
    <t>長野県岡谷市</t>
    <rPh sb="2" eb="3">
      <t>ケン</t>
    </rPh>
    <phoneticPr fontId="2"/>
  </si>
  <si>
    <t>山形県酒田市</t>
    <rPh sb="0" eb="3">
      <t>ヤマガタケン</t>
    </rPh>
    <rPh sb="3" eb="6">
      <t>サカタシ</t>
    </rPh>
    <phoneticPr fontId="2"/>
  </si>
  <si>
    <t>徳島県徳島市</t>
    <rPh sb="0" eb="3">
      <t>トクシマケン</t>
    </rPh>
    <rPh sb="3" eb="6">
      <t>トクシマシ</t>
    </rPh>
    <phoneticPr fontId="2"/>
  </si>
  <si>
    <t>大阪府門真市</t>
    <rPh sb="0" eb="2">
      <t>オオサカ</t>
    </rPh>
    <rPh sb="2" eb="3">
      <t>フ</t>
    </rPh>
    <rPh sb="3" eb="6">
      <t>カドマシ</t>
    </rPh>
    <phoneticPr fontId="2"/>
  </si>
  <si>
    <t>北海道釧路市</t>
    <rPh sb="0" eb="3">
      <t>ホッカイドウ</t>
    </rPh>
    <rPh sb="3" eb="6">
      <t>クシロシ</t>
    </rPh>
    <phoneticPr fontId="2"/>
  </si>
  <si>
    <t>島根県浜田市</t>
    <rPh sb="0" eb="3">
      <t>シマネケン</t>
    </rPh>
    <rPh sb="3" eb="6">
      <t>ハマダシ</t>
    </rPh>
    <phoneticPr fontId="2"/>
  </si>
  <si>
    <t>佐賀県杵島郡</t>
    <rPh sb="0" eb="3">
      <t>サガケン</t>
    </rPh>
    <rPh sb="3" eb="4">
      <t>キネ</t>
    </rPh>
    <rPh sb="4" eb="5">
      <t>シマ</t>
    </rPh>
    <rPh sb="5" eb="6">
      <t>グン</t>
    </rPh>
    <phoneticPr fontId="2"/>
  </si>
  <si>
    <t>佐賀県唐津市</t>
    <rPh sb="0" eb="3">
      <t>サガケン</t>
    </rPh>
    <rPh sb="3" eb="6">
      <t>カラツシ</t>
    </rPh>
    <phoneticPr fontId="2"/>
  </si>
  <si>
    <t>熊本県玉名市</t>
    <rPh sb="0" eb="3">
      <t>クマモトケン</t>
    </rPh>
    <rPh sb="3" eb="6">
      <t>タマナシ</t>
    </rPh>
    <phoneticPr fontId="2"/>
  </si>
  <si>
    <t>徳島県小松島市</t>
    <rPh sb="0" eb="3">
      <t>トクシマケン</t>
    </rPh>
    <rPh sb="3" eb="6">
      <t>コマツシマ</t>
    </rPh>
    <rPh sb="6" eb="7">
      <t>シ</t>
    </rPh>
    <phoneticPr fontId="2"/>
  </si>
  <si>
    <t>埼玉県吉川市</t>
    <rPh sb="0" eb="3">
      <t>サイタマケン</t>
    </rPh>
    <rPh sb="3" eb="5">
      <t>ヨシカワ</t>
    </rPh>
    <rPh sb="5" eb="6">
      <t>シ</t>
    </rPh>
    <phoneticPr fontId="2"/>
  </si>
  <si>
    <t>秋田県能代市</t>
    <rPh sb="0" eb="3">
      <t>アキタケン</t>
    </rPh>
    <rPh sb="3" eb="6">
      <t>ノシロシ</t>
    </rPh>
    <phoneticPr fontId="2"/>
  </si>
  <si>
    <t>大阪府大阪市</t>
  </si>
  <si>
    <t>山形県飽海郡</t>
  </si>
  <si>
    <t>和歌山県和歌山市</t>
    <rPh sb="0" eb="4">
      <t>ワカヤマケン</t>
    </rPh>
    <phoneticPr fontId="2"/>
  </si>
  <si>
    <t>遊技場</t>
    <rPh sb="0" eb="3">
      <t>ユウギジョウ</t>
    </rPh>
    <phoneticPr fontId="2"/>
  </si>
  <si>
    <t>駐車場</t>
  </si>
  <si>
    <t>大阪府寝屋川市</t>
    <rPh sb="0" eb="2">
      <t>オオサカ</t>
    </rPh>
    <rPh sb="2" eb="3">
      <t>フ</t>
    </rPh>
    <rPh sb="3" eb="7">
      <t>ネヤガワシ</t>
    </rPh>
    <phoneticPr fontId="2"/>
  </si>
  <si>
    <t>岐阜県可児市</t>
    <rPh sb="0" eb="3">
      <t>ギフケン</t>
    </rPh>
    <rPh sb="3" eb="5">
      <t>カニ</t>
    </rPh>
    <rPh sb="5" eb="6">
      <t>シ</t>
    </rPh>
    <phoneticPr fontId="2"/>
  </si>
  <si>
    <t>宮城県塩竃市</t>
    <rPh sb="0" eb="3">
      <t>ミヤギケン</t>
    </rPh>
    <rPh sb="3" eb="6">
      <t>シオガマシ</t>
    </rPh>
    <phoneticPr fontId="2"/>
  </si>
  <si>
    <t>RC造</t>
    <rPh sb="2" eb="3">
      <t>ツク</t>
    </rPh>
    <phoneticPr fontId="2"/>
  </si>
  <si>
    <t>山口県下関市</t>
    <rPh sb="0" eb="3">
      <t>ヤマグチケン</t>
    </rPh>
    <rPh sb="3" eb="6">
      <t>シモノセキシ</t>
    </rPh>
    <phoneticPr fontId="2"/>
  </si>
  <si>
    <t>愛媛県今治市</t>
    <rPh sb="0" eb="3">
      <t>エヒメケン</t>
    </rPh>
    <rPh sb="3" eb="5">
      <t>イマバリ</t>
    </rPh>
    <rPh sb="5" eb="6">
      <t>シ</t>
    </rPh>
    <phoneticPr fontId="2"/>
  </si>
  <si>
    <t>神奈川県横浜市</t>
    <rPh sb="0" eb="4">
      <t>カナガワケン</t>
    </rPh>
    <rPh sb="4" eb="7">
      <t>ヨコハマシ</t>
    </rPh>
    <phoneticPr fontId="2"/>
  </si>
  <si>
    <t>山形県天童市</t>
    <rPh sb="0" eb="3">
      <t>ヤマガタケン</t>
    </rPh>
    <rPh sb="3" eb="6">
      <t>テンドウシ</t>
    </rPh>
    <phoneticPr fontId="2"/>
  </si>
  <si>
    <t>宮城県伊具郡</t>
    <rPh sb="0" eb="3">
      <t>ミヤギケン</t>
    </rPh>
    <rPh sb="3" eb="5">
      <t>イグ</t>
    </rPh>
    <rPh sb="5" eb="6">
      <t>グン</t>
    </rPh>
    <phoneticPr fontId="2"/>
  </si>
  <si>
    <t>スポーツ施設</t>
    <rPh sb="4" eb="6">
      <t>シセツ</t>
    </rPh>
    <phoneticPr fontId="2"/>
  </si>
  <si>
    <t>神奈川県足柄上郡</t>
    <rPh sb="0" eb="4">
      <t>カナガワケン</t>
    </rPh>
    <rPh sb="4" eb="7">
      <t>アシガラカミ</t>
    </rPh>
    <rPh sb="7" eb="8">
      <t>グン</t>
    </rPh>
    <phoneticPr fontId="2"/>
  </si>
  <si>
    <t>島根県安来市</t>
    <rPh sb="0" eb="3">
      <t>シマネケン</t>
    </rPh>
    <rPh sb="3" eb="4">
      <t>アン</t>
    </rPh>
    <rPh sb="4" eb="5">
      <t>ライ</t>
    </rPh>
    <rPh sb="5" eb="6">
      <t>シ</t>
    </rPh>
    <phoneticPr fontId="2"/>
  </si>
  <si>
    <t>三重県三重郡</t>
    <rPh sb="0" eb="3">
      <t>ミエケン</t>
    </rPh>
    <rPh sb="3" eb="6">
      <t>ミエグン</t>
    </rPh>
    <phoneticPr fontId="2"/>
  </si>
  <si>
    <t>群馬県伊勢崎市</t>
    <rPh sb="0" eb="3">
      <t>グンマケン</t>
    </rPh>
    <rPh sb="3" eb="7">
      <t>イセサキシ</t>
    </rPh>
    <phoneticPr fontId="2"/>
  </si>
  <si>
    <t>福島県相馬郡</t>
    <rPh sb="0" eb="3">
      <t>フクシマケン</t>
    </rPh>
    <rPh sb="3" eb="6">
      <t>ソウマグン</t>
    </rPh>
    <phoneticPr fontId="2"/>
  </si>
  <si>
    <t>秋田県男鹿市</t>
    <rPh sb="0" eb="3">
      <t>アキタケン</t>
    </rPh>
    <rPh sb="3" eb="4">
      <t>オトコ</t>
    </rPh>
    <rPh sb="4" eb="5">
      <t>シカ</t>
    </rPh>
    <rPh sb="5" eb="6">
      <t>シ</t>
    </rPh>
    <phoneticPr fontId="2"/>
  </si>
  <si>
    <t>秋田県由利本荘市</t>
    <rPh sb="0" eb="3">
      <t>アキタケン</t>
    </rPh>
    <rPh sb="3" eb="8">
      <t>ユリホンジョウシ</t>
    </rPh>
    <phoneticPr fontId="2"/>
  </si>
  <si>
    <t>山形県米沢市</t>
    <rPh sb="0" eb="3">
      <t>ヤマガタケン</t>
    </rPh>
    <rPh sb="3" eb="6">
      <t>ヨネザワシ</t>
    </rPh>
    <phoneticPr fontId="2"/>
  </si>
  <si>
    <t>青森県八戸市</t>
    <rPh sb="0" eb="3">
      <t>アオモリケン</t>
    </rPh>
    <rPh sb="3" eb="6">
      <t>ハチノヘシ</t>
    </rPh>
    <phoneticPr fontId="2"/>
  </si>
  <si>
    <t>北海道石狩市</t>
    <rPh sb="0" eb="3">
      <t>ホッカイドウ</t>
    </rPh>
    <rPh sb="3" eb="6">
      <t>イシカリシ</t>
    </rPh>
    <phoneticPr fontId="2"/>
  </si>
  <si>
    <t>北海道札幌市</t>
    <rPh sb="0" eb="3">
      <t>ホッカイドウ</t>
    </rPh>
    <rPh sb="3" eb="6">
      <t>サッポロシ</t>
    </rPh>
    <phoneticPr fontId="2"/>
  </si>
  <si>
    <t>学校</t>
    <rPh sb="0" eb="2">
      <t>ガッコウ</t>
    </rPh>
    <phoneticPr fontId="2"/>
  </si>
  <si>
    <t>石川県金沢市</t>
    <rPh sb="0" eb="3">
      <t>イシカワケン</t>
    </rPh>
    <rPh sb="3" eb="6">
      <t>カナザワシ</t>
    </rPh>
    <phoneticPr fontId="2"/>
  </si>
  <si>
    <t>高知県高知市</t>
  </si>
  <si>
    <t>島根県出雲市</t>
  </si>
  <si>
    <t>宮城県柴田郡</t>
  </si>
  <si>
    <t>福岡県北九州市</t>
    <rPh sb="0" eb="2">
      <t>フクオカ</t>
    </rPh>
    <rPh sb="2" eb="3">
      <t>ケン</t>
    </rPh>
    <rPh sb="3" eb="7">
      <t>キタキュウシュウシ</t>
    </rPh>
    <phoneticPr fontId="2"/>
  </si>
  <si>
    <t>奈良県奈良市</t>
    <rPh sb="0" eb="3">
      <t>ナラケン</t>
    </rPh>
    <rPh sb="3" eb="6">
      <t>ナラシ</t>
    </rPh>
    <phoneticPr fontId="2"/>
  </si>
  <si>
    <t>京都府舞鶴市</t>
    <rPh sb="0" eb="3">
      <t>キョウトフ</t>
    </rPh>
    <rPh sb="3" eb="5">
      <t>マイヅル</t>
    </rPh>
    <rPh sb="5" eb="6">
      <t>シ</t>
    </rPh>
    <phoneticPr fontId="2"/>
  </si>
  <si>
    <t>和歌山県東牟婁郡</t>
    <rPh sb="0" eb="4">
      <t>ワカヤマケン</t>
    </rPh>
    <rPh sb="4" eb="7">
      <t>ヒガシムロ</t>
    </rPh>
    <rPh sb="7" eb="8">
      <t>グン</t>
    </rPh>
    <phoneticPr fontId="2"/>
  </si>
  <si>
    <t>茨城県下妻市</t>
    <rPh sb="0" eb="3">
      <t>イバラキケン</t>
    </rPh>
    <rPh sb="3" eb="5">
      <t>シモツマ</t>
    </rPh>
    <rPh sb="5" eb="6">
      <t>シ</t>
    </rPh>
    <phoneticPr fontId="2"/>
  </si>
  <si>
    <t>北海道函館市</t>
    <rPh sb="0" eb="3">
      <t>ホッカイドウ</t>
    </rPh>
    <rPh sb="3" eb="5">
      <t>ハコダテ</t>
    </rPh>
    <rPh sb="5" eb="6">
      <t>シ</t>
    </rPh>
    <phoneticPr fontId="2"/>
  </si>
  <si>
    <t>千葉県山武郡</t>
    <rPh sb="3" eb="5">
      <t>サンブ</t>
    </rPh>
    <rPh sb="5" eb="6">
      <t>グン</t>
    </rPh>
    <phoneticPr fontId="2"/>
  </si>
  <si>
    <t>鳥取県米子市</t>
    <rPh sb="0" eb="2">
      <t>トットリ</t>
    </rPh>
    <rPh sb="2" eb="3">
      <t>ケン</t>
    </rPh>
    <rPh sb="3" eb="5">
      <t>ヨナゴ</t>
    </rPh>
    <rPh sb="5" eb="6">
      <t>シ</t>
    </rPh>
    <phoneticPr fontId="2"/>
  </si>
  <si>
    <t>事務所</t>
  </si>
  <si>
    <t>2018.10</t>
  </si>
  <si>
    <t>スーパービバホーム四日市泊店</t>
    <rPh sb="9" eb="13">
      <t>ヨッカイチハク</t>
    </rPh>
    <rPh sb="13" eb="14">
      <t>ミセ</t>
    </rPh>
    <phoneticPr fontId="2"/>
  </si>
  <si>
    <t>埼玉県上尾市</t>
    <rPh sb="0" eb="3">
      <t>サイタマケン</t>
    </rPh>
    <rPh sb="3" eb="6">
      <t>アゲオシ</t>
    </rPh>
    <phoneticPr fontId="2"/>
  </si>
  <si>
    <t>愛媛県南宇部郡</t>
    <rPh sb="0" eb="3">
      <t>エヒメケン</t>
    </rPh>
    <rPh sb="3" eb="4">
      <t>ミナミ</t>
    </rPh>
    <rPh sb="4" eb="6">
      <t>ウベ</t>
    </rPh>
    <rPh sb="6" eb="7">
      <t>グン</t>
    </rPh>
    <phoneticPr fontId="2"/>
  </si>
  <si>
    <t>新潟県新発田市</t>
    <rPh sb="0" eb="3">
      <t>ニイガタケン</t>
    </rPh>
    <rPh sb="3" eb="7">
      <t>シバタシ</t>
    </rPh>
    <phoneticPr fontId="2"/>
  </si>
  <si>
    <t>北海道虻田郡</t>
    <rPh sb="0" eb="3">
      <t>ホッカイドウ</t>
    </rPh>
    <rPh sb="3" eb="6">
      <t>アブタグン</t>
    </rPh>
    <phoneticPr fontId="2"/>
  </si>
  <si>
    <t>ナイス本荘東店(本棟)</t>
    <rPh sb="3" eb="5">
      <t>ホンジョウ</t>
    </rPh>
    <rPh sb="5" eb="7">
      <t>ヒガシテン</t>
    </rPh>
    <rPh sb="8" eb="9">
      <t>ホン</t>
    </rPh>
    <rPh sb="9" eb="10">
      <t>トウ</t>
    </rPh>
    <phoneticPr fontId="2"/>
  </si>
  <si>
    <t>ナイス本荘東店(広告塔)</t>
    <rPh sb="3" eb="5">
      <t>ホンジョウ</t>
    </rPh>
    <rPh sb="5" eb="7">
      <t>ヒガシテン</t>
    </rPh>
    <rPh sb="8" eb="10">
      <t>コウコク</t>
    </rPh>
    <rPh sb="10" eb="11">
      <t>トウ</t>
    </rPh>
    <phoneticPr fontId="2"/>
  </si>
  <si>
    <t>イズモホール山梨</t>
    <rPh sb="6" eb="8">
      <t>ヤマナシ</t>
    </rPh>
    <phoneticPr fontId="2"/>
  </si>
  <si>
    <t>静岡県袋井市</t>
    <rPh sb="0" eb="3">
      <t>シズオカケン</t>
    </rPh>
    <rPh sb="3" eb="5">
      <t>フクロイ</t>
    </rPh>
    <rPh sb="5" eb="6">
      <t>シ</t>
    </rPh>
    <phoneticPr fontId="2"/>
  </si>
  <si>
    <t>堺製油所体感訓練設備の導入建屋</t>
    <rPh sb="0" eb="1">
      <t>サカイ</t>
    </rPh>
    <rPh sb="1" eb="3">
      <t>セイユ</t>
    </rPh>
    <rPh sb="3" eb="4">
      <t>ショ</t>
    </rPh>
    <rPh sb="4" eb="6">
      <t>タイカン</t>
    </rPh>
    <rPh sb="6" eb="8">
      <t>クンレン</t>
    </rPh>
    <rPh sb="8" eb="10">
      <t>セツビ</t>
    </rPh>
    <rPh sb="11" eb="13">
      <t>ドウニュウ</t>
    </rPh>
    <rPh sb="13" eb="15">
      <t>タテヤ</t>
    </rPh>
    <phoneticPr fontId="2"/>
  </si>
  <si>
    <t>井口流通センター(倉庫A棟)</t>
    <rPh sb="0" eb="2">
      <t>イノクチ</t>
    </rPh>
    <rPh sb="2" eb="4">
      <t>リュウツウ</t>
    </rPh>
    <rPh sb="9" eb="11">
      <t>ソウコ</t>
    </rPh>
    <rPh sb="12" eb="13">
      <t>トウ</t>
    </rPh>
    <phoneticPr fontId="2"/>
  </si>
  <si>
    <t>井口流通センター(倉庫B棟)</t>
    <rPh sb="0" eb="2">
      <t>イノクチ</t>
    </rPh>
    <rPh sb="2" eb="4">
      <t>リュウツウ</t>
    </rPh>
    <rPh sb="9" eb="11">
      <t>ソウコ</t>
    </rPh>
    <rPh sb="12" eb="13">
      <t>トウ</t>
    </rPh>
    <phoneticPr fontId="2"/>
  </si>
  <si>
    <t>井口流通センター(事務所棟)</t>
    <rPh sb="0" eb="2">
      <t>イノクチ</t>
    </rPh>
    <rPh sb="2" eb="4">
      <t>リュウツウ</t>
    </rPh>
    <rPh sb="9" eb="11">
      <t>ジム</t>
    </rPh>
    <rPh sb="11" eb="12">
      <t>ショ</t>
    </rPh>
    <rPh sb="12" eb="13">
      <t>トウ</t>
    </rPh>
    <phoneticPr fontId="2"/>
  </si>
  <si>
    <t>㈱シンクスコーポレーション関西工場</t>
    <rPh sb="13" eb="15">
      <t>カンサイ</t>
    </rPh>
    <rPh sb="15" eb="17">
      <t>コウジョウ</t>
    </rPh>
    <phoneticPr fontId="2"/>
  </si>
  <si>
    <t>兵庫県神戸市</t>
    <rPh sb="0" eb="3">
      <t>ヒョウゴケン</t>
    </rPh>
    <rPh sb="3" eb="6">
      <t>コウベシ</t>
    </rPh>
    <phoneticPr fontId="2"/>
  </si>
  <si>
    <t>関東マツダ溝の口店</t>
    <rPh sb="5" eb="6">
      <t>ミゾ</t>
    </rPh>
    <rPh sb="7" eb="8">
      <t>クチ</t>
    </rPh>
    <rPh sb="8" eb="9">
      <t>テン</t>
    </rPh>
    <phoneticPr fontId="2"/>
  </si>
  <si>
    <t>-</t>
  </si>
  <si>
    <t>青森県青森市</t>
    <rPh sb="0" eb="2">
      <t>アオモリ</t>
    </rPh>
    <rPh sb="2" eb="3">
      <t>ケン</t>
    </rPh>
    <rPh sb="3" eb="6">
      <t>アオモリシ</t>
    </rPh>
    <phoneticPr fontId="2"/>
  </si>
  <si>
    <t>㈲安岡蒲鉾店新工場</t>
    <rPh sb="1" eb="3">
      <t>ヤスオカ</t>
    </rPh>
    <rPh sb="3" eb="5">
      <t>カマボコ</t>
    </rPh>
    <rPh sb="5" eb="6">
      <t>テン</t>
    </rPh>
    <rPh sb="6" eb="9">
      <t>シンコウジョウ</t>
    </rPh>
    <phoneticPr fontId="2"/>
  </si>
  <si>
    <t>愛媛県宇和島市</t>
    <rPh sb="0" eb="3">
      <t>エヒメケン</t>
    </rPh>
    <rPh sb="3" eb="7">
      <t>ウワジマシ</t>
    </rPh>
    <phoneticPr fontId="2"/>
  </si>
  <si>
    <t>福岡県警察航空隊庁舎(本体棟)</t>
    <rPh sb="0" eb="2">
      <t>フクオカ</t>
    </rPh>
    <rPh sb="2" eb="3">
      <t>ケン</t>
    </rPh>
    <rPh sb="3" eb="5">
      <t>ケイサツ</t>
    </rPh>
    <rPh sb="5" eb="8">
      <t>コウクウタイ</t>
    </rPh>
    <rPh sb="8" eb="10">
      <t>チョウシャ</t>
    </rPh>
    <rPh sb="11" eb="13">
      <t>ホンタイ</t>
    </rPh>
    <rPh sb="13" eb="14">
      <t>トウ</t>
    </rPh>
    <phoneticPr fontId="2"/>
  </si>
  <si>
    <t>福岡県福岡市</t>
    <rPh sb="0" eb="3">
      <t>フクオカケン</t>
    </rPh>
    <rPh sb="3" eb="6">
      <t>フクオカシ</t>
    </rPh>
    <phoneticPr fontId="2"/>
  </si>
  <si>
    <t>網岡マンション</t>
    <rPh sb="0" eb="2">
      <t>アミオカ</t>
    </rPh>
    <phoneticPr fontId="2"/>
  </si>
  <si>
    <t>バロー淡路店</t>
    <rPh sb="3" eb="5">
      <t>アワジ</t>
    </rPh>
    <rPh sb="5" eb="6">
      <t>テン</t>
    </rPh>
    <phoneticPr fontId="2"/>
  </si>
  <si>
    <t>大阪府大阪市</t>
    <rPh sb="0" eb="3">
      <t>オオサカフ</t>
    </rPh>
    <rPh sb="3" eb="6">
      <t>オオサカシ</t>
    </rPh>
    <phoneticPr fontId="2"/>
  </si>
  <si>
    <t>向島流通サービス㈱広野倉庫</t>
    <rPh sb="0" eb="2">
      <t>ムコウジマ</t>
    </rPh>
    <rPh sb="2" eb="4">
      <t>リュウツウ</t>
    </rPh>
    <rPh sb="9" eb="11">
      <t>ヒロノ</t>
    </rPh>
    <rPh sb="11" eb="13">
      <t>ソウコ</t>
    </rPh>
    <phoneticPr fontId="2"/>
  </si>
  <si>
    <t>大久保地区公共施設再生事業(駐車場棟)</t>
    <rPh sb="0" eb="3">
      <t>オオクボ</t>
    </rPh>
    <rPh sb="3" eb="5">
      <t>チク</t>
    </rPh>
    <rPh sb="5" eb="7">
      <t>コウキョウ</t>
    </rPh>
    <rPh sb="7" eb="9">
      <t>シセツ</t>
    </rPh>
    <rPh sb="9" eb="11">
      <t>サイセイ</t>
    </rPh>
    <rPh sb="11" eb="13">
      <t>ジギョウ</t>
    </rPh>
    <rPh sb="14" eb="17">
      <t>チュウシャジョウ</t>
    </rPh>
    <rPh sb="17" eb="18">
      <t>トウ</t>
    </rPh>
    <phoneticPr fontId="2"/>
  </si>
  <si>
    <t>千葉県習志野市</t>
  </si>
  <si>
    <t>ベイシアモール潮来店</t>
    <rPh sb="7" eb="9">
      <t>イタコ</t>
    </rPh>
    <rPh sb="9" eb="10">
      <t>テン</t>
    </rPh>
    <phoneticPr fontId="2"/>
  </si>
  <si>
    <t>茨城県潮来市</t>
    <rPh sb="0" eb="3">
      <t>イバラキケン</t>
    </rPh>
    <rPh sb="3" eb="5">
      <t>イタコ</t>
    </rPh>
    <rPh sb="5" eb="6">
      <t>シ</t>
    </rPh>
    <phoneticPr fontId="2"/>
  </si>
  <si>
    <t>ツルハドラッグ韮崎龍岡店</t>
    <rPh sb="7" eb="9">
      <t>ニラサキ</t>
    </rPh>
    <rPh sb="9" eb="11">
      <t>タツオカ</t>
    </rPh>
    <rPh sb="11" eb="12">
      <t>テン</t>
    </rPh>
    <phoneticPr fontId="2"/>
  </si>
  <si>
    <t>山梨県韮崎市</t>
    <rPh sb="0" eb="3">
      <t>ヤマナシケン</t>
    </rPh>
    <rPh sb="3" eb="6">
      <t>ニラサキシ</t>
    </rPh>
    <phoneticPr fontId="2"/>
  </si>
  <si>
    <t>バローHCプロサイト名港店</t>
    <rPh sb="10" eb="12">
      <t>メイコウ</t>
    </rPh>
    <rPh sb="12" eb="13">
      <t>テン</t>
    </rPh>
    <phoneticPr fontId="2"/>
  </si>
  <si>
    <t>熊本県八代市</t>
  </si>
  <si>
    <t>山形県鶴岡市</t>
  </si>
  <si>
    <t>千葉県茂原市</t>
  </si>
  <si>
    <t>滋賀県蒲生郡</t>
    <rPh sb="0" eb="3">
      <t>シガケン</t>
    </rPh>
    <rPh sb="3" eb="6">
      <t>ガモウグン</t>
    </rPh>
    <phoneticPr fontId="2"/>
  </si>
  <si>
    <t>東京都町田市</t>
    <rPh sb="0" eb="3">
      <t>トウキョウト</t>
    </rPh>
    <rPh sb="3" eb="6">
      <t>マチダシ</t>
    </rPh>
    <phoneticPr fontId="2"/>
  </si>
  <si>
    <t>静岡県富士市</t>
    <rPh sb="0" eb="2">
      <t>シズオカ</t>
    </rPh>
    <rPh sb="2" eb="3">
      <t>ケン</t>
    </rPh>
    <rPh sb="3" eb="6">
      <t>フジシ</t>
    </rPh>
    <phoneticPr fontId="2"/>
  </si>
  <si>
    <t>秋田県にかほ市</t>
    <rPh sb="0" eb="3">
      <t>アキタケン</t>
    </rPh>
    <rPh sb="6" eb="7">
      <t>シ</t>
    </rPh>
    <phoneticPr fontId="2"/>
  </si>
  <si>
    <t>沖縄県南城市</t>
    <rPh sb="3" eb="6">
      <t>ナンジョウシ</t>
    </rPh>
    <phoneticPr fontId="2"/>
  </si>
  <si>
    <t>水素ステーション</t>
    <rPh sb="0" eb="2">
      <t>スイソ</t>
    </rPh>
    <phoneticPr fontId="2"/>
  </si>
  <si>
    <t>愛知県蒲郡市</t>
    <rPh sb="0" eb="3">
      <t>アイチケン</t>
    </rPh>
    <rPh sb="3" eb="6">
      <t>ガマゴオリシ</t>
    </rPh>
    <phoneticPr fontId="2"/>
  </si>
  <si>
    <t>埼玉県児玉群</t>
    <rPh sb="0" eb="3">
      <t>サイタマケン</t>
    </rPh>
    <rPh sb="3" eb="5">
      <t>コダマ</t>
    </rPh>
    <rPh sb="5" eb="6">
      <t>グン</t>
    </rPh>
    <phoneticPr fontId="2"/>
  </si>
  <si>
    <t>ソーデナガノ松本工場</t>
    <rPh sb="6" eb="10">
      <t>マツモトコウジョウ</t>
    </rPh>
    <phoneticPr fontId="3"/>
  </si>
  <si>
    <t>貯留施設</t>
    <rPh sb="0" eb="2">
      <t>チョリュウ</t>
    </rPh>
    <rPh sb="2" eb="4">
      <t>シセツ</t>
    </rPh>
    <phoneticPr fontId="2"/>
  </si>
  <si>
    <t>岩手県大船渡市</t>
    <rPh sb="0" eb="3">
      <t>イワテケン</t>
    </rPh>
    <rPh sb="3" eb="7">
      <t>オオフナトシ</t>
    </rPh>
    <phoneticPr fontId="2"/>
  </si>
  <si>
    <t>2層3段</t>
    <rPh sb="1" eb="2">
      <t>ソウ</t>
    </rPh>
    <rPh sb="3" eb="4">
      <t>ダン</t>
    </rPh>
    <phoneticPr fontId="2"/>
  </si>
  <si>
    <t>岡山県倉敷市</t>
  </si>
  <si>
    <t>愛知県名古屋市</t>
  </si>
  <si>
    <t>山形県東田川郡</t>
  </si>
  <si>
    <t>静岡県駿東郡</t>
  </si>
  <si>
    <t>長野県松本市</t>
  </si>
  <si>
    <t>沖縄県糸満市</t>
  </si>
  <si>
    <t>青森県八戸市</t>
  </si>
  <si>
    <t>木造</t>
  </si>
  <si>
    <t>平屋建</t>
    <rPh sb="0" eb="2">
      <t>ヒラヤ</t>
    </rPh>
    <rPh sb="2" eb="3">
      <t>タテ</t>
    </rPh>
    <phoneticPr fontId="2"/>
  </si>
  <si>
    <t>マルエーミニ金石店</t>
  </si>
  <si>
    <t>広島県広島市</t>
  </si>
  <si>
    <t>青森県五所川原市</t>
  </si>
  <si>
    <t>山形県西置賜郡</t>
  </si>
  <si>
    <t>滋賀県野洲市</t>
  </si>
  <si>
    <t>岡山県岡山市</t>
  </si>
  <si>
    <t>福島県相馬郡</t>
  </si>
  <si>
    <t>宮城県宮城郡</t>
  </si>
  <si>
    <t>青森県青森市</t>
  </si>
  <si>
    <t>石川県金沢市</t>
  </si>
  <si>
    <t>広島県竹原市</t>
  </si>
  <si>
    <t>宮城県角田市</t>
  </si>
  <si>
    <t>新潟県上越市</t>
  </si>
  <si>
    <t>新潟県新潟市</t>
  </si>
  <si>
    <t>沖縄県島尻郡</t>
  </si>
  <si>
    <t>MINI大阪北</t>
  </si>
  <si>
    <t>竹原市立たけはら認定こども園</t>
  </si>
  <si>
    <t>熊本県上益城郡</t>
    <rPh sb="4" eb="6">
      <t>マシキ</t>
    </rPh>
    <phoneticPr fontId="2"/>
  </si>
  <si>
    <t>神奈川県相模原市</t>
    <rPh sb="6" eb="7">
      <t>ハラ</t>
    </rPh>
    <rPh sb="7" eb="8">
      <t>シ</t>
    </rPh>
    <phoneticPr fontId="2"/>
  </si>
  <si>
    <t>宮城県気仙沼市</t>
    <rPh sb="6" eb="7">
      <t>シ</t>
    </rPh>
    <phoneticPr fontId="2"/>
  </si>
  <si>
    <t>愛知県名古屋市</t>
    <rPh sb="6" eb="7">
      <t>シ</t>
    </rPh>
    <phoneticPr fontId="2"/>
  </si>
  <si>
    <t>島根県出雲市</t>
    <rPh sb="0" eb="3">
      <t>シマネケン</t>
    </rPh>
    <rPh sb="3" eb="5">
      <t>イズモ</t>
    </rPh>
    <rPh sb="5" eb="6">
      <t>シ</t>
    </rPh>
    <phoneticPr fontId="2"/>
  </si>
  <si>
    <t>愛媛県八幡浜市</t>
    <rPh sb="0" eb="2">
      <t>エヒメ</t>
    </rPh>
    <phoneticPr fontId="2"/>
  </si>
  <si>
    <t>大阪府枚方市</t>
    <rPh sb="0" eb="3">
      <t>オオサカフ</t>
    </rPh>
    <rPh sb="3" eb="6">
      <t>ヒラカタシ</t>
    </rPh>
    <phoneticPr fontId="2"/>
  </si>
  <si>
    <t>北海道札幌市</t>
  </si>
  <si>
    <t>茨城県稲敷市</t>
  </si>
  <si>
    <t>北海道石狩市</t>
  </si>
  <si>
    <t>北海道北広島市</t>
  </si>
  <si>
    <t>埼玉県三郷市</t>
  </si>
  <si>
    <t>東京都葛飾区</t>
  </si>
  <si>
    <t>つり具センター手稲富岡店</t>
  </si>
  <si>
    <t>薬王堂山形遊佐店</t>
  </si>
  <si>
    <t>宮崎県宮崎市</t>
  </si>
  <si>
    <t>千葉県館山市</t>
  </si>
  <si>
    <t>埼玉県吉川市</t>
  </si>
  <si>
    <t>埼玉県さいたま市</t>
  </si>
  <si>
    <t>岐阜県各務原市</t>
  </si>
  <si>
    <t>熊本県熊本市</t>
  </si>
  <si>
    <t>北海道岩見沢市</t>
  </si>
  <si>
    <t>福岡県田川市</t>
  </si>
  <si>
    <t>茨城県つくば市</t>
  </si>
  <si>
    <t>福島県南相馬市</t>
  </si>
  <si>
    <t>フーデリー霧島店</t>
  </si>
  <si>
    <t>房州カントリークラブハウス</t>
  </si>
  <si>
    <t>設備管理所PCB保管庫</t>
  </si>
  <si>
    <t>ツルハドラッグ高知若松店</t>
  </si>
  <si>
    <t>福岡県柳川市</t>
  </si>
  <si>
    <t>徳島県徳島市</t>
  </si>
  <si>
    <t>福岡県北九州市</t>
  </si>
  <si>
    <t>愛媛県西宇和郡</t>
  </si>
  <si>
    <t>愛知県豊田市</t>
  </si>
  <si>
    <t>愛知県高浜市</t>
  </si>
  <si>
    <t>山形県山形市</t>
  </si>
  <si>
    <t>埼玉県川越市</t>
  </si>
  <si>
    <t>RC造</t>
  </si>
  <si>
    <t>ドラッグコスモス西浜店</t>
  </si>
  <si>
    <t>薬王堂多賀城店</t>
  </si>
  <si>
    <t>岡山県笠岡市</t>
  </si>
  <si>
    <t>鳥取県境港市</t>
  </si>
  <si>
    <t>和歌山県和歌山市</t>
  </si>
  <si>
    <t>兵庫県加古川市</t>
  </si>
  <si>
    <t>石川県小松市</t>
  </si>
  <si>
    <t>北海道稚内市</t>
  </si>
  <si>
    <t>埼玉県入間郡</t>
  </si>
  <si>
    <t>埼玉県戸田市</t>
  </si>
  <si>
    <t>沖縄県うるま市</t>
  </si>
  <si>
    <t>栃木県那須郡</t>
  </si>
  <si>
    <t>千葉県船橋市</t>
  </si>
  <si>
    <t>宮城県多賀城市</t>
  </si>
  <si>
    <t>神奈川県川崎市</t>
    <rPh sb="0" eb="3">
      <t>カナガワ</t>
    </rPh>
    <rPh sb="3" eb="4">
      <t>ケン</t>
    </rPh>
    <phoneticPr fontId="2"/>
  </si>
  <si>
    <t>静岡県浜松市</t>
    <rPh sb="0" eb="3">
      <t>シズオカケン</t>
    </rPh>
    <rPh sb="3" eb="6">
      <t>ハママツシ</t>
    </rPh>
    <phoneticPr fontId="2"/>
  </si>
  <si>
    <t>愛媛県松山市</t>
    <rPh sb="0" eb="3">
      <t>エヒメケン</t>
    </rPh>
    <rPh sb="3" eb="6">
      <t>マツヤマシ</t>
    </rPh>
    <phoneticPr fontId="2"/>
  </si>
  <si>
    <t>セントラルスポーツ茂原店</t>
  </si>
  <si>
    <t>静岡県静岡市</t>
  </si>
  <si>
    <t>神奈川県伊勢原市</t>
  </si>
  <si>
    <t>東京都墨田区</t>
  </si>
  <si>
    <t>徳島県小松島市</t>
  </si>
  <si>
    <t>山口県熊毛郡</t>
  </si>
  <si>
    <t>滋賀県蒲生郡</t>
  </si>
  <si>
    <t>埼玉県八潮市</t>
  </si>
  <si>
    <t>北海道千歳市</t>
  </si>
  <si>
    <t>広島県福山市</t>
  </si>
  <si>
    <t>W造</t>
  </si>
  <si>
    <t>青森県むつ市</t>
  </si>
  <si>
    <t>広島県大竹市</t>
  </si>
  <si>
    <t>埼玉県吉川市</t>
    <rPh sb="5" eb="6">
      <t>シ</t>
    </rPh>
    <phoneticPr fontId="2"/>
  </si>
  <si>
    <t>石川県羽咋市</t>
    <rPh sb="5" eb="6">
      <t>シ</t>
    </rPh>
    <phoneticPr fontId="2"/>
  </si>
  <si>
    <t>佐賀県伊万里市</t>
  </si>
  <si>
    <t>埼玉県越谷市</t>
  </si>
  <si>
    <t>富山県高岡市</t>
  </si>
  <si>
    <t>神奈川県横浜市</t>
  </si>
  <si>
    <t>福島県いわき市</t>
  </si>
  <si>
    <t>千葉県夷隅郡</t>
  </si>
  <si>
    <t>茨城県北茨城市</t>
  </si>
  <si>
    <t>沖縄県那覇市</t>
  </si>
  <si>
    <t>広島県呉市</t>
  </si>
  <si>
    <t>鹿児島県鹿児島市</t>
    <rPh sb="0" eb="4">
      <t>カゴシマケン</t>
    </rPh>
    <rPh sb="4" eb="8">
      <t>カゴシマシ</t>
    </rPh>
    <phoneticPr fontId="2"/>
  </si>
  <si>
    <t>1部2F</t>
  </si>
  <si>
    <t>吾郷税理士事務所社屋</t>
  </si>
  <si>
    <t>ヤマザワ鶴岡茅原店</t>
  </si>
  <si>
    <t>沖縄県名護市</t>
  </si>
  <si>
    <t>愛知県北名古屋市</t>
    <rPh sb="0" eb="3">
      <t>アイチケン</t>
    </rPh>
    <rPh sb="3" eb="8">
      <t>キタナゴヤシ</t>
    </rPh>
    <phoneticPr fontId="2"/>
  </si>
  <si>
    <t>アパレル店</t>
    <rPh sb="4" eb="5">
      <t>テン</t>
    </rPh>
    <phoneticPr fontId="2"/>
  </si>
  <si>
    <t>冠婚葬祭施設</t>
    <rPh sb="0" eb="2">
      <t>カンコン</t>
    </rPh>
    <rPh sb="2" eb="4">
      <t>ソウサイ</t>
    </rPh>
    <rPh sb="4" eb="6">
      <t>シセツ</t>
    </rPh>
    <phoneticPr fontId="4"/>
  </si>
  <si>
    <t>機械室</t>
    <rPh sb="0" eb="2">
      <t>キカイ</t>
    </rPh>
    <rPh sb="2" eb="3">
      <t>シツ</t>
    </rPh>
    <phoneticPr fontId="2"/>
  </si>
  <si>
    <t>農業施設</t>
    <rPh sb="0" eb="2">
      <t>ノウギョウ</t>
    </rPh>
    <rPh sb="2" eb="4">
      <t>シセツ</t>
    </rPh>
    <phoneticPr fontId="2"/>
  </si>
  <si>
    <t>金融機関</t>
    <rPh sb="0" eb="2">
      <t>キンユウ</t>
    </rPh>
    <rPh sb="2" eb="4">
      <t>キカン</t>
    </rPh>
    <phoneticPr fontId="2"/>
  </si>
  <si>
    <t>宗教施設</t>
    <rPh sb="0" eb="2">
      <t>シュウキョウ</t>
    </rPh>
    <rPh sb="2" eb="4">
      <t>シセツ</t>
    </rPh>
    <phoneticPr fontId="2"/>
  </si>
  <si>
    <t>社会福祉施設</t>
    <rPh sb="0" eb="2">
      <t>シャカイ</t>
    </rPh>
    <rPh sb="2" eb="4">
      <t>フクシ</t>
    </rPh>
    <phoneticPr fontId="2"/>
  </si>
  <si>
    <t>発電所</t>
    <rPh sb="0" eb="2">
      <t>ハツデン</t>
    </rPh>
    <rPh sb="2" eb="3">
      <t>ショ</t>
    </rPh>
    <phoneticPr fontId="2"/>
  </si>
  <si>
    <t>宿泊施設</t>
    <rPh sb="0" eb="2">
      <t>シュクハク</t>
    </rPh>
    <rPh sb="2" eb="4">
      <t>シセツ</t>
    </rPh>
    <phoneticPr fontId="2"/>
  </si>
  <si>
    <t>新潟県北蒲原郡</t>
    <rPh sb="0" eb="3">
      <t>ニイガタケン</t>
    </rPh>
    <rPh sb="3" eb="4">
      <t>キタ</t>
    </rPh>
    <phoneticPr fontId="2"/>
  </si>
  <si>
    <t>倉庫</t>
  </si>
  <si>
    <t>東京国際空港リサイクルセンター</t>
  </si>
  <si>
    <t>東京都大田区</t>
  </si>
  <si>
    <t>山形県酒田市</t>
  </si>
  <si>
    <t>ヤマウ鳥谷部臨港倉庫五所川原定温倉庫</t>
  </si>
  <si>
    <t>エス・アイ・シー工場</t>
  </si>
  <si>
    <t>MA-HOUSE</t>
  </si>
  <si>
    <t>住宅</t>
  </si>
  <si>
    <t>愛媛県松山市</t>
  </si>
  <si>
    <t>社会福祉施設</t>
  </si>
  <si>
    <t>ユニクロ羽生店</t>
  </si>
  <si>
    <t>アパレル店</t>
  </si>
  <si>
    <t>埼玉県羽生市</t>
    <rPh sb="0" eb="3">
      <t>サイタマケン</t>
    </rPh>
    <rPh sb="3" eb="6">
      <t>ハニュウシ</t>
    </rPh>
    <phoneticPr fontId="2"/>
  </si>
  <si>
    <t>ツルハドラッグ長沼店</t>
  </si>
  <si>
    <t>北海道夕張郡</t>
  </si>
  <si>
    <t>薬王堂三種森岳店</t>
  </si>
  <si>
    <t>カインズ羽生店</t>
  </si>
  <si>
    <t>BMW姫路テクニカルセンター</t>
  </si>
  <si>
    <t>カーディーラー</t>
  </si>
  <si>
    <t>兵庫県姫路市</t>
  </si>
  <si>
    <t>アイアイテー石狩第2物流センターA棟</t>
  </si>
  <si>
    <t>北海道石狩市</t>
    <rPh sb="0" eb="3">
      <t>ホッカイドウ</t>
    </rPh>
    <phoneticPr fontId="2"/>
  </si>
  <si>
    <t>ながいも・にんにくCA冷蔵貯蔵施設</t>
  </si>
  <si>
    <t>スーパーマーケット</t>
  </si>
  <si>
    <t>宮城県遠田郡</t>
  </si>
  <si>
    <t>扶桑商会倉庫</t>
  </si>
  <si>
    <t>兵庫県神戸市</t>
  </si>
  <si>
    <t>山形県北村山郡</t>
  </si>
  <si>
    <t>バロー穂積店</t>
  </si>
  <si>
    <t>岐阜県瑞穂市</t>
  </si>
  <si>
    <t>バロー岡崎駅南店</t>
  </si>
  <si>
    <t>愛知県岡崎市</t>
  </si>
  <si>
    <t>神奈川県厚木市</t>
  </si>
  <si>
    <t>カインズ羽生店テナント棟</t>
  </si>
  <si>
    <t>埼玉県羽生市</t>
  </si>
  <si>
    <t>北海道厚岸郡</t>
  </si>
  <si>
    <t>福井県小浜市</t>
  </si>
  <si>
    <t>宮城県石巻市</t>
  </si>
  <si>
    <t>茨城県土浦市</t>
  </si>
  <si>
    <t>大阪府堺市</t>
  </si>
  <si>
    <t>愛媛県西条市</t>
  </si>
  <si>
    <t>富山県富山市</t>
  </si>
  <si>
    <t>北海道苫小牧市</t>
  </si>
  <si>
    <t>東京都足立区</t>
  </si>
  <si>
    <t>兵庫県洲本市</t>
  </si>
  <si>
    <t>秋田県仙北郡</t>
  </si>
  <si>
    <t>山形県西村山郡</t>
  </si>
  <si>
    <t>栃木県宇都宮市</t>
  </si>
  <si>
    <t>千葉県東金市</t>
  </si>
  <si>
    <t>北海道函館市</t>
    <rPh sb="0" eb="3">
      <t>ホッカイドウ</t>
    </rPh>
    <rPh sb="3" eb="6">
      <t>ハコダテシ</t>
    </rPh>
    <phoneticPr fontId="2"/>
  </si>
  <si>
    <t>愛知県瀬戸市</t>
    <rPh sb="0" eb="3">
      <t>アイチケン</t>
    </rPh>
    <rPh sb="3" eb="6">
      <t>セトシ</t>
    </rPh>
    <phoneticPr fontId="2"/>
  </si>
  <si>
    <t>山形県村山市</t>
    <rPh sb="0" eb="3">
      <t>ヤマガタケン</t>
    </rPh>
    <rPh sb="3" eb="6">
      <t>ムラヤマシ</t>
    </rPh>
    <phoneticPr fontId="2"/>
  </si>
  <si>
    <t>千葉県茂原市</t>
    <rPh sb="0" eb="3">
      <t>チバケン</t>
    </rPh>
    <rPh sb="3" eb="5">
      <t>モハラ</t>
    </rPh>
    <rPh sb="5" eb="6">
      <t>シ</t>
    </rPh>
    <phoneticPr fontId="2"/>
  </si>
  <si>
    <t>岩手県上閉伊郡</t>
    <rPh sb="0" eb="3">
      <t>イワテケン</t>
    </rPh>
    <rPh sb="3" eb="4">
      <t>ウエ</t>
    </rPh>
    <rPh sb="5" eb="6">
      <t>イ</t>
    </rPh>
    <rPh sb="6" eb="7">
      <t>グン</t>
    </rPh>
    <phoneticPr fontId="2"/>
  </si>
  <si>
    <t>附属工法</t>
    <rPh sb="0" eb="2">
      <t>フゾク</t>
    </rPh>
    <rPh sb="2" eb="4">
      <t>コウホウ</t>
    </rPh>
    <phoneticPr fontId="2"/>
  </si>
  <si>
    <t>T-BAGS</t>
  </si>
  <si>
    <t>ハイブリッド</t>
  </si>
  <si>
    <t>TNF-D</t>
  </si>
  <si>
    <t>TNF-D・ハイブリッド</t>
  </si>
  <si>
    <t>気仙沼営業所低温配送センター</t>
  </si>
  <si>
    <t>新英エコライフ株式会社四日市工場</t>
  </si>
  <si>
    <t>群馬県高崎市</t>
    <rPh sb="0" eb="3">
      <t>グンマケン</t>
    </rPh>
    <rPh sb="3" eb="6">
      <t>タカサキシ</t>
    </rPh>
    <phoneticPr fontId="2"/>
  </si>
  <si>
    <t>老人ホーム</t>
  </si>
  <si>
    <t>北海道江別市</t>
    <rPh sb="0" eb="3">
      <t>ホッカイドウ</t>
    </rPh>
    <rPh sb="3" eb="6">
      <t>エベツシ</t>
    </rPh>
    <phoneticPr fontId="2"/>
  </si>
  <si>
    <t>第2ひかりこども園</t>
  </si>
  <si>
    <t>保育園</t>
  </si>
  <si>
    <t>鹿児島県霧島市</t>
    <rPh sb="0" eb="4">
      <t>カゴシマケン</t>
    </rPh>
    <rPh sb="4" eb="7">
      <t>キリシマシ</t>
    </rPh>
    <phoneticPr fontId="2"/>
  </si>
  <si>
    <t>岩手県北上市</t>
    <rPh sb="0" eb="3">
      <t>イワテケン</t>
    </rPh>
    <rPh sb="3" eb="5">
      <t>キタカミ</t>
    </rPh>
    <rPh sb="5" eb="6">
      <t>シ</t>
    </rPh>
    <phoneticPr fontId="2"/>
  </si>
  <si>
    <t>秋田県仙北市</t>
    <rPh sb="0" eb="3">
      <t>アキタケン</t>
    </rPh>
    <rPh sb="3" eb="5">
      <t>センボク</t>
    </rPh>
    <rPh sb="5" eb="6">
      <t>シ</t>
    </rPh>
    <phoneticPr fontId="2"/>
  </si>
  <si>
    <t>ホンダカーズ徳島三軒屋店</t>
  </si>
  <si>
    <t>沖縄トヨペット豊見城店</t>
  </si>
  <si>
    <t>沖縄県豊見城市</t>
    <rPh sb="0" eb="3">
      <t>オキナワケン</t>
    </rPh>
    <rPh sb="3" eb="5">
      <t>トヨミ</t>
    </rPh>
    <rPh sb="5" eb="6">
      <t>シロ</t>
    </rPh>
    <rPh sb="6" eb="7">
      <t>シ</t>
    </rPh>
    <phoneticPr fontId="2"/>
  </si>
  <si>
    <t>エディオン岸和田店</t>
  </si>
  <si>
    <t>家電量販店</t>
  </si>
  <si>
    <t>北海道勇払郡</t>
    <rPh sb="0" eb="3">
      <t>ホッカイドウ</t>
    </rPh>
    <rPh sb="3" eb="5">
      <t>ユウフツ</t>
    </rPh>
    <rPh sb="5" eb="6">
      <t>グン</t>
    </rPh>
    <phoneticPr fontId="2"/>
  </si>
  <si>
    <t>2020.10</t>
  </si>
  <si>
    <t>島根県安来市</t>
  </si>
  <si>
    <t>スーパーマルハチ新大阪店</t>
  </si>
  <si>
    <t>兵庫県尼崎市</t>
    <rPh sb="0" eb="3">
      <t>ヒョウゴケン</t>
    </rPh>
    <rPh sb="3" eb="5">
      <t>アマザキ</t>
    </rPh>
    <rPh sb="5" eb="6">
      <t>シ</t>
    </rPh>
    <phoneticPr fontId="2"/>
  </si>
  <si>
    <t>1部3F</t>
    <rPh sb="1" eb="2">
      <t>ブ</t>
    </rPh>
    <phoneticPr fontId="2"/>
  </si>
  <si>
    <t>斐川サンホーム</t>
  </si>
  <si>
    <t>1部4F</t>
    <rPh sb="1" eb="2">
      <t>ブ</t>
    </rPh>
    <phoneticPr fontId="2"/>
  </si>
  <si>
    <t>沖縄県島尻郡</t>
    <rPh sb="0" eb="3">
      <t>オキナワケン</t>
    </rPh>
    <rPh sb="3" eb="5">
      <t>シマシリ</t>
    </rPh>
    <rPh sb="5" eb="6">
      <t>グン</t>
    </rPh>
    <phoneticPr fontId="2"/>
  </si>
  <si>
    <t>マクドナルド与那原店</t>
  </si>
  <si>
    <t>沖縄県島尻郡</t>
    <rPh sb="0" eb="3">
      <t>オキナワケン</t>
    </rPh>
    <phoneticPr fontId="2"/>
  </si>
  <si>
    <t>福井県福井市</t>
  </si>
  <si>
    <t>さいたま市緑区美園整備工場</t>
  </si>
  <si>
    <t>神奈川県海老名市</t>
    <rPh sb="0" eb="4">
      <t>カナガワケン</t>
    </rPh>
    <rPh sb="4" eb="8">
      <t>エビナシ</t>
    </rPh>
    <phoneticPr fontId="2"/>
  </si>
  <si>
    <t>診療所</t>
    <rPh sb="0" eb="3">
      <t>シンリョウジョ</t>
    </rPh>
    <phoneticPr fontId="2"/>
  </si>
  <si>
    <t>老人ホーム</t>
    <rPh sb="0" eb="2">
      <t>ロウジン</t>
    </rPh>
    <phoneticPr fontId="2"/>
  </si>
  <si>
    <t>アウトレットジェイ福山新涯店</t>
  </si>
  <si>
    <t>フレスポ境港新宮商事</t>
    <rPh sb="6" eb="8">
      <t>シンミヤ</t>
    </rPh>
    <rPh sb="8" eb="10">
      <t>ショウジ</t>
    </rPh>
    <phoneticPr fontId="3"/>
  </si>
  <si>
    <t>あかのれん碧南店</t>
    <rPh sb="5" eb="7">
      <t>ヘキナン</t>
    </rPh>
    <rPh sb="7" eb="8">
      <t>テン</t>
    </rPh>
    <phoneticPr fontId="3"/>
  </si>
  <si>
    <t>あかのれん東海名和店</t>
    <rPh sb="5" eb="6">
      <t>ヒガシ</t>
    </rPh>
    <rPh sb="6" eb="7">
      <t>ウミ</t>
    </rPh>
    <rPh sb="7" eb="8">
      <t>ナ</t>
    </rPh>
    <rPh sb="8" eb="9">
      <t>ワ</t>
    </rPh>
    <rPh sb="9" eb="10">
      <t>テン</t>
    </rPh>
    <phoneticPr fontId="3"/>
  </si>
  <si>
    <t>洋服の青山津山インター店</t>
    <rPh sb="0" eb="2">
      <t>ヨウフク</t>
    </rPh>
    <rPh sb="3" eb="5">
      <t>アオヤマ</t>
    </rPh>
    <rPh sb="5" eb="7">
      <t>ツヤマ</t>
    </rPh>
    <rPh sb="11" eb="12">
      <t>テン</t>
    </rPh>
    <phoneticPr fontId="4"/>
  </si>
  <si>
    <t>洋服の青山松井山手店</t>
    <rPh sb="0" eb="2">
      <t>ヨウフク</t>
    </rPh>
    <rPh sb="3" eb="5">
      <t>アオヤマ</t>
    </rPh>
    <rPh sb="5" eb="7">
      <t>マツイ</t>
    </rPh>
    <rPh sb="7" eb="9">
      <t>ヤマテ</t>
    </rPh>
    <rPh sb="9" eb="10">
      <t>テン</t>
    </rPh>
    <phoneticPr fontId="3"/>
  </si>
  <si>
    <t>洋服の青山新京都白川店</t>
    <rPh sb="0" eb="2">
      <t>ヨウフク</t>
    </rPh>
    <rPh sb="3" eb="5">
      <t>アオヤマ</t>
    </rPh>
    <phoneticPr fontId="2"/>
  </si>
  <si>
    <t>あかのれん各務原店</t>
    <rPh sb="5" eb="7">
      <t>カガミ</t>
    </rPh>
    <rPh sb="7" eb="8">
      <t>ハラ</t>
    </rPh>
    <rPh sb="8" eb="9">
      <t>テン</t>
    </rPh>
    <phoneticPr fontId="3"/>
  </si>
  <si>
    <t>ニシムラ鶴岡北店</t>
    <rPh sb="4" eb="6">
      <t>ツルオカ</t>
    </rPh>
    <rPh sb="6" eb="7">
      <t>キタ</t>
    </rPh>
    <rPh sb="7" eb="8">
      <t>テン</t>
    </rPh>
    <phoneticPr fontId="3"/>
  </si>
  <si>
    <t>パシオス墨田鐘ヶ淵店</t>
  </si>
  <si>
    <t>西松屋赤磐高屋店</t>
    <rPh sb="0" eb="3">
      <t>ニシマツヤ</t>
    </rPh>
    <rPh sb="3" eb="5">
      <t>アカイワ</t>
    </rPh>
    <rPh sb="5" eb="7">
      <t>タカヤ</t>
    </rPh>
    <rPh sb="7" eb="8">
      <t>テン</t>
    </rPh>
    <phoneticPr fontId="3"/>
  </si>
  <si>
    <t>ジーユー三川店</t>
    <rPh sb="4" eb="6">
      <t>ミカワ</t>
    </rPh>
    <rPh sb="6" eb="7">
      <t>テン</t>
    </rPh>
    <phoneticPr fontId="3"/>
  </si>
  <si>
    <t>診療所</t>
    <rPh sb="0" eb="3">
      <t>シンリョウショ</t>
    </rPh>
    <phoneticPr fontId="2"/>
  </si>
  <si>
    <t>バースデイ鶴見店</t>
  </si>
  <si>
    <t>ユニクロ西舞鶴モール店</t>
    <rPh sb="4" eb="7">
      <t>ニシマイヅル</t>
    </rPh>
    <rPh sb="10" eb="11">
      <t>テン</t>
    </rPh>
    <phoneticPr fontId="3"/>
  </si>
  <si>
    <t>西松屋西舞鶴店</t>
    <rPh sb="0" eb="2">
      <t>ニシマツ</t>
    </rPh>
    <rPh sb="2" eb="3">
      <t>ヤ</t>
    </rPh>
    <rPh sb="3" eb="4">
      <t>ニシ</t>
    </rPh>
    <rPh sb="4" eb="6">
      <t>マイヅル</t>
    </rPh>
    <rPh sb="6" eb="7">
      <t>ミセ</t>
    </rPh>
    <phoneticPr fontId="3"/>
  </si>
  <si>
    <t>しまむら保木間店</t>
  </si>
  <si>
    <t>ユニクロ三川店</t>
  </si>
  <si>
    <t>フレスポ境港八光</t>
  </si>
  <si>
    <t>回転すし大漁丸境港店</t>
  </si>
  <si>
    <t>JR新大阪駅1F（新大阪駅味の街）</t>
    <rPh sb="2" eb="6">
      <t>シンオオサカエキ</t>
    </rPh>
    <rPh sb="9" eb="10">
      <t>シン</t>
    </rPh>
    <rPh sb="10" eb="13">
      <t>オオサカエキ</t>
    </rPh>
    <rPh sb="13" eb="14">
      <t>アジ</t>
    </rPh>
    <rPh sb="15" eb="16">
      <t>マチ</t>
    </rPh>
    <phoneticPr fontId="3"/>
  </si>
  <si>
    <t>館山OCEANGATE103</t>
  </si>
  <si>
    <t>じゃんじゃん亭環七梅島店</t>
  </si>
  <si>
    <t>保育園</t>
    <rPh sb="0" eb="3">
      <t>ホイクエン</t>
    </rPh>
    <phoneticPr fontId="2"/>
  </si>
  <si>
    <t>スターバックスコーヒー神戸メリケンパーク店</t>
  </si>
  <si>
    <t>はま寿司益田店</t>
  </si>
  <si>
    <t>安楽亭加平店</t>
  </si>
  <si>
    <t>しおさい公園レストラン</t>
  </si>
  <si>
    <t>モダンカフェ</t>
  </si>
  <si>
    <t>コナズ珈琲幕張店</t>
  </si>
  <si>
    <t>無添くら寿司戸田駅前店</t>
  </si>
  <si>
    <t>与那原ドライブスルー</t>
  </si>
  <si>
    <t>七福の湯習志野店</t>
    <rPh sb="0" eb="1">
      <t>シチ</t>
    </rPh>
    <rPh sb="1" eb="2">
      <t>フク</t>
    </rPh>
    <rPh sb="3" eb="4">
      <t>ユ</t>
    </rPh>
    <rPh sb="4" eb="7">
      <t>ナラシノ</t>
    </rPh>
    <rPh sb="7" eb="8">
      <t>テン</t>
    </rPh>
    <phoneticPr fontId="3"/>
  </si>
  <si>
    <t>るいけ温泉</t>
  </si>
  <si>
    <t>万治モータースショールーム</t>
    <rPh sb="0" eb="2">
      <t>マンジ</t>
    </rPh>
    <phoneticPr fontId="3"/>
  </si>
  <si>
    <t>万治モータース工場</t>
    <rPh sb="0" eb="2">
      <t>マンジ</t>
    </rPh>
    <rPh sb="7" eb="9">
      <t>コウジョウ</t>
    </rPh>
    <phoneticPr fontId="3"/>
  </si>
  <si>
    <t>カミタケモータース店舗棟</t>
    <rPh sb="9" eb="11">
      <t>テンポ</t>
    </rPh>
    <rPh sb="11" eb="12">
      <t>トウ</t>
    </rPh>
    <phoneticPr fontId="3"/>
  </si>
  <si>
    <t>カミタケモータース工場棟</t>
    <rPh sb="9" eb="11">
      <t>コウジョウ</t>
    </rPh>
    <rPh sb="11" eb="12">
      <t>トウ</t>
    </rPh>
    <phoneticPr fontId="3"/>
  </si>
  <si>
    <t>三重三菱自動車販売桑名江場店</t>
    <rPh sb="0" eb="2">
      <t>ミエ</t>
    </rPh>
    <rPh sb="2" eb="4">
      <t>ミツビシ</t>
    </rPh>
    <rPh sb="4" eb="7">
      <t>ジドウシャ</t>
    </rPh>
    <rPh sb="7" eb="9">
      <t>ハンバイ</t>
    </rPh>
    <rPh sb="9" eb="11">
      <t>クワナ</t>
    </rPh>
    <rPh sb="11" eb="12">
      <t>エ</t>
    </rPh>
    <rPh sb="12" eb="13">
      <t>バ</t>
    </rPh>
    <rPh sb="13" eb="14">
      <t>テン</t>
    </rPh>
    <phoneticPr fontId="3"/>
  </si>
  <si>
    <t>２階建</t>
    <rPh sb="1" eb="3">
      <t>ガイダ</t>
    </rPh>
    <phoneticPr fontId="2"/>
  </si>
  <si>
    <t>宮城ダイハツ気仙沼店</t>
    <rPh sb="0" eb="2">
      <t>ミヤギ</t>
    </rPh>
    <rPh sb="6" eb="9">
      <t>ケセンヌマ</t>
    </rPh>
    <rPh sb="9" eb="10">
      <t>テン</t>
    </rPh>
    <phoneticPr fontId="3"/>
  </si>
  <si>
    <t>スズキショールーム鹿の子台店</t>
    <rPh sb="9" eb="10">
      <t>シカ</t>
    </rPh>
    <rPh sb="11" eb="12">
      <t>コ</t>
    </rPh>
    <rPh sb="12" eb="13">
      <t>ダイ</t>
    </rPh>
    <rPh sb="13" eb="14">
      <t>テン</t>
    </rPh>
    <phoneticPr fontId="3"/>
  </si>
  <si>
    <t>南東北クボタ庄内</t>
    <rPh sb="0" eb="1">
      <t>ミナミ</t>
    </rPh>
    <rPh sb="1" eb="3">
      <t>トウホク</t>
    </rPh>
    <rPh sb="6" eb="8">
      <t>ショウナイ</t>
    </rPh>
    <phoneticPr fontId="3"/>
  </si>
  <si>
    <t>東北マツダ多賀城店</t>
    <rPh sb="0" eb="2">
      <t>トウホク</t>
    </rPh>
    <rPh sb="5" eb="8">
      <t>タガジョウ</t>
    </rPh>
    <rPh sb="8" eb="9">
      <t>テン</t>
    </rPh>
    <phoneticPr fontId="3"/>
  </si>
  <si>
    <t>アウディりんくう</t>
  </si>
  <si>
    <t>ファミリー可児店</t>
    <rPh sb="5" eb="7">
      <t>カニ</t>
    </rPh>
    <rPh sb="7" eb="8">
      <t>テン</t>
    </rPh>
    <phoneticPr fontId="3"/>
  </si>
  <si>
    <t>シュテルン広島店</t>
    <rPh sb="5" eb="6">
      <t>ヒロ</t>
    </rPh>
    <rPh sb="6" eb="7">
      <t>シマ</t>
    </rPh>
    <rPh sb="7" eb="8">
      <t>テン</t>
    </rPh>
    <phoneticPr fontId="3"/>
  </si>
  <si>
    <t>ホンダカーズ斐川店中古車棟</t>
    <rPh sb="6" eb="8">
      <t>ヒカワ</t>
    </rPh>
    <rPh sb="8" eb="9">
      <t>テン</t>
    </rPh>
    <rPh sb="9" eb="12">
      <t>チュウコシャ</t>
    </rPh>
    <rPh sb="12" eb="13">
      <t>トウ</t>
    </rPh>
    <phoneticPr fontId="3"/>
  </si>
  <si>
    <t>ホンダカーズ斐川店ショールーム棟</t>
    <rPh sb="6" eb="8">
      <t>ヒカワ</t>
    </rPh>
    <rPh sb="8" eb="9">
      <t>テン</t>
    </rPh>
    <rPh sb="15" eb="16">
      <t>トウ</t>
    </rPh>
    <phoneticPr fontId="3"/>
  </si>
  <si>
    <t>ホンダカーズ明舞学園南店</t>
    <rPh sb="6" eb="7">
      <t>メイ</t>
    </rPh>
    <rPh sb="7" eb="8">
      <t>マイ</t>
    </rPh>
    <rPh sb="8" eb="10">
      <t>ガクエン</t>
    </rPh>
    <rPh sb="10" eb="11">
      <t>ミナミ</t>
    </rPh>
    <rPh sb="11" eb="12">
      <t>テン</t>
    </rPh>
    <phoneticPr fontId="3"/>
  </si>
  <si>
    <t>京滋マツダ大津店</t>
    <rPh sb="0" eb="1">
      <t>ケイ</t>
    </rPh>
    <rPh sb="5" eb="7">
      <t>オオツ</t>
    </rPh>
    <rPh sb="7" eb="8">
      <t>テン</t>
    </rPh>
    <phoneticPr fontId="3"/>
  </si>
  <si>
    <t>ビッグモーター守山店</t>
    <rPh sb="7" eb="9">
      <t>モリヤマ</t>
    </rPh>
    <rPh sb="9" eb="10">
      <t>テン</t>
    </rPh>
    <phoneticPr fontId="3"/>
  </si>
  <si>
    <t>三重三菱自動車販売津岩田店</t>
    <rPh sb="0" eb="2">
      <t>ミエ</t>
    </rPh>
    <rPh sb="2" eb="4">
      <t>ミツビシ</t>
    </rPh>
    <rPh sb="4" eb="7">
      <t>ジドウシャ</t>
    </rPh>
    <rPh sb="7" eb="8">
      <t>ハン</t>
    </rPh>
    <rPh sb="8" eb="9">
      <t>バイ</t>
    </rPh>
    <rPh sb="9" eb="10">
      <t>ツ</t>
    </rPh>
    <rPh sb="10" eb="12">
      <t>イワタ</t>
    </rPh>
    <rPh sb="12" eb="13">
      <t>テン</t>
    </rPh>
    <phoneticPr fontId="3"/>
  </si>
  <si>
    <t>南東北クボタ東根営業所</t>
    <rPh sb="0" eb="1">
      <t>ミナミ</t>
    </rPh>
    <rPh sb="1" eb="3">
      <t>トウホク</t>
    </rPh>
    <rPh sb="6" eb="7">
      <t>ヒガシ</t>
    </rPh>
    <rPh sb="7" eb="8">
      <t>ネ</t>
    </rPh>
    <rPh sb="8" eb="11">
      <t>エイギョウショ</t>
    </rPh>
    <phoneticPr fontId="3"/>
  </si>
  <si>
    <t>関東マツダ朝霞店</t>
    <rPh sb="0" eb="2">
      <t>カントウ</t>
    </rPh>
    <rPh sb="5" eb="6">
      <t>アサ</t>
    </rPh>
    <rPh sb="6" eb="7">
      <t>カスミ</t>
    </rPh>
    <rPh sb="7" eb="8">
      <t>ミセ</t>
    </rPh>
    <phoneticPr fontId="3"/>
  </si>
  <si>
    <t>マセラティ神戸</t>
  </si>
  <si>
    <t>オートテラス長苗代店</t>
    <rPh sb="9" eb="10">
      <t>テン</t>
    </rPh>
    <phoneticPr fontId="2"/>
  </si>
  <si>
    <t>京滋マツダ大津店【B棟】</t>
    <rPh sb="7" eb="8">
      <t>テン</t>
    </rPh>
    <rPh sb="10" eb="11">
      <t>トウ</t>
    </rPh>
    <phoneticPr fontId="2"/>
  </si>
  <si>
    <t>京滋マツダ大津店【E棟】</t>
    <rPh sb="7" eb="8">
      <t>テン</t>
    </rPh>
    <rPh sb="10" eb="11">
      <t>トウ</t>
    </rPh>
    <phoneticPr fontId="2"/>
  </si>
  <si>
    <t>奈良日産自動車登美ヶ丘店</t>
    <rPh sb="0" eb="2">
      <t>ナラ</t>
    </rPh>
    <rPh sb="2" eb="4">
      <t>ニッサン</t>
    </rPh>
    <rPh sb="4" eb="7">
      <t>ジドウシャ</t>
    </rPh>
    <rPh sb="7" eb="9">
      <t>トミ</t>
    </rPh>
    <rPh sb="10" eb="11">
      <t>オカ</t>
    </rPh>
    <rPh sb="11" eb="12">
      <t>テン</t>
    </rPh>
    <phoneticPr fontId="3"/>
  </si>
  <si>
    <t>埼玉ダイハツ販売越谷北店</t>
    <rPh sb="11" eb="12">
      <t>テン</t>
    </rPh>
    <phoneticPr fontId="2"/>
  </si>
  <si>
    <t>ダイハツ広島販売曙店</t>
  </si>
  <si>
    <t>スズキアリーナ豊岡店</t>
    <rPh sb="9" eb="10">
      <t>テン</t>
    </rPh>
    <phoneticPr fontId="2"/>
  </si>
  <si>
    <t>スズキアリーナ中和幹線橿原店</t>
    <rPh sb="7" eb="9">
      <t>チュウワ</t>
    </rPh>
    <rPh sb="9" eb="11">
      <t>カンセン</t>
    </rPh>
    <rPh sb="11" eb="13">
      <t>カシハラ</t>
    </rPh>
    <rPh sb="13" eb="14">
      <t>テン</t>
    </rPh>
    <phoneticPr fontId="2"/>
  </si>
  <si>
    <t>京滋マツダ大津店【D棟】</t>
  </si>
  <si>
    <t>関西マツダ住之江店</t>
    <rPh sb="8" eb="9">
      <t>テン</t>
    </rPh>
    <phoneticPr fontId="2"/>
  </si>
  <si>
    <t>ホンダカーズ亀田店</t>
    <rPh sb="8" eb="9">
      <t>テン</t>
    </rPh>
    <phoneticPr fontId="2"/>
  </si>
  <si>
    <t>西四国マツダ中村店</t>
    <rPh sb="0" eb="1">
      <t>ニシ</t>
    </rPh>
    <rPh sb="1" eb="3">
      <t>シコク</t>
    </rPh>
    <rPh sb="6" eb="8">
      <t>ナカムラ</t>
    </rPh>
    <rPh sb="8" eb="9">
      <t>テン</t>
    </rPh>
    <phoneticPr fontId="2"/>
  </si>
  <si>
    <t>京滋マツダ大津店【C棟】</t>
  </si>
  <si>
    <t>東北マツダ酒田店</t>
  </si>
  <si>
    <t>東北マツダ柴田店</t>
    <rPh sb="0" eb="2">
      <t>トウホク</t>
    </rPh>
    <rPh sb="5" eb="7">
      <t>シバタ</t>
    </rPh>
    <rPh sb="7" eb="8">
      <t>テン</t>
    </rPh>
    <phoneticPr fontId="3"/>
  </si>
  <si>
    <t>関西マツダ新金岡店</t>
  </si>
  <si>
    <t>東北マツダ北上店(Ⅰ期)</t>
    <rPh sb="5" eb="7">
      <t>キタカミ</t>
    </rPh>
    <rPh sb="7" eb="8">
      <t>テン</t>
    </rPh>
    <phoneticPr fontId="3"/>
  </si>
  <si>
    <t>スズキショールーム鹿の子台店</t>
    <rPh sb="13" eb="14">
      <t>テン</t>
    </rPh>
    <phoneticPr fontId="2"/>
  </si>
  <si>
    <t>関西マツダ鳳BPセンター</t>
  </si>
  <si>
    <t>関西マツダ平野店（A棟）</t>
    <rPh sb="7" eb="8">
      <t>テン</t>
    </rPh>
    <rPh sb="10" eb="11">
      <t>トウ</t>
    </rPh>
    <phoneticPr fontId="2"/>
  </si>
  <si>
    <t>2016.10</t>
  </si>
  <si>
    <t>関西マツダ平野店（B棟）</t>
    <rPh sb="7" eb="8">
      <t>テン</t>
    </rPh>
    <rPh sb="10" eb="11">
      <t>トウ</t>
    </rPh>
    <phoneticPr fontId="2"/>
  </si>
  <si>
    <t>東北マツダ北上店</t>
    <rPh sb="5" eb="7">
      <t>キタカミ</t>
    </rPh>
    <rPh sb="7" eb="8">
      <t>テン</t>
    </rPh>
    <phoneticPr fontId="3"/>
  </si>
  <si>
    <t>東北マツダ秋田店（工場）</t>
    <rPh sb="7" eb="8">
      <t>テン</t>
    </rPh>
    <rPh sb="9" eb="11">
      <t>コウジョウ</t>
    </rPh>
    <phoneticPr fontId="2"/>
  </si>
  <si>
    <t>東北マツダ秋田店（ショールーム）</t>
    <rPh sb="7" eb="8">
      <t>テン</t>
    </rPh>
    <phoneticPr fontId="2"/>
  </si>
  <si>
    <t>東北マツダ秋田店（車両保管庫）</t>
    <rPh sb="7" eb="8">
      <t>テン</t>
    </rPh>
    <rPh sb="9" eb="11">
      <t>シャリョウ</t>
    </rPh>
    <rPh sb="11" eb="14">
      <t>ホカンコ</t>
    </rPh>
    <phoneticPr fontId="2"/>
  </si>
  <si>
    <t>ネッツトヨタ島根浜田店（展示場）</t>
    <rPh sb="12" eb="15">
      <t>テンジジョウ</t>
    </rPh>
    <phoneticPr fontId="2"/>
  </si>
  <si>
    <t>ネッツトヨタ島根浜田店（展示場）ショールーム）</t>
    <rPh sb="12" eb="15">
      <t>テンジジョウ</t>
    </rPh>
    <phoneticPr fontId="2"/>
  </si>
  <si>
    <t>ホンダカーズ熊本東健軍店</t>
    <rPh sb="11" eb="12">
      <t>テン</t>
    </rPh>
    <phoneticPr fontId="2"/>
  </si>
  <si>
    <t>関西マツダ松原店</t>
  </si>
  <si>
    <t>トヨタカローラ帯広店</t>
    <rPh sb="9" eb="10">
      <t>テン</t>
    </rPh>
    <phoneticPr fontId="2"/>
  </si>
  <si>
    <t>奈良日産自動車中古車販売</t>
  </si>
  <si>
    <t>北陸マツダ開発本店</t>
    <rPh sb="5" eb="7">
      <t>カイハツ</t>
    </rPh>
    <rPh sb="7" eb="9">
      <t>ホンテン</t>
    </rPh>
    <phoneticPr fontId="2"/>
  </si>
  <si>
    <t>四国スバル高知浅橋通店</t>
  </si>
  <si>
    <t>関西マツダ池田店</t>
  </si>
  <si>
    <t>東北マツダ横手店</t>
  </si>
  <si>
    <t>東北マツダ本荘店</t>
  </si>
  <si>
    <t>秋田トヨタ本荘店</t>
    <rPh sb="0" eb="2">
      <t>アキタ</t>
    </rPh>
    <rPh sb="5" eb="7">
      <t>ホンジョウ</t>
    </rPh>
    <rPh sb="7" eb="8">
      <t>テン</t>
    </rPh>
    <phoneticPr fontId="3"/>
  </si>
  <si>
    <t>北陸マツダ金沢駅西店</t>
    <rPh sb="0" eb="2">
      <t>ホクリク</t>
    </rPh>
    <rPh sb="5" eb="7">
      <t>カナザワ</t>
    </rPh>
    <rPh sb="7" eb="9">
      <t>エキニシ</t>
    </rPh>
    <rPh sb="9" eb="10">
      <t>テン</t>
    </rPh>
    <phoneticPr fontId="3"/>
  </si>
  <si>
    <t>西四国マツダ高知中央店</t>
  </si>
  <si>
    <t>関西マツダ都島店</t>
    <rPh sb="0" eb="2">
      <t>カンサイ</t>
    </rPh>
    <rPh sb="5" eb="6">
      <t>ミヤコ</t>
    </rPh>
    <rPh sb="6" eb="7">
      <t>シマ</t>
    </rPh>
    <rPh sb="7" eb="8">
      <t>テン</t>
    </rPh>
    <phoneticPr fontId="3"/>
  </si>
  <si>
    <t>奈良日産大安寺店</t>
  </si>
  <si>
    <t>島根ダイハツ販売出雲店</t>
  </si>
  <si>
    <t>ホンダカーズ埼玉中レイクタウン南店</t>
  </si>
  <si>
    <t>ホンダカーズ埼玉中レイクタウン南店工場棟</t>
    <rPh sb="17" eb="19">
      <t>コウジョウ</t>
    </rPh>
    <rPh sb="19" eb="20">
      <t>トウ</t>
    </rPh>
    <phoneticPr fontId="2"/>
  </si>
  <si>
    <t>北陸スバル福井開発店A棟</t>
    <rPh sb="11" eb="12">
      <t>トウ</t>
    </rPh>
    <phoneticPr fontId="3"/>
  </si>
  <si>
    <t>北陸スバル福井開発店B棟</t>
    <rPh sb="11" eb="12">
      <t>トウ</t>
    </rPh>
    <phoneticPr fontId="3"/>
  </si>
  <si>
    <t>MINI岡山</t>
  </si>
  <si>
    <t>ホンダカーズ青森五所川原店</t>
    <rPh sb="12" eb="13">
      <t>テン</t>
    </rPh>
    <phoneticPr fontId="2"/>
  </si>
  <si>
    <t>スズキ自販関西枚方店</t>
    <rPh sb="9" eb="10">
      <t>テン</t>
    </rPh>
    <phoneticPr fontId="2"/>
  </si>
  <si>
    <t>クレタ北広島店</t>
  </si>
  <si>
    <t>ネッツトヨタ東都水元店</t>
  </si>
  <si>
    <t>関東マツダ吉野町センター</t>
  </si>
  <si>
    <t>MINI加古川</t>
  </si>
  <si>
    <t>みちのくクボタ稲垣店整備工場</t>
  </si>
  <si>
    <t>アウディ青森</t>
  </si>
  <si>
    <t>2019.10</t>
  </si>
  <si>
    <t>ネッツトヨタ東都おおたかの森店</t>
  </si>
  <si>
    <t>関東マツダ墨田店</t>
  </si>
  <si>
    <t>ダイハツ北海道販売岩見沢店</t>
  </si>
  <si>
    <t>ホンダカーズ市川東金東店</t>
  </si>
  <si>
    <t>宮城ダイハツ販売石巻店</t>
  </si>
  <si>
    <t>Jeep岡山</t>
  </si>
  <si>
    <t>TCN安来</t>
    <rPh sb="3" eb="5">
      <t>ヤスギ</t>
    </rPh>
    <phoneticPr fontId="2"/>
  </si>
  <si>
    <t>東北マツダ名取店</t>
  </si>
  <si>
    <t>宮城県名取市</t>
  </si>
  <si>
    <t>BMW神戸</t>
  </si>
  <si>
    <t>ホンダカーズ徳島三軒屋</t>
  </si>
  <si>
    <t>キタセキ酒田SS</t>
  </si>
  <si>
    <t>キタセキR122号白岡店</t>
    <rPh sb="8" eb="9">
      <t>ゴウ</t>
    </rPh>
    <rPh sb="11" eb="12">
      <t>テン</t>
    </rPh>
    <phoneticPr fontId="3"/>
  </si>
  <si>
    <t>キタセキルート7蓮野インター給油所</t>
  </si>
  <si>
    <t>キタセキルート7蓮野インター</t>
  </si>
  <si>
    <t>濃飛西濃運輸上越支店</t>
    <rPh sb="6" eb="8">
      <t>ジョウエツ</t>
    </rPh>
    <rPh sb="8" eb="10">
      <t>シテン</t>
    </rPh>
    <phoneticPr fontId="3"/>
  </si>
  <si>
    <t>DD4号線庄和インターSS</t>
  </si>
  <si>
    <t>キタセキR-17号伊勢崎SS</t>
    <rPh sb="8" eb="9">
      <t>ゴウ</t>
    </rPh>
    <rPh sb="9" eb="12">
      <t>イセサキ</t>
    </rPh>
    <phoneticPr fontId="3"/>
  </si>
  <si>
    <t>㈱キタセキR294下妻SS</t>
    <rPh sb="9" eb="11">
      <t>シモヅマ</t>
    </rPh>
    <phoneticPr fontId="3"/>
  </si>
  <si>
    <t>千葉北水素ステーション</t>
  </si>
  <si>
    <t>ガソリンスタンド</t>
  </si>
  <si>
    <t>千葉県千葉市</t>
  </si>
  <si>
    <t>三郷市立新和小学校仮設教室</t>
    <rPh sb="0" eb="2">
      <t>ミサト</t>
    </rPh>
    <rPh sb="2" eb="4">
      <t>シリツ</t>
    </rPh>
    <rPh sb="4" eb="6">
      <t>シンワ</t>
    </rPh>
    <rPh sb="6" eb="7">
      <t>ショウ</t>
    </rPh>
    <rPh sb="7" eb="9">
      <t>ガッコウ</t>
    </rPh>
    <rPh sb="9" eb="11">
      <t>カセツ</t>
    </rPh>
    <rPh sb="11" eb="13">
      <t>キョウシツ</t>
    </rPh>
    <phoneticPr fontId="3"/>
  </si>
  <si>
    <t>阪神自動車専門学校</t>
  </si>
  <si>
    <t>東京理科大学学生寮</t>
  </si>
  <si>
    <t>カインズモール大利根Cベイシア電器棟</t>
    <rPh sb="15" eb="17">
      <t>デンキ</t>
    </rPh>
    <rPh sb="17" eb="18">
      <t>トウ</t>
    </rPh>
    <phoneticPr fontId="3"/>
  </si>
  <si>
    <t>ベイシア電器玉造店</t>
    <rPh sb="4" eb="6">
      <t>デンキ</t>
    </rPh>
    <rPh sb="6" eb="8">
      <t>タマツクリ</t>
    </rPh>
    <rPh sb="8" eb="9">
      <t>テン</t>
    </rPh>
    <phoneticPr fontId="3"/>
  </si>
  <si>
    <t>ケーズデンキ仙台太白店</t>
    <rPh sb="6" eb="8">
      <t>センダイ</t>
    </rPh>
    <rPh sb="8" eb="9">
      <t>フト</t>
    </rPh>
    <rPh sb="9" eb="10">
      <t>シロ</t>
    </rPh>
    <rPh sb="10" eb="11">
      <t>ミセ</t>
    </rPh>
    <phoneticPr fontId="3"/>
  </si>
  <si>
    <t>ケーズデンキ本巣店</t>
    <rPh sb="6" eb="8">
      <t>モトス</t>
    </rPh>
    <rPh sb="8" eb="9">
      <t>テン</t>
    </rPh>
    <phoneticPr fontId="3"/>
  </si>
  <si>
    <t>ケーズデンキ幸手店</t>
    <rPh sb="6" eb="7">
      <t>サチ</t>
    </rPh>
    <rPh sb="7" eb="8">
      <t>テ</t>
    </rPh>
    <rPh sb="8" eb="9">
      <t>テン</t>
    </rPh>
    <phoneticPr fontId="3"/>
  </si>
  <si>
    <t>ケーズデンキ大河原店</t>
    <rPh sb="6" eb="9">
      <t>オオガワラ</t>
    </rPh>
    <rPh sb="9" eb="10">
      <t>テン</t>
    </rPh>
    <phoneticPr fontId="3"/>
  </si>
  <si>
    <t>ジョーシン高岡蓮花寺店</t>
    <rPh sb="5" eb="7">
      <t>タカオカ</t>
    </rPh>
    <rPh sb="7" eb="8">
      <t>レン</t>
    </rPh>
    <rPh sb="8" eb="9">
      <t>ハナ</t>
    </rPh>
    <rPh sb="9" eb="10">
      <t>テラ</t>
    </rPh>
    <rPh sb="10" eb="11">
      <t>テン</t>
    </rPh>
    <phoneticPr fontId="3"/>
  </si>
  <si>
    <t>ジョーシン射水店</t>
    <rPh sb="7" eb="8">
      <t>テン</t>
    </rPh>
    <phoneticPr fontId="2"/>
  </si>
  <si>
    <t>ケーズデンキ東生駒店</t>
    <rPh sb="9" eb="10">
      <t>テン</t>
    </rPh>
    <phoneticPr fontId="2"/>
  </si>
  <si>
    <t>ケーズデンキ佐沼店</t>
    <rPh sb="6" eb="7">
      <t>サ</t>
    </rPh>
    <rPh sb="7" eb="8">
      <t>ヌマ</t>
    </rPh>
    <rPh sb="8" eb="9">
      <t>テン</t>
    </rPh>
    <phoneticPr fontId="3"/>
  </si>
  <si>
    <t>100満ボルト東苗穂店</t>
    <rPh sb="10" eb="11">
      <t>テン</t>
    </rPh>
    <phoneticPr fontId="2"/>
  </si>
  <si>
    <t>ジョーシン東大阪長田西店</t>
    <rPh sb="5" eb="6">
      <t>ヒガシ</t>
    </rPh>
    <rPh sb="6" eb="8">
      <t>オオサカ</t>
    </rPh>
    <phoneticPr fontId="3"/>
  </si>
  <si>
    <t>テックランド羽生店</t>
  </si>
  <si>
    <t>柿崎セレモニーホールへいあん</t>
  </si>
  <si>
    <t>オーロラホール南浦和</t>
    <rPh sb="7" eb="8">
      <t>ミナミ</t>
    </rPh>
    <rPh sb="8" eb="10">
      <t>ウラワ</t>
    </rPh>
    <phoneticPr fontId="3"/>
  </si>
  <si>
    <t>沖縄ブライダルプラン本館</t>
    <rPh sb="0" eb="2">
      <t>オキナワ</t>
    </rPh>
    <rPh sb="10" eb="12">
      <t>ホンカン</t>
    </rPh>
    <phoneticPr fontId="3"/>
  </si>
  <si>
    <t>北九州若松ホール</t>
    <rPh sb="0" eb="3">
      <t>キタキュウシュウ</t>
    </rPh>
    <rPh sb="3" eb="5">
      <t>ワカマツ</t>
    </rPh>
    <phoneticPr fontId="3"/>
  </si>
  <si>
    <t>イズモホール桜丘</t>
    <rPh sb="6" eb="8">
      <t>サクラオカ</t>
    </rPh>
    <phoneticPr fontId="3"/>
  </si>
  <si>
    <t>JA葬祭やすらぎホールつがる</t>
    <rPh sb="2" eb="4">
      <t>ソウサイ</t>
    </rPh>
    <phoneticPr fontId="3"/>
  </si>
  <si>
    <t>セレモニーホール越谷</t>
    <rPh sb="8" eb="10">
      <t>コシガヤ</t>
    </rPh>
    <phoneticPr fontId="3"/>
  </si>
  <si>
    <t>イズモホール篠原</t>
  </si>
  <si>
    <t>イズモホール根堅</t>
  </si>
  <si>
    <t>セレモニーホール春藤</t>
    <rPh sb="8" eb="10">
      <t>ハルフジ</t>
    </rPh>
    <phoneticPr fontId="2"/>
  </si>
  <si>
    <t>家族葬ホール一休館船岡</t>
    <rPh sb="0" eb="2">
      <t>カゾク</t>
    </rPh>
    <rPh sb="2" eb="3">
      <t>ソウ</t>
    </rPh>
    <rPh sb="6" eb="8">
      <t>イッキュウ</t>
    </rPh>
    <rPh sb="8" eb="9">
      <t>カン</t>
    </rPh>
    <rPh sb="9" eb="11">
      <t>フナオカ</t>
    </rPh>
    <phoneticPr fontId="3"/>
  </si>
  <si>
    <t>ラサンブレ御所
【旧名】有料老人ホーム・デイサービスセンター</t>
    <rPh sb="5" eb="7">
      <t>ゴショ</t>
    </rPh>
    <phoneticPr fontId="3"/>
  </si>
  <si>
    <t>旗艦長門</t>
  </si>
  <si>
    <t>オームラ新会館</t>
  </si>
  <si>
    <t>富士葬祭聖一色</t>
  </si>
  <si>
    <t>新香登ATC機器室</t>
    <rPh sb="6" eb="8">
      <t>キキ</t>
    </rPh>
    <phoneticPr fontId="3"/>
  </si>
  <si>
    <t>厚狭駅信号機器室</t>
    <rPh sb="0" eb="3">
      <t>アサエキ</t>
    </rPh>
    <rPh sb="3" eb="5">
      <t>シンゴウ</t>
    </rPh>
    <rPh sb="5" eb="7">
      <t>キキ</t>
    </rPh>
    <rPh sb="7" eb="8">
      <t>シツ</t>
    </rPh>
    <phoneticPr fontId="3"/>
  </si>
  <si>
    <t>竹原信号機器室</t>
    <rPh sb="0" eb="2">
      <t>タケハラ</t>
    </rPh>
    <rPh sb="2" eb="4">
      <t>シンゴウ</t>
    </rPh>
    <rPh sb="4" eb="6">
      <t>キキ</t>
    </rPh>
    <rPh sb="6" eb="7">
      <t>シツ</t>
    </rPh>
    <phoneticPr fontId="3"/>
  </si>
  <si>
    <t>共同住宅</t>
    <rPh sb="0" eb="2">
      <t>キョウドウ</t>
    </rPh>
    <rPh sb="2" eb="4">
      <t>ジュウタク</t>
    </rPh>
    <phoneticPr fontId="2"/>
  </si>
  <si>
    <t>JRBハイツ矢賀</t>
    <rPh sb="6" eb="8">
      <t>ヤガ</t>
    </rPh>
    <phoneticPr fontId="3"/>
  </si>
  <si>
    <t>３階建</t>
    <rPh sb="1" eb="3">
      <t>カイダ</t>
    </rPh>
    <phoneticPr fontId="2"/>
  </si>
  <si>
    <t>勝部マンション</t>
    <rPh sb="0" eb="2">
      <t>カツベ</t>
    </rPh>
    <phoneticPr fontId="3"/>
  </si>
  <si>
    <t>西長柄マンション</t>
    <rPh sb="0" eb="1">
      <t>ニシ</t>
    </rPh>
    <rPh sb="1" eb="3">
      <t>ナガラ</t>
    </rPh>
    <phoneticPr fontId="3"/>
  </si>
  <si>
    <t>メゾンヴェｰル出雲</t>
    <rPh sb="7" eb="9">
      <t>イズモ</t>
    </rPh>
    <phoneticPr fontId="3"/>
  </si>
  <si>
    <t>福島県復興公営住宅（関船団地１号棟）</t>
  </si>
  <si>
    <t>2015.10</t>
  </si>
  <si>
    <t>福島県復興公営住宅（関船団地２号棟）</t>
  </si>
  <si>
    <t>コニーリョ西出雲（勝部マンションⅡ）</t>
    <rPh sb="9" eb="11">
      <t>カツベ</t>
    </rPh>
    <phoneticPr fontId="3"/>
  </si>
  <si>
    <t>共同住宅</t>
    <rPh sb="0" eb="4">
      <t>キョウドウジュウタク</t>
    </rPh>
    <phoneticPr fontId="2"/>
  </si>
  <si>
    <t xml:space="preserve">ロジュマン松原Part2 </t>
  </si>
  <si>
    <t>南佃分譲マンション</t>
    <rPh sb="0" eb="1">
      <t>ミナミ</t>
    </rPh>
    <rPh sb="1" eb="2">
      <t>ツクダ</t>
    </rPh>
    <rPh sb="2" eb="4">
      <t>ブンジョウ</t>
    </rPh>
    <phoneticPr fontId="3"/>
  </si>
  <si>
    <t>上塩冶マンション</t>
    <rPh sb="0" eb="1">
      <t>ウエ</t>
    </rPh>
    <rPh sb="1" eb="3">
      <t>シオジ</t>
    </rPh>
    <phoneticPr fontId="3"/>
  </si>
  <si>
    <t>大串定住促進住宅整備事業</t>
  </si>
  <si>
    <t>クレバハウス潮崎1</t>
  </si>
  <si>
    <t>クレバハウス潮崎2</t>
  </si>
  <si>
    <t>芹澤共同住宅</t>
    <rPh sb="0" eb="2">
      <t>セリザワ</t>
    </rPh>
    <rPh sb="2" eb="4">
      <t>キョウドウ</t>
    </rPh>
    <rPh sb="4" eb="6">
      <t>ジュウタク</t>
    </rPh>
    <phoneticPr fontId="3"/>
  </si>
  <si>
    <t>共同住宅</t>
    <rPh sb="0" eb="2">
      <t>キョウドウ</t>
    </rPh>
    <phoneticPr fontId="2"/>
  </si>
  <si>
    <t>七十七BK内脇支店</t>
    <rPh sb="0" eb="3">
      <t>ナナジュウナナ</t>
    </rPh>
    <rPh sb="5" eb="6">
      <t>ウチ</t>
    </rPh>
    <rPh sb="6" eb="7">
      <t>ワキ</t>
    </rPh>
    <rPh sb="7" eb="9">
      <t>シテン</t>
    </rPh>
    <phoneticPr fontId="3"/>
  </si>
  <si>
    <t>大分銀行しきど支店</t>
    <rPh sb="0" eb="2">
      <t>オオイタ</t>
    </rPh>
    <rPh sb="2" eb="4">
      <t>ギンコウ</t>
    </rPh>
    <rPh sb="7" eb="9">
      <t>シテン</t>
    </rPh>
    <phoneticPr fontId="3"/>
  </si>
  <si>
    <t>みちのく銀行沖館支店</t>
    <rPh sb="4" eb="6">
      <t>ギンコウ</t>
    </rPh>
    <rPh sb="6" eb="8">
      <t>オキダテ</t>
    </rPh>
    <rPh sb="8" eb="10">
      <t>シテン</t>
    </rPh>
    <phoneticPr fontId="3"/>
  </si>
  <si>
    <t>石巻商工信用金庫</t>
  </si>
  <si>
    <t>仙北信用組合迫支店</t>
  </si>
  <si>
    <t>枚方信用金庫門真東支店</t>
  </si>
  <si>
    <t>軽井沢72クラブハウス</t>
    <rPh sb="0" eb="3">
      <t>カルイザワ</t>
    </rPh>
    <phoneticPr fontId="3"/>
  </si>
  <si>
    <t>白洗舎安来店</t>
    <rPh sb="3" eb="4">
      <t>ヤス</t>
    </rPh>
    <rPh sb="4" eb="5">
      <t>ク</t>
    </rPh>
    <rPh sb="5" eb="6">
      <t>テン</t>
    </rPh>
    <phoneticPr fontId="3"/>
  </si>
  <si>
    <t xml:space="preserve">M－STUDIO両名工場 </t>
  </si>
  <si>
    <t>北川精機EDLC工場</t>
    <rPh sb="0" eb="1">
      <t>キタ</t>
    </rPh>
    <rPh sb="1" eb="2">
      <t>ガワ</t>
    </rPh>
    <rPh sb="2" eb="4">
      <t>セイキ</t>
    </rPh>
    <rPh sb="8" eb="10">
      <t>コウジョウ</t>
    </rPh>
    <phoneticPr fontId="3"/>
  </si>
  <si>
    <t>サン工業工場</t>
    <rPh sb="2" eb="4">
      <t>コウギョウ</t>
    </rPh>
    <rPh sb="4" eb="6">
      <t>コウジョウ</t>
    </rPh>
    <phoneticPr fontId="3"/>
  </si>
  <si>
    <t>OKAMOTO VIETNAM FACTORY</t>
  </si>
  <si>
    <t>広島醤油</t>
    <rPh sb="0" eb="2">
      <t>ヒロシマ</t>
    </rPh>
    <rPh sb="2" eb="4">
      <t>ショウユ</t>
    </rPh>
    <phoneticPr fontId="3"/>
  </si>
  <si>
    <t>工場</t>
    <rPh sb="0" eb="2">
      <t>コウジョウ</t>
    </rPh>
    <phoneticPr fontId="4"/>
  </si>
  <si>
    <t>スギヤマ自動車テスター場</t>
    <rPh sb="4" eb="7">
      <t>ジドウシャ</t>
    </rPh>
    <rPh sb="11" eb="12">
      <t>ジョウ</t>
    </rPh>
    <phoneticPr fontId="3"/>
  </si>
  <si>
    <t>東亜紙業三郷工場</t>
    <rPh sb="0" eb="1">
      <t>ヒガシ</t>
    </rPh>
    <rPh sb="1" eb="2">
      <t>ア</t>
    </rPh>
    <rPh sb="2" eb="3">
      <t>カミ</t>
    </rPh>
    <rPh sb="3" eb="4">
      <t>ギョウ</t>
    </rPh>
    <rPh sb="4" eb="6">
      <t>ミサト</t>
    </rPh>
    <rPh sb="6" eb="8">
      <t>コウジョウ</t>
    </rPh>
    <phoneticPr fontId="3"/>
  </si>
  <si>
    <t>SHIMA SEIKI FACTORY AMENITY</t>
  </si>
  <si>
    <t xml:space="preserve">えんとく培養センターリサイクル施設 
</t>
  </si>
  <si>
    <t>丸中ゴム工業加木屋町倉庫</t>
    <rPh sb="0" eb="1">
      <t>マル</t>
    </rPh>
    <rPh sb="1" eb="2">
      <t>ナカ</t>
    </rPh>
    <rPh sb="4" eb="6">
      <t>コウギョウ</t>
    </rPh>
    <rPh sb="6" eb="7">
      <t>クワ</t>
    </rPh>
    <rPh sb="7" eb="8">
      <t>キ</t>
    </rPh>
    <rPh sb="8" eb="9">
      <t>ヤ</t>
    </rPh>
    <rPh sb="9" eb="10">
      <t>チョウ</t>
    </rPh>
    <rPh sb="10" eb="12">
      <t>ソウコ</t>
    </rPh>
    <phoneticPr fontId="3"/>
  </si>
  <si>
    <t>望月工業佐賀工場</t>
  </si>
  <si>
    <t>リョービ東工場</t>
    <rPh sb="4" eb="5">
      <t>ヒガシ</t>
    </rPh>
    <rPh sb="5" eb="7">
      <t>コウジョウ</t>
    </rPh>
    <phoneticPr fontId="3"/>
  </si>
  <si>
    <t>佐藤鋼材第二工場</t>
    <rPh sb="0" eb="2">
      <t>サトウ</t>
    </rPh>
    <rPh sb="2" eb="4">
      <t>コウザイ</t>
    </rPh>
    <rPh sb="4" eb="6">
      <t>ダイニ</t>
    </rPh>
    <rPh sb="6" eb="8">
      <t>コウジョウ</t>
    </rPh>
    <phoneticPr fontId="3"/>
  </si>
  <si>
    <t>山陰一畑クッキング</t>
    <rPh sb="0" eb="2">
      <t>サンイン</t>
    </rPh>
    <rPh sb="2" eb="3">
      <t>イチ</t>
    </rPh>
    <rPh sb="3" eb="4">
      <t>ハタ</t>
    </rPh>
    <phoneticPr fontId="3"/>
  </si>
  <si>
    <t>カネキチ阿部源食品工場</t>
    <rPh sb="4" eb="6">
      <t>アベ</t>
    </rPh>
    <rPh sb="6" eb="7">
      <t>ゲン</t>
    </rPh>
    <rPh sb="7" eb="9">
      <t>ショクヒン</t>
    </rPh>
    <rPh sb="9" eb="11">
      <t>コウジョウ</t>
    </rPh>
    <phoneticPr fontId="3"/>
  </si>
  <si>
    <t>佐野製作所工場</t>
    <rPh sb="0" eb="2">
      <t>サノ</t>
    </rPh>
    <rPh sb="2" eb="5">
      <t>セイサクショ</t>
    </rPh>
    <rPh sb="5" eb="7">
      <t>コウジョウ</t>
    </rPh>
    <phoneticPr fontId="3"/>
  </si>
  <si>
    <t>協伸建材工業新潟営業所工場</t>
    <rPh sb="0" eb="1">
      <t>キョウ</t>
    </rPh>
    <rPh sb="1" eb="2">
      <t>シン</t>
    </rPh>
    <rPh sb="2" eb="4">
      <t>ケンザイ</t>
    </rPh>
    <rPh sb="4" eb="6">
      <t>コウギョウ</t>
    </rPh>
    <rPh sb="6" eb="8">
      <t>ニイガタ</t>
    </rPh>
    <rPh sb="8" eb="11">
      <t>エイギョウショ</t>
    </rPh>
    <rPh sb="11" eb="13">
      <t>コウジョウ</t>
    </rPh>
    <phoneticPr fontId="3"/>
  </si>
  <si>
    <t>シートス本社事務所</t>
    <rPh sb="4" eb="6">
      <t>ホンシャ</t>
    </rPh>
    <rPh sb="6" eb="8">
      <t>ジム</t>
    </rPh>
    <rPh sb="8" eb="9">
      <t>ショ</t>
    </rPh>
    <phoneticPr fontId="3"/>
  </si>
  <si>
    <t>六甲アイランドフェラーリ</t>
    <rPh sb="0" eb="2">
      <t>ロッコウ</t>
    </rPh>
    <phoneticPr fontId="3"/>
  </si>
  <si>
    <t>ミヤカン新工場</t>
    <rPh sb="4" eb="5">
      <t>シン</t>
    </rPh>
    <rPh sb="5" eb="7">
      <t>コウジョウ</t>
    </rPh>
    <phoneticPr fontId="3"/>
  </si>
  <si>
    <t>ミヤカン新工場機械室棟</t>
    <rPh sb="4" eb="5">
      <t>シン</t>
    </rPh>
    <rPh sb="5" eb="7">
      <t>コウジョウ</t>
    </rPh>
    <rPh sb="7" eb="10">
      <t>キカイシツ</t>
    </rPh>
    <rPh sb="10" eb="11">
      <t>トウ</t>
    </rPh>
    <phoneticPr fontId="3"/>
  </si>
  <si>
    <t>ミヤカン新工場排水処理棟</t>
    <rPh sb="4" eb="5">
      <t>シン</t>
    </rPh>
    <rPh sb="5" eb="7">
      <t>コウジョウ</t>
    </rPh>
    <rPh sb="7" eb="9">
      <t>ハイスイ</t>
    </rPh>
    <rPh sb="9" eb="11">
      <t>ショリ</t>
    </rPh>
    <rPh sb="11" eb="12">
      <t>トウ</t>
    </rPh>
    <phoneticPr fontId="3"/>
  </si>
  <si>
    <t>大剛新工場</t>
    <rPh sb="0" eb="1">
      <t>ダイ</t>
    </rPh>
    <rPh sb="1" eb="2">
      <t>ツヨシ</t>
    </rPh>
    <rPh sb="2" eb="5">
      <t>シンコウジョウ</t>
    </rPh>
    <phoneticPr fontId="3"/>
  </si>
  <si>
    <t>こだましめじ工場</t>
    <rPh sb="6" eb="8">
      <t>コウジョウ</t>
    </rPh>
    <phoneticPr fontId="3"/>
  </si>
  <si>
    <t>味の素川崎事業所工場見学施設</t>
    <rPh sb="0" eb="1">
      <t>アジ</t>
    </rPh>
    <rPh sb="2" eb="3">
      <t>モト</t>
    </rPh>
    <phoneticPr fontId="3"/>
  </si>
  <si>
    <t>弓ヶ浜水産工場</t>
    <rPh sb="0" eb="3">
      <t>ユミガハマ</t>
    </rPh>
    <rPh sb="3" eb="5">
      <t>スイサン</t>
    </rPh>
    <rPh sb="5" eb="7">
      <t>コウジョウ</t>
    </rPh>
    <phoneticPr fontId="3"/>
  </si>
  <si>
    <t>こと京都向島作業場</t>
    <rPh sb="2" eb="4">
      <t>キョウト</t>
    </rPh>
    <rPh sb="4" eb="6">
      <t>ムコウジマ</t>
    </rPh>
    <rPh sb="6" eb="8">
      <t>サギョウ</t>
    </rPh>
    <rPh sb="8" eb="9">
      <t>バ</t>
    </rPh>
    <phoneticPr fontId="3"/>
  </si>
  <si>
    <t>キムラ鉄工所事務所</t>
    <rPh sb="3" eb="6">
      <t>テッコウショ</t>
    </rPh>
    <rPh sb="6" eb="8">
      <t>ジム</t>
    </rPh>
    <rPh sb="8" eb="9">
      <t>ショ</t>
    </rPh>
    <phoneticPr fontId="3"/>
  </si>
  <si>
    <t>リードR3工場</t>
  </si>
  <si>
    <t>宇多興産工場</t>
    <rPh sb="0" eb="2">
      <t>ウタ</t>
    </rPh>
    <rPh sb="2" eb="4">
      <t>コウサン</t>
    </rPh>
    <rPh sb="4" eb="6">
      <t>コウジョウ</t>
    </rPh>
    <phoneticPr fontId="3"/>
  </si>
  <si>
    <t>鳥繁産業本社工場</t>
    <rPh sb="0" eb="1">
      <t>トリ</t>
    </rPh>
    <rPh sb="1" eb="2">
      <t>シゲ</t>
    </rPh>
    <rPh sb="2" eb="4">
      <t>サンギョウ</t>
    </rPh>
    <rPh sb="4" eb="6">
      <t>ホンシャ</t>
    </rPh>
    <rPh sb="6" eb="8">
      <t>コウジョウ</t>
    </rPh>
    <phoneticPr fontId="3"/>
  </si>
  <si>
    <t>ジェイ・ポートリサイクル工場</t>
  </si>
  <si>
    <t>アドバネクス埼玉工場</t>
  </si>
  <si>
    <t>日清食材工場</t>
  </si>
  <si>
    <t>ハタノ印刷工場</t>
  </si>
  <si>
    <t>美濃工業坂本工場</t>
  </si>
  <si>
    <t>高萩自動車工業車検場</t>
  </si>
  <si>
    <t>アリオンテック第3工場</t>
  </si>
  <si>
    <t>日立建機山陰営業所</t>
  </si>
  <si>
    <t>やまみ滋賀工場</t>
  </si>
  <si>
    <t>中津川リサイクルセンター</t>
  </si>
  <si>
    <t>ケーアイ・オギワラ9号棟・10号棟</t>
    <rPh sb="10" eb="11">
      <t>ゴウ</t>
    </rPh>
    <rPh sb="11" eb="12">
      <t>トウ</t>
    </rPh>
    <rPh sb="15" eb="16">
      <t>ゴウ</t>
    </rPh>
    <rPh sb="16" eb="17">
      <t>トウ</t>
    </rPh>
    <phoneticPr fontId="2"/>
  </si>
  <si>
    <t>遠藤商事新野菜工場</t>
  </si>
  <si>
    <t>三井造船㈱ブラスト工場</t>
  </si>
  <si>
    <t>益田自動車工業</t>
    <rPh sb="0" eb="2">
      <t>マスダ</t>
    </rPh>
    <rPh sb="2" eb="5">
      <t>ジドウシャ</t>
    </rPh>
    <rPh sb="5" eb="7">
      <t>コウギョウ</t>
    </rPh>
    <phoneticPr fontId="3"/>
  </si>
  <si>
    <t>益田自動車</t>
    <rPh sb="0" eb="2">
      <t>マスダ</t>
    </rPh>
    <rPh sb="2" eb="5">
      <t>ジドウシャ</t>
    </rPh>
    <phoneticPr fontId="3"/>
  </si>
  <si>
    <t>石井製作所社屋工場</t>
  </si>
  <si>
    <t>ナプラス産業廃棄物</t>
  </si>
  <si>
    <t>日立建機市川整備センター</t>
  </si>
  <si>
    <t>高砂医科工業柏工場</t>
  </si>
  <si>
    <t>巽冷凍食品㈱加工場</t>
    <rPh sb="0" eb="1">
      <t>タツミ</t>
    </rPh>
    <rPh sb="1" eb="3">
      <t>レイトウ</t>
    </rPh>
    <rPh sb="3" eb="5">
      <t>ショクヒン</t>
    </rPh>
    <rPh sb="6" eb="8">
      <t>カコウ</t>
    </rPh>
    <rPh sb="8" eb="9">
      <t>ジョウ</t>
    </rPh>
    <phoneticPr fontId="3"/>
  </si>
  <si>
    <t>インテルノ新工場</t>
    <rPh sb="5" eb="8">
      <t>シンコウジョウ</t>
    </rPh>
    <phoneticPr fontId="3"/>
  </si>
  <si>
    <t>牡蠣ノ星</t>
  </si>
  <si>
    <t>山形飛鳥水産加工施設</t>
    <rPh sb="0" eb="2">
      <t>ヤマガタ</t>
    </rPh>
    <rPh sb="2" eb="4">
      <t>アスカ</t>
    </rPh>
    <rPh sb="4" eb="6">
      <t>スイサン</t>
    </rPh>
    <rPh sb="6" eb="8">
      <t>カコウ</t>
    </rPh>
    <rPh sb="8" eb="10">
      <t>シセツ</t>
    </rPh>
    <phoneticPr fontId="3"/>
  </si>
  <si>
    <t>南木曽発条田立工場</t>
  </si>
  <si>
    <t>えのき栽培施設（悦和産業）</t>
  </si>
  <si>
    <t>えのき栽培施設（大熊えのき園）</t>
  </si>
  <si>
    <t>きのこ栽培施設（佐藤きのこ園）</t>
  </si>
  <si>
    <t>きのこ栽培施設（萩原きのこ園）</t>
  </si>
  <si>
    <t>東和食品鮭フィレー工場</t>
    <rPh sb="0" eb="2">
      <t>トウワ</t>
    </rPh>
    <rPh sb="2" eb="4">
      <t>ショクヒン</t>
    </rPh>
    <rPh sb="4" eb="5">
      <t>シャケ</t>
    </rPh>
    <rPh sb="9" eb="11">
      <t>コウジョウ</t>
    </rPh>
    <phoneticPr fontId="3"/>
  </si>
  <si>
    <t>イーアンドエム発寒プラスティック</t>
  </si>
  <si>
    <t>協立エアテック名古屋工場</t>
  </si>
  <si>
    <t>福相食品工業新工場</t>
    <rPh sb="0" eb="1">
      <t>フク</t>
    </rPh>
    <rPh sb="1" eb="2">
      <t>アイ</t>
    </rPh>
    <rPh sb="2" eb="4">
      <t>ショクヒン</t>
    </rPh>
    <rPh sb="4" eb="6">
      <t>コウギョウ</t>
    </rPh>
    <rPh sb="6" eb="7">
      <t>シン</t>
    </rPh>
    <rPh sb="7" eb="9">
      <t>コウジョウ</t>
    </rPh>
    <phoneticPr fontId="3"/>
  </si>
  <si>
    <t>日建リース工業城陽工場（A棟）</t>
    <rPh sb="13" eb="14">
      <t>トウ</t>
    </rPh>
    <phoneticPr fontId="2"/>
  </si>
  <si>
    <t>日建リース工業城陽工場（B棟）</t>
    <rPh sb="13" eb="14">
      <t>トウ</t>
    </rPh>
    <phoneticPr fontId="2"/>
  </si>
  <si>
    <t>日建リース工業城陽工場（C棟）</t>
    <rPh sb="13" eb="14">
      <t>トウ</t>
    </rPh>
    <phoneticPr fontId="2"/>
  </si>
  <si>
    <t>日建リース工業城陽工場（D棟）</t>
    <rPh sb="13" eb="14">
      <t>トウ</t>
    </rPh>
    <phoneticPr fontId="2"/>
  </si>
  <si>
    <t>日建リース工業城陽工場（E棟）</t>
    <rPh sb="13" eb="14">
      <t>トウ</t>
    </rPh>
    <phoneticPr fontId="2"/>
  </si>
  <si>
    <t>亀岡大井町ストックヤード（整備棟）</t>
    <rPh sb="13" eb="15">
      <t>セイビ</t>
    </rPh>
    <rPh sb="15" eb="16">
      <t>トウ</t>
    </rPh>
    <phoneticPr fontId="2"/>
  </si>
  <si>
    <t>今井運送整備工場</t>
  </si>
  <si>
    <t>丸一ゴム工業諏訪工場</t>
  </si>
  <si>
    <t>こと京野菜亀岡工場</t>
  </si>
  <si>
    <t>十文字チキンカンパニー</t>
  </si>
  <si>
    <t>山傳商店仙台港工場</t>
  </si>
  <si>
    <t>アルス工場</t>
  </si>
  <si>
    <t>U.M.A.S.I.穀物乾燥調整・育苗施設</t>
  </si>
  <si>
    <t>ヤマナカ水産工場（加工場）</t>
    <rPh sb="9" eb="11">
      <t>カコウ</t>
    </rPh>
    <rPh sb="11" eb="12">
      <t>ジョウ</t>
    </rPh>
    <phoneticPr fontId="2"/>
  </si>
  <si>
    <t>ヤマナカ水産工場（塩水処理施設）</t>
    <rPh sb="9" eb="11">
      <t>シオミズ</t>
    </rPh>
    <rPh sb="11" eb="13">
      <t>ショリ</t>
    </rPh>
    <rPh sb="13" eb="15">
      <t>シセツ</t>
    </rPh>
    <phoneticPr fontId="2"/>
  </si>
  <si>
    <t>三和シャッター工業広島工場</t>
  </si>
  <si>
    <t>テンホウ・フーズ工場棟</t>
  </si>
  <si>
    <t>仁平自動車第2工場</t>
  </si>
  <si>
    <t>ケイズベルテック</t>
  </si>
  <si>
    <t>ヤマイシ水産加工施設</t>
  </si>
  <si>
    <t>京伸精機笠岡工場</t>
    <rPh sb="4" eb="6">
      <t>カサオカ</t>
    </rPh>
    <rPh sb="6" eb="8">
      <t>コウジョウ</t>
    </rPh>
    <phoneticPr fontId="2"/>
  </si>
  <si>
    <t>ホクスイ工場</t>
  </si>
  <si>
    <t>中国醸造蒸留酒製造工場</t>
  </si>
  <si>
    <t>ランボルギーニ名古屋整備工場</t>
  </si>
  <si>
    <t>辻徳産業貸工場</t>
  </si>
  <si>
    <t>新星工業社出島第2工場</t>
  </si>
  <si>
    <t>アクティオ千葉工場</t>
  </si>
  <si>
    <t>日本テクノロジーソリューション本社工場</t>
    <rPh sb="15" eb="17">
      <t>ホンシャ</t>
    </rPh>
    <rPh sb="17" eb="19">
      <t>コウジョウ</t>
    </rPh>
    <phoneticPr fontId="3"/>
  </si>
  <si>
    <t>大勢シェル工場（Ａ棟）</t>
    <rPh sb="9" eb="10">
      <t>トウ</t>
    </rPh>
    <phoneticPr fontId="3"/>
  </si>
  <si>
    <t>かどや製油小豆島工場</t>
  </si>
  <si>
    <t>大和製作所新工場</t>
  </si>
  <si>
    <t>三岐通運桑名多度工場（Ⅱ期）</t>
    <rPh sb="0" eb="2">
      <t>ミキ</t>
    </rPh>
    <rPh sb="2" eb="4">
      <t>ツウウン</t>
    </rPh>
    <rPh sb="4" eb="6">
      <t>クワナ</t>
    </rPh>
    <rPh sb="6" eb="8">
      <t>タド</t>
    </rPh>
    <rPh sb="8" eb="10">
      <t>コウジョウ</t>
    </rPh>
    <rPh sb="12" eb="13">
      <t>キ</t>
    </rPh>
    <phoneticPr fontId="3"/>
  </si>
  <si>
    <t>たかだ電動機新工場</t>
    <rPh sb="3" eb="6">
      <t>デンドウキ</t>
    </rPh>
    <rPh sb="6" eb="9">
      <t>シンコウジョウ</t>
    </rPh>
    <phoneticPr fontId="3"/>
  </si>
  <si>
    <t>ヤンマーアグリジャパン玉名支店整備工場</t>
    <rPh sb="11" eb="13">
      <t>タマナ</t>
    </rPh>
    <rPh sb="13" eb="15">
      <t>シテン</t>
    </rPh>
    <rPh sb="15" eb="17">
      <t>セイビ</t>
    </rPh>
    <rPh sb="17" eb="19">
      <t>コウジョウ</t>
    </rPh>
    <phoneticPr fontId="3"/>
  </si>
  <si>
    <t>ほのか共同利用穀類乾燥調製施設</t>
    <rPh sb="3" eb="5">
      <t>キョウドウ</t>
    </rPh>
    <rPh sb="5" eb="7">
      <t>リヨウ</t>
    </rPh>
    <rPh sb="7" eb="9">
      <t>コクルイ</t>
    </rPh>
    <rPh sb="9" eb="11">
      <t>カンソウ</t>
    </rPh>
    <rPh sb="11" eb="13">
      <t>チョウセイ</t>
    </rPh>
    <rPh sb="13" eb="15">
      <t>シセツ</t>
    </rPh>
    <phoneticPr fontId="3"/>
  </si>
  <si>
    <t>三昇新工場</t>
    <rPh sb="0" eb="1">
      <t>サン</t>
    </rPh>
    <rPh sb="1" eb="2">
      <t>ノボル</t>
    </rPh>
    <rPh sb="2" eb="5">
      <t>シンコウジョウ</t>
    </rPh>
    <phoneticPr fontId="3"/>
  </si>
  <si>
    <t>キャリオン本社営業所第2期倉庫</t>
    <rPh sb="5" eb="7">
      <t>ホンシャ</t>
    </rPh>
    <rPh sb="7" eb="10">
      <t>エイギョウショ</t>
    </rPh>
    <rPh sb="10" eb="11">
      <t>ダイ</t>
    </rPh>
    <rPh sb="12" eb="13">
      <t>キ</t>
    </rPh>
    <rPh sb="13" eb="15">
      <t>ソウコ</t>
    </rPh>
    <phoneticPr fontId="3"/>
  </si>
  <si>
    <t>エスキー工機組立工場</t>
  </si>
  <si>
    <t>久保田工業本社工場</t>
  </si>
  <si>
    <t>オスカー技研工場</t>
    <rPh sb="4" eb="6">
      <t>ギケン</t>
    </rPh>
    <rPh sb="6" eb="8">
      <t>コウジョウ</t>
    </rPh>
    <phoneticPr fontId="3"/>
  </si>
  <si>
    <t>長府製作所駐車場</t>
    <rPh sb="0" eb="2">
      <t>チョウフ</t>
    </rPh>
    <rPh sb="2" eb="4">
      <t>セイサク</t>
    </rPh>
    <rPh sb="4" eb="5">
      <t>ショ</t>
    </rPh>
    <rPh sb="5" eb="8">
      <t>チュウシャジョウ</t>
    </rPh>
    <phoneticPr fontId="3"/>
  </si>
  <si>
    <t>城陽加工場</t>
    <rPh sb="0" eb="2">
      <t>ジョウヨウ</t>
    </rPh>
    <rPh sb="2" eb="4">
      <t>カコウ</t>
    </rPh>
    <rPh sb="4" eb="5">
      <t>ジョウ</t>
    </rPh>
    <phoneticPr fontId="3"/>
  </si>
  <si>
    <t>リードＲ3工場</t>
    <rPh sb="5" eb="7">
      <t>コウジョウ</t>
    </rPh>
    <phoneticPr fontId="3"/>
  </si>
  <si>
    <t>石狩ディストリビューションセンター</t>
    <rPh sb="0" eb="2">
      <t>イシカリ</t>
    </rPh>
    <phoneticPr fontId="3"/>
  </si>
  <si>
    <t>カネキン川村水産虻田工場</t>
    <rPh sb="4" eb="6">
      <t>カワムラ</t>
    </rPh>
    <rPh sb="6" eb="8">
      <t>スイサン</t>
    </rPh>
    <rPh sb="8" eb="10">
      <t>アブタ</t>
    </rPh>
    <rPh sb="10" eb="12">
      <t>コウジョウ</t>
    </rPh>
    <phoneticPr fontId="3"/>
  </si>
  <si>
    <t>ヨンキュウ製氷施設</t>
  </si>
  <si>
    <t>まるか食品本社工場</t>
    <rPh sb="3" eb="5">
      <t>ショクヒン</t>
    </rPh>
    <rPh sb="5" eb="7">
      <t>ホンシャ</t>
    </rPh>
    <rPh sb="7" eb="9">
      <t>コウジョウ</t>
    </rPh>
    <phoneticPr fontId="3"/>
  </si>
  <si>
    <t>４階建</t>
    <rPh sb="1" eb="3">
      <t>カイダ</t>
    </rPh>
    <phoneticPr fontId="2"/>
  </si>
  <si>
    <t>半田西工場整備工場</t>
  </si>
  <si>
    <t>カンダ技工未利用資源開発工場殺菌加工棟</t>
  </si>
  <si>
    <t>キグチテクニクス金属試験材料加工所</t>
    <rPh sb="8" eb="10">
      <t>キンゾク</t>
    </rPh>
    <rPh sb="10" eb="12">
      <t>シケン</t>
    </rPh>
    <rPh sb="12" eb="14">
      <t>ザイリョウ</t>
    </rPh>
    <rPh sb="14" eb="16">
      <t>カコウ</t>
    </rPh>
    <rPh sb="16" eb="17">
      <t>ショ</t>
    </rPh>
    <phoneticPr fontId="3"/>
  </si>
  <si>
    <t>やまみ関西工場（Ⅲ期）</t>
  </si>
  <si>
    <t>釧路厚生社焼却炉</t>
    <rPh sb="0" eb="2">
      <t>クシロ</t>
    </rPh>
    <rPh sb="2" eb="4">
      <t>コウセイ</t>
    </rPh>
    <rPh sb="4" eb="5">
      <t>シャ</t>
    </rPh>
    <rPh sb="5" eb="8">
      <t>ショウキャクロ</t>
    </rPh>
    <phoneticPr fontId="3"/>
  </si>
  <si>
    <t>東洋アイテック鳥取工場</t>
  </si>
  <si>
    <t>日立建機成田営業所（工場棟）</t>
    <rPh sb="0" eb="2">
      <t>ヒタチ</t>
    </rPh>
    <rPh sb="2" eb="4">
      <t>ケンキ</t>
    </rPh>
    <rPh sb="4" eb="6">
      <t>ナリタ</t>
    </rPh>
    <rPh sb="6" eb="9">
      <t>エイギョウショ</t>
    </rPh>
    <rPh sb="10" eb="12">
      <t>コウジョウ</t>
    </rPh>
    <rPh sb="12" eb="13">
      <t>トウ</t>
    </rPh>
    <phoneticPr fontId="3"/>
  </si>
  <si>
    <t>佐藤鋼材第三工場</t>
    <rPh sb="5" eb="6">
      <t>サン</t>
    </rPh>
    <phoneticPr fontId="3"/>
  </si>
  <si>
    <t>マルコンデンソーⅠ期</t>
  </si>
  <si>
    <t>土谷特殊農機具製作所工場</t>
    <rPh sb="10" eb="12">
      <t>コウジョウ</t>
    </rPh>
    <phoneticPr fontId="3"/>
  </si>
  <si>
    <t>シマヤフーズ工場</t>
  </si>
  <si>
    <t>月ヶ瀬みのり園第2碾茶工場</t>
    <rPh sb="0" eb="1">
      <t>ツキ</t>
    </rPh>
    <rPh sb="2" eb="3">
      <t>セ</t>
    </rPh>
    <rPh sb="6" eb="7">
      <t>エン</t>
    </rPh>
    <rPh sb="7" eb="8">
      <t>ダイ</t>
    </rPh>
    <rPh sb="9" eb="11">
      <t>テンチャ</t>
    </rPh>
    <rPh sb="11" eb="13">
      <t>コウジョウ</t>
    </rPh>
    <phoneticPr fontId="3"/>
  </si>
  <si>
    <t>矢野口自工福島浜通り整備工場</t>
    <rPh sb="0" eb="2">
      <t>ヤノ</t>
    </rPh>
    <rPh sb="2" eb="3">
      <t>クチ</t>
    </rPh>
    <rPh sb="3" eb="4">
      <t>ジ</t>
    </rPh>
    <rPh sb="4" eb="5">
      <t>コウ</t>
    </rPh>
    <rPh sb="5" eb="7">
      <t>フクシマ</t>
    </rPh>
    <rPh sb="7" eb="8">
      <t>ハマ</t>
    </rPh>
    <rPh sb="8" eb="9">
      <t>ドオ</t>
    </rPh>
    <rPh sb="10" eb="12">
      <t>セイビ</t>
    </rPh>
    <rPh sb="12" eb="14">
      <t>コウジョウ</t>
    </rPh>
    <phoneticPr fontId="3"/>
  </si>
  <si>
    <t>矢野口自工福島浜通り塗装工場</t>
    <rPh sb="0" eb="2">
      <t>ヤノ</t>
    </rPh>
    <rPh sb="2" eb="3">
      <t>クチ</t>
    </rPh>
    <rPh sb="3" eb="4">
      <t>ジ</t>
    </rPh>
    <rPh sb="4" eb="5">
      <t>コウ</t>
    </rPh>
    <rPh sb="5" eb="7">
      <t>フクシマ</t>
    </rPh>
    <rPh sb="7" eb="8">
      <t>ハマ</t>
    </rPh>
    <rPh sb="8" eb="9">
      <t>ドオ</t>
    </rPh>
    <rPh sb="10" eb="12">
      <t>トソウ</t>
    </rPh>
    <rPh sb="12" eb="14">
      <t>コウジョウ</t>
    </rPh>
    <phoneticPr fontId="3"/>
  </si>
  <si>
    <t>矢野口自工福島浜通り事務所</t>
    <rPh sb="0" eb="2">
      <t>ヤノ</t>
    </rPh>
    <rPh sb="2" eb="3">
      <t>クチ</t>
    </rPh>
    <rPh sb="3" eb="4">
      <t>ジ</t>
    </rPh>
    <rPh sb="4" eb="5">
      <t>コウ</t>
    </rPh>
    <rPh sb="5" eb="7">
      <t>フクシマ</t>
    </rPh>
    <rPh sb="7" eb="8">
      <t>ハマ</t>
    </rPh>
    <rPh sb="8" eb="9">
      <t>ドオ</t>
    </rPh>
    <rPh sb="10" eb="12">
      <t>ジム</t>
    </rPh>
    <rPh sb="12" eb="13">
      <t>ショ</t>
    </rPh>
    <phoneticPr fontId="3"/>
  </si>
  <si>
    <t>柳川冷凍食品㈱工場</t>
  </si>
  <si>
    <t>海王食品ホタテ加工場　</t>
  </si>
  <si>
    <t>かどや製油第二工場（製造棟）</t>
    <rPh sb="10" eb="12">
      <t>セイゾウ</t>
    </rPh>
    <rPh sb="12" eb="13">
      <t>トウ</t>
    </rPh>
    <phoneticPr fontId="2"/>
  </si>
  <si>
    <t>かどや製油第二工場（包装棟）</t>
    <rPh sb="10" eb="12">
      <t>ホウソウ</t>
    </rPh>
    <rPh sb="12" eb="13">
      <t>トウ</t>
    </rPh>
    <phoneticPr fontId="2"/>
  </si>
  <si>
    <t>かどや製油第二工場（保管庫）</t>
    <rPh sb="10" eb="13">
      <t>ホカンコ</t>
    </rPh>
    <phoneticPr fontId="2"/>
  </si>
  <si>
    <t>かどや製油第二工場（サイロ）</t>
  </si>
  <si>
    <t>かどや製油第二工場（脱水室棟）</t>
    <rPh sb="10" eb="12">
      <t>ダッスイ</t>
    </rPh>
    <rPh sb="12" eb="13">
      <t>シツ</t>
    </rPh>
    <rPh sb="13" eb="14">
      <t>トウ</t>
    </rPh>
    <phoneticPr fontId="2"/>
  </si>
  <si>
    <t>成澤鉄工所新工場</t>
    <rPh sb="5" eb="6">
      <t>シン</t>
    </rPh>
    <phoneticPr fontId="3"/>
  </si>
  <si>
    <t>仁徳砂利（自動車修理工場）</t>
    <rPh sb="5" eb="8">
      <t>ジドウシャ</t>
    </rPh>
    <rPh sb="8" eb="10">
      <t>シュウリ</t>
    </rPh>
    <rPh sb="10" eb="12">
      <t>コウジョウ</t>
    </rPh>
    <phoneticPr fontId="3"/>
  </si>
  <si>
    <t>仁徳砂利（給油所）</t>
    <rPh sb="5" eb="7">
      <t>キュウユ</t>
    </rPh>
    <rPh sb="7" eb="8">
      <t>ジョ</t>
    </rPh>
    <phoneticPr fontId="3"/>
  </si>
  <si>
    <t>愛南サン・フィッシュ工場</t>
    <rPh sb="0" eb="1">
      <t>アイ</t>
    </rPh>
    <phoneticPr fontId="3"/>
  </si>
  <si>
    <t>セルポール工業庄内第三工場</t>
  </si>
  <si>
    <t>本田興業本社ビル（工場棟）</t>
    <rPh sb="9" eb="11">
      <t>コウジョウ</t>
    </rPh>
    <rPh sb="11" eb="12">
      <t>トウ</t>
    </rPh>
    <phoneticPr fontId="2"/>
  </si>
  <si>
    <t>佐々木酒造店工場</t>
  </si>
  <si>
    <t>やまみ富士山麓工場</t>
  </si>
  <si>
    <t>小林精機第五工場</t>
    <rPh sb="0" eb="4">
      <t>コバヤシセイキ</t>
    </rPh>
    <rPh sb="4" eb="6">
      <t>ダイゴ</t>
    </rPh>
    <rPh sb="6" eb="8">
      <t>コウジョウ</t>
    </rPh>
    <phoneticPr fontId="3"/>
  </si>
  <si>
    <t>カナモト山梨営業所</t>
    <rPh sb="8" eb="9">
      <t>ショ</t>
    </rPh>
    <phoneticPr fontId="3"/>
  </si>
  <si>
    <t>太平洋セメント大船渡発電所バイオマス発電</t>
  </si>
  <si>
    <t>福島FRC製造設備</t>
  </si>
  <si>
    <t>デンソー山形Ⅱ期</t>
  </si>
  <si>
    <t>倉岡紙工工場</t>
  </si>
  <si>
    <t>右門第二工場</t>
  </si>
  <si>
    <t>コーリツ笠岡工場</t>
    <rPh sb="4" eb="8">
      <t>カサオカコウジョウ</t>
    </rPh>
    <phoneticPr fontId="3"/>
  </si>
  <si>
    <t>一般工事</t>
    <rPh sb="2" eb="4">
      <t>コウジ</t>
    </rPh>
    <phoneticPr fontId="2"/>
  </si>
  <si>
    <t>神田橋工業工場</t>
  </si>
  <si>
    <t>東京精密器具製作所川崎新工場</t>
  </si>
  <si>
    <t>北斎院町建売モデルハウス</t>
  </si>
  <si>
    <t>アイダ本社</t>
  </si>
  <si>
    <t>倉田技研工場</t>
    <rPh sb="0" eb="2">
      <t>クラタ</t>
    </rPh>
    <rPh sb="2" eb="4">
      <t>ギケン</t>
    </rPh>
    <rPh sb="4" eb="6">
      <t>コウジョウ</t>
    </rPh>
    <phoneticPr fontId="3"/>
  </si>
  <si>
    <t>岩田醸造千歳工場</t>
  </si>
  <si>
    <t>清水製作所工場</t>
  </si>
  <si>
    <t>中越エコプロダクツMAPKA製造工場</t>
  </si>
  <si>
    <t>北茨城精密加工関本第6工場</t>
  </si>
  <si>
    <t>ハマイ大多喜工場第7号棟製品研究開発棟</t>
  </si>
  <si>
    <t>グローバルロジスティクス</t>
  </si>
  <si>
    <t>島根中央炊飯センター</t>
  </si>
  <si>
    <t>デンカ大牟田工場</t>
    <rPh sb="3" eb="6">
      <t>オオムタ</t>
    </rPh>
    <phoneticPr fontId="2"/>
  </si>
  <si>
    <t>キョーユー工場棟</t>
  </si>
  <si>
    <t>堅展実業厚岸蒸溜所精麦棟</t>
  </si>
  <si>
    <t>康井精機第6工場</t>
  </si>
  <si>
    <t>バルチラジャパン富山工場</t>
  </si>
  <si>
    <t>新潟県柏崎市</t>
    <rPh sb="0" eb="3">
      <t>ニイガタケン</t>
    </rPh>
    <rPh sb="3" eb="6">
      <t>カシワザキシ</t>
    </rPh>
    <phoneticPr fontId="2"/>
  </si>
  <si>
    <t>諏訪市神宮寺公民館</t>
    <rPh sb="0" eb="3">
      <t>スワシ</t>
    </rPh>
    <rPh sb="3" eb="6">
      <t>ジングウジ</t>
    </rPh>
    <rPh sb="6" eb="9">
      <t>コウミンカン</t>
    </rPh>
    <phoneticPr fontId="3"/>
  </si>
  <si>
    <t>中金子公民館</t>
    <rPh sb="0" eb="1">
      <t>ナカ</t>
    </rPh>
    <rPh sb="1" eb="3">
      <t>カネコ</t>
    </rPh>
    <rPh sb="3" eb="6">
      <t>コウミンカン</t>
    </rPh>
    <phoneticPr fontId="3"/>
  </si>
  <si>
    <t>福島公民館</t>
    <rPh sb="0" eb="2">
      <t>フクシマ</t>
    </rPh>
    <rPh sb="2" eb="5">
      <t>コウミンカン</t>
    </rPh>
    <phoneticPr fontId="3"/>
  </si>
  <si>
    <t>寺津公民館</t>
    <rPh sb="0" eb="1">
      <t>テラ</t>
    </rPh>
    <rPh sb="1" eb="2">
      <t>ツ</t>
    </rPh>
    <rPh sb="2" eb="5">
      <t>コウミンカン</t>
    </rPh>
    <phoneticPr fontId="3"/>
  </si>
  <si>
    <t>南牧村基幹集落センター</t>
    <rPh sb="0" eb="1">
      <t>ミナミ</t>
    </rPh>
    <rPh sb="1" eb="3">
      <t>マキムラ</t>
    </rPh>
    <rPh sb="3" eb="5">
      <t>キカン</t>
    </rPh>
    <rPh sb="5" eb="7">
      <t>シュウラク</t>
    </rPh>
    <phoneticPr fontId="3"/>
  </si>
  <si>
    <t>大江町中央公民館</t>
  </si>
  <si>
    <t>ゴルフ倶楽部大樹</t>
    <rPh sb="3" eb="6">
      <t>クラブ</t>
    </rPh>
    <rPh sb="6" eb="8">
      <t>タイジュ</t>
    </rPh>
    <phoneticPr fontId="3"/>
  </si>
  <si>
    <t>セブンイレブン岡山福田店</t>
    <rPh sb="7" eb="9">
      <t>オカヤマ</t>
    </rPh>
    <rPh sb="9" eb="11">
      <t>フクダ</t>
    </rPh>
    <rPh sb="11" eb="12">
      <t>テン</t>
    </rPh>
    <phoneticPr fontId="3"/>
  </si>
  <si>
    <t>セブンイレブン防府西浦店</t>
    <rPh sb="7" eb="9">
      <t>ホウフ</t>
    </rPh>
    <rPh sb="9" eb="11">
      <t>ニシウラ</t>
    </rPh>
    <rPh sb="11" eb="12">
      <t>テン</t>
    </rPh>
    <phoneticPr fontId="3"/>
  </si>
  <si>
    <t>セブンイレブン宇部中宇部店</t>
    <rPh sb="7" eb="9">
      <t>ウベ</t>
    </rPh>
    <rPh sb="9" eb="10">
      <t>ナカ</t>
    </rPh>
    <rPh sb="10" eb="12">
      <t>ウベ</t>
    </rPh>
    <rPh sb="12" eb="13">
      <t>テン</t>
    </rPh>
    <phoneticPr fontId="3"/>
  </si>
  <si>
    <t>ファミリーマート彦根大藪店</t>
    <rPh sb="8" eb="10">
      <t>ヒコネ</t>
    </rPh>
    <rPh sb="10" eb="12">
      <t>オオヤブ</t>
    </rPh>
    <rPh sb="12" eb="13">
      <t>テン</t>
    </rPh>
    <phoneticPr fontId="3"/>
  </si>
  <si>
    <t>デイリーヤマザキ大東店</t>
    <rPh sb="8" eb="10">
      <t>ダイトウ</t>
    </rPh>
    <rPh sb="10" eb="11">
      <t>テン</t>
    </rPh>
    <phoneticPr fontId="3"/>
  </si>
  <si>
    <t>ファミリーマートＪＲ和田岬店</t>
    <rPh sb="10" eb="13">
      <t>ワダミサキ</t>
    </rPh>
    <rPh sb="13" eb="14">
      <t>テン</t>
    </rPh>
    <phoneticPr fontId="3"/>
  </si>
  <si>
    <t>ファミリーマート平塚広川店</t>
  </si>
  <si>
    <t>ファミリーマート女川中央店</t>
    <rPh sb="8" eb="10">
      <t>オナガワ</t>
    </rPh>
    <rPh sb="10" eb="12">
      <t>チュウオウ</t>
    </rPh>
    <rPh sb="12" eb="13">
      <t>テン</t>
    </rPh>
    <phoneticPr fontId="3"/>
  </si>
  <si>
    <t>セブンイレブン益田中吉田店</t>
  </si>
  <si>
    <t>田中種苗事務所棟</t>
    <rPh sb="0" eb="2">
      <t>タナカ</t>
    </rPh>
    <rPh sb="2" eb="4">
      <t>シュビョウ</t>
    </rPh>
    <rPh sb="4" eb="6">
      <t>ジム</t>
    </rPh>
    <rPh sb="6" eb="7">
      <t>ショ</t>
    </rPh>
    <rPh sb="7" eb="8">
      <t>トウ</t>
    </rPh>
    <phoneticPr fontId="3"/>
  </si>
  <si>
    <t>新山口乗務員センター詰所</t>
    <rPh sb="0" eb="1">
      <t>シン</t>
    </rPh>
    <rPh sb="1" eb="3">
      <t>ヤマグチ</t>
    </rPh>
    <rPh sb="3" eb="6">
      <t>ジョウムイン</t>
    </rPh>
    <rPh sb="10" eb="12">
      <t>ツメショ</t>
    </rPh>
    <phoneticPr fontId="3"/>
  </si>
  <si>
    <t>新山口乗務員センター事務所</t>
    <rPh sb="0" eb="1">
      <t>シン</t>
    </rPh>
    <rPh sb="1" eb="3">
      <t>ヤマグチ</t>
    </rPh>
    <rPh sb="3" eb="6">
      <t>ジョウムイン</t>
    </rPh>
    <rPh sb="10" eb="12">
      <t>ジム</t>
    </rPh>
    <rPh sb="12" eb="13">
      <t>ショ</t>
    </rPh>
    <phoneticPr fontId="3"/>
  </si>
  <si>
    <t>百済駅コンテナ</t>
  </si>
  <si>
    <t>西遠丸百農業協同組合事務所</t>
    <rPh sb="0" eb="1">
      <t>ニシ</t>
    </rPh>
    <rPh sb="1" eb="2">
      <t>トオ</t>
    </rPh>
    <rPh sb="2" eb="3">
      <t>マル</t>
    </rPh>
    <rPh sb="3" eb="4">
      <t>ヒャク</t>
    </rPh>
    <rPh sb="4" eb="6">
      <t>ノウギョウ</t>
    </rPh>
    <rPh sb="6" eb="8">
      <t>キョウドウ</t>
    </rPh>
    <rPh sb="8" eb="10">
      <t>クミアイ</t>
    </rPh>
    <rPh sb="10" eb="12">
      <t>ジム</t>
    </rPh>
    <rPh sb="12" eb="13">
      <t>ショ</t>
    </rPh>
    <phoneticPr fontId="3"/>
  </si>
  <si>
    <t>中央技術研修センター第2研修棟　</t>
  </si>
  <si>
    <t>松屋電機社屋</t>
    <rPh sb="0" eb="2">
      <t>マツヤ</t>
    </rPh>
    <rPh sb="2" eb="4">
      <t>デンキ</t>
    </rPh>
    <rPh sb="4" eb="6">
      <t>シャオク</t>
    </rPh>
    <phoneticPr fontId="3"/>
  </si>
  <si>
    <t>バロー焼津小土店事務所棟</t>
    <rPh sb="3" eb="5">
      <t>ヤイヅ</t>
    </rPh>
    <rPh sb="5" eb="6">
      <t>チイ</t>
    </rPh>
    <rPh sb="6" eb="7">
      <t>ツチ</t>
    </rPh>
    <rPh sb="7" eb="8">
      <t>テン</t>
    </rPh>
    <rPh sb="8" eb="10">
      <t>ジム</t>
    </rPh>
    <rPh sb="10" eb="11">
      <t>ショ</t>
    </rPh>
    <rPh sb="11" eb="12">
      <t>トウ</t>
    </rPh>
    <phoneticPr fontId="3"/>
  </si>
  <si>
    <t>大越マテックス三郷事業所</t>
    <rPh sb="0" eb="2">
      <t>オオコシ</t>
    </rPh>
    <rPh sb="7" eb="9">
      <t>ミサト</t>
    </rPh>
    <rPh sb="9" eb="12">
      <t>ジギョウショ</t>
    </rPh>
    <phoneticPr fontId="3"/>
  </si>
  <si>
    <t>西日本電気テック鳥取MC</t>
    <rPh sb="0" eb="1">
      <t>ニシ</t>
    </rPh>
    <rPh sb="1" eb="3">
      <t>ニホン</t>
    </rPh>
    <rPh sb="3" eb="5">
      <t>デンキ</t>
    </rPh>
    <rPh sb="8" eb="10">
      <t>トットリ</t>
    </rPh>
    <phoneticPr fontId="3"/>
  </si>
  <si>
    <t>中国ジェイアールバス山口支店周防支所</t>
    <rPh sb="0" eb="2">
      <t>チュウゴク</t>
    </rPh>
    <rPh sb="10" eb="12">
      <t>ヤマグチ</t>
    </rPh>
    <rPh sb="12" eb="14">
      <t>シテン</t>
    </rPh>
    <rPh sb="14" eb="16">
      <t>スオウ</t>
    </rPh>
    <rPh sb="16" eb="18">
      <t>シショ</t>
    </rPh>
    <phoneticPr fontId="3"/>
  </si>
  <si>
    <t>JA東西しらかわ矢吹総合支店事務所</t>
    <rPh sb="2" eb="4">
      <t>トウザイ</t>
    </rPh>
    <rPh sb="8" eb="10">
      <t>ヤブキ</t>
    </rPh>
    <rPh sb="10" eb="12">
      <t>ソウゴウ</t>
    </rPh>
    <rPh sb="12" eb="14">
      <t>シテン</t>
    </rPh>
    <rPh sb="14" eb="16">
      <t>ジム</t>
    </rPh>
    <rPh sb="16" eb="17">
      <t>ショ</t>
    </rPh>
    <phoneticPr fontId="3"/>
  </si>
  <si>
    <t>アクティブ三郷中間処理場</t>
    <rPh sb="5" eb="7">
      <t>ミサト</t>
    </rPh>
    <rPh sb="7" eb="9">
      <t>チュウカン</t>
    </rPh>
    <rPh sb="9" eb="11">
      <t>ショリ</t>
    </rPh>
    <rPh sb="11" eb="12">
      <t>ジョウ</t>
    </rPh>
    <phoneticPr fontId="3"/>
  </si>
  <si>
    <t>シバ工芸テナント棟</t>
    <rPh sb="2" eb="4">
      <t>コウゲイ</t>
    </rPh>
    <rPh sb="8" eb="9">
      <t>トウ</t>
    </rPh>
    <phoneticPr fontId="3"/>
  </si>
  <si>
    <t>JA山口大島小松支所</t>
    <rPh sb="2" eb="4">
      <t>ヤマグチ</t>
    </rPh>
    <rPh sb="4" eb="6">
      <t>オオシマ</t>
    </rPh>
    <rPh sb="6" eb="8">
      <t>コマツ</t>
    </rPh>
    <rPh sb="8" eb="10">
      <t>シショ</t>
    </rPh>
    <phoneticPr fontId="3"/>
  </si>
  <si>
    <t>積村ビル管理事務所ビル</t>
    <rPh sb="0" eb="1">
      <t>セキ</t>
    </rPh>
    <rPh sb="1" eb="2">
      <t>ムラ</t>
    </rPh>
    <rPh sb="4" eb="6">
      <t>カンリ</t>
    </rPh>
    <rPh sb="6" eb="8">
      <t>ジム</t>
    </rPh>
    <rPh sb="8" eb="9">
      <t>ショ</t>
    </rPh>
    <phoneticPr fontId="3"/>
  </si>
  <si>
    <t>大阪運輸</t>
    <rPh sb="0" eb="2">
      <t>オオサカ</t>
    </rPh>
    <rPh sb="2" eb="4">
      <t>ウンユ</t>
    </rPh>
    <phoneticPr fontId="3"/>
  </si>
  <si>
    <t>ＫＯＡ水戸営業所</t>
    <rPh sb="3" eb="5">
      <t>ミト</t>
    </rPh>
    <rPh sb="5" eb="8">
      <t>エイギョウショ</t>
    </rPh>
    <phoneticPr fontId="3"/>
  </si>
  <si>
    <t>緑2丁目計画</t>
    <rPh sb="0" eb="1">
      <t>ミドリ</t>
    </rPh>
    <rPh sb="2" eb="4">
      <t>チョウメ</t>
    </rPh>
    <rPh sb="4" eb="6">
      <t>ケイカク</t>
    </rPh>
    <phoneticPr fontId="2"/>
  </si>
  <si>
    <t>ワークオフィス滝井</t>
    <rPh sb="7" eb="9">
      <t>タキイ</t>
    </rPh>
    <phoneticPr fontId="3"/>
  </si>
  <si>
    <t>宏和工業倉庫</t>
    <rPh sb="0" eb="2">
      <t>コウワ</t>
    </rPh>
    <rPh sb="2" eb="4">
      <t>コウギョウ</t>
    </rPh>
    <rPh sb="4" eb="6">
      <t>ソウコ</t>
    </rPh>
    <phoneticPr fontId="3"/>
  </si>
  <si>
    <t>ビーアイケー社屋</t>
  </si>
  <si>
    <t>マリーナHOP（Ⅱ期）</t>
  </si>
  <si>
    <t>製缶陸運倉庫</t>
    <rPh sb="0" eb="1">
      <t>セイ</t>
    </rPh>
    <rPh sb="1" eb="2">
      <t>カン</t>
    </rPh>
    <rPh sb="2" eb="3">
      <t>リク</t>
    </rPh>
    <rPh sb="3" eb="4">
      <t>ウン</t>
    </rPh>
    <rPh sb="4" eb="6">
      <t>ソウコ</t>
    </rPh>
    <phoneticPr fontId="3"/>
  </si>
  <si>
    <t>宇多興産事務所</t>
    <rPh sb="0" eb="2">
      <t>ウタ</t>
    </rPh>
    <rPh sb="2" eb="4">
      <t>コウサン</t>
    </rPh>
    <rPh sb="4" eb="6">
      <t>ジム</t>
    </rPh>
    <rPh sb="6" eb="7">
      <t>ショ</t>
    </rPh>
    <phoneticPr fontId="3"/>
  </si>
  <si>
    <t>コンドーテック盛岡営業所</t>
  </si>
  <si>
    <t>九州児湯フーズ北九州支店</t>
  </si>
  <si>
    <t>KAT結城営業所</t>
  </si>
  <si>
    <t>姫島駅高架下（Ⅰ期）</t>
    <rPh sb="2" eb="3">
      <t>エキ</t>
    </rPh>
    <phoneticPr fontId="2"/>
  </si>
  <si>
    <t>函館どっぐ造船艦修部事務所</t>
  </si>
  <si>
    <t>あいづダストセンター坂下事業所</t>
  </si>
  <si>
    <t>大森新社屋</t>
  </si>
  <si>
    <t>東北企業酒田支店倉庫</t>
  </si>
  <si>
    <t>直方保線所社屋</t>
  </si>
  <si>
    <t>出雲ケーブルビジョン</t>
  </si>
  <si>
    <t>事務所</t>
    <rPh sb="0" eb="3">
      <t>ジムショ</t>
    </rPh>
    <phoneticPr fontId="2"/>
  </si>
  <si>
    <t>郡山合同庁舎北分庁舎</t>
  </si>
  <si>
    <t>サコス㈱羽田営業所</t>
    <rPh sb="4" eb="6">
      <t>ハネダ</t>
    </rPh>
    <rPh sb="6" eb="9">
      <t>エイギョウショ</t>
    </rPh>
    <phoneticPr fontId="3"/>
  </si>
  <si>
    <t>稲田製作所社屋</t>
    <rPh sb="0" eb="2">
      <t>イナダ</t>
    </rPh>
    <rPh sb="5" eb="7">
      <t>シャオク</t>
    </rPh>
    <phoneticPr fontId="3"/>
  </si>
  <si>
    <t>スガテック東京事務所</t>
    <rPh sb="5" eb="7">
      <t>トウキョウ</t>
    </rPh>
    <rPh sb="7" eb="9">
      <t>ジム</t>
    </rPh>
    <rPh sb="9" eb="10">
      <t>ショ</t>
    </rPh>
    <phoneticPr fontId="3"/>
  </si>
  <si>
    <t>東大阪営業所</t>
    <rPh sb="0" eb="3">
      <t>ヒガシオオサカ</t>
    </rPh>
    <rPh sb="3" eb="6">
      <t>エイギョウショ</t>
    </rPh>
    <phoneticPr fontId="3"/>
  </si>
  <si>
    <t>三共ゴム平林営業所</t>
  </si>
  <si>
    <t>臨港バス塩浜営業所</t>
    <rPh sb="0" eb="1">
      <t>リン</t>
    </rPh>
    <rPh sb="1" eb="2">
      <t>ミナト</t>
    </rPh>
    <rPh sb="4" eb="6">
      <t>シオハマ</t>
    </rPh>
    <rPh sb="6" eb="9">
      <t>エイギョウショ</t>
    </rPh>
    <phoneticPr fontId="3"/>
  </si>
  <si>
    <t>エムジーホールディング事務所</t>
  </si>
  <si>
    <t>静岡中央銀行防災センター</t>
    <rPh sb="4" eb="6">
      <t>ギンコウ</t>
    </rPh>
    <rPh sb="6" eb="8">
      <t>ボウサイ</t>
    </rPh>
    <phoneticPr fontId="2"/>
  </si>
  <si>
    <t>山陰ヤクルト販売本社</t>
    <rPh sb="6" eb="8">
      <t>ハンバイ</t>
    </rPh>
    <rPh sb="8" eb="10">
      <t>ホンシャ</t>
    </rPh>
    <phoneticPr fontId="2"/>
  </si>
  <si>
    <t>島根電工出雲支店</t>
    <rPh sb="4" eb="6">
      <t>イズモ</t>
    </rPh>
    <rPh sb="6" eb="8">
      <t>シテン</t>
    </rPh>
    <phoneticPr fontId="2"/>
  </si>
  <si>
    <t>JA呉高須支店</t>
  </si>
  <si>
    <t>赤田運輸産業事務所</t>
    <rPh sb="6" eb="8">
      <t>ジム</t>
    </rPh>
    <rPh sb="8" eb="9">
      <t>ショ</t>
    </rPh>
    <phoneticPr fontId="2"/>
  </si>
  <si>
    <t>内山商事東京営業所</t>
  </si>
  <si>
    <t>四日市海運霞事務所</t>
  </si>
  <si>
    <t>いしのまき元気市場（管理棟）</t>
    <rPh sb="5" eb="7">
      <t>ゲンキ</t>
    </rPh>
    <rPh sb="7" eb="9">
      <t>イチバ</t>
    </rPh>
    <rPh sb="10" eb="13">
      <t>カンリトウ</t>
    </rPh>
    <phoneticPr fontId="2"/>
  </si>
  <si>
    <t>東名電気㈱新事務所</t>
  </si>
  <si>
    <t>上組名古屋支店飛島コンテナセンター</t>
  </si>
  <si>
    <t>JA山形おきたま営農センター</t>
  </si>
  <si>
    <t>ヤンマー厚岸営業所</t>
  </si>
  <si>
    <t>弘前貨物米倉庫</t>
  </si>
  <si>
    <t>山幸物流営業所</t>
  </si>
  <si>
    <t>上組名古屋支店飛島埠頭</t>
  </si>
  <si>
    <t>スギモト精肉冷蔵庫事務所棟</t>
    <rPh sb="9" eb="11">
      <t>ジム</t>
    </rPh>
    <rPh sb="11" eb="12">
      <t>ショ</t>
    </rPh>
    <rPh sb="12" eb="13">
      <t>トウ</t>
    </rPh>
    <phoneticPr fontId="2"/>
  </si>
  <si>
    <t>アクティオ千葉工場事務所棟</t>
    <rPh sb="9" eb="11">
      <t>ジム</t>
    </rPh>
    <rPh sb="11" eb="12">
      <t>ショ</t>
    </rPh>
    <rPh sb="12" eb="13">
      <t>トウ</t>
    </rPh>
    <phoneticPr fontId="3"/>
  </si>
  <si>
    <t>清水産業佐賀事業所</t>
    <rPh sb="0" eb="2">
      <t>シミズ</t>
    </rPh>
    <rPh sb="2" eb="4">
      <t>サンギョウ</t>
    </rPh>
    <rPh sb="4" eb="6">
      <t>サガ</t>
    </rPh>
    <rPh sb="6" eb="8">
      <t>ジギョウ</t>
    </rPh>
    <rPh sb="8" eb="9">
      <t>ショ</t>
    </rPh>
    <phoneticPr fontId="3"/>
  </si>
  <si>
    <t>味の素バイオ・ファイン研究所</t>
    <rPh sb="0" eb="1">
      <t>アジ</t>
    </rPh>
    <rPh sb="2" eb="3">
      <t>モト</t>
    </rPh>
    <rPh sb="11" eb="14">
      <t>ケンキュウショ</t>
    </rPh>
    <phoneticPr fontId="3"/>
  </si>
  <si>
    <t>丸運ロジスティック東北社屋</t>
    <rPh sb="0" eb="1">
      <t>マル</t>
    </rPh>
    <rPh sb="1" eb="2">
      <t>ウン</t>
    </rPh>
    <rPh sb="9" eb="11">
      <t>トウホク</t>
    </rPh>
    <rPh sb="11" eb="13">
      <t>シャオク</t>
    </rPh>
    <phoneticPr fontId="3"/>
  </si>
  <si>
    <t>ホワイトウイングス清水本社</t>
    <rPh sb="9" eb="11">
      <t>シミズ</t>
    </rPh>
    <rPh sb="11" eb="13">
      <t>ホンシャ</t>
    </rPh>
    <phoneticPr fontId="3"/>
  </si>
  <si>
    <t>日立建機徳島南営業所事務所</t>
  </si>
  <si>
    <t>栄光堂印刷所</t>
    <rPh sb="0" eb="1">
      <t>エイ</t>
    </rPh>
    <rPh sb="1" eb="2">
      <t>ヒカリ</t>
    </rPh>
    <rPh sb="2" eb="3">
      <t>ドウ</t>
    </rPh>
    <rPh sb="3" eb="5">
      <t>インサツ</t>
    </rPh>
    <rPh sb="5" eb="6">
      <t>ショ</t>
    </rPh>
    <phoneticPr fontId="3"/>
  </si>
  <si>
    <t>富山産業咲州事業所社屋</t>
  </si>
  <si>
    <t>美野里運送倉庫上越営業所</t>
    <rPh sb="0" eb="3">
      <t>ミノリ</t>
    </rPh>
    <rPh sb="3" eb="5">
      <t>ウンソウ</t>
    </rPh>
    <rPh sb="5" eb="7">
      <t>ソウコ</t>
    </rPh>
    <rPh sb="7" eb="9">
      <t>ジョウエツ</t>
    </rPh>
    <rPh sb="9" eb="12">
      <t>エイギョウショ</t>
    </rPh>
    <phoneticPr fontId="3"/>
  </si>
  <si>
    <t>モダン・プロ本社事務所倉庫</t>
    <rPh sb="6" eb="8">
      <t>ホンシャ</t>
    </rPh>
    <rPh sb="8" eb="10">
      <t>ジム</t>
    </rPh>
    <rPh sb="10" eb="11">
      <t>ショ</t>
    </rPh>
    <rPh sb="11" eb="13">
      <t>ソウコ</t>
    </rPh>
    <phoneticPr fontId="3"/>
  </si>
  <si>
    <t>アイサワ工業広島支店</t>
    <rPh sb="4" eb="6">
      <t>コウギョウ</t>
    </rPh>
    <rPh sb="6" eb="8">
      <t>ヒロシマ</t>
    </rPh>
    <rPh sb="8" eb="10">
      <t>シテン</t>
    </rPh>
    <phoneticPr fontId="3"/>
  </si>
  <si>
    <t>浅倉水道社屋</t>
    <rPh sb="0" eb="2">
      <t>アサクラ</t>
    </rPh>
    <rPh sb="2" eb="4">
      <t>スイドウ</t>
    </rPh>
    <rPh sb="4" eb="6">
      <t>シャオク</t>
    </rPh>
    <phoneticPr fontId="3"/>
  </si>
  <si>
    <t>前田道路福山営業所</t>
    <rPh sb="0" eb="2">
      <t>マエダ</t>
    </rPh>
    <rPh sb="2" eb="4">
      <t>ドウロ</t>
    </rPh>
    <rPh sb="4" eb="6">
      <t>フクヤマ</t>
    </rPh>
    <rPh sb="6" eb="9">
      <t>エイギョウショ</t>
    </rPh>
    <phoneticPr fontId="3"/>
  </si>
  <si>
    <t>林建設工業新社屋</t>
    <rPh sb="0" eb="1">
      <t>ハヤシ</t>
    </rPh>
    <rPh sb="1" eb="3">
      <t>ケンセツ</t>
    </rPh>
    <rPh sb="3" eb="5">
      <t>コウギョウ</t>
    </rPh>
    <rPh sb="5" eb="8">
      <t>シンシャオク</t>
    </rPh>
    <phoneticPr fontId="3"/>
  </si>
  <si>
    <t>阿部新社屋</t>
    <rPh sb="0" eb="2">
      <t>アベ</t>
    </rPh>
    <rPh sb="2" eb="5">
      <t>シンシャオク</t>
    </rPh>
    <phoneticPr fontId="3"/>
  </si>
  <si>
    <t>豊頃町農業協同組合肥料事務所棟</t>
    <rPh sb="0" eb="2">
      <t>トヨコロ</t>
    </rPh>
    <rPh sb="11" eb="13">
      <t>ジム</t>
    </rPh>
    <rPh sb="13" eb="14">
      <t>ショ</t>
    </rPh>
    <rPh sb="14" eb="15">
      <t>トウ</t>
    </rPh>
    <phoneticPr fontId="3"/>
  </si>
  <si>
    <t>アリオンテック本社</t>
    <rPh sb="7" eb="9">
      <t>ホンシャ</t>
    </rPh>
    <phoneticPr fontId="3"/>
  </si>
  <si>
    <t>稲田建設社屋</t>
  </si>
  <si>
    <t>ティー・エム・ターミナル</t>
  </si>
  <si>
    <t>工藤組新社屋</t>
  </si>
  <si>
    <t>カナエ新包装技術開発センター</t>
    <rPh sb="8" eb="10">
      <t>カイハツ</t>
    </rPh>
    <phoneticPr fontId="3"/>
  </si>
  <si>
    <t>NIPPO足立合材工場</t>
    <rPh sb="7" eb="8">
      <t>ゴウ</t>
    </rPh>
    <rPh sb="8" eb="9">
      <t>ザイ</t>
    </rPh>
    <rPh sb="9" eb="11">
      <t>コウジョウ</t>
    </rPh>
    <phoneticPr fontId="3"/>
  </si>
  <si>
    <t>日本シーレーク東部支店</t>
  </si>
  <si>
    <t>日本シーレーク東部支店（検査棟）</t>
    <rPh sb="12" eb="14">
      <t>ケンサ</t>
    </rPh>
    <rPh sb="14" eb="15">
      <t>トウ</t>
    </rPh>
    <phoneticPr fontId="3"/>
  </si>
  <si>
    <t>横河システム建築茂原工場</t>
    <rPh sb="0" eb="2">
      <t>ヨコガワ</t>
    </rPh>
    <rPh sb="6" eb="8">
      <t>ケンチク</t>
    </rPh>
    <phoneticPr fontId="2"/>
  </si>
  <si>
    <t>仁徳砂利社屋</t>
  </si>
  <si>
    <t>本田興業本社ビル（浄化槽）</t>
    <rPh sb="9" eb="12">
      <t>ジョウカソウ</t>
    </rPh>
    <phoneticPr fontId="2"/>
  </si>
  <si>
    <t>本田興業本社ビル（事務所棟）</t>
    <rPh sb="9" eb="11">
      <t>ジム</t>
    </rPh>
    <rPh sb="11" eb="12">
      <t>ショ</t>
    </rPh>
    <rPh sb="12" eb="13">
      <t>トウ</t>
    </rPh>
    <phoneticPr fontId="2"/>
  </si>
  <si>
    <t>青森港地方創生拠点施設</t>
  </si>
  <si>
    <t>広島バス㈱井口車庫事務所</t>
    <rPh sb="9" eb="11">
      <t>ジム</t>
    </rPh>
    <rPh sb="11" eb="12">
      <t>ショ</t>
    </rPh>
    <phoneticPr fontId="3"/>
  </si>
  <si>
    <t>KAPAS広島支店</t>
  </si>
  <si>
    <t>東北臨海興業事務所</t>
  </si>
  <si>
    <t>かねせん社屋</t>
  </si>
  <si>
    <t>福祉協同サービス</t>
  </si>
  <si>
    <t>福岡県警察航空隊庁舎</t>
  </si>
  <si>
    <t>アルバック東北加工部事務所</t>
    <rPh sb="5" eb="7">
      <t>トウホク</t>
    </rPh>
    <rPh sb="7" eb="9">
      <t>カコウ</t>
    </rPh>
    <rPh sb="9" eb="10">
      <t>ブ</t>
    </rPh>
    <rPh sb="10" eb="12">
      <t>ジム</t>
    </rPh>
    <rPh sb="12" eb="13">
      <t>ショ</t>
    </rPh>
    <phoneticPr fontId="3"/>
  </si>
  <si>
    <t>岩田産業熊本営業所</t>
    <rPh sb="4" eb="6">
      <t>クマモト</t>
    </rPh>
    <rPh sb="6" eb="9">
      <t>エイギョウショ</t>
    </rPh>
    <phoneticPr fontId="2"/>
  </si>
  <si>
    <t>米山伝導機社屋</t>
    <rPh sb="2" eb="4">
      <t>デンドウ</t>
    </rPh>
    <phoneticPr fontId="3"/>
  </si>
  <si>
    <t>岩田産業北九州支店</t>
  </si>
  <si>
    <t>那覇バス具志営業所</t>
  </si>
  <si>
    <t>日立建機土浦工場事務所管理棟</t>
  </si>
  <si>
    <t>コスモ石油堺製油所常駐協力会社社屋</t>
    <rPh sb="15" eb="17">
      <t>シャオク</t>
    </rPh>
    <phoneticPr fontId="2"/>
  </si>
  <si>
    <t>横河システム建築茂原工場厚生棟</t>
    <rPh sb="0" eb="2">
      <t>ヨコカワ</t>
    </rPh>
    <rPh sb="6" eb="8">
      <t>ケンチク</t>
    </rPh>
    <rPh sb="8" eb="10">
      <t>シゲハラ</t>
    </rPh>
    <rPh sb="10" eb="12">
      <t>コウジョウ</t>
    </rPh>
    <rPh sb="12" eb="14">
      <t>コウセイ</t>
    </rPh>
    <rPh sb="14" eb="15">
      <t>トウ</t>
    </rPh>
    <phoneticPr fontId="3"/>
  </si>
  <si>
    <t>池伝名古屋支店事務所</t>
  </si>
  <si>
    <t>神姫バス神戸営業所</t>
  </si>
  <si>
    <t>山陽自動車運送広島支店</t>
  </si>
  <si>
    <t>流山老人ホーム（Ⅱ期）</t>
    <rPh sb="0" eb="2">
      <t>ナガレヤマ</t>
    </rPh>
    <rPh sb="2" eb="4">
      <t>ロウジン</t>
    </rPh>
    <rPh sb="9" eb="10">
      <t>キ</t>
    </rPh>
    <phoneticPr fontId="3"/>
  </si>
  <si>
    <t>特別養護老人ホームグランパ・グランマ</t>
  </si>
  <si>
    <t>ケイ・エム環境</t>
  </si>
  <si>
    <t>佛所護念会教団青森</t>
  </si>
  <si>
    <t>正覚寺納骨堂</t>
  </si>
  <si>
    <t>内信寺東三河別院納骨堂</t>
  </si>
  <si>
    <t>正覚寺庫裏</t>
    <rPh sb="0" eb="1">
      <t>タダ</t>
    </rPh>
    <rPh sb="1" eb="2">
      <t>オボ</t>
    </rPh>
    <rPh sb="2" eb="3">
      <t>テラ</t>
    </rPh>
    <rPh sb="3" eb="4">
      <t>コ</t>
    </rPh>
    <rPh sb="4" eb="5">
      <t>ウラ</t>
    </rPh>
    <phoneticPr fontId="3"/>
  </si>
  <si>
    <t>小原邸</t>
    <rPh sb="0" eb="2">
      <t>オバラ</t>
    </rPh>
    <rPh sb="2" eb="3">
      <t>テイ</t>
    </rPh>
    <phoneticPr fontId="3"/>
  </si>
  <si>
    <t>ケアホームあおぞら</t>
  </si>
  <si>
    <t>草加市栄町3丁目ビル</t>
    <rPh sb="0" eb="2">
      <t>ソウカ</t>
    </rPh>
    <rPh sb="2" eb="3">
      <t>シ</t>
    </rPh>
    <rPh sb="3" eb="4">
      <t>サカエ</t>
    </rPh>
    <rPh sb="4" eb="5">
      <t>マチ</t>
    </rPh>
    <rPh sb="6" eb="8">
      <t>チョウメ</t>
    </rPh>
    <phoneticPr fontId="3"/>
  </si>
  <si>
    <t>水口邸</t>
    <rPh sb="0" eb="2">
      <t>ミズグチ</t>
    </rPh>
    <rPh sb="2" eb="3">
      <t>テイ</t>
    </rPh>
    <phoneticPr fontId="3"/>
  </si>
  <si>
    <t>児玉産業住宅</t>
  </si>
  <si>
    <t>中西邸</t>
    <rPh sb="0" eb="2">
      <t>ナカニシ</t>
    </rPh>
    <rPh sb="2" eb="3">
      <t>テイ</t>
    </rPh>
    <phoneticPr fontId="3"/>
  </si>
  <si>
    <t>田原本唐子マンション</t>
  </si>
  <si>
    <t>利岡邸</t>
  </si>
  <si>
    <t>広島井口台の家</t>
  </si>
  <si>
    <t>アピタ太陽（錦町マンション）</t>
  </si>
  <si>
    <t>HO-HOUSE</t>
  </si>
  <si>
    <t>松本邸</t>
    <rPh sb="0" eb="2">
      <t>マツモト</t>
    </rPh>
    <rPh sb="2" eb="3">
      <t>テイ</t>
    </rPh>
    <phoneticPr fontId="3"/>
  </si>
  <si>
    <t>コアレックス道栄倶知安社宅</t>
  </si>
  <si>
    <t>ＫI-ＨＯＵＳＥ</t>
  </si>
  <si>
    <t>ＫＯ-ＨＯＵＳＥ</t>
  </si>
  <si>
    <t>日照電機製作所工場</t>
    <rPh sb="0" eb="2">
      <t>ニッショウ</t>
    </rPh>
    <rPh sb="2" eb="4">
      <t>デンキ</t>
    </rPh>
    <rPh sb="4" eb="7">
      <t>セイサクショ</t>
    </rPh>
    <rPh sb="7" eb="9">
      <t>コウジョウ</t>
    </rPh>
    <phoneticPr fontId="3"/>
  </si>
  <si>
    <t>ファーストキャビン阪神西梅田</t>
  </si>
  <si>
    <t>マリーナHOP（Ⅱ期）</t>
    <rPh sb="9" eb="10">
      <t>キ</t>
    </rPh>
    <phoneticPr fontId="3"/>
  </si>
  <si>
    <t>バロー羽島店</t>
    <rPh sb="3" eb="4">
      <t>ハ</t>
    </rPh>
    <rPh sb="4" eb="5">
      <t>シマ</t>
    </rPh>
    <rPh sb="5" eb="6">
      <t>テン</t>
    </rPh>
    <phoneticPr fontId="3"/>
  </si>
  <si>
    <t>上越高田ショッピングモール</t>
    <rPh sb="0" eb="2">
      <t>ジョウエツ</t>
    </rPh>
    <rPh sb="2" eb="4">
      <t>タカダ</t>
    </rPh>
    <phoneticPr fontId="3"/>
  </si>
  <si>
    <t>アイスタ矢野</t>
    <rPh sb="4" eb="6">
      <t>ヤノ</t>
    </rPh>
    <phoneticPr fontId="3"/>
  </si>
  <si>
    <t>カインズモール大利根ベイシア棟</t>
    <rPh sb="14" eb="15">
      <t>トウ</t>
    </rPh>
    <phoneticPr fontId="3"/>
  </si>
  <si>
    <t>ワンダーグー玉造店</t>
    <rPh sb="6" eb="8">
      <t>タマツクリ</t>
    </rPh>
    <rPh sb="8" eb="9">
      <t>テン</t>
    </rPh>
    <phoneticPr fontId="3"/>
  </si>
  <si>
    <t>河内永和店</t>
    <rPh sb="0" eb="2">
      <t>コウチ</t>
    </rPh>
    <rPh sb="2" eb="4">
      <t>エイワ</t>
    </rPh>
    <rPh sb="4" eb="5">
      <t>テン</t>
    </rPh>
    <phoneticPr fontId="3"/>
  </si>
  <si>
    <t>イズミヤ広陵店</t>
    <rPh sb="4" eb="6">
      <t>コウリョウ</t>
    </rPh>
    <rPh sb="6" eb="7">
      <t>テン</t>
    </rPh>
    <phoneticPr fontId="3"/>
  </si>
  <si>
    <t>長居駅店</t>
    <rPh sb="0" eb="2">
      <t>ナガイ</t>
    </rPh>
    <rPh sb="2" eb="3">
      <t>エキ</t>
    </rPh>
    <rPh sb="3" eb="4">
      <t>テン</t>
    </rPh>
    <phoneticPr fontId="3"/>
  </si>
  <si>
    <t>エンチョー駒越店</t>
    <rPh sb="5" eb="6">
      <t>コマ</t>
    </rPh>
    <rPh sb="6" eb="7">
      <t>コ</t>
    </rPh>
    <rPh sb="7" eb="8">
      <t>テン</t>
    </rPh>
    <phoneticPr fontId="4"/>
  </si>
  <si>
    <t>俊徳道駅店</t>
    <rPh sb="0" eb="1">
      <t>シュン</t>
    </rPh>
    <rPh sb="1" eb="2">
      <t>トク</t>
    </rPh>
    <rPh sb="2" eb="3">
      <t>ミチ</t>
    </rPh>
    <rPh sb="3" eb="4">
      <t>エキ</t>
    </rPh>
    <rPh sb="4" eb="5">
      <t>テン</t>
    </rPh>
    <phoneticPr fontId="3"/>
  </si>
  <si>
    <t>エスポット清水天王店</t>
    <rPh sb="5" eb="7">
      <t>シミズ</t>
    </rPh>
    <rPh sb="7" eb="9">
      <t>テンノウ</t>
    </rPh>
    <rPh sb="9" eb="10">
      <t>テン</t>
    </rPh>
    <phoneticPr fontId="3"/>
  </si>
  <si>
    <t>大阪東線JR長瀬駅店</t>
    <rPh sb="0" eb="2">
      <t>オオサカ</t>
    </rPh>
    <rPh sb="2" eb="3">
      <t>ヒガシ</t>
    </rPh>
    <rPh sb="3" eb="4">
      <t>セン</t>
    </rPh>
    <rPh sb="6" eb="8">
      <t>ナガセ</t>
    </rPh>
    <rPh sb="8" eb="9">
      <t>エキ</t>
    </rPh>
    <rPh sb="9" eb="10">
      <t>テン</t>
    </rPh>
    <phoneticPr fontId="3"/>
  </si>
  <si>
    <t>させぼ五番街５街区店舗</t>
    <rPh sb="3" eb="6">
      <t>ゴバンガイ</t>
    </rPh>
    <rPh sb="7" eb="9">
      <t>ガイク</t>
    </rPh>
    <rPh sb="9" eb="11">
      <t>テンポ</t>
    </rPh>
    <phoneticPr fontId="3"/>
  </si>
  <si>
    <t>させぼ五番街６街区店舗</t>
    <rPh sb="3" eb="6">
      <t>ゴバンガイ</t>
    </rPh>
    <rPh sb="7" eb="9">
      <t>ガイク</t>
    </rPh>
    <rPh sb="9" eb="11">
      <t>テンポ</t>
    </rPh>
    <phoneticPr fontId="3"/>
  </si>
  <si>
    <t>させぼ五番街７街区店舗</t>
    <rPh sb="3" eb="6">
      <t>ゴバンガイ</t>
    </rPh>
    <rPh sb="7" eb="9">
      <t>ガイク</t>
    </rPh>
    <rPh sb="9" eb="11">
      <t>テンポ</t>
    </rPh>
    <phoneticPr fontId="3"/>
  </si>
  <si>
    <t>軽井沢プリンスショッピングプラザA棟</t>
    <rPh sb="17" eb="18">
      <t>トウ</t>
    </rPh>
    <phoneticPr fontId="2"/>
  </si>
  <si>
    <t>軽井沢プリンスショッピングプラザB棟</t>
    <rPh sb="17" eb="18">
      <t>トウ</t>
    </rPh>
    <phoneticPr fontId="2"/>
  </si>
  <si>
    <t>軽井沢プリンスショッピングプラザC棟</t>
    <rPh sb="17" eb="18">
      <t>トウ</t>
    </rPh>
    <phoneticPr fontId="2"/>
  </si>
  <si>
    <t>軽井沢プリンスショッピングプラザD棟</t>
    <rPh sb="17" eb="18">
      <t>トウ</t>
    </rPh>
    <phoneticPr fontId="2"/>
  </si>
  <si>
    <t>軽井沢プリンスショッピングプラザE棟</t>
    <rPh sb="17" eb="18">
      <t>トウ</t>
    </rPh>
    <phoneticPr fontId="2"/>
  </si>
  <si>
    <t>軽井沢プリンスショッピングプラザF棟</t>
    <rPh sb="17" eb="18">
      <t>トウ</t>
    </rPh>
    <phoneticPr fontId="2"/>
  </si>
  <si>
    <t>軽井沢プリンスショッピングプラザG棟</t>
    <rPh sb="17" eb="18">
      <t>トウ</t>
    </rPh>
    <phoneticPr fontId="2"/>
  </si>
  <si>
    <t>軽井沢プリンスショッピングプラザH棟</t>
    <rPh sb="17" eb="18">
      <t>トウ</t>
    </rPh>
    <phoneticPr fontId="2"/>
  </si>
  <si>
    <t>軽井沢プリンスショッピングプラザI棟</t>
    <rPh sb="17" eb="18">
      <t>トウ</t>
    </rPh>
    <phoneticPr fontId="2"/>
  </si>
  <si>
    <t>軽井沢プリンスショッピングプラザJ棟</t>
    <rPh sb="17" eb="18">
      <t>トウ</t>
    </rPh>
    <phoneticPr fontId="2"/>
  </si>
  <si>
    <t>阪急オアシス宝塚店</t>
    <rPh sb="0" eb="2">
      <t>ハンキュウ</t>
    </rPh>
    <rPh sb="6" eb="8">
      <t>タカラヅカ</t>
    </rPh>
    <rPh sb="8" eb="9">
      <t>テン</t>
    </rPh>
    <phoneticPr fontId="3"/>
  </si>
  <si>
    <t>ダイソーベルク足立花畑店</t>
    <rPh sb="7" eb="9">
      <t>アダチ</t>
    </rPh>
    <rPh sb="9" eb="11">
      <t>ハナバタケ</t>
    </rPh>
    <rPh sb="11" eb="12">
      <t>テン</t>
    </rPh>
    <phoneticPr fontId="3"/>
  </si>
  <si>
    <t>ロピア希望ヶ丘店</t>
    <rPh sb="7" eb="8">
      <t>テン</t>
    </rPh>
    <phoneticPr fontId="2"/>
  </si>
  <si>
    <t>バロー茶が崎店</t>
    <rPh sb="6" eb="7">
      <t>テン</t>
    </rPh>
    <phoneticPr fontId="2"/>
  </si>
  <si>
    <t>ドミー安城店</t>
    <rPh sb="5" eb="6">
      <t>テン</t>
    </rPh>
    <phoneticPr fontId="2"/>
  </si>
  <si>
    <t>バロー北寺島店</t>
    <rPh sb="6" eb="7">
      <t>テン</t>
    </rPh>
    <phoneticPr fontId="2"/>
  </si>
  <si>
    <t>いしのまき元気市場</t>
    <rPh sb="5" eb="7">
      <t>ゲンキ</t>
    </rPh>
    <rPh sb="7" eb="9">
      <t>イチバ</t>
    </rPh>
    <phoneticPr fontId="2"/>
  </si>
  <si>
    <t>マックスバリュ新発寒店</t>
    <rPh sb="10" eb="11">
      <t>テン</t>
    </rPh>
    <phoneticPr fontId="2"/>
  </si>
  <si>
    <t>モンクール北浦和ビル</t>
    <rPh sb="5" eb="6">
      <t>キタ</t>
    </rPh>
    <rPh sb="6" eb="8">
      <t>ウラワ</t>
    </rPh>
    <phoneticPr fontId="3"/>
  </si>
  <si>
    <t>スーパーベルクス草加谷塚店</t>
    <rPh sb="8" eb="10">
      <t>ソウカ</t>
    </rPh>
    <rPh sb="10" eb="12">
      <t>ヤツカ</t>
    </rPh>
    <rPh sb="12" eb="13">
      <t>テン</t>
    </rPh>
    <phoneticPr fontId="3"/>
  </si>
  <si>
    <t>共立クリニック</t>
    <rPh sb="0" eb="2">
      <t>キョウリツ</t>
    </rPh>
    <phoneticPr fontId="3"/>
  </si>
  <si>
    <t>田中内科診療所</t>
    <rPh sb="0" eb="2">
      <t>タナカ</t>
    </rPh>
    <rPh sb="2" eb="4">
      <t>ナイカ</t>
    </rPh>
    <rPh sb="4" eb="6">
      <t>シンリョウ</t>
    </rPh>
    <rPh sb="6" eb="7">
      <t>ショ</t>
    </rPh>
    <phoneticPr fontId="3"/>
  </si>
  <si>
    <t>吉本内科・外科クリニック</t>
    <rPh sb="0" eb="2">
      <t>ヨシモト</t>
    </rPh>
    <rPh sb="2" eb="4">
      <t>ナイカ</t>
    </rPh>
    <rPh sb="5" eb="7">
      <t>ゲカ</t>
    </rPh>
    <phoneticPr fontId="3"/>
  </si>
  <si>
    <t>診療所</t>
  </si>
  <si>
    <t>くぼたクリニック（Ⅰ期・Ⅱ期）</t>
  </si>
  <si>
    <t>林医院有料老人ホーム</t>
  </si>
  <si>
    <t>旭北歯科医院（Ⅰ期）</t>
    <rPh sb="0" eb="1">
      <t>アサヒ</t>
    </rPh>
    <rPh sb="1" eb="2">
      <t>キタ</t>
    </rPh>
    <rPh sb="2" eb="4">
      <t>シカ</t>
    </rPh>
    <rPh sb="4" eb="6">
      <t>イイン</t>
    </rPh>
    <rPh sb="8" eb="9">
      <t>キ</t>
    </rPh>
    <phoneticPr fontId="3"/>
  </si>
  <si>
    <t>旭北歯科医院</t>
  </si>
  <si>
    <t>森山胃腸科</t>
  </si>
  <si>
    <t>秋田市広面診療所</t>
  </si>
  <si>
    <t>診療所</t>
    <rPh sb="0" eb="2">
      <t>シンリョウ</t>
    </rPh>
    <rPh sb="2" eb="3">
      <t>ショ</t>
    </rPh>
    <phoneticPr fontId="2"/>
  </si>
  <si>
    <t>まじま歯科クリニック</t>
    <rPh sb="3" eb="5">
      <t>シカ</t>
    </rPh>
    <phoneticPr fontId="3"/>
  </si>
  <si>
    <t>正木眼科クリニック</t>
  </si>
  <si>
    <t>菅原眼科</t>
  </si>
  <si>
    <t>エア・リキード蒲郡水素ステーション</t>
  </si>
  <si>
    <t>南国殖産鹿児島南港水素ステーション</t>
  </si>
  <si>
    <t>エア・リキード北名古屋水素ステーション</t>
  </si>
  <si>
    <t>JSSスイミングスクール鶴見中央店</t>
    <rPh sb="12" eb="14">
      <t>ツルミ</t>
    </rPh>
    <rPh sb="14" eb="16">
      <t>チュウオウ</t>
    </rPh>
    <rPh sb="16" eb="17">
      <t>テン</t>
    </rPh>
    <phoneticPr fontId="3"/>
  </si>
  <si>
    <t>山陽ウェルマート御幸店</t>
  </si>
  <si>
    <t>山陽ウェルマート大門店</t>
  </si>
  <si>
    <t>マックスバリュ世羅店</t>
  </si>
  <si>
    <t>マミー防府新田店</t>
    <rPh sb="3" eb="5">
      <t>ホウフ</t>
    </rPh>
    <phoneticPr fontId="3"/>
  </si>
  <si>
    <t>わたなべ生鮮館玉野店</t>
  </si>
  <si>
    <t>ラ・ムー 安来店</t>
  </si>
  <si>
    <t>業務スーパーフレスポ境港店</t>
  </si>
  <si>
    <t>西友ひばりヶ丘団地店</t>
    <rPh sb="0" eb="2">
      <t>セイユウ</t>
    </rPh>
    <rPh sb="6" eb="7">
      <t>オカ</t>
    </rPh>
    <rPh sb="7" eb="9">
      <t>ダンチ</t>
    </rPh>
    <rPh sb="9" eb="10">
      <t>テン</t>
    </rPh>
    <phoneticPr fontId="3"/>
  </si>
  <si>
    <t>ハローズ乙島店</t>
    <rPh sb="4" eb="5">
      <t>オツ</t>
    </rPh>
    <rPh sb="5" eb="6">
      <t>シマ</t>
    </rPh>
    <rPh sb="6" eb="7">
      <t>テン</t>
    </rPh>
    <phoneticPr fontId="3"/>
  </si>
  <si>
    <t>ハローズ江崎店</t>
    <rPh sb="4" eb="6">
      <t>エザキ</t>
    </rPh>
    <rPh sb="6" eb="7">
      <t>テン</t>
    </rPh>
    <phoneticPr fontId="3"/>
  </si>
  <si>
    <t>ハローズ西大寺店テナント棟</t>
    <rPh sb="4" eb="7">
      <t>サイダイジ</t>
    </rPh>
    <rPh sb="7" eb="8">
      <t>テン</t>
    </rPh>
    <rPh sb="12" eb="13">
      <t>トウ</t>
    </rPh>
    <phoneticPr fontId="3"/>
  </si>
  <si>
    <t>ハピッシュ国府市場店</t>
    <rPh sb="5" eb="7">
      <t>コクフ</t>
    </rPh>
    <rPh sb="7" eb="9">
      <t>イチバ</t>
    </rPh>
    <rPh sb="9" eb="10">
      <t>テン</t>
    </rPh>
    <phoneticPr fontId="3"/>
  </si>
  <si>
    <t>ハローズ十日市店</t>
    <rPh sb="4" eb="6">
      <t>トオカ</t>
    </rPh>
    <rPh sb="6" eb="7">
      <t>イチ</t>
    </rPh>
    <rPh sb="7" eb="8">
      <t>テン</t>
    </rPh>
    <phoneticPr fontId="3"/>
  </si>
  <si>
    <t>バロー浜松有玉店</t>
    <rPh sb="3" eb="5">
      <t>ハママツ</t>
    </rPh>
    <rPh sb="5" eb="6">
      <t>アリ</t>
    </rPh>
    <rPh sb="6" eb="7">
      <t>タマ</t>
    </rPh>
    <rPh sb="7" eb="8">
      <t>テン</t>
    </rPh>
    <phoneticPr fontId="3"/>
  </si>
  <si>
    <t>ハローズ岡南店</t>
    <rPh sb="4" eb="5">
      <t>オカ</t>
    </rPh>
    <rPh sb="5" eb="6">
      <t>ミナミ</t>
    </rPh>
    <rPh sb="6" eb="7">
      <t>テン</t>
    </rPh>
    <phoneticPr fontId="3"/>
  </si>
  <si>
    <t>ハローズ花尻店</t>
    <rPh sb="4" eb="5">
      <t>ハナ</t>
    </rPh>
    <rPh sb="5" eb="6">
      <t>ジリ</t>
    </rPh>
    <rPh sb="6" eb="7">
      <t>テン</t>
    </rPh>
    <phoneticPr fontId="3"/>
  </si>
  <si>
    <t>タチヤ木曽岬店</t>
    <rPh sb="3" eb="5">
      <t>キソ</t>
    </rPh>
    <rPh sb="5" eb="6">
      <t>ミサキ</t>
    </rPh>
    <rPh sb="6" eb="7">
      <t>テン</t>
    </rPh>
    <phoneticPr fontId="3"/>
  </si>
  <si>
    <t>バロー碧南店</t>
    <rPh sb="3" eb="4">
      <t>アオ</t>
    </rPh>
    <rPh sb="4" eb="5">
      <t>ミナミ</t>
    </rPh>
    <rPh sb="5" eb="6">
      <t>テン</t>
    </rPh>
    <phoneticPr fontId="3"/>
  </si>
  <si>
    <t>バロー高浜店</t>
    <rPh sb="3" eb="5">
      <t>タカハマ</t>
    </rPh>
    <rPh sb="5" eb="6">
      <t>テン</t>
    </rPh>
    <phoneticPr fontId="3"/>
  </si>
  <si>
    <t>バロー静波店</t>
    <rPh sb="3" eb="4">
      <t>シズ</t>
    </rPh>
    <rPh sb="4" eb="5">
      <t>ナミ</t>
    </rPh>
    <rPh sb="5" eb="6">
      <t>テン</t>
    </rPh>
    <phoneticPr fontId="3"/>
  </si>
  <si>
    <t>オリンピック西尾久店</t>
    <rPh sb="6" eb="7">
      <t>ニシ</t>
    </rPh>
    <rPh sb="7" eb="9">
      <t>オク</t>
    </rPh>
    <rPh sb="9" eb="10">
      <t>ミセ</t>
    </rPh>
    <phoneticPr fontId="3"/>
  </si>
  <si>
    <t>バロー堀越店</t>
    <rPh sb="3" eb="5">
      <t>ホリコシ</t>
    </rPh>
    <rPh sb="5" eb="6">
      <t>テン</t>
    </rPh>
    <phoneticPr fontId="3"/>
  </si>
  <si>
    <t>バロー名和店</t>
    <rPh sb="3" eb="4">
      <t>ナ</t>
    </rPh>
    <rPh sb="4" eb="5">
      <t>ワ</t>
    </rPh>
    <rPh sb="5" eb="6">
      <t>テン</t>
    </rPh>
    <phoneticPr fontId="3"/>
  </si>
  <si>
    <t>バロー上田秋和店</t>
    <rPh sb="3" eb="5">
      <t>ウエダ</t>
    </rPh>
    <rPh sb="5" eb="7">
      <t>アキワ</t>
    </rPh>
    <rPh sb="7" eb="8">
      <t>テン</t>
    </rPh>
    <phoneticPr fontId="3"/>
  </si>
  <si>
    <t>バロー常滑陶郷</t>
    <rPh sb="3" eb="5">
      <t>トコナメ</t>
    </rPh>
    <rPh sb="5" eb="6">
      <t>トウ</t>
    </rPh>
    <rPh sb="6" eb="7">
      <t>ゴウ</t>
    </rPh>
    <phoneticPr fontId="3"/>
  </si>
  <si>
    <t>ナルス上越IC店</t>
    <rPh sb="3" eb="5">
      <t>ジョウエツ</t>
    </rPh>
    <rPh sb="7" eb="8">
      <t>テン</t>
    </rPh>
    <phoneticPr fontId="3"/>
  </si>
  <si>
    <t>ベリー藤里店</t>
    <rPh sb="3" eb="5">
      <t>フジサト</t>
    </rPh>
    <rPh sb="5" eb="6">
      <t>テン</t>
    </rPh>
    <phoneticPr fontId="4"/>
  </si>
  <si>
    <t>コープ大野辻店</t>
    <rPh sb="3" eb="5">
      <t>オオノ</t>
    </rPh>
    <rPh sb="5" eb="6">
      <t>ツジ</t>
    </rPh>
    <rPh sb="6" eb="7">
      <t>テン</t>
    </rPh>
    <phoneticPr fontId="3"/>
  </si>
  <si>
    <t>ヤオコー市川市田尻店</t>
    <rPh sb="4" eb="7">
      <t>イチカワシ</t>
    </rPh>
    <rPh sb="7" eb="9">
      <t>タジリ</t>
    </rPh>
    <rPh sb="9" eb="10">
      <t>テン</t>
    </rPh>
    <phoneticPr fontId="4"/>
  </si>
  <si>
    <t>いちやまマート諏訪店</t>
    <rPh sb="7" eb="10">
      <t>スワテン</t>
    </rPh>
    <phoneticPr fontId="3"/>
  </si>
  <si>
    <t>バロー飯田店</t>
    <rPh sb="3" eb="5">
      <t>イイダ</t>
    </rPh>
    <rPh sb="5" eb="6">
      <t>テン</t>
    </rPh>
    <phoneticPr fontId="3"/>
  </si>
  <si>
    <t>とりせん太田新井店</t>
    <rPh sb="4" eb="6">
      <t>オオタ</t>
    </rPh>
    <rPh sb="6" eb="9">
      <t>アライテン</t>
    </rPh>
    <phoneticPr fontId="3"/>
  </si>
  <si>
    <t>バロー浜松中島店</t>
    <rPh sb="3" eb="5">
      <t>ハママツ</t>
    </rPh>
    <rPh sb="5" eb="8">
      <t>ナカシマテン</t>
    </rPh>
    <phoneticPr fontId="3"/>
  </si>
  <si>
    <t>ユース北日野店</t>
    <rPh sb="3" eb="4">
      <t>キタ</t>
    </rPh>
    <rPh sb="4" eb="6">
      <t>ヒノ</t>
    </rPh>
    <rPh sb="6" eb="7">
      <t>テン</t>
    </rPh>
    <phoneticPr fontId="3"/>
  </si>
  <si>
    <t>バロー栗東店</t>
    <rPh sb="3" eb="5">
      <t>リットウ</t>
    </rPh>
    <rPh sb="5" eb="6">
      <t>テン</t>
    </rPh>
    <phoneticPr fontId="3"/>
  </si>
  <si>
    <t>バロー坂本店</t>
    <rPh sb="3" eb="6">
      <t>サカモトテン</t>
    </rPh>
    <phoneticPr fontId="3"/>
  </si>
  <si>
    <t>バロー東起店</t>
  </si>
  <si>
    <t>バロー焼津小土店</t>
    <rPh sb="3" eb="5">
      <t>ヤイヅ</t>
    </rPh>
    <rPh sb="5" eb="6">
      <t>チイ</t>
    </rPh>
    <rPh sb="6" eb="7">
      <t>ツチ</t>
    </rPh>
    <rPh sb="7" eb="8">
      <t>テン</t>
    </rPh>
    <phoneticPr fontId="3"/>
  </si>
  <si>
    <t>バロー掛川成滝店</t>
    <rPh sb="3" eb="5">
      <t>カケガワ</t>
    </rPh>
    <rPh sb="5" eb="6">
      <t>ナ</t>
    </rPh>
    <rPh sb="6" eb="7">
      <t>タキ</t>
    </rPh>
    <rPh sb="7" eb="8">
      <t>テン</t>
    </rPh>
    <phoneticPr fontId="3"/>
  </si>
  <si>
    <t>ヤマザワ宮町店</t>
    <rPh sb="4" eb="6">
      <t>ミヤマチ</t>
    </rPh>
    <rPh sb="6" eb="7">
      <t>テン</t>
    </rPh>
    <phoneticPr fontId="3"/>
  </si>
  <si>
    <t>バロー伊勢市上池町店</t>
  </si>
  <si>
    <t>ハピッシュ新小田中店</t>
    <rPh sb="5" eb="6">
      <t>シン</t>
    </rPh>
    <rPh sb="6" eb="7">
      <t>ショウ</t>
    </rPh>
    <rPh sb="7" eb="9">
      <t>タナカ</t>
    </rPh>
    <rPh sb="9" eb="10">
      <t>テン</t>
    </rPh>
    <phoneticPr fontId="3"/>
  </si>
  <si>
    <t>バロー蟹江店</t>
    <rPh sb="3" eb="5">
      <t>カニエ</t>
    </rPh>
    <rPh sb="5" eb="6">
      <t>テン</t>
    </rPh>
    <phoneticPr fontId="3"/>
  </si>
  <si>
    <t>バロー北浜田店</t>
    <rPh sb="3" eb="4">
      <t>キタ</t>
    </rPh>
    <rPh sb="4" eb="6">
      <t>ハマダ</t>
    </rPh>
    <rPh sb="6" eb="7">
      <t>テン</t>
    </rPh>
    <phoneticPr fontId="3"/>
  </si>
  <si>
    <t>バロー上越門前店</t>
    <rPh sb="3" eb="5">
      <t>ジョウエツ</t>
    </rPh>
    <rPh sb="5" eb="7">
      <t>モンゼン</t>
    </rPh>
    <rPh sb="7" eb="8">
      <t>テン</t>
    </rPh>
    <phoneticPr fontId="3"/>
  </si>
  <si>
    <t>ヤマザワ川西店</t>
    <rPh sb="4" eb="5">
      <t>カワ</t>
    </rPh>
    <rPh sb="5" eb="6">
      <t>ニシ</t>
    </rPh>
    <rPh sb="6" eb="7">
      <t>テン</t>
    </rPh>
    <phoneticPr fontId="3"/>
  </si>
  <si>
    <t>ヤマザワ松見町店</t>
    <rPh sb="4" eb="6">
      <t>マツミ</t>
    </rPh>
    <rPh sb="6" eb="7">
      <t>チョウ</t>
    </rPh>
    <rPh sb="7" eb="8">
      <t>テン</t>
    </rPh>
    <phoneticPr fontId="3"/>
  </si>
  <si>
    <t>スーパーベルクス店七光台</t>
    <rPh sb="8" eb="9">
      <t>テン</t>
    </rPh>
    <rPh sb="9" eb="10">
      <t>ナナ</t>
    </rPh>
    <rPh sb="10" eb="11">
      <t>コウ</t>
    </rPh>
    <rPh sb="11" eb="12">
      <t>ダイ</t>
    </rPh>
    <phoneticPr fontId="3"/>
  </si>
  <si>
    <t>ヤマザワ古川北テナント棟</t>
    <rPh sb="4" eb="6">
      <t>フルカワ</t>
    </rPh>
    <rPh sb="6" eb="7">
      <t>キタ</t>
    </rPh>
    <rPh sb="11" eb="12">
      <t>トウ</t>
    </rPh>
    <phoneticPr fontId="3"/>
  </si>
  <si>
    <t>マックスバリュ塩草店</t>
    <rPh sb="7" eb="9">
      <t>シオクサ</t>
    </rPh>
    <rPh sb="9" eb="10">
      <t>テン</t>
    </rPh>
    <phoneticPr fontId="3"/>
  </si>
  <si>
    <t>バロー鏡島店</t>
    <rPh sb="3" eb="4">
      <t>カガミ</t>
    </rPh>
    <rPh sb="4" eb="5">
      <t>シマ</t>
    </rPh>
    <rPh sb="5" eb="6">
      <t>テン</t>
    </rPh>
    <phoneticPr fontId="3"/>
  </si>
  <si>
    <t>バロー浜松中野店</t>
    <rPh sb="3" eb="5">
      <t>ハママツ</t>
    </rPh>
    <rPh sb="5" eb="7">
      <t>ナカノ</t>
    </rPh>
    <rPh sb="7" eb="8">
      <t>テン</t>
    </rPh>
    <phoneticPr fontId="3"/>
  </si>
  <si>
    <t>業務スーパー磐田店</t>
    <rPh sb="0" eb="2">
      <t>ギョウム</t>
    </rPh>
    <rPh sb="6" eb="8">
      <t>イワタ</t>
    </rPh>
    <rPh sb="8" eb="9">
      <t>テン</t>
    </rPh>
    <phoneticPr fontId="3"/>
  </si>
  <si>
    <t>バロー大津ショッピングセンター</t>
    <rPh sb="3" eb="5">
      <t>オオツ</t>
    </rPh>
    <phoneticPr fontId="3"/>
  </si>
  <si>
    <t>ユニバース青柳店</t>
    <rPh sb="5" eb="7">
      <t>アオヤギ</t>
    </rPh>
    <rPh sb="7" eb="8">
      <t>テン</t>
    </rPh>
    <phoneticPr fontId="3"/>
  </si>
  <si>
    <t>ナイス飯島店</t>
    <rPh sb="3" eb="5">
      <t>イイジマ</t>
    </rPh>
    <rPh sb="5" eb="6">
      <t>テン</t>
    </rPh>
    <phoneticPr fontId="3"/>
  </si>
  <si>
    <t>バロー藤方店</t>
    <rPh sb="3" eb="5">
      <t>フジカタ</t>
    </rPh>
    <rPh sb="5" eb="6">
      <t>テン</t>
    </rPh>
    <phoneticPr fontId="3"/>
  </si>
  <si>
    <t>ユース安曇川点</t>
    <rPh sb="3" eb="5">
      <t>アズミ</t>
    </rPh>
    <rPh sb="5" eb="6">
      <t>カワ</t>
    </rPh>
    <rPh sb="6" eb="7">
      <t>テン</t>
    </rPh>
    <phoneticPr fontId="3"/>
  </si>
  <si>
    <t>バロー笹部店</t>
    <rPh sb="3" eb="5">
      <t>ササベ</t>
    </rPh>
    <rPh sb="5" eb="6">
      <t>テン</t>
    </rPh>
    <phoneticPr fontId="3"/>
  </si>
  <si>
    <t>フレイン大分東店</t>
    <rPh sb="4" eb="6">
      <t>オオイタ</t>
    </rPh>
    <rPh sb="6" eb="7">
      <t>ヒガシ</t>
    </rPh>
    <rPh sb="7" eb="8">
      <t>テン</t>
    </rPh>
    <phoneticPr fontId="3"/>
  </si>
  <si>
    <t>スーパーベルクス西船橋店</t>
    <rPh sb="8" eb="9">
      <t>ニシ</t>
    </rPh>
    <rPh sb="9" eb="11">
      <t>フナバシ</t>
    </rPh>
    <rPh sb="11" eb="12">
      <t>テン</t>
    </rPh>
    <phoneticPr fontId="3"/>
  </si>
  <si>
    <t>バロー水口店</t>
    <rPh sb="3" eb="5">
      <t>ミズグチ</t>
    </rPh>
    <rPh sb="5" eb="6">
      <t>テン</t>
    </rPh>
    <phoneticPr fontId="3"/>
  </si>
  <si>
    <t>バロー竜南店</t>
    <rPh sb="3" eb="4">
      <t>リュウ</t>
    </rPh>
    <rPh sb="4" eb="5">
      <t>ナン</t>
    </rPh>
    <rPh sb="5" eb="6">
      <t>テン</t>
    </rPh>
    <phoneticPr fontId="3"/>
  </si>
  <si>
    <t>バロー大垣東店</t>
    <rPh sb="3" eb="5">
      <t>オオガキ</t>
    </rPh>
    <rPh sb="5" eb="6">
      <t>ヒガシ</t>
    </rPh>
    <rPh sb="6" eb="7">
      <t>テン</t>
    </rPh>
    <phoneticPr fontId="3"/>
  </si>
  <si>
    <t>マックスバリュ守口店</t>
    <rPh sb="7" eb="9">
      <t>モリグチ</t>
    </rPh>
    <rPh sb="9" eb="10">
      <t>テン</t>
    </rPh>
    <phoneticPr fontId="3"/>
  </si>
  <si>
    <t>バロー伊那店</t>
    <rPh sb="3" eb="5">
      <t>イナ</t>
    </rPh>
    <rPh sb="5" eb="6">
      <t>テン</t>
    </rPh>
    <phoneticPr fontId="3"/>
  </si>
  <si>
    <t>バロー岡崎福岡店</t>
    <rPh sb="3" eb="5">
      <t>オカザキ</t>
    </rPh>
    <rPh sb="5" eb="7">
      <t>フクオカ</t>
    </rPh>
    <rPh sb="7" eb="8">
      <t>ミセ</t>
    </rPh>
    <phoneticPr fontId="3"/>
  </si>
  <si>
    <t>ダイユーエイト秋田寺内店</t>
    <rPh sb="7" eb="9">
      <t>アキタ</t>
    </rPh>
    <rPh sb="9" eb="10">
      <t>テラ</t>
    </rPh>
    <rPh sb="10" eb="11">
      <t>ウチ</t>
    </rPh>
    <rPh sb="11" eb="12">
      <t>ミセ</t>
    </rPh>
    <phoneticPr fontId="3"/>
  </si>
  <si>
    <t>主婦の店新南店</t>
    <rPh sb="0" eb="2">
      <t>シュフ</t>
    </rPh>
    <rPh sb="3" eb="4">
      <t>ミセ</t>
    </rPh>
    <rPh sb="4" eb="5">
      <t>シン</t>
    </rPh>
    <rPh sb="5" eb="6">
      <t>ナン</t>
    </rPh>
    <rPh sb="6" eb="7">
      <t>テン</t>
    </rPh>
    <phoneticPr fontId="3"/>
  </si>
  <si>
    <t>イオンビック玉城店</t>
    <rPh sb="6" eb="7">
      <t>タマ</t>
    </rPh>
    <rPh sb="7" eb="8">
      <t>シロ</t>
    </rPh>
    <rPh sb="8" eb="9">
      <t>テン</t>
    </rPh>
    <phoneticPr fontId="3"/>
  </si>
  <si>
    <t>いちやまマート岡谷店</t>
    <rPh sb="7" eb="9">
      <t>オカヤ</t>
    </rPh>
    <rPh sb="9" eb="10">
      <t>テン</t>
    </rPh>
    <phoneticPr fontId="3"/>
  </si>
  <si>
    <t>バロー西尾平坂店</t>
    <rPh sb="3" eb="5">
      <t>ニシオ</t>
    </rPh>
    <rPh sb="5" eb="6">
      <t>ヒラ</t>
    </rPh>
    <rPh sb="6" eb="7">
      <t>サカ</t>
    </rPh>
    <rPh sb="7" eb="8">
      <t>テン</t>
    </rPh>
    <phoneticPr fontId="3"/>
  </si>
  <si>
    <t>マックスバリュ京橋店</t>
    <rPh sb="7" eb="9">
      <t>キョウバシ</t>
    </rPh>
    <rPh sb="9" eb="10">
      <t>テン</t>
    </rPh>
    <phoneticPr fontId="3"/>
  </si>
  <si>
    <t>バロー別名店</t>
    <rPh sb="3" eb="4">
      <t>ベツ</t>
    </rPh>
    <rPh sb="4" eb="5">
      <t>ナ</t>
    </rPh>
    <rPh sb="5" eb="6">
      <t>テン</t>
    </rPh>
    <phoneticPr fontId="3"/>
  </si>
  <si>
    <t>バロー松任東店</t>
    <rPh sb="3" eb="5">
      <t>マツトウ</t>
    </rPh>
    <rPh sb="5" eb="6">
      <t>ヒガシ</t>
    </rPh>
    <rPh sb="6" eb="7">
      <t>テン</t>
    </rPh>
    <phoneticPr fontId="3"/>
  </si>
  <si>
    <t>ユニバース湊高台店</t>
    <rPh sb="8" eb="9">
      <t>テン</t>
    </rPh>
    <phoneticPr fontId="2"/>
  </si>
  <si>
    <t>タイヤ市場各務ヶ原店</t>
    <rPh sb="3" eb="5">
      <t>イチバ</t>
    </rPh>
    <rPh sb="5" eb="9">
      <t>カガミガハラ</t>
    </rPh>
    <rPh sb="9" eb="10">
      <t>テン</t>
    </rPh>
    <phoneticPr fontId="3"/>
  </si>
  <si>
    <t>スーパーベルクス浦和南店</t>
    <rPh sb="8" eb="10">
      <t>ウラワ</t>
    </rPh>
    <rPh sb="10" eb="11">
      <t>ミナミ</t>
    </rPh>
    <rPh sb="11" eb="12">
      <t>テン</t>
    </rPh>
    <phoneticPr fontId="3"/>
  </si>
  <si>
    <t>マルイ上井店</t>
    <rPh sb="5" eb="6">
      <t>テン</t>
    </rPh>
    <phoneticPr fontId="2"/>
  </si>
  <si>
    <t>キョーエイ山城橋店</t>
    <rPh sb="5" eb="7">
      <t>ヤマシロ</t>
    </rPh>
    <rPh sb="6" eb="7">
      <t>シロ</t>
    </rPh>
    <rPh sb="7" eb="8">
      <t>ハシ</t>
    </rPh>
    <rPh sb="8" eb="9">
      <t>テン</t>
    </rPh>
    <phoneticPr fontId="3"/>
  </si>
  <si>
    <t>２階建</t>
  </si>
  <si>
    <t>平和堂大川端店</t>
  </si>
  <si>
    <t>バロー西春店</t>
    <rPh sb="3" eb="4">
      <t>ニシ</t>
    </rPh>
    <rPh sb="4" eb="5">
      <t>ハル</t>
    </rPh>
    <rPh sb="5" eb="6">
      <t>テン</t>
    </rPh>
    <phoneticPr fontId="3"/>
  </si>
  <si>
    <t>ひまり大庭店</t>
    <rPh sb="5" eb="6">
      <t>テン</t>
    </rPh>
    <phoneticPr fontId="2"/>
  </si>
  <si>
    <t>バロー浅敷店</t>
    <rPh sb="3" eb="4">
      <t>アサ</t>
    </rPh>
    <rPh sb="4" eb="5">
      <t>シキ</t>
    </rPh>
    <rPh sb="5" eb="6">
      <t>テン</t>
    </rPh>
    <phoneticPr fontId="3"/>
  </si>
  <si>
    <t>主婦の店ミーナ店</t>
  </si>
  <si>
    <t>マックスバリュ安養寺店</t>
    <rPh sb="7" eb="10">
      <t>アンヨウジ</t>
    </rPh>
    <rPh sb="10" eb="11">
      <t>テン</t>
    </rPh>
    <phoneticPr fontId="3"/>
  </si>
  <si>
    <t>バロー甲府昭和店</t>
    <rPh sb="5" eb="7">
      <t>ショウワ</t>
    </rPh>
    <rPh sb="7" eb="8">
      <t>テン</t>
    </rPh>
    <phoneticPr fontId="2"/>
  </si>
  <si>
    <t>サミットストア尻手駅前店</t>
    <rPh sb="11" eb="12">
      <t>ミセ</t>
    </rPh>
    <phoneticPr fontId="2"/>
  </si>
  <si>
    <t>バロー安城店</t>
    <rPh sb="5" eb="6">
      <t>テン</t>
    </rPh>
    <phoneticPr fontId="2"/>
  </si>
  <si>
    <t>ユニバースむつ店</t>
    <rPh sb="7" eb="8">
      <t>テン</t>
    </rPh>
    <phoneticPr fontId="2"/>
  </si>
  <si>
    <t>ヤマザワ寒河江店</t>
    <rPh sb="4" eb="5">
      <t>サム</t>
    </rPh>
    <rPh sb="5" eb="6">
      <t>カワ</t>
    </rPh>
    <rPh sb="6" eb="7">
      <t>エ</t>
    </rPh>
    <rPh sb="7" eb="8">
      <t>テン</t>
    </rPh>
    <phoneticPr fontId="3"/>
  </si>
  <si>
    <t>バロー小島店</t>
    <rPh sb="5" eb="6">
      <t>テン</t>
    </rPh>
    <phoneticPr fontId="2"/>
  </si>
  <si>
    <t>グッディー大田店</t>
  </si>
  <si>
    <t>マックスバリュ小野原東店</t>
  </si>
  <si>
    <t>バロー上越寺店</t>
    <rPh sb="6" eb="7">
      <t>テン</t>
    </rPh>
    <phoneticPr fontId="2"/>
  </si>
  <si>
    <t>ヨークベニマル塩釜店</t>
    <rPh sb="9" eb="10">
      <t>テン</t>
    </rPh>
    <phoneticPr fontId="2"/>
  </si>
  <si>
    <t>バロー寝屋川店</t>
    <rPh sb="6" eb="7">
      <t>テン</t>
    </rPh>
    <phoneticPr fontId="2"/>
  </si>
  <si>
    <t>ヤマザワ荒井南店</t>
    <rPh sb="7" eb="8">
      <t>テン</t>
    </rPh>
    <phoneticPr fontId="2"/>
  </si>
  <si>
    <t>エスポット淵野辺店</t>
  </si>
  <si>
    <t>バロー春江店</t>
    <rPh sb="5" eb="6">
      <t>テン</t>
    </rPh>
    <phoneticPr fontId="2"/>
  </si>
  <si>
    <t>ハローズ住吉店</t>
    <rPh sb="6" eb="7">
      <t>テン</t>
    </rPh>
    <phoneticPr fontId="2"/>
  </si>
  <si>
    <t>ラ・ムー直川店</t>
    <rPh sb="6" eb="7">
      <t>テン</t>
    </rPh>
    <phoneticPr fontId="2"/>
  </si>
  <si>
    <t>ハローズ三原店</t>
    <rPh sb="6" eb="7">
      <t>テン</t>
    </rPh>
    <phoneticPr fontId="2"/>
  </si>
  <si>
    <t>ハローデイ徳力店</t>
    <rPh sb="7" eb="8">
      <t>テン</t>
    </rPh>
    <phoneticPr fontId="2"/>
  </si>
  <si>
    <t>ラ・ムー紀三井寺店</t>
  </si>
  <si>
    <t>バロー湖西店</t>
    <rPh sb="5" eb="6">
      <t>テン</t>
    </rPh>
    <phoneticPr fontId="2"/>
  </si>
  <si>
    <t>ヨークベニマル落合店</t>
  </si>
  <si>
    <t>スーパーサンシ明和店</t>
  </si>
  <si>
    <t>マルイ国府店</t>
  </si>
  <si>
    <t>ナイス山手台店</t>
    <rPh sb="6" eb="7">
      <t>テン</t>
    </rPh>
    <phoneticPr fontId="2"/>
  </si>
  <si>
    <t>ヨークベニマル泉下川店</t>
    <rPh sb="10" eb="11">
      <t>テン</t>
    </rPh>
    <phoneticPr fontId="2"/>
  </si>
  <si>
    <t>バロー勝川店</t>
  </si>
  <si>
    <t>コープ八重田店</t>
    <rPh sb="3" eb="6">
      <t>ヤエタ</t>
    </rPh>
    <rPh sb="6" eb="7">
      <t>テン</t>
    </rPh>
    <phoneticPr fontId="2"/>
  </si>
  <si>
    <t>ハローズ向島店（テナント棟）</t>
  </si>
  <si>
    <t>ヨークベニマル古川店</t>
  </si>
  <si>
    <t>DCMホーマック落合店</t>
  </si>
  <si>
    <t>マルイ国府店生活棟</t>
  </si>
  <si>
    <t>ヤマザワ漆山店</t>
  </si>
  <si>
    <t>バロー下恵土店</t>
    <rPh sb="3" eb="4">
      <t>シタ</t>
    </rPh>
    <rPh sb="4" eb="5">
      <t>メグ</t>
    </rPh>
    <rPh sb="5" eb="6">
      <t>ツチ</t>
    </rPh>
    <rPh sb="6" eb="7">
      <t>テン</t>
    </rPh>
    <phoneticPr fontId="3"/>
  </si>
  <si>
    <t>ヤマザワ塩釜中の島店</t>
    <rPh sb="4" eb="6">
      <t>シオガマ</t>
    </rPh>
    <rPh sb="6" eb="7">
      <t>ナカ</t>
    </rPh>
    <rPh sb="8" eb="9">
      <t>シマ</t>
    </rPh>
    <rPh sb="9" eb="10">
      <t>テン</t>
    </rPh>
    <phoneticPr fontId="3"/>
  </si>
  <si>
    <t>バロー国高店</t>
    <rPh sb="3" eb="4">
      <t>クニ</t>
    </rPh>
    <rPh sb="4" eb="5">
      <t>タカ</t>
    </rPh>
    <rPh sb="5" eb="6">
      <t>テン</t>
    </rPh>
    <phoneticPr fontId="3"/>
  </si>
  <si>
    <t>ジュンテンドー安来店</t>
    <rPh sb="7" eb="8">
      <t>アン</t>
    </rPh>
    <rPh sb="8" eb="9">
      <t>ライ</t>
    </rPh>
    <rPh sb="9" eb="10">
      <t>テン</t>
    </rPh>
    <phoneticPr fontId="3"/>
  </si>
  <si>
    <t>マルイ国府店</t>
    <rPh sb="3" eb="5">
      <t>コクフ</t>
    </rPh>
    <rPh sb="5" eb="6">
      <t>テン</t>
    </rPh>
    <phoneticPr fontId="3"/>
  </si>
  <si>
    <t>ヨークベニマル米沢春日店</t>
    <rPh sb="7" eb="9">
      <t>ヨネザワ</t>
    </rPh>
    <rPh sb="9" eb="11">
      <t>カスガ</t>
    </rPh>
    <rPh sb="11" eb="12">
      <t>テン</t>
    </rPh>
    <phoneticPr fontId="3"/>
  </si>
  <si>
    <t>バロー高辻店</t>
    <rPh sb="3" eb="5">
      <t>タカツジ</t>
    </rPh>
    <rPh sb="5" eb="6">
      <t>テン</t>
    </rPh>
    <phoneticPr fontId="3"/>
  </si>
  <si>
    <t>県民生協青森桜川店</t>
    <rPh sb="4" eb="6">
      <t>アオモリ</t>
    </rPh>
    <rPh sb="6" eb="8">
      <t>サクラガワ</t>
    </rPh>
    <rPh sb="8" eb="9">
      <t>テン</t>
    </rPh>
    <phoneticPr fontId="3"/>
  </si>
  <si>
    <t>バロー各務原中央店</t>
  </si>
  <si>
    <t>ハローズ海田市駅前店</t>
    <rPh sb="4" eb="6">
      <t>カイタ</t>
    </rPh>
    <rPh sb="6" eb="7">
      <t>シ</t>
    </rPh>
    <rPh sb="7" eb="8">
      <t>エキ</t>
    </rPh>
    <rPh sb="8" eb="9">
      <t>マエ</t>
    </rPh>
    <rPh sb="9" eb="10">
      <t>テン</t>
    </rPh>
    <phoneticPr fontId="3"/>
  </si>
  <si>
    <t>スーパーベルクス中葛西店</t>
    <rPh sb="11" eb="12">
      <t>テン</t>
    </rPh>
    <phoneticPr fontId="3"/>
  </si>
  <si>
    <t>バロー中志段味店</t>
    <rPh sb="3" eb="4">
      <t>ナカ</t>
    </rPh>
    <rPh sb="7" eb="8">
      <t>テン</t>
    </rPh>
    <phoneticPr fontId="3"/>
  </si>
  <si>
    <t>ラ・ムー亀田店</t>
  </si>
  <si>
    <t>ヤマザワ角田店</t>
    <rPh sb="4" eb="7">
      <t>カクダテン</t>
    </rPh>
    <phoneticPr fontId="3"/>
  </si>
  <si>
    <t>バロー下九沢</t>
    <rPh sb="3" eb="6">
      <t>シモクザワ</t>
    </rPh>
    <phoneticPr fontId="3"/>
  </si>
  <si>
    <t>アルビス笠舞店</t>
  </si>
  <si>
    <t>タウンプラザかねひでよなばる市場</t>
    <rPh sb="14" eb="16">
      <t>イチバ</t>
    </rPh>
    <phoneticPr fontId="2"/>
  </si>
  <si>
    <t>ナルス直江津東店</t>
  </si>
  <si>
    <t>ハローズ佐古店</t>
  </si>
  <si>
    <t>元気市場たかはし元木店</t>
  </si>
  <si>
    <t>バロー浜松中島店</t>
  </si>
  <si>
    <t>ジュンテンドー大竹店</t>
    <rPh sb="7" eb="9">
      <t>オオタケ</t>
    </rPh>
    <rPh sb="9" eb="10">
      <t>テン</t>
    </rPh>
    <phoneticPr fontId="3"/>
  </si>
  <si>
    <t>ハローズ大林店</t>
  </si>
  <si>
    <t>アルビス小松幸町店</t>
  </si>
  <si>
    <t>Av･Br伊万里店</t>
  </si>
  <si>
    <t>バロー領下店</t>
  </si>
  <si>
    <t>フードD365見山店</t>
  </si>
  <si>
    <t>大阪屋ショップ豊田店</t>
  </si>
  <si>
    <t>ハローズ西条店</t>
  </si>
  <si>
    <t>ルネサンス野田店</t>
    <rPh sb="7" eb="8">
      <t>テン</t>
    </rPh>
    <phoneticPr fontId="2"/>
  </si>
  <si>
    <t>インドアゴルフサロン</t>
  </si>
  <si>
    <t>JOYFIT24津桜橋</t>
    <rPh sb="8" eb="9">
      <t>ツ</t>
    </rPh>
    <rPh sb="9" eb="11">
      <t>サクラバシ</t>
    </rPh>
    <phoneticPr fontId="2"/>
  </si>
  <si>
    <t>梅田駅北倉庫Ａ棟</t>
  </si>
  <si>
    <t>梅田駅北倉庫Ｂ棟</t>
  </si>
  <si>
    <t>梅田駅北倉庫Ｃ棟</t>
  </si>
  <si>
    <t>梅田駅北倉庫Ｄ棟</t>
  </si>
  <si>
    <t xml:space="preserve">高知ORS </t>
    <rPh sb="0" eb="2">
      <t>コウチ</t>
    </rPh>
    <phoneticPr fontId="3"/>
  </si>
  <si>
    <t>田中種苗倉庫棟</t>
    <rPh sb="0" eb="2">
      <t>タナカ</t>
    </rPh>
    <rPh sb="2" eb="4">
      <t>シュビョウ</t>
    </rPh>
    <rPh sb="4" eb="6">
      <t>ソウコ</t>
    </rPh>
    <rPh sb="6" eb="7">
      <t>トウ</t>
    </rPh>
    <phoneticPr fontId="3"/>
  </si>
  <si>
    <t>東武運輸上越倉庫①</t>
    <rPh sb="0" eb="2">
      <t>トウブ</t>
    </rPh>
    <rPh sb="2" eb="4">
      <t>ウンユ</t>
    </rPh>
    <rPh sb="4" eb="6">
      <t>ジョウエツ</t>
    </rPh>
    <rPh sb="6" eb="8">
      <t>ソウコ</t>
    </rPh>
    <phoneticPr fontId="3"/>
  </si>
  <si>
    <t>東武運輸上越倉庫②</t>
    <rPh sb="0" eb="2">
      <t>トウブ</t>
    </rPh>
    <rPh sb="2" eb="4">
      <t>ウンユ</t>
    </rPh>
    <rPh sb="4" eb="6">
      <t>ジョウエツ</t>
    </rPh>
    <rPh sb="6" eb="8">
      <t>ソウコ</t>
    </rPh>
    <phoneticPr fontId="3"/>
  </si>
  <si>
    <t>吹田倉庫</t>
    <rPh sb="0" eb="2">
      <t>スイタ</t>
    </rPh>
    <rPh sb="2" eb="4">
      <t>ソウコ</t>
    </rPh>
    <phoneticPr fontId="3"/>
  </si>
  <si>
    <t>吹田鉄道倉庫</t>
    <rPh sb="1" eb="2">
      <t>タ</t>
    </rPh>
    <phoneticPr fontId="2"/>
  </si>
  <si>
    <t>信ナカビーエス資材置場</t>
    <rPh sb="0" eb="1">
      <t>シン</t>
    </rPh>
    <rPh sb="7" eb="9">
      <t>シザイ</t>
    </rPh>
    <rPh sb="8" eb="10">
      <t>オキバ</t>
    </rPh>
    <phoneticPr fontId="3"/>
  </si>
  <si>
    <t>九州児湯フーズ大分支店</t>
    <rPh sb="0" eb="2">
      <t>キュウシュウ</t>
    </rPh>
    <rPh sb="2" eb="3">
      <t>ジ</t>
    </rPh>
    <rPh sb="3" eb="4">
      <t>ユ</t>
    </rPh>
    <rPh sb="7" eb="9">
      <t>オオイタ</t>
    </rPh>
    <rPh sb="9" eb="11">
      <t>シテン</t>
    </rPh>
    <phoneticPr fontId="3"/>
  </si>
  <si>
    <t>コープ伊豆センター</t>
    <rPh sb="3" eb="5">
      <t>イズ</t>
    </rPh>
    <phoneticPr fontId="3"/>
  </si>
  <si>
    <t>グリーンライフ商品倉庫</t>
    <rPh sb="7" eb="9">
      <t>ショウヒン</t>
    </rPh>
    <rPh sb="9" eb="11">
      <t>ソウコ</t>
    </rPh>
    <phoneticPr fontId="3"/>
  </si>
  <si>
    <t>あさの冷蔵庫</t>
    <rPh sb="3" eb="6">
      <t>レイゾウコ</t>
    </rPh>
    <phoneticPr fontId="3"/>
  </si>
  <si>
    <t>韓国広場大阪倉庫</t>
    <rPh sb="0" eb="2">
      <t>カンコク</t>
    </rPh>
    <rPh sb="2" eb="4">
      <t>ヒロバ</t>
    </rPh>
    <rPh sb="4" eb="6">
      <t>オオサカ</t>
    </rPh>
    <rPh sb="6" eb="8">
      <t>ソウコ</t>
    </rPh>
    <phoneticPr fontId="3"/>
  </si>
  <si>
    <t>スギコ産業倉庫</t>
    <rPh sb="3" eb="5">
      <t>サンギョウ</t>
    </rPh>
    <rPh sb="5" eb="7">
      <t>ソウコ</t>
    </rPh>
    <phoneticPr fontId="3"/>
  </si>
  <si>
    <t>岩本工業倉庫棟</t>
    <rPh sb="0" eb="2">
      <t>イワモト</t>
    </rPh>
    <rPh sb="2" eb="4">
      <t>コウギョウ</t>
    </rPh>
    <rPh sb="4" eb="6">
      <t>ソウコ</t>
    </rPh>
    <rPh sb="6" eb="7">
      <t>トウ</t>
    </rPh>
    <phoneticPr fontId="3"/>
  </si>
  <si>
    <t>JA東西しらかわ矢吹総合支店倉庫</t>
    <rPh sb="2" eb="4">
      <t>トウザイ</t>
    </rPh>
    <rPh sb="8" eb="10">
      <t>ヤブキ</t>
    </rPh>
    <rPh sb="10" eb="12">
      <t>ソウゴウ</t>
    </rPh>
    <rPh sb="12" eb="14">
      <t>シテン</t>
    </rPh>
    <rPh sb="14" eb="16">
      <t>ソウコ</t>
    </rPh>
    <phoneticPr fontId="3"/>
  </si>
  <si>
    <t>日通トランスポート</t>
    <rPh sb="0" eb="2">
      <t>ニッツウ</t>
    </rPh>
    <phoneticPr fontId="3"/>
  </si>
  <si>
    <t>原商鳥取支店</t>
    <rPh sb="0" eb="1">
      <t>ハラ</t>
    </rPh>
    <rPh sb="1" eb="2">
      <t>ショウ</t>
    </rPh>
    <rPh sb="2" eb="4">
      <t>トットリ</t>
    </rPh>
    <rPh sb="4" eb="6">
      <t>シテン</t>
    </rPh>
    <phoneticPr fontId="3"/>
  </si>
  <si>
    <t>稲和ファーム</t>
    <rPh sb="0" eb="1">
      <t>イネ</t>
    </rPh>
    <rPh sb="1" eb="2">
      <t>ワ</t>
    </rPh>
    <phoneticPr fontId="3"/>
  </si>
  <si>
    <t>三栄商事営業倉庫</t>
    <rPh sb="0" eb="2">
      <t>サンエイ</t>
    </rPh>
    <rPh sb="2" eb="4">
      <t>ショウジ</t>
    </rPh>
    <rPh sb="4" eb="6">
      <t>エイギョウ</t>
    </rPh>
    <rPh sb="6" eb="8">
      <t>ソウコ</t>
    </rPh>
    <phoneticPr fontId="3"/>
  </si>
  <si>
    <t>日立物流大黒配送センター</t>
    <rPh sb="0" eb="2">
      <t>ヒタチ</t>
    </rPh>
    <rPh sb="2" eb="4">
      <t>ブツリュウ</t>
    </rPh>
    <rPh sb="4" eb="6">
      <t>ダイコク</t>
    </rPh>
    <rPh sb="6" eb="8">
      <t>ハイソウ</t>
    </rPh>
    <phoneticPr fontId="3"/>
  </si>
  <si>
    <t>池伝大阪支店</t>
    <rPh sb="0" eb="1">
      <t>イケ</t>
    </rPh>
    <rPh sb="1" eb="2">
      <t>デン</t>
    </rPh>
    <rPh sb="2" eb="4">
      <t>オオサカ</t>
    </rPh>
    <rPh sb="4" eb="6">
      <t>シテン</t>
    </rPh>
    <phoneticPr fontId="3"/>
  </si>
  <si>
    <t>新日鐵住金艇庫（紀の川ボート）</t>
    <rPh sb="0" eb="3">
      <t>シンニッテツ</t>
    </rPh>
    <rPh sb="3" eb="5">
      <t>スミキン</t>
    </rPh>
    <rPh sb="5" eb="7">
      <t>テイコ</t>
    </rPh>
    <rPh sb="8" eb="9">
      <t>キ</t>
    </rPh>
    <rPh sb="10" eb="11">
      <t>カワ</t>
    </rPh>
    <phoneticPr fontId="3"/>
  </si>
  <si>
    <t>藤久運輸倉庫</t>
    <rPh sb="0" eb="1">
      <t>フジ</t>
    </rPh>
    <rPh sb="1" eb="2">
      <t>ク</t>
    </rPh>
    <rPh sb="2" eb="4">
      <t>ウンユ</t>
    </rPh>
    <rPh sb="4" eb="6">
      <t>ソウコ</t>
    </rPh>
    <phoneticPr fontId="3"/>
  </si>
  <si>
    <t>赤レンガ倉庫</t>
    <rPh sb="0" eb="1">
      <t>アカ</t>
    </rPh>
    <rPh sb="4" eb="6">
      <t>ソウコ</t>
    </rPh>
    <phoneticPr fontId="3"/>
  </si>
  <si>
    <t>富田製薬工場</t>
    <rPh sb="0" eb="2">
      <t>トミタ</t>
    </rPh>
    <rPh sb="2" eb="4">
      <t>セイヤク</t>
    </rPh>
    <rPh sb="4" eb="6">
      <t>コウジョウ</t>
    </rPh>
    <phoneticPr fontId="3"/>
  </si>
  <si>
    <t>向島1丁目倉庫</t>
    <rPh sb="0" eb="2">
      <t>ムカイジマ</t>
    </rPh>
    <rPh sb="3" eb="5">
      <t>チョウメ</t>
    </rPh>
    <rPh sb="5" eb="7">
      <t>ソウコ</t>
    </rPh>
    <phoneticPr fontId="3"/>
  </si>
  <si>
    <t>トーザイ貿易重機置場</t>
    <rPh sb="4" eb="6">
      <t>ボウエキ</t>
    </rPh>
    <rPh sb="6" eb="8">
      <t>ジュウキ</t>
    </rPh>
    <rPh sb="8" eb="10">
      <t>オキバ</t>
    </rPh>
    <phoneticPr fontId="3"/>
  </si>
  <si>
    <t>ミヤカン新工場倉庫棟</t>
    <rPh sb="4" eb="5">
      <t>シン</t>
    </rPh>
    <rPh sb="5" eb="7">
      <t>コウジョウ</t>
    </rPh>
    <phoneticPr fontId="3"/>
  </si>
  <si>
    <t>宮坂米倉庫</t>
  </si>
  <si>
    <t>龍喜飯店</t>
  </si>
  <si>
    <t>サンライズ産業浪岡第二倉庫</t>
    <rPh sb="5" eb="7">
      <t>サンギョウ</t>
    </rPh>
    <rPh sb="7" eb="9">
      <t>ナミオカ</t>
    </rPh>
    <rPh sb="9" eb="11">
      <t>ダイニ</t>
    </rPh>
    <rPh sb="11" eb="13">
      <t>ソウコ</t>
    </rPh>
    <phoneticPr fontId="3"/>
  </si>
  <si>
    <t>ジャパンフードサポート玄米低温倉庫</t>
  </si>
  <si>
    <t>ライフ江北駅前店</t>
    <rPh sb="3" eb="5">
      <t>コウホク</t>
    </rPh>
    <rPh sb="5" eb="7">
      <t>エキマエ</t>
    </rPh>
    <rPh sb="7" eb="8">
      <t>テン</t>
    </rPh>
    <phoneticPr fontId="2"/>
  </si>
  <si>
    <t>阿賀マリノポリス</t>
    <rPh sb="0" eb="2">
      <t>アガ</t>
    </rPh>
    <phoneticPr fontId="3"/>
  </si>
  <si>
    <t>秋田物流センター</t>
  </si>
  <si>
    <t>アートコーポレーション大阪</t>
  </si>
  <si>
    <t>姫島駅高架下（Ⅱ期）</t>
    <rPh sb="2" eb="3">
      <t>エキ</t>
    </rPh>
    <phoneticPr fontId="2"/>
  </si>
  <si>
    <t>関西トランスウェイ</t>
  </si>
  <si>
    <t>中国通運冷蔵倉庫</t>
  </si>
  <si>
    <t>浪岡配送センター</t>
  </si>
  <si>
    <t>ホリ・コーポレーション</t>
  </si>
  <si>
    <t>JA郡山市耕作物共同利用施設</t>
  </si>
  <si>
    <t>JA庄内みどり広野低温米倉庫</t>
  </si>
  <si>
    <t>三和鋲螺製作所倉庫</t>
  </si>
  <si>
    <t>大潟村同友会低温倉庫</t>
  </si>
  <si>
    <t>山進運輸境港配送センター</t>
  </si>
  <si>
    <t>サンライズ産業第三倉庫</t>
  </si>
  <si>
    <t>エンドレステック丘珠物流施設</t>
  </si>
  <si>
    <t>ランプロジェクト倉庫</t>
    <rPh sb="8" eb="10">
      <t>ソウコ</t>
    </rPh>
    <phoneticPr fontId="3"/>
  </si>
  <si>
    <t>境港海陸運送竹内2号倉庫</t>
  </si>
  <si>
    <t>センコー北広島危険物倉庫</t>
  </si>
  <si>
    <t>ナイス北海道物流センター</t>
    <rPh sb="3" eb="6">
      <t>ホッカイドウ</t>
    </rPh>
    <phoneticPr fontId="2"/>
  </si>
  <si>
    <t>竹原火力資材倉庫</t>
  </si>
  <si>
    <t>赤田運輸産業倉庫</t>
  </si>
  <si>
    <t>酒田酒造定温倉庫</t>
  </si>
  <si>
    <t>ヤンマーアグリジャパン白石支店倉庫</t>
  </si>
  <si>
    <t>内村電機工務店倉庫</t>
  </si>
  <si>
    <t>レントオール広島事務所</t>
  </si>
  <si>
    <t>飛島埠頭合同事務所倉庫</t>
    <rPh sb="0" eb="2">
      <t>トビシマ</t>
    </rPh>
    <rPh sb="2" eb="4">
      <t>フトウ</t>
    </rPh>
    <rPh sb="4" eb="6">
      <t>ゴウドウ</t>
    </rPh>
    <rPh sb="6" eb="8">
      <t>ジム</t>
    </rPh>
    <rPh sb="8" eb="9">
      <t>ショ</t>
    </rPh>
    <rPh sb="9" eb="11">
      <t>ソウコ</t>
    </rPh>
    <phoneticPr fontId="2"/>
  </si>
  <si>
    <t>ハニーズ物流センター</t>
  </si>
  <si>
    <t>三岐通運桑名市多度倉庫</t>
  </si>
  <si>
    <t>テニスコート東側倉庫</t>
  </si>
  <si>
    <t>ARCA新社屋</t>
  </si>
  <si>
    <t>JA豊頃町種子馬鈴薯貯蔵施設</t>
  </si>
  <si>
    <t>日本通運士別倉庫</t>
  </si>
  <si>
    <t>東区丘珠流通施設</t>
  </si>
  <si>
    <t>スギモト精肉冷蔵庫</t>
  </si>
  <si>
    <t>福松屋運送本社倉庫</t>
    <rPh sb="5" eb="7">
      <t>ホンシャ</t>
    </rPh>
    <rPh sb="7" eb="9">
      <t>ソウコ</t>
    </rPh>
    <phoneticPr fontId="3"/>
  </si>
  <si>
    <t>アクティオ千葉工場（倉庫棟）</t>
    <rPh sb="10" eb="12">
      <t>ソウコ</t>
    </rPh>
    <rPh sb="12" eb="13">
      <t>トウ</t>
    </rPh>
    <phoneticPr fontId="3"/>
  </si>
  <si>
    <t>JAにしみの上多度低温倉庫</t>
    <rPh sb="8" eb="9">
      <t>ド</t>
    </rPh>
    <rPh sb="9" eb="11">
      <t>テイオン</t>
    </rPh>
    <rPh sb="11" eb="13">
      <t>ソウコ</t>
    </rPh>
    <phoneticPr fontId="3"/>
  </si>
  <si>
    <t>釧路厚生社発酵2号棟</t>
  </si>
  <si>
    <t>ポルシェ岡山</t>
  </si>
  <si>
    <t>ビーンズプレス吉川倉庫</t>
    <rPh sb="7" eb="9">
      <t>ヨシカワ</t>
    </rPh>
    <rPh sb="9" eb="11">
      <t>ソウコ</t>
    </rPh>
    <phoneticPr fontId="3"/>
  </si>
  <si>
    <t>太平洋セメント大阪サービスステーション</t>
    <rPh sb="0" eb="3">
      <t>タイヘイヨウ</t>
    </rPh>
    <rPh sb="7" eb="9">
      <t>オオサカ</t>
    </rPh>
    <phoneticPr fontId="3"/>
  </si>
  <si>
    <t>フレッシュ物流配送センター</t>
    <rPh sb="5" eb="7">
      <t>ブツリュウ</t>
    </rPh>
    <rPh sb="7" eb="9">
      <t>ハイソウ</t>
    </rPh>
    <phoneticPr fontId="3"/>
  </si>
  <si>
    <t>フレートサービス倉庫</t>
    <rPh sb="8" eb="10">
      <t>ソウコ</t>
    </rPh>
    <phoneticPr fontId="3"/>
  </si>
  <si>
    <t>共同冷蔵大井物流センター</t>
    <rPh sb="0" eb="2">
      <t>キョウドウ</t>
    </rPh>
    <rPh sb="2" eb="4">
      <t>レイゾウ</t>
    </rPh>
    <rPh sb="4" eb="6">
      <t>オオイ</t>
    </rPh>
    <rPh sb="6" eb="8">
      <t>ブツリュウ</t>
    </rPh>
    <phoneticPr fontId="3"/>
  </si>
  <si>
    <t>JA山形おきたま基幹的農業倉庫</t>
    <rPh sb="2" eb="4">
      <t>ヤマガタ</t>
    </rPh>
    <rPh sb="8" eb="10">
      <t>キカン</t>
    </rPh>
    <rPh sb="10" eb="11">
      <t>テキ</t>
    </rPh>
    <rPh sb="11" eb="13">
      <t>ノウギョウ</t>
    </rPh>
    <rPh sb="13" eb="15">
      <t>ソウコ</t>
    </rPh>
    <phoneticPr fontId="3"/>
  </si>
  <si>
    <t>山中産業八代倉庫</t>
  </si>
  <si>
    <t>前田運送E棟倉庫</t>
    <rPh sb="0" eb="2">
      <t>マエダ</t>
    </rPh>
    <rPh sb="2" eb="4">
      <t>ウンソウ</t>
    </rPh>
    <rPh sb="5" eb="6">
      <t>トウ</t>
    </rPh>
    <rPh sb="6" eb="8">
      <t>ソウコ</t>
    </rPh>
    <phoneticPr fontId="3"/>
  </si>
  <si>
    <t>日立建機函館営業所レンタル倉庫</t>
    <rPh sb="0" eb="2">
      <t>ヒタチ</t>
    </rPh>
    <phoneticPr fontId="3"/>
  </si>
  <si>
    <t>豊頃町農業協同組合肥料倉庫棟</t>
    <rPh sb="0" eb="2">
      <t>トヨコロ</t>
    </rPh>
    <phoneticPr fontId="3"/>
  </si>
  <si>
    <t>弘前倉庫五所川原倉庫</t>
    <rPh sb="4" eb="8">
      <t>ゴショガワラ</t>
    </rPh>
    <rPh sb="8" eb="10">
      <t>ソウコ</t>
    </rPh>
    <phoneticPr fontId="3"/>
  </si>
  <si>
    <t>水産鮮度保持施設</t>
    <rPh sb="0" eb="2">
      <t>スイサン</t>
    </rPh>
    <rPh sb="2" eb="4">
      <t>センド</t>
    </rPh>
    <rPh sb="4" eb="6">
      <t>ホジ</t>
    </rPh>
    <rPh sb="6" eb="8">
      <t>シセツ</t>
    </rPh>
    <phoneticPr fontId="3"/>
  </si>
  <si>
    <t>丸山HD堂山新田倉庫</t>
  </si>
  <si>
    <t>サンライズ産業花巻店第二倉庫</t>
  </si>
  <si>
    <t>久保田工業本社倉庫棟</t>
    <rPh sb="7" eb="10">
      <t>ソウコトウ</t>
    </rPh>
    <phoneticPr fontId="3"/>
  </si>
  <si>
    <t>イトハラ水産朝酌商品セットセンター</t>
  </si>
  <si>
    <t>JA会津よつば猪苗代物流合理化施設</t>
  </si>
  <si>
    <t>かどや製油第二工場（倉庫棟）</t>
    <rPh sb="10" eb="12">
      <t>ソウコ</t>
    </rPh>
    <rPh sb="12" eb="13">
      <t>トウ</t>
    </rPh>
    <phoneticPr fontId="2"/>
  </si>
  <si>
    <t>本田興業本社ビル（倉庫棟）</t>
    <rPh sb="9" eb="11">
      <t>ソウコ</t>
    </rPh>
    <rPh sb="11" eb="12">
      <t>トウ</t>
    </rPh>
    <phoneticPr fontId="2"/>
  </si>
  <si>
    <t>滋賀運送竜王物流センター</t>
  </si>
  <si>
    <t>太平洋セメント和歌山ＳＳ倉庫</t>
  </si>
  <si>
    <t>スギヤマ紙業倉庫</t>
  </si>
  <si>
    <t>中川鋼管潮見町倉庫</t>
  </si>
  <si>
    <t>３階建</t>
    <rPh sb="1" eb="3">
      <t>ガイダテ</t>
    </rPh>
    <phoneticPr fontId="2"/>
  </si>
  <si>
    <t>JA山形全農庄内南部ライスステーション</t>
  </si>
  <si>
    <t>一柳運送倉庫</t>
  </si>
  <si>
    <t>川健川村商店倉庫</t>
  </si>
  <si>
    <t>トラストシステム</t>
  </si>
  <si>
    <t>大丸防音茨城機材センター倉庫</t>
  </si>
  <si>
    <t>丸カ運送倉庫</t>
  </si>
  <si>
    <t>つくば市学園の森</t>
  </si>
  <si>
    <t>弘前倉庫五所川原倉庫</t>
    <rPh sb="2" eb="4">
      <t>ソウコ</t>
    </rPh>
    <phoneticPr fontId="2"/>
  </si>
  <si>
    <t>浪田商事農産物一時保管倉庫</t>
  </si>
  <si>
    <t>柳川合同西蒲池センター</t>
  </si>
  <si>
    <t>日幸産業運輸石狩第二物流センター</t>
  </si>
  <si>
    <t>朝日ヶ丘産業本地物流センター</t>
  </si>
  <si>
    <t>かりや愛知中央生活協同組合新物流センター</t>
  </si>
  <si>
    <t>日本海冷凍魚冷蔵庫</t>
    <rPh sb="0" eb="2">
      <t>ニッポン</t>
    </rPh>
    <rPh sb="2" eb="3">
      <t>カイ</t>
    </rPh>
    <rPh sb="3" eb="5">
      <t>レイトウ</t>
    </rPh>
    <rPh sb="5" eb="6">
      <t>サカナ</t>
    </rPh>
    <rPh sb="6" eb="9">
      <t>レイゾウコ</t>
    </rPh>
    <phoneticPr fontId="3"/>
  </si>
  <si>
    <t>日本ペイント防食コーティングス倉庫</t>
  </si>
  <si>
    <t>弘前倉庫五所川原倉庫</t>
  </si>
  <si>
    <t>中央物産伊勢原LC危険物倉庫</t>
  </si>
  <si>
    <t>JA全農中四国農薬危険物貯蔵施設　</t>
  </si>
  <si>
    <t>協栄倉庫F棟危険物倉庫</t>
  </si>
  <si>
    <t>東方町倉庫PJ</t>
  </si>
  <si>
    <t>JAごしょつがる米穀低温倉庫</t>
  </si>
  <si>
    <t>センコン物流新潟倉庫</t>
  </si>
  <si>
    <t>山陽海運倉庫棟</t>
  </si>
  <si>
    <t>弘前倉庫五所川原倉庫Ⅳ期</t>
  </si>
  <si>
    <t>エスラインギフ川口支店（Ⅱ期）</t>
    <rPh sb="13" eb="14">
      <t>キ</t>
    </rPh>
    <phoneticPr fontId="3"/>
  </si>
  <si>
    <t>日本海冷凍魚㈱冷蔵庫（Ⅱ期）</t>
  </si>
  <si>
    <t>丸善運輸関西神戸東灘区倉庫</t>
  </si>
  <si>
    <t>オート化学北茨城工場倉庫</t>
    <rPh sb="3" eb="5">
      <t>カガク</t>
    </rPh>
    <rPh sb="5" eb="8">
      <t>キタイバラキ</t>
    </rPh>
    <rPh sb="8" eb="10">
      <t>コウジョウ</t>
    </rPh>
    <rPh sb="10" eb="12">
      <t>ソウコ</t>
    </rPh>
    <phoneticPr fontId="3"/>
  </si>
  <si>
    <t>JAみちのく村山大石田低温倉庫</t>
  </si>
  <si>
    <t>石巻物流センター</t>
  </si>
  <si>
    <t>カナモト小浜営業所</t>
  </si>
  <si>
    <t>エンドレス・テック函館市港町倉庫</t>
    <rPh sb="9" eb="12">
      <t>ハコダテシ</t>
    </rPh>
    <rPh sb="12" eb="14">
      <t>ミナトマチ</t>
    </rPh>
    <rPh sb="14" eb="16">
      <t>ソウコ</t>
    </rPh>
    <phoneticPr fontId="3"/>
  </si>
  <si>
    <t>レント中京管理センター</t>
    <rPh sb="3" eb="5">
      <t>チュウキョウ</t>
    </rPh>
    <rPh sb="5" eb="7">
      <t>カンリ</t>
    </rPh>
    <phoneticPr fontId="3"/>
  </si>
  <si>
    <t>和久楽MRC</t>
    <rPh sb="0" eb="2">
      <t>カズヒサ</t>
    </rPh>
    <rPh sb="2" eb="3">
      <t>ラク</t>
    </rPh>
    <phoneticPr fontId="3"/>
  </si>
  <si>
    <t>南九州酒販加治木支店</t>
  </si>
  <si>
    <t>鹿児島県姶良市</t>
    <rPh sb="0" eb="4">
      <t>カゴシマケン</t>
    </rPh>
    <rPh sb="4" eb="6">
      <t>アイラ</t>
    </rPh>
    <rPh sb="6" eb="7">
      <t>シ</t>
    </rPh>
    <phoneticPr fontId="2"/>
  </si>
  <si>
    <t>福島パッケージステーション</t>
  </si>
  <si>
    <t>福島県福島市</t>
    <rPh sb="0" eb="3">
      <t>フクシマケン</t>
    </rPh>
    <rPh sb="3" eb="6">
      <t>フクシマシ</t>
    </rPh>
    <phoneticPr fontId="2"/>
  </si>
  <si>
    <t>QC保存倉庫</t>
  </si>
  <si>
    <t>福岡県大牟田市</t>
    <rPh sb="0" eb="3">
      <t>フクオカケン</t>
    </rPh>
    <phoneticPr fontId="2"/>
  </si>
  <si>
    <t>埼玉県川口市</t>
  </si>
  <si>
    <t>ハーディック事務所・倉庫</t>
  </si>
  <si>
    <t>北海道石狩郡</t>
    <rPh sb="0" eb="3">
      <t>ホッカイドウ</t>
    </rPh>
    <rPh sb="3" eb="6">
      <t>イシカリグン</t>
    </rPh>
    <phoneticPr fontId="2"/>
  </si>
  <si>
    <t>三共理化工業倉庫</t>
  </si>
  <si>
    <t>琉球大学立体駐車場</t>
    <rPh sb="0" eb="2">
      <t>リュウキュウ</t>
    </rPh>
    <rPh sb="2" eb="4">
      <t>ダイガク</t>
    </rPh>
    <rPh sb="4" eb="6">
      <t>リッタイ</t>
    </rPh>
    <rPh sb="6" eb="9">
      <t>チュウシャジョウ</t>
    </rPh>
    <phoneticPr fontId="3"/>
  </si>
  <si>
    <t>大阪大学自走式立体駐車場</t>
  </si>
  <si>
    <t>スーパービバホーム岩槻店駐車場①</t>
    <rPh sb="12" eb="15">
      <t>チュウシャジョウ</t>
    </rPh>
    <phoneticPr fontId="2"/>
  </si>
  <si>
    <t>スーパービバホーム岩槻店駐車場②</t>
    <rPh sb="12" eb="15">
      <t>チュウシャジョウ</t>
    </rPh>
    <phoneticPr fontId="2"/>
  </si>
  <si>
    <t>沖縄ブライダルプラン駐車場</t>
    <rPh sb="0" eb="2">
      <t>オキナワ</t>
    </rPh>
    <rPh sb="10" eb="13">
      <t>チュウシャジョウ</t>
    </rPh>
    <phoneticPr fontId="3"/>
  </si>
  <si>
    <t>させぼ五番街５街区駐車場</t>
    <rPh sb="3" eb="6">
      <t>ゴバンガイ</t>
    </rPh>
    <rPh sb="7" eb="9">
      <t>ガイク</t>
    </rPh>
    <rPh sb="9" eb="12">
      <t>チュウシャジョウ</t>
    </rPh>
    <phoneticPr fontId="3"/>
  </si>
  <si>
    <t>諏訪2丁目駐車場A棟</t>
    <rPh sb="0" eb="2">
      <t>スワ</t>
    </rPh>
    <rPh sb="3" eb="5">
      <t>チョウメ</t>
    </rPh>
    <rPh sb="5" eb="8">
      <t>チュウシャジョウ</t>
    </rPh>
    <rPh sb="9" eb="10">
      <t>トウ</t>
    </rPh>
    <phoneticPr fontId="3"/>
  </si>
  <si>
    <t>諏訪3丁目駐車場B棟</t>
    <rPh sb="0" eb="2">
      <t>スワ</t>
    </rPh>
    <rPh sb="3" eb="5">
      <t>チョウメ</t>
    </rPh>
    <rPh sb="5" eb="8">
      <t>チュウシャジョウ</t>
    </rPh>
    <rPh sb="9" eb="10">
      <t>トウ</t>
    </rPh>
    <phoneticPr fontId="3"/>
  </si>
  <si>
    <t>諏訪4丁目駐車場C棟</t>
    <rPh sb="0" eb="2">
      <t>スワ</t>
    </rPh>
    <rPh sb="3" eb="5">
      <t>チョウメ</t>
    </rPh>
    <rPh sb="5" eb="8">
      <t>チュウシャジョウ</t>
    </rPh>
    <rPh sb="9" eb="10">
      <t>トウ</t>
    </rPh>
    <phoneticPr fontId="3"/>
  </si>
  <si>
    <t>新日鉄寮駐車場</t>
    <rPh sb="0" eb="3">
      <t>シンニッテツ</t>
    </rPh>
    <rPh sb="3" eb="4">
      <t>リョウ</t>
    </rPh>
    <rPh sb="4" eb="7">
      <t>チュウシャジョウ</t>
    </rPh>
    <phoneticPr fontId="3"/>
  </si>
  <si>
    <t>サンタウンプラザ駐車場</t>
    <rPh sb="8" eb="11">
      <t>チュウシャジョウ</t>
    </rPh>
    <phoneticPr fontId="3"/>
  </si>
  <si>
    <t>亀岡大井町ストックヤード（駐車場棟）</t>
    <rPh sb="13" eb="16">
      <t>チュウシャジョウ</t>
    </rPh>
    <phoneticPr fontId="2"/>
  </si>
  <si>
    <t>岩国錦帯橋空港立体駐車場</t>
  </si>
  <si>
    <t>西宮マリナパークシティ自走式駐車場</t>
    <rPh sb="0" eb="2">
      <t>ニシノミヤ</t>
    </rPh>
    <rPh sb="11" eb="14">
      <t>ジソウシキ</t>
    </rPh>
    <rPh sb="14" eb="17">
      <t>チュウシャジョウ</t>
    </rPh>
    <phoneticPr fontId="3"/>
  </si>
  <si>
    <t>１層２段</t>
    <rPh sb="1" eb="2">
      <t>ソウ</t>
    </rPh>
    <rPh sb="3" eb="4">
      <t>ダン</t>
    </rPh>
    <phoneticPr fontId="2"/>
  </si>
  <si>
    <t>原町田6丁目駐車場</t>
  </si>
  <si>
    <t>４層５段</t>
    <rPh sb="1" eb="2">
      <t>ソウ</t>
    </rPh>
    <rPh sb="3" eb="4">
      <t>ダン</t>
    </rPh>
    <phoneticPr fontId="2"/>
  </si>
  <si>
    <t>ホクガン駐車場</t>
  </si>
  <si>
    <t>２層３段</t>
    <rPh sb="1" eb="2">
      <t>ソウ</t>
    </rPh>
    <rPh sb="3" eb="4">
      <t>ダン</t>
    </rPh>
    <phoneticPr fontId="2"/>
  </si>
  <si>
    <t>ホテルグランビュー高崎駐車場</t>
  </si>
  <si>
    <t>NHKラジオ局</t>
    <rPh sb="6" eb="7">
      <t>キョク</t>
    </rPh>
    <phoneticPr fontId="3"/>
  </si>
  <si>
    <t>油脂タンク（Ⅰ期）</t>
  </si>
  <si>
    <t>油脂タンク（Ⅱ期）</t>
    <rPh sb="0" eb="2">
      <t>ユシ</t>
    </rPh>
    <rPh sb="7" eb="8">
      <t>キ</t>
    </rPh>
    <phoneticPr fontId="3"/>
  </si>
  <si>
    <t>JA邑楽館林板倉Ａ重油重填施設</t>
    <rPh sb="2" eb="3">
      <t>ムラ</t>
    </rPh>
    <rPh sb="3" eb="4">
      <t>ラク</t>
    </rPh>
    <rPh sb="4" eb="6">
      <t>タテバヤシ</t>
    </rPh>
    <rPh sb="6" eb="8">
      <t>イタクラ</t>
    </rPh>
    <rPh sb="9" eb="11">
      <t>ジュウユ</t>
    </rPh>
    <rPh sb="11" eb="12">
      <t>シゲ</t>
    </rPh>
    <rPh sb="12" eb="13">
      <t>マコト</t>
    </rPh>
    <rPh sb="13" eb="15">
      <t>シセツ</t>
    </rPh>
    <phoneticPr fontId="3"/>
  </si>
  <si>
    <t>かどや製油第二工場（貯留施設）</t>
    <rPh sb="10" eb="12">
      <t>チョリュウ</t>
    </rPh>
    <rPh sb="12" eb="14">
      <t>シセツ</t>
    </rPh>
    <phoneticPr fontId="2"/>
  </si>
  <si>
    <t>トーエネック伊勢営業所</t>
    <rPh sb="8" eb="11">
      <t>エイギョウショ</t>
    </rPh>
    <phoneticPr fontId="3"/>
  </si>
  <si>
    <t>セリアフレスポ境港店</t>
  </si>
  <si>
    <t>MEGAドン・キホーテ岐阜瑞穂店</t>
    <rPh sb="11" eb="13">
      <t>ギフ</t>
    </rPh>
    <rPh sb="13" eb="15">
      <t>ミズホ</t>
    </rPh>
    <rPh sb="15" eb="16">
      <t>テン</t>
    </rPh>
    <phoneticPr fontId="3"/>
  </si>
  <si>
    <t>MEGAドン・キホーテ 宜野湾店</t>
  </si>
  <si>
    <t>ドン・キホーテ弘前店</t>
    <rPh sb="7" eb="9">
      <t>ヒロサキ</t>
    </rPh>
    <rPh sb="9" eb="10">
      <t>テン</t>
    </rPh>
    <phoneticPr fontId="3"/>
  </si>
  <si>
    <t>MEGAドン・キホーテうるま店</t>
    <rPh sb="14" eb="15">
      <t>テン</t>
    </rPh>
    <phoneticPr fontId="3"/>
  </si>
  <si>
    <t>MEGAドン・キホーテ菊陽店</t>
  </si>
  <si>
    <t>ダイソーベルクス墨田鐘ヶ淵店</t>
  </si>
  <si>
    <t>MEGAドン・キホーテ都城店</t>
    <rPh sb="11" eb="13">
      <t>ミヤコノジョウ</t>
    </rPh>
    <rPh sb="13" eb="14">
      <t>テン</t>
    </rPh>
    <phoneticPr fontId="3"/>
  </si>
  <si>
    <t>ラ・ムー和歌山西浜店</t>
    <rPh sb="4" eb="7">
      <t>ワカヤマ</t>
    </rPh>
    <rPh sb="7" eb="9">
      <t>ニシハマ</t>
    </rPh>
    <rPh sb="9" eb="10">
      <t>テン</t>
    </rPh>
    <phoneticPr fontId="3"/>
  </si>
  <si>
    <t>MEGAドン・キホーテ千種香流店</t>
    <rPh sb="13" eb="14">
      <t>カオ</t>
    </rPh>
    <rPh sb="14" eb="15">
      <t>ナガ</t>
    </rPh>
    <rPh sb="15" eb="16">
      <t>テン</t>
    </rPh>
    <phoneticPr fontId="2"/>
  </si>
  <si>
    <t>ダイレックス三原宮浦店</t>
    <rPh sb="6" eb="8">
      <t>ミハラ</t>
    </rPh>
    <rPh sb="8" eb="10">
      <t>ミヤウラ</t>
    </rPh>
    <rPh sb="10" eb="11">
      <t>テン</t>
    </rPh>
    <phoneticPr fontId="3"/>
  </si>
  <si>
    <t>ダイレックス相生店</t>
  </si>
  <si>
    <t>MEGAドン・キホーテ甲府店</t>
    <rPh sb="11" eb="14">
      <t>コウフテン</t>
    </rPh>
    <phoneticPr fontId="2"/>
  </si>
  <si>
    <t>ダイソー西舞鶴店</t>
    <rPh sb="4" eb="5">
      <t>ニシ</t>
    </rPh>
    <rPh sb="5" eb="7">
      <t>マイヅル</t>
    </rPh>
    <rPh sb="7" eb="8">
      <t>ミセ</t>
    </rPh>
    <phoneticPr fontId="3"/>
  </si>
  <si>
    <t>ひまわり・エヴリィ可部店</t>
  </si>
  <si>
    <t>ひまわり東深津店</t>
  </si>
  <si>
    <t>ひまわり中庄店</t>
  </si>
  <si>
    <t>ウェルネス安来店</t>
  </si>
  <si>
    <t>ZAGZAG乙島店　</t>
    <rPh sb="6" eb="7">
      <t>オツ</t>
    </rPh>
    <rPh sb="7" eb="8">
      <t>シマ</t>
    </rPh>
    <rPh sb="8" eb="9">
      <t>テン</t>
    </rPh>
    <phoneticPr fontId="3"/>
  </si>
  <si>
    <t>ウォンツ西大寺店</t>
    <rPh sb="4" eb="7">
      <t>サイダイジ</t>
    </rPh>
    <rPh sb="7" eb="8">
      <t>テン</t>
    </rPh>
    <phoneticPr fontId="3"/>
  </si>
  <si>
    <t>コスモス薬品西大寺店</t>
    <rPh sb="4" eb="6">
      <t>ヤクヒン</t>
    </rPh>
    <rPh sb="6" eb="9">
      <t>サイダイジ</t>
    </rPh>
    <rPh sb="9" eb="10">
      <t>テン</t>
    </rPh>
    <phoneticPr fontId="3"/>
  </si>
  <si>
    <t>ウエルシア薬局新潟さつき野店</t>
    <rPh sb="5" eb="7">
      <t>ヤッキョク</t>
    </rPh>
    <rPh sb="7" eb="9">
      <t>ニイガタ</t>
    </rPh>
    <rPh sb="12" eb="13">
      <t>ノ</t>
    </rPh>
    <rPh sb="13" eb="14">
      <t>ミセ</t>
    </rPh>
    <phoneticPr fontId="3"/>
  </si>
  <si>
    <t>ウエルシア薬局川口峯店</t>
    <rPh sb="5" eb="7">
      <t>ヤッキョク</t>
    </rPh>
    <rPh sb="7" eb="9">
      <t>カワグチ</t>
    </rPh>
    <rPh sb="9" eb="10">
      <t>ミネ</t>
    </rPh>
    <rPh sb="10" eb="11">
      <t>テン</t>
    </rPh>
    <phoneticPr fontId="3"/>
  </si>
  <si>
    <t>ウエルシア薬局松本高宮西店</t>
    <rPh sb="5" eb="7">
      <t>ヤッキョク</t>
    </rPh>
    <rPh sb="7" eb="9">
      <t>マツモト</t>
    </rPh>
    <rPh sb="9" eb="11">
      <t>タカミヤ</t>
    </rPh>
    <rPh sb="11" eb="12">
      <t>ニシ</t>
    </rPh>
    <rPh sb="12" eb="13">
      <t>テン</t>
    </rPh>
    <phoneticPr fontId="3"/>
  </si>
  <si>
    <t>ウエルシア山武成東店</t>
    <rPh sb="5" eb="7">
      <t>サンブ</t>
    </rPh>
    <rPh sb="7" eb="8">
      <t>ナ</t>
    </rPh>
    <rPh sb="8" eb="9">
      <t>ヒガシ</t>
    </rPh>
    <rPh sb="9" eb="10">
      <t>テン</t>
    </rPh>
    <phoneticPr fontId="3"/>
  </si>
  <si>
    <t>ウエルシア東川口店</t>
    <rPh sb="5" eb="8">
      <t>ヒガシカワグチ</t>
    </rPh>
    <rPh sb="8" eb="9">
      <t>テン</t>
    </rPh>
    <phoneticPr fontId="3"/>
  </si>
  <si>
    <t>寺島薬局下妻田下店</t>
    <rPh sb="0" eb="2">
      <t>テラシマ</t>
    </rPh>
    <rPh sb="2" eb="4">
      <t>ヤッキョク</t>
    </rPh>
    <rPh sb="4" eb="5">
      <t>シタ</t>
    </rPh>
    <rPh sb="5" eb="6">
      <t>ツマ</t>
    </rPh>
    <rPh sb="6" eb="7">
      <t>タ</t>
    </rPh>
    <rPh sb="7" eb="8">
      <t>シタ</t>
    </rPh>
    <rPh sb="8" eb="9">
      <t>テン</t>
    </rPh>
    <phoneticPr fontId="3"/>
  </si>
  <si>
    <t>ウエルシア八千代大和田</t>
    <rPh sb="5" eb="8">
      <t>ヤチヨ</t>
    </rPh>
    <rPh sb="8" eb="11">
      <t>オオワダ</t>
    </rPh>
    <phoneticPr fontId="3"/>
  </si>
  <si>
    <t>ウエルシア土気店</t>
    <rPh sb="5" eb="7">
      <t>トケ</t>
    </rPh>
    <rPh sb="7" eb="8">
      <t>テン</t>
    </rPh>
    <phoneticPr fontId="3"/>
  </si>
  <si>
    <t>寺島薬局土浦田中店</t>
    <rPh sb="0" eb="2">
      <t>テラシマ</t>
    </rPh>
    <rPh sb="2" eb="4">
      <t>ヤッキョク</t>
    </rPh>
    <rPh sb="4" eb="6">
      <t>ツチウラ</t>
    </rPh>
    <rPh sb="6" eb="8">
      <t>タナカ</t>
    </rPh>
    <rPh sb="8" eb="9">
      <t>テン</t>
    </rPh>
    <phoneticPr fontId="4"/>
  </si>
  <si>
    <t>ウエルシア君津西坂田店</t>
    <rPh sb="5" eb="7">
      <t>キミツ</t>
    </rPh>
    <rPh sb="7" eb="8">
      <t>ニシ</t>
    </rPh>
    <rPh sb="8" eb="10">
      <t>サカタ</t>
    </rPh>
    <rPh sb="10" eb="11">
      <t>テン</t>
    </rPh>
    <phoneticPr fontId="4"/>
  </si>
  <si>
    <t>ZAGZAG高松春日店</t>
    <rPh sb="6" eb="8">
      <t>タカマツ</t>
    </rPh>
    <rPh sb="8" eb="11">
      <t>カスガテン</t>
    </rPh>
    <phoneticPr fontId="3"/>
  </si>
  <si>
    <t>ウエルシア薬局甲府富竹店</t>
    <rPh sb="5" eb="7">
      <t>ヤッキョク</t>
    </rPh>
    <rPh sb="7" eb="9">
      <t>コウフ</t>
    </rPh>
    <rPh sb="9" eb="10">
      <t>トミ</t>
    </rPh>
    <rPh sb="10" eb="11">
      <t>タケ</t>
    </rPh>
    <rPh sb="11" eb="12">
      <t>テン</t>
    </rPh>
    <phoneticPr fontId="3"/>
  </si>
  <si>
    <t>ドラッグてらしまかすみがうら大和田店</t>
    <rPh sb="14" eb="18">
      <t>オオワダテン</t>
    </rPh>
    <phoneticPr fontId="3"/>
  </si>
  <si>
    <t>ウエルシア薬局我孫子若松店</t>
    <rPh sb="5" eb="7">
      <t>ヤッキョク</t>
    </rPh>
    <rPh sb="7" eb="10">
      <t>アビコ</t>
    </rPh>
    <rPh sb="10" eb="13">
      <t>ワカマツテン</t>
    </rPh>
    <phoneticPr fontId="3"/>
  </si>
  <si>
    <t>ウエルシア薬局新潟大学前店</t>
    <rPh sb="5" eb="7">
      <t>ヤッキョク</t>
    </rPh>
    <phoneticPr fontId="3"/>
  </si>
  <si>
    <t>ウエルシア薬局つくば研究学園店</t>
    <rPh sb="5" eb="7">
      <t>ヤッキョク</t>
    </rPh>
    <phoneticPr fontId="3"/>
  </si>
  <si>
    <t>V・ドラッグ大垣岩宿店</t>
    <rPh sb="6" eb="8">
      <t>オオガキ</t>
    </rPh>
    <rPh sb="8" eb="11">
      <t>イワジュクテン</t>
    </rPh>
    <phoneticPr fontId="3"/>
  </si>
  <si>
    <t>ドラッグセイムス高知宝永店</t>
    <rPh sb="8" eb="10">
      <t>コウチ</t>
    </rPh>
    <rPh sb="10" eb="12">
      <t>ホウエイ</t>
    </rPh>
    <rPh sb="12" eb="13">
      <t>テン</t>
    </rPh>
    <phoneticPr fontId="3"/>
  </si>
  <si>
    <t>セイムス春日部店</t>
    <rPh sb="4" eb="7">
      <t>カスカベ</t>
    </rPh>
    <rPh sb="7" eb="8">
      <t>テン</t>
    </rPh>
    <phoneticPr fontId="3"/>
  </si>
  <si>
    <t>クリエイトS・D寒川倉見店</t>
    <rPh sb="8" eb="10">
      <t>サムカワ</t>
    </rPh>
    <rPh sb="10" eb="12">
      <t>クラミ</t>
    </rPh>
    <rPh sb="12" eb="13">
      <t>テン</t>
    </rPh>
    <phoneticPr fontId="3"/>
  </si>
  <si>
    <t>ウェルネス出雲ドーム北店</t>
    <rPh sb="5" eb="7">
      <t>イズモ</t>
    </rPh>
    <rPh sb="10" eb="11">
      <t>キタ</t>
    </rPh>
    <rPh sb="11" eb="12">
      <t>テン</t>
    </rPh>
    <phoneticPr fontId="3"/>
  </si>
  <si>
    <t>ドラッグセイムス安芸矢ノ丸店</t>
    <rPh sb="8" eb="10">
      <t>アキ</t>
    </rPh>
    <rPh sb="10" eb="11">
      <t>ヤ</t>
    </rPh>
    <rPh sb="12" eb="13">
      <t>マル</t>
    </rPh>
    <rPh sb="13" eb="14">
      <t>テン</t>
    </rPh>
    <phoneticPr fontId="3"/>
  </si>
  <si>
    <t>バロー焼津石津店</t>
    <rPh sb="3" eb="5">
      <t>ヤイヅ</t>
    </rPh>
    <rPh sb="5" eb="6">
      <t>イシ</t>
    </rPh>
    <rPh sb="6" eb="7">
      <t>ツ</t>
    </rPh>
    <rPh sb="7" eb="8">
      <t>テン</t>
    </rPh>
    <phoneticPr fontId="3"/>
  </si>
  <si>
    <t>ZAGZAG福山山手店</t>
    <rPh sb="6" eb="8">
      <t>フクヤマ</t>
    </rPh>
    <rPh sb="8" eb="10">
      <t>ヤマテ</t>
    </rPh>
    <rPh sb="10" eb="11">
      <t>テン</t>
    </rPh>
    <phoneticPr fontId="3"/>
  </si>
  <si>
    <t>サンドラッグ鏡島店</t>
    <rPh sb="6" eb="7">
      <t>カガミ</t>
    </rPh>
    <rPh sb="7" eb="8">
      <t>シマ</t>
    </rPh>
    <rPh sb="8" eb="9">
      <t>テン</t>
    </rPh>
    <phoneticPr fontId="3"/>
  </si>
  <si>
    <t>ドラックヤマザワ旭新町店</t>
    <rPh sb="8" eb="11">
      <t>アサヒシンマチ</t>
    </rPh>
    <rPh sb="11" eb="12">
      <t>テン</t>
    </rPh>
    <phoneticPr fontId="3"/>
  </si>
  <si>
    <t>V・ドラッグ中切店</t>
    <rPh sb="6" eb="7">
      <t>ナカ</t>
    </rPh>
    <rPh sb="7" eb="8">
      <t>キリ</t>
    </rPh>
    <rPh sb="8" eb="9">
      <t>テン</t>
    </rPh>
    <phoneticPr fontId="3"/>
  </si>
  <si>
    <t>キリン堂助任橋店</t>
    <rPh sb="3" eb="4">
      <t>ドウ</t>
    </rPh>
    <rPh sb="4" eb="5">
      <t>スケ</t>
    </rPh>
    <rPh sb="5" eb="6">
      <t>ニン</t>
    </rPh>
    <rPh sb="6" eb="7">
      <t>ハシ</t>
    </rPh>
    <rPh sb="7" eb="8">
      <t>テン</t>
    </rPh>
    <phoneticPr fontId="3"/>
  </si>
  <si>
    <t>ツルハドラッグ新海町店</t>
    <rPh sb="7" eb="9">
      <t>シンカイ</t>
    </rPh>
    <rPh sb="9" eb="10">
      <t>マチ</t>
    </rPh>
    <rPh sb="10" eb="11">
      <t>テン</t>
    </rPh>
    <phoneticPr fontId="3"/>
  </si>
  <si>
    <t>ZAGZAG津山小原店</t>
    <rPh sb="6" eb="8">
      <t>ツヤマ</t>
    </rPh>
    <rPh sb="8" eb="10">
      <t>オバラ</t>
    </rPh>
    <rPh sb="10" eb="11">
      <t>テン</t>
    </rPh>
    <phoneticPr fontId="3"/>
  </si>
  <si>
    <t>ツルハ天童芳賀店</t>
    <rPh sb="3" eb="5">
      <t>テンドウ</t>
    </rPh>
    <rPh sb="5" eb="6">
      <t>ヨシ</t>
    </rPh>
    <rPh sb="6" eb="7">
      <t>ガ</t>
    </rPh>
    <rPh sb="7" eb="8">
      <t>テン</t>
    </rPh>
    <phoneticPr fontId="3"/>
  </si>
  <si>
    <t>ドラッグセイムス足立保木間店</t>
    <rPh sb="8" eb="10">
      <t>アダチ</t>
    </rPh>
    <rPh sb="10" eb="11">
      <t>ホ</t>
    </rPh>
    <rPh sb="11" eb="12">
      <t>キ</t>
    </rPh>
    <rPh sb="12" eb="13">
      <t>マ</t>
    </rPh>
    <rPh sb="13" eb="14">
      <t>テン</t>
    </rPh>
    <phoneticPr fontId="3"/>
  </si>
  <si>
    <t>ドラッグコスモス阿南店</t>
    <rPh sb="8" eb="10">
      <t>アナン</t>
    </rPh>
    <rPh sb="10" eb="11">
      <t>ミセ</t>
    </rPh>
    <phoneticPr fontId="3"/>
  </si>
  <si>
    <t>V・ドラッグ美浜店</t>
    <rPh sb="6" eb="7">
      <t>ミ</t>
    </rPh>
    <rPh sb="7" eb="8">
      <t>ハマ</t>
    </rPh>
    <rPh sb="8" eb="9">
      <t>テン</t>
    </rPh>
    <phoneticPr fontId="3"/>
  </si>
  <si>
    <t>ドラッグセイムス天神橋店</t>
    <rPh sb="8" eb="10">
      <t>テンジン</t>
    </rPh>
    <rPh sb="10" eb="11">
      <t>ハシ</t>
    </rPh>
    <rPh sb="11" eb="12">
      <t>テン</t>
    </rPh>
    <phoneticPr fontId="3"/>
  </si>
  <si>
    <t>V・ドラッグ蓮花寺店</t>
    <rPh sb="6" eb="9">
      <t>レンゲジ</t>
    </rPh>
    <rPh sb="9" eb="10">
      <t>テン</t>
    </rPh>
    <phoneticPr fontId="3"/>
  </si>
  <si>
    <t>ドラッグヤマザワ花沢店</t>
    <rPh sb="10" eb="11">
      <t>テン</t>
    </rPh>
    <phoneticPr fontId="2"/>
  </si>
  <si>
    <t>V・ドラッグ松任東店</t>
    <rPh sb="6" eb="8">
      <t>マツトウ</t>
    </rPh>
    <rPh sb="8" eb="9">
      <t>ヒガシ</t>
    </rPh>
    <rPh sb="9" eb="10">
      <t>テン</t>
    </rPh>
    <phoneticPr fontId="3"/>
  </si>
  <si>
    <t>ドラッグセイムス稲葉店</t>
    <rPh sb="8" eb="10">
      <t>イナバ</t>
    </rPh>
    <rPh sb="10" eb="11">
      <t>テン</t>
    </rPh>
    <phoneticPr fontId="3"/>
  </si>
  <si>
    <t>ツルハドラッグ河北店</t>
    <rPh sb="7" eb="9">
      <t>カワキタ</t>
    </rPh>
    <rPh sb="9" eb="10">
      <t>テン</t>
    </rPh>
    <phoneticPr fontId="3"/>
  </si>
  <si>
    <t>ツルハドラッグ大内店</t>
    <rPh sb="9" eb="10">
      <t>テン</t>
    </rPh>
    <phoneticPr fontId="2"/>
  </si>
  <si>
    <t>くすりのレディ井口店</t>
  </si>
  <si>
    <t>V・ドラッグ蟹江店</t>
    <rPh sb="8" eb="9">
      <t>テン</t>
    </rPh>
    <phoneticPr fontId="2"/>
  </si>
  <si>
    <t>V・ドラッグ長島店</t>
    <rPh sb="8" eb="9">
      <t>テン</t>
    </rPh>
    <phoneticPr fontId="2"/>
  </si>
  <si>
    <t>ウェルネス出雲中野店</t>
    <rPh sb="5" eb="7">
      <t>イズモ</t>
    </rPh>
    <phoneticPr fontId="3"/>
  </si>
  <si>
    <t>V・ドラッグ武豊店</t>
    <rPh sb="8" eb="9">
      <t>テン</t>
    </rPh>
    <phoneticPr fontId="2"/>
  </si>
  <si>
    <t>ドラッグユタカ南陽店</t>
    <rPh sb="9" eb="10">
      <t>テン</t>
    </rPh>
    <phoneticPr fontId="2"/>
  </si>
  <si>
    <t>V・ドラッグ越前店</t>
    <rPh sb="8" eb="9">
      <t>テン</t>
    </rPh>
    <phoneticPr fontId="2"/>
  </si>
  <si>
    <t>ドラッグセイムス吉川さくら通り店</t>
    <rPh sb="15" eb="16">
      <t>テン</t>
    </rPh>
    <phoneticPr fontId="2"/>
  </si>
  <si>
    <t>薬王堂由利本荘大内店</t>
  </si>
  <si>
    <t>薬王堂由利本荘荒町店</t>
    <rPh sb="9" eb="10">
      <t>テン</t>
    </rPh>
    <phoneticPr fontId="2"/>
  </si>
  <si>
    <t>V・ドラッグ大垣西店</t>
    <rPh sb="9" eb="10">
      <t>テン</t>
    </rPh>
    <phoneticPr fontId="2"/>
  </si>
  <si>
    <t>ツルハドラッグ村山西店</t>
    <rPh sb="9" eb="10">
      <t>ニシ</t>
    </rPh>
    <rPh sb="10" eb="11">
      <t>テン</t>
    </rPh>
    <phoneticPr fontId="2"/>
  </si>
  <si>
    <t>V・ドラッグ笠松店</t>
    <rPh sb="8" eb="9">
      <t>テン</t>
    </rPh>
    <phoneticPr fontId="2"/>
  </si>
  <si>
    <t>V・ドラッグ二瀬店</t>
    <rPh sb="8" eb="9">
      <t>テン</t>
    </rPh>
    <phoneticPr fontId="2"/>
  </si>
  <si>
    <t>ツルハドラッグ直川</t>
  </si>
  <si>
    <t>ツルハドラッグ蛇田店</t>
  </si>
  <si>
    <t>ベルクス西新井西店</t>
  </si>
  <si>
    <t>V・ドラッグ今池店</t>
  </si>
  <si>
    <t>ツルハドラッグ登米加賀野店</t>
  </si>
  <si>
    <t>ZAGZAG向島店</t>
  </si>
  <si>
    <t>V・ドラッグ北丸子店</t>
  </si>
  <si>
    <t>V・ドラッグ日進赤池店</t>
  </si>
  <si>
    <t>ツルハドラッグ紀三井寺店</t>
  </si>
  <si>
    <t>サトー商会南小泉店</t>
    <rPh sb="3" eb="5">
      <t>ショウカイ</t>
    </rPh>
    <rPh sb="5" eb="6">
      <t>ミナミ</t>
    </rPh>
    <rPh sb="6" eb="8">
      <t>コイズミ</t>
    </rPh>
    <rPh sb="8" eb="9">
      <t>テン</t>
    </rPh>
    <phoneticPr fontId="2"/>
  </si>
  <si>
    <t>ツルハドラッグ鹿島台店</t>
  </si>
  <si>
    <t>セイムス古川東店</t>
  </si>
  <si>
    <t>ツルハドラッグ南幌店</t>
  </si>
  <si>
    <t>クリエイトS・D足立綾瀬店</t>
    <rPh sb="8" eb="10">
      <t>アダチ</t>
    </rPh>
    <rPh sb="10" eb="13">
      <t>アヤセテン</t>
    </rPh>
    <phoneticPr fontId="3"/>
  </si>
  <si>
    <t>ツルハドラッグ石巻鹿又店</t>
    <rPh sb="7" eb="9">
      <t>イシノマキ</t>
    </rPh>
    <rPh sb="9" eb="10">
      <t>シカ</t>
    </rPh>
    <rPh sb="10" eb="11">
      <t>マタ</t>
    </rPh>
    <rPh sb="11" eb="12">
      <t>テン</t>
    </rPh>
    <phoneticPr fontId="3"/>
  </si>
  <si>
    <t>薬王堂能代寺向店</t>
    <rPh sb="0" eb="1">
      <t>クスリ</t>
    </rPh>
    <rPh sb="1" eb="2">
      <t>オウ</t>
    </rPh>
    <rPh sb="2" eb="3">
      <t>ドウ</t>
    </rPh>
    <rPh sb="3" eb="5">
      <t>ノシロ</t>
    </rPh>
    <rPh sb="5" eb="6">
      <t>テラ</t>
    </rPh>
    <rPh sb="6" eb="7">
      <t>ム</t>
    </rPh>
    <rPh sb="7" eb="8">
      <t>テン</t>
    </rPh>
    <phoneticPr fontId="3"/>
  </si>
  <si>
    <t>ツルハドラッグ大河原店</t>
    <rPh sb="7" eb="10">
      <t>オオカワラ</t>
    </rPh>
    <rPh sb="10" eb="11">
      <t>テン</t>
    </rPh>
    <phoneticPr fontId="3"/>
  </si>
  <si>
    <t>薬王堂富谷成田店</t>
    <rPh sb="0" eb="3">
      <t>ヤクオウドウ</t>
    </rPh>
    <rPh sb="3" eb="4">
      <t>トミ</t>
    </rPh>
    <rPh sb="4" eb="5">
      <t>タニ</t>
    </rPh>
    <rPh sb="5" eb="7">
      <t>ナリタ</t>
    </rPh>
    <rPh sb="7" eb="8">
      <t>テン</t>
    </rPh>
    <phoneticPr fontId="3"/>
  </si>
  <si>
    <t>ツルハドラッグ登米米山店</t>
    <rPh sb="7" eb="9">
      <t>トメ</t>
    </rPh>
    <rPh sb="9" eb="12">
      <t>ヨネヤマテン</t>
    </rPh>
    <phoneticPr fontId="3"/>
  </si>
  <si>
    <t>V・ドラッグ宝神店</t>
    <rPh sb="6" eb="7">
      <t>タカラ</t>
    </rPh>
    <rPh sb="7" eb="8">
      <t>カミ</t>
    </rPh>
    <rPh sb="8" eb="9">
      <t>テン</t>
    </rPh>
    <phoneticPr fontId="3"/>
  </si>
  <si>
    <t>ツルハドラッグ宮城山元店</t>
    <rPh sb="7" eb="9">
      <t>ミヤギ</t>
    </rPh>
    <rPh sb="9" eb="11">
      <t>ヤマモト</t>
    </rPh>
    <rPh sb="11" eb="12">
      <t>テン</t>
    </rPh>
    <phoneticPr fontId="3"/>
  </si>
  <si>
    <t>ツルハドラッグ新潟彩野店</t>
    <rPh sb="7" eb="9">
      <t>ニイガタ</t>
    </rPh>
    <rPh sb="9" eb="11">
      <t>アヤノ</t>
    </rPh>
    <rPh sb="11" eb="12">
      <t>ミセ</t>
    </rPh>
    <phoneticPr fontId="3"/>
  </si>
  <si>
    <t>クリエイトS・D川和町店</t>
    <rPh sb="11" eb="12">
      <t>テン</t>
    </rPh>
    <phoneticPr fontId="3"/>
  </si>
  <si>
    <t>V・ドラッグ川越店</t>
    <rPh sb="6" eb="8">
      <t>カワゴエ</t>
    </rPh>
    <rPh sb="8" eb="9">
      <t>テン</t>
    </rPh>
    <phoneticPr fontId="3"/>
  </si>
  <si>
    <t>クリエイトS・D横浜別所五丁目店</t>
  </si>
  <si>
    <t>ツルハドラッグ男鹿船川店</t>
    <rPh sb="7" eb="8">
      <t>オトコ</t>
    </rPh>
    <rPh sb="8" eb="9">
      <t>シカ</t>
    </rPh>
    <rPh sb="9" eb="10">
      <t>フネ</t>
    </rPh>
    <rPh sb="10" eb="11">
      <t>カワ</t>
    </rPh>
    <rPh sb="11" eb="12">
      <t>テン</t>
    </rPh>
    <phoneticPr fontId="3"/>
  </si>
  <si>
    <t>ツルハドラッグ伏古11条店</t>
    <rPh sb="7" eb="8">
      <t>フ</t>
    </rPh>
    <rPh sb="8" eb="9">
      <t>コ</t>
    </rPh>
    <rPh sb="11" eb="12">
      <t>ジョウ</t>
    </rPh>
    <rPh sb="12" eb="13">
      <t>テン</t>
    </rPh>
    <phoneticPr fontId="3"/>
  </si>
  <si>
    <t>ツルハドラッグ南気仙沼店</t>
  </si>
  <si>
    <t>薬王堂柴田槻木店</t>
    <rPh sb="0" eb="3">
      <t>ヤクオウドウ</t>
    </rPh>
    <rPh sb="3" eb="5">
      <t>シバタ</t>
    </rPh>
    <rPh sb="5" eb="6">
      <t>ツキ</t>
    </rPh>
    <rPh sb="6" eb="7">
      <t>キ</t>
    </rPh>
    <rPh sb="7" eb="8">
      <t>テン</t>
    </rPh>
    <phoneticPr fontId="3"/>
  </si>
  <si>
    <t>ツルハドラッグ青森桜川店</t>
    <rPh sb="7" eb="9">
      <t>アオモリ</t>
    </rPh>
    <rPh sb="9" eb="10">
      <t>サクラ</t>
    </rPh>
    <rPh sb="10" eb="11">
      <t>カワ</t>
    </rPh>
    <rPh sb="11" eb="12">
      <t>テン</t>
    </rPh>
    <phoneticPr fontId="3"/>
  </si>
  <si>
    <t>ツルハドラッグ仙台中田7丁目店</t>
    <rPh sb="7" eb="9">
      <t>センダイ</t>
    </rPh>
    <rPh sb="9" eb="11">
      <t>ナカタ</t>
    </rPh>
    <rPh sb="12" eb="14">
      <t>チョウメ</t>
    </rPh>
    <rPh sb="14" eb="15">
      <t>テン</t>
    </rPh>
    <phoneticPr fontId="3"/>
  </si>
  <si>
    <t>ツルハドラッグ富谷ひより台店</t>
  </si>
  <si>
    <t>ツルハドラッグ甲府向町店</t>
  </si>
  <si>
    <t>スギ薬局江戸川瑞江店</t>
  </si>
  <si>
    <t>ツルハドラッグ函館湯川西店</t>
    <rPh sb="7" eb="9">
      <t>ハコダテ</t>
    </rPh>
    <rPh sb="9" eb="11">
      <t>ユカワ</t>
    </rPh>
    <rPh sb="11" eb="12">
      <t>ニシ</t>
    </rPh>
    <rPh sb="12" eb="13">
      <t>テン</t>
    </rPh>
    <phoneticPr fontId="3"/>
  </si>
  <si>
    <t>クリエイトS･D栄鍛冶ヶ谷店</t>
  </si>
  <si>
    <t>ツルハドラッグ村上西店</t>
  </si>
  <si>
    <t>薬王堂山形川西店</t>
    <rPh sb="0" eb="3">
      <t>ヤクオウドウ</t>
    </rPh>
    <rPh sb="3" eb="5">
      <t>ヤマガタ</t>
    </rPh>
    <rPh sb="5" eb="7">
      <t>カワニシ</t>
    </rPh>
    <rPh sb="7" eb="8">
      <t>テン</t>
    </rPh>
    <phoneticPr fontId="3"/>
  </si>
  <si>
    <t>ツルハドラッグ宮城村田店</t>
  </si>
  <si>
    <t>ドラッグセイムス上尾井戸木店</t>
    <rPh sb="12" eb="13">
      <t>キ</t>
    </rPh>
    <phoneticPr fontId="3"/>
  </si>
  <si>
    <t>ツルハドラッグ新発田緑町店</t>
  </si>
  <si>
    <t>薬王堂にかほ象潟店</t>
  </si>
  <si>
    <t>クスリのアオキ潟端店</t>
    <rPh sb="7" eb="8">
      <t>ガタ</t>
    </rPh>
    <rPh sb="8" eb="9">
      <t>ハタ</t>
    </rPh>
    <rPh sb="9" eb="10">
      <t>テン</t>
    </rPh>
    <phoneticPr fontId="3"/>
  </si>
  <si>
    <t>石川県河北郡</t>
  </si>
  <si>
    <t>ツルハドラッグ大河原小島店</t>
  </si>
  <si>
    <t>ツルハドラッグ百合が原店</t>
  </si>
  <si>
    <t>V・ドラッグ蘇原店</t>
  </si>
  <si>
    <t>ゲンキー羽咋太田店</t>
  </si>
  <si>
    <t>V・ドラッグ半田乙川店</t>
  </si>
  <si>
    <t>クリエイトS・D厚木旭町店</t>
  </si>
  <si>
    <t>V・ドラッグ豊田東山店</t>
  </si>
  <si>
    <t>V・ドラッグ岡崎医療センター前薬局</t>
    <rPh sb="8" eb="10">
      <t>イリョウ</t>
    </rPh>
    <rPh sb="14" eb="15">
      <t>マエ</t>
    </rPh>
    <rPh sb="15" eb="17">
      <t>ヤッキョク</t>
    </rPh>
    <phoneticPr fontId="16"/>
  </si>
  <si>
    <t>薬王堂角館下菅沢店</t>
  </si>
  <si>
    <t>ヤマザワ谷地店</t>
  </si>
  <si>
    <t>ツルハドラッグ新川3条店</t>
    <rPh sb="7" eb="9">
      <t>シンカワ</t>
    </rPh>
    <rPh sb="10" eb="11">
      <t>ジョウ</t>
    </rPh>
    <rPh sb="11" eb="12">
      <t>ミセ</t>
    </rPh>
    <phoneticPr fontId="3"/>
  </si>
  <si>
    <t>ツルハドラッグ大槌店</t>
    <rPh sb="7" eb="10">
      <t>オオツチテン</t>
    </rPh>
    <phoneticPr fontId="3"/>
  </si>
  <si>
    <t>ツルハドラッグ角館店</t>
  </si>
  <si>
    <t>V・ドラッグ鳴子北店</t>
  </si>
  <si>
    <t>ツルハドラッグ青森本町４丁目店</t>
  </si>
  <si>
    <t>スギ薬局 都島中通店</t>
  </si>
  <si>
    <t>小坂町豚舎</t>
    <rPh sb="0" eb="2">
      <t>コサカ</t>
    </rPh>
    <rPh sb="2" eb="3">
      <t>マチ</t>
    </rPh>
    <rPh sb="3" eb="4">
      <t>トン</t>
    </rPh>
    <rPh sb="4" eb="5">
      <t>シャ</t>
    </rPh>
    <phoneticPr fontId="3"/>
  </si>
  <si>
    <t>堆肥舎</t>
    <rPh sb="0" eb="2">
      <t>タイヒ</t>
    </rPh>
    <rPh sb="2" eb="3">
      <t>シャ</t>
    </rPh>
    <phoneticPr fontId="3"/>
  </si>
  <si>
    <t>ぶなしめじ生産施設</t>
    <rPh sb="5" eb="7">
      <t>セイサン</t>
    </rPh>
    <rPh sb="7" eb="9">
      <t>シセツ</t>
    </rPh>
    <phoneticPr fontId="3"/>
  </si>
  <si>
    <t>アド・ワン・ファーム丘珠農場</t>
  </si>
  <si>
    <t>早坂牧場牛舎</t>
  </si>
  <si>
    <t>黒川牧場VMS牛舎</t>
  </si>
  <si>
    <t>函館どっぐ中央変電所</t>
  </si>
  <si>
    <t>SDTソーラーパワー山口発電所</t>
  </si>
  <si>
    <t>プラージュ古川駅東店</t>
  </si>
  <si>
    <t>セントラルフィットネスクラブ名取仙台南店</t>
    <rPh sb="14" eb="16">
      <t>ナトリ</t>
    </rPh>
    <rPh sb="16" eb="18">
      <t>センダイ</t>
    </rPh>
    <rPh sb="18" eb="20">
      <t>ミナミテン</t>
    </rPh>
    <phoneticPr fontId="3"/>
  </si>
  <si>
    <t>セントラルフィットネスクラブ蘇我店</t>
  </si>
  <si>
    <t>習志野配送センター</t>
    <rPh sb="0" eb="3">
      <t>ナラシノ</t>
    </rPh>
    <rPh sb="3" eb="5">
      <t>ハイソウ</t>
    </rPh>
    <phoneticPr fontId="3"/>
  </si>
  <si>
    <t>ベア・ロジコ天童低温物流センター</t>
    <rPh sb="6" eb="8">
      <t>テンドウ</t>
    </rPh>
    <rPh sb="8" eb="10">
      <t>テイオン</t>
    </rPh>
    <rPh sb="10" eb="12">
      <t>ブツリュウ</t>
    </rPh>
    <phoneticPr fontId="3"/>
  </si>
  <si>
    <t>ひまわり第二保育園（Ⅰ期）</t>
    <rPh sb="4" eb="6">
      <t>ダイニ</t>
    </rPh>
    <rPh sb="6" eb="9">
      <t>ホイクエン</t>
    </rPh>
    <rPh sb="11" eb="12">
      <t>キ</t>
    </rPh>
    <phoneticPr fontId="3"/>
  </si>
  <si>
    <t>浦和すみれ幼稚園</t>
    <rPh sb="0" eb="2">
      <t>ウラワ</t>
    </rPh>
    <rPh sb="5" eb="8">
      <t>ヨウチエン</t>
    </rPh>
    <phoneticPr fontId="3"/>
  </si>
  <si>
    <t>幼稚園</t>
    <rPh sb="0" eb="3">
      <t>ヨウチエン</t>
    </rPh>
    <phoneticPr fontId="2"/>
  </si>
  <si>
    <t>なないろ保育園</t>
    <rPh sb="4" eb="7">
      <t>ホイクエン</t>
    </rPh>
    <phoneticPr fontId="3"/>
  </si>
  <si>
    <t>越谷こども園</t>
    <rPh sb="0" eb="2">
      <t>コシガヤ</t>
    </rPh>
    <rPh sb="5" eb="6">
      <t>エン</t>
    </rPh>
    <phoneticPr fontId="3"/>
  </si>
  <si>
    <t>若草保育園</t>
    <rPh sb="0" eb="2">
      <t>ワカクサ</t>
    </rPh>
    <rPh sb="2" eb="5">
      <t>ホイクエン</t>
    </rPh>
    <phoneticPr fontId="3"/>
  </si>
  <si>
    <t>仁愛幼育園</t>
    <rPh sb="0" eb="2">
      <t>ジンアイ</t>
    </rPh>
    <rPh sb="2" eb="3">
      <t>ヨウ</t>
    </rPh>
    <rPh sb="3" eb="4">
      <t>イク</t>
    </rPh>
    <rPh sb="4" eb="5">
      <t>エン</t>
    </rPh>
    <phoneticPr fontId="3"/>
  </si>
  <si>
    <t>ささめ保育園</t>
    <rPh sb="3" eb="6">
      <t>ホイクエン</t>
    </rPh>
    <phoneticPr fontId="3"/>
  </si>
  <si>
    <t>越谷保育さくらの森みさと幼稚園</t>
    <rPh sb="0" eb="1">
      <t>コシ</t>
    </rPh>
    <rPh sb="1" eb="2">
      <t>タニ</t>
    </rPh>
    <rPh sb="2" eb="4">
      <t>ホイク</t>
    </rPh>
    <rPh sb="8" eb="9">
      <t>モリ</t>
    </rPh>
    <phoneticPr fontId="3"/>
  </si>
  <si>
    <t>佐賀あかつき保育園（Ⅰ期）</t>
    <rPh sb="11" eb="12">
      <t>キ</t>
    </rPh>
    <phoneticPr fontId="3"/>
  </si>
  <si>
    <t>玉縄子どもセンター</t>
  </si>
  <si>
    <t>浜山保育園</t>
    <rPh sb="0" eb="1">
      <t>ハマ</t>
    </rPh>
    <rPh sb="1" eb="2">
      <t>ヤマ</t>
    </rPh>
    <rPh sb="2" eb="5">
      <t>ホイクエン</t>
    </rPh>
    <phoneticPr fontId="3"/>
  </si>
  <si>
    <t>エンヂェルハート保育園</t>
  </si>
  <si>
    <t>第2みさとしらゆり保育園</t>
  </si>
  <si>
    <t>高和保育園</t>
  </si>
  <si>
    <t>中川保育園</t>
  </si>
  <si>
    <t>河原木中央保育園</t>
    <rPh sb="0" eb="2">
      <t>カワラ</t>
    </rPh>
    <phoneticPr fontId="3"/>
  </si>
  <si>
    <t>おおぼし保育園</t>
    <rPh sb="4" eb="7">
      <t>ホイクエン</t>
    </rPh>
    <phoneticPr fontId="3"/>
  </si>
  <si>
    <t>新子安方面保育所</t>
  </si>
  <si>
    <t>渋谷教育学園浦安こども園</t>
  </si>
  <si>
    <t>キッズルームにこにこ</t>
  </si>
  <si>
    <t>越谷保育専門学校認定こども園さくらの森</t>
    <rPh sb="0" eb="2">
      <t>コシガヤ</t>
    </rPh>
    <rPh sb="2" eb="4">
      <t>ホイク</t>
    </rPh>
    <rPh sb="4" eb="6">
      <t>センモン</t>
    </rPh>
    <rPh sb="6" eb="8">
      <t>ガッコウ</t>
    </rPh>
    <phoneticPr fontId="3"/>
  </si>
  <si>
    <t>認定こども園</t>
  </si>
  <si>
    <t>学校法人若杉幼稚園</t>
    <rPh sb="0" eb="2">
      <t>ガッコウ</t>
    </rPh>
    <rPh sb="2" eb="4">
      <t>ホウジン</t>
    </rPh>
    <rPh sb="4" eb="6">
      <t>ワカスギ</t>
    </rPh>
    <rPh sb="6" eb="9">
      <t>ヨウチエン</t>
    </rPh>
    <phoneticPr fontId="3"/>
  </si>
  <si>
    <t>尻内保育園</t>
    <rPh sb="0" eb="1">
      <t>シリ</t>
    </rPh>
    <rPh sb="1" eb="2">
      <t>ウチ</t>
    </rPh>
    <rPh sb="2" eb="5">
      <t>ホイクエン</t>
    </rPh>
    <phoneticPr fontId="3"/>
  </si>
  <si>
    <t>保育園七色のみち</t>
  </si>
  <si>
    <t>城谷保育所</t>
    <rPh sb="0" eb="1">
      <t>シロ</t>
    </rPh>
    <rPh sb="1" eb="2">
      <t>タニ</t>
    </rPh>
    <rPh sb="2" eb="4">
      <t>ホイク</t>
    </rPh>
    <rPh sb="4" eb="5">
      <t>ショ</t>
    </rPh>
    <phoneticPr fontId="3"/>
  </si>
  <si>
    <t>あすなろ第２保育園</t>
  </si>
  <si>
    <t>八幡浜幼稚園計画</t>
  </si>
  <si>
    <t>ゆきのこ保育園</t>
  </si>
  <si>
    <t>光禅寺認定こども園</t>
  </si>
  <si>
    <t>クロスモール新琴似（保育所棟）</t>
    <rPh sb="10" eb="12">
      <t>ホイク</t>
    </rPh>
    <rPh sb="12" eb="13">
      <t>ショ</t>
    </rPh>
    <rPh sb="13" eb="14">
      <t>トウ</t>
    </rPh>
    <phoneticPr fontId="2"/>
  </si>
  <si>
    <t>ユーホー向島店</t>
  </si>
  <si>
    <t>ユーホー松永店</t>
  </si>
  <si>
    <t>ユーホー瀬戸店</t>
  </si>
  <si>
    <t>ユーホー三次店</t>
  </si>
  <si>
    <t>ユーホー神辺店</t>
  </si>
  <si>
    <t>ユーホー伊勢丘店本館</t>
    <rPh sb="4" eb="6">
      <t>イセ</t>
    </rPh>
    <rPh sb="6" eb="7">
      <t>オカ</t>
    </rPh>
    <rPh sb="7" eb="8">
      <t>テン</t>
    </rPh>
    <rPh sb="8" eb="10">
      <t>ホンカン</t>
    </rPh>
    <phoneticPr fontId="3"/>
  </si>
  <si>
    <t>ユーホー伊勢丘店ペットショップ</t>
    <rPh sb="4" eb="6">
      <t>イセ</t>
    </rPh>
    <rPh sb="6" eb="7">
      <t>オカ</t>
    </rPh>
    <rPh sb="7" eb="8">
      <t>テン</t>
    </rPh>
    <phoneticPr fontId="3"/>
  </si>
  <si>
    <t>ジュンテンドー高屋店　</t>
    <rPh sb="7" eb="9">
      <t>タカヤ</t>
    </rPh>
    <rPh sb="9" eb="10">
      <t>テン</t>
    </rPh>
    <phoneticPr fontId="3"/>
  </si>
  <si>
    <t>ジュンテンドー岡山神崎店</t>
    <rPh sb="7" eb="9">
      <t>オカヤマ</t>
    </rPh>
    <rPh sb="9" eb="11">
      <t>カンザキ</t>
    </rPh>
    <rPh sb="11" eb="12">
      <t>テン</t>
    </rPh>
    <phoneticPr fontId="3"/>
  </si>
  <si>
    <t>ジュンテンドー南岩国店</t>
    <rPh sb="7" eb="8">
      <t>ミナミ</t>
    </rPh>
    <rPh sb="8" eb="10">
      <t>イワクニ</t>
    </rPh>
    <rPh sb="10" eb="11">
      <t>テン</t>
    </rPh>
    <phoneticPr fontId="3"/>
  </si>
  <si>
    <t>ジュンテンドー大崎店</t>
    <rPh sb="7" eb="9">
      <t>オオサキ</t>
    </rPh>
    <rPh sb="9" eb="10">
      <t>テン</t>
    </rPh>
    <phoneticPr fontId="3"/>
  </si>
  <si>
    <t>ジュンテンドー廿日市店</t>
    <rPh sb="7" eb="10">
      <t>ハツカイチ</t>
    </rPh>
    <rPh sb="10" eb="11">
      <t>テン</t>
    </rPh>
    <phoneticPr fontId="3"/>
  </si>
  <si>
    <t>ジュンテンドー中庄店</t>
    <rPh sb="9" eb="10">
      <t>テン</t>
    </rPh>
    <phoneticPr fontId="2"/>
  </si>
  <si>
    <t>カインズモール大利根Aカインズ棟</t>
    <rPh sb="7" eb="10">
      <t>オオトネ</t>
    </rPh>
    <rPh sb="15" eb="16">
      <t>トウ</t>
    </rPh>
    <phoneticPr fontId="3"/>
  </si>
  <si>
    <t>カインズ玉造店</t>
    <rPh sb="6" eb="7">
      <t>テン</t>
    </rPh>
    <phoneticPr fontId="2"/>
  </si>
  <si>
    <t>ニトリ大崎店</t>
    <rPh sb="3" eb="5">
      <t>オオサキ</t>
    </rPh>
    <rPh sb="5" eb="6">
      <t>ミセ</t>
    </rPh>
    <phoneticPr fontId="3"/>
  </si>
  <si>
    <t>ニトリ秋田大仙店</t>
    <rPh sb="3" eb="5">
      <t>アキタ</t>
    </rPh>
    <rPh sb="5" eb="7">
      <t>ダイセン</t>
    </rPh>
    <rPh sb="7" eb="8">
      <t>ミセ</t>
    </rPh>
    <phoneticPr fontId="3"/>
  </si>
  <si>
    <t>ニトリ上越店</t>
    <rPh sb="3" eb="5">
      <t>ジョウエツ</t>
    </rPh>
    <rPh sb="5" eb="6">
      <t>テン</t>
    </rPh>
    <phoneticPr fontId="3"/>
  </si>
  <si>
    <t>カインズ市原店</t>
    <rPh sb="4" eb="7">
      <t>イチハラテン</t>
    </rPh>
    <phoneticPr fontId="3"/>
  </si>
  <si>
    <t>ニトリ木更津店</t>
    <rPh sb="3" eb="6">
      <t>キサラヅ</t>
    </rPh>
    <rPh sb="6" eb="7">
      <t>テン</t>
    </rPh>
    <phoneticPr fontId="3"/>
  </si>
  <si>
    <t>エンチョー豊橋店</t>
    <rPh sb="5" eb="7">
      <t>トヨハシ</t>
    </rPh>
    <rPh sb="7" eb="8">
      <t>テン</t>
    </rPh>
    <phoneticPr fontId="3"/>
  </si>
  <si>
    <t>ニトリ仙台新港店</t>
    <rPh sb="3" eb="5">
      <t>センダイ</t>
    </rPh>
    <rPh sb="5" eb="7">
      <t>シンコウ</t>
    </rPh>
    <rPh sb="7" eb="8">
      <t>テン</t>
    </rPh>
    <phoneticPr fontId="3"/>
  </si>
  <si>
    <t>カインズ宇都宮店</t>
    <rPh sb="4" eb="7">
      <t>ウツノミヤ</t>
    </rPh>
    <rPh sb="7" eb="8">
      <t>テン</t>
    </rPh>
    <phoneticPr fontId="3"/>
  </si>
  <si>
    <t>ジュンテンドー熊野店</t>
    <rPh sb="7" eb="9">
      <t>クマノ</t>
    </rPh>
    <rPh sb="9" eb="10">
      <t>テン</t>
    </rPh>
    <phoneticPr fontId="3"/>
  </si>
  <si>
    <t>カインズホーム半田店</t>
    <rPh sb="7" eb="9">
      <t>ハンダ</t>
    </rPh>
    <rPh sb="9" eb="10">
      <t>テン</t>
    </rPh>
    <phoneticPr fontId="3"/>
  </si>
  <si>
    <t>カインズホーム佐倉店</t>
    <rPh sb="7" eb="10">
      <t>サクラテン</t>
    </rPh>
    <phoneticPr fontId="3"/>
  </si>
  <si>
    <t>カインズホーム高坂店</t>
    <rPh sb="7" eb="9">
      <t>タカサカ</t>
    </rPh>
    <rPh sb="9" eb="10">
      <t>テン</t>
    </rPh>
    <phoneticPr fontId="3"/>
  </si>
  <si>
    <t>ホーマック広面店</t>
    <rPh sb="5" eb="6">
      <t>ヒロ</t>
    </rPh>
    <rPh sb="6" eb="7">
      <t>オモテ</t>
    </rPh>
    <rPh sb="7" eb="8">
      <t>テン</t>
    </rPh>
    <phoneticPr fontId="3"/>
  </si>
  <si>
    <t>スーパービバホーム岩槻店パーゴラ棟</t>
    <rPh sb="16" eb="17">
      <t>トウ</t>
    </rPh>
    <phoneticPr fontId="2"/>
  </si>
  <si>
    <t>ジュンテンドー深溝店</t>
    <rPh sb="7" eb="8">
      <t>フカ</t>
    </rPh>
    <rPh sb="8" eb="9">
      <t>ミゾ</t>
    </rPh>
    <rPh sb="9" eb="10">
      <t>テン</t>
    </rPh>
    <phoneticPr fontId="3"/>
  </si>
  <si>
    <t>カインズ浦和美園店</t>
    <rPh sb="4" eb="6">
      <t>ウラワ</t>
    </rPh>
    <rPh sb="6" eb="8">
      <t>ミソノ</t>
    </rPh>
    <rPh sb="8" eb="9">
      <t>テン</t>
    </rPh>
    <phoneticPr fontId="3"/>
  </si>
  <si>
    <t>HIひろせスーパーコンボ菊陽店</t>
    <rPh sb="12" eb="14">
      <t>キクヨウ</t>
    </rPh>
    <rPh sb="14" eb="15">
      <t>テン</t>
    </rPh>
    <phoneticPr fontId="3"/>
  </si>
  <si>
    <t>スーパービバホーム春日部店</t>
    <rPh sb="9" eb="12">
      <t>カスカベ</t>
    </rPh>
    <rPh sb="12" eb="13">
      <t>テン</t>
    </rPh>
    <phoneticPr fontId="3"/>
  </si>
  <si>
    <t>カインズ下妻店</t>
    <rPh sb="4" eb="6">
      <t>シモヅマ</t>
    </rPh>
    <rPh sb="6" eb="7">
      <t>テン</t>
    </rPh>
    <phoneticPr fontId="3"/>
  </si>
  <si>
    <t>ホームセンター山新土浦店</t>
    <rPh sb="7" eb="9">
      <t>ヤマシン</t>
    </rPh>
    <rPh sb="9" eb="11">
      <t>ツチウラ</t>
    </rPh>
    <rPh sb="11" eb="12">
      <t>テン</t>
    </rPh>
    <phoneticPr fontId="3"/>
  </si>
  <si>
    <t>バロー松阪店</t>
    <rPh sb="3" eb="5">
      <t>マツサカ</t>
    </rPh>
    <rPh sb="5" eb="6">
      <t>テン</t>
    </rPh>
    <phoneticPr fontId="3"/>
  </si>
  <si>
    <t>カインズホーム船橋南習志野店</t>
    <rPh sb="7" eb="9">
      <t>フナバシ</t>
    </rPh>
    <rPh sb="9" eb="10">
      <t>ミナミ</t>
    </rPh>
    <rPh sb="10" eb="13">
      <t>ナラシノ</t>
    </rPh>
    <rPh sb="13" eb="14">
      <t>テン</t>
    </rPh>
    <phoneticPr fontId="3"/>
  </si>
  <si>
    <t>カインズホーム船橋南習志野店資材館</t>
    <rPh sb="7" eb="9">
      <t>フナバシ</t>
    </rPh>
    <rPh sb="9" eb="10">
      <t>ミナミ</t>
    </rPh>
    <rPh sb="10" eb="13">
      <t>ナラシノ</t>
    </rPh>
    <rPh sb="13" eb="14">
      <t>テン</t>
    </rPh>
    <rPh sb="14" eb="16">
      <t>シザイ</t>
    </rPh>
    <rPh sb="16" eb="17">
      <t>カン</t>
    </rPh>
    <phoneticPr fontId="3"/>
  </si>
  <si>
    <t>カインズ名古屋当知店</t>
    <rPh sb="4" eb="7">
      <t>ナゴヤ</t>
    </rPh>
    <rPh sb="9" eb="10">
      <t>テン</t>
    </rPh>
    <phoneticPr fontId="2"/>
  </si>
  <si>
    <t>HIひろせ明野店</t>
    <rPh sb="7" eb="8">
      <t>テン</t>
    </rPh>
    <phoneticPr fontId="2"/>
  </si>
  <si>
    <t>ホーマック留萌店</t>
    <rPh sb="7" eb="8">
      <t>テン</t>
    </rPh>
    <phoneticPr fontId="2"/>
  </si>
  <si>
    <t>ホーマックスーパーデポ横手店</t>
    <rPh sb="13" eb="14">
      <t>テン</t>
    </rPh>
    <phoneticPr fontId="2"/>
  </si>
  <si>
    <t>バロー北方店</t>
  </si>
  <si>
    <t>ホーマック倶知安町高砂店</t>
    <rPh sb="11" eb="12">
      <t>テン</t>
    </rPh>
    <phoneticPr fontId="2"/>
  </si>
  <si>
    <t>カインズ静岡清水店</t>
    <rPh sb="8" eb="9">
      <t>テン</t>
    </rPh>
    <phoneticPr fontId="2"/>
  </si>
  <si>
    <t>プラスワン長野店</t>
    <rPh sb="7" eb="8">
      <t>テン</t>
    </rPh>
    <phoneticPr fontId="2"/>
  </si>
  <si>
    <t>コメリパワー佐沼店</t>
  </si>
  <si>
    <t>ホーマックニコット藤代店</t>
    <rPh sb="9" eb="11">
      <t>フジシロ</t>
    </rPh>
    <rPh sb="11" eb="12">
      <t>テン</t>
    </rPh>
    <phoneticPr fontId="3"/>
  </si>
  <si>
    <t>DCMホーマック東苗穂店</t>
    <rPh sb="11" eb="12">
      <t>テン</t>
    </rPh>
    <phoneticPr fontId="2"/>
  </si>
  <si>
    <t>カインズ相模原愛川インター店</t>
  </si>
  <si>
    <t>ホーマックニコット当別太美店</t>
  </si>
  <si>
    <t>スーパービバホーム大垣店</t>
  </si>
  <si>
    <t>DCMホーマック中島店</t>
    <rPh sb="8" eb="10">
      <t>ナカジマ</t>
    </rPh>
    <rPh sb="10" eb="11">
      <t>テン</t>
    </rPh>
    <phoneticPr fontId="2"/>
  </si>
  <si>
    <t>DCMカーマ豊田五ケ丘店</t>
    <rPh sb="11" eb="12">
      <t>テン</t>
    </rPh>
    <phoneticPr fontId="3"/>
  </si>
  <si>
    <t>ホーマックニコット磯原木皿店</t>
  </si>
  <si>
    <t>HIヒロセスーパーコンボ竹田店</t>
    <rPh sb="12" eb="13">
      <t>タケ</t>
    </rPh>
    <rPh sb="13" eb="14">
      <t>タ</t>
    </rPh>
    <rPh sb="14" eb="15">
      <t>テン</t>
    </rPh>
    <phoneticPr fontId="3"/>
  </si>
  <si>
    <t>カインズ幕張店</t>
    <rPh sb="4" eb="6">
      <t>マクハリ</t>
    </rPh>
    <rPh sb="6" eb="7">
      <t>テン</t>
    </rPh>
    <phoneticPr fontId="3"/>
  </si>
  <si>
    <t>DCMホーマック菊水元町店</t>
  </si>
  <si>
    <t>コメリHC上越国分店</t>
  </si>
  <si>
    <t>カインズ宇都宮テクノポリス店</t>
    <rPh sb="4" eb="7">
      <t>ウツノミヤ</t>
    </rPh>
    <rPh sb="13" eb="14">
      <t>テン</t>
    </rPh>
    <phoneticPr fontId="16"/>
  </si>
  <si>
    <t>マルハンつくば店</t>
  </si>
  <si>
    <t>マルハン橿原北店</t>
    <rPh sb="4" eb="6">
      <t>カシハラ</t>
    </rPh>
    <rPh sb="6" eb="8">
      <t>キタテン</t>
    </rPh>
    <phoneticPr fontId="3"/>
  </si>
  <si>
    <t>マルハン宮崎店</t>
    <rPh sb="4" eb="6">
      <t>ミヤザキ</t>
    </rPh>
    <rPh sb="6" eb="7">
      <t>テン</t>
    </rPh>
    <phoneticPr fontId="3"/>
  </si>
  <si>
    <t>マルハン上小田井店</t>
    <rPh sb="4" eb="5">
      <t>ウエ</t>
    </rPh>
    <rPh sb="5" eb="7">
      <t>オダ</t>
    </rPh>
    <rPh sb="7" eb="8">
      <t>イ</t>
    </rPh>
    <rPh sb="8" eb="9">
      <t>テン</t>
    </rPh>
    <phoneticPr fontId="3"/>
  </si>
  <si>
    <t>P-ARK竹ノ塚店</t>
    <rPh sb="5" eb="6">
      <t>タケ</t>
    </rPh>
    <rPh sb="7" eb="8">
      <t>ヅカ</t>
    </rPh>
    <rPh sb="8" eb="9">
      <t>テン</t>
    </rPh>
    <phoneticPr fontId="3"/>
  </si>
  <si>
    <t>マルハン新世界店</t>
    <rPh sb="4" eb="7">
      <t>シンセカイ</t>
    </rPh>
    <rPh sb="7" eb="8">
      <t>テン</t>
    </rPh>
    <phoneticPr fontId="3"/>
  </si>
  <si>
    <t>ニラク渋川白井店</t>
    <rPh sb="7" eb="8">
      <t>テン</t>
    </rPh>
    <phoneticPr fontId="2"/>
  </si>
  <si>
    <t>オーナースロット館</t>
  </si>
  <si>
    <t>マルハン新発田店</t>
    <rPh sb="7" eb="8">
      <t>テン</t>
    </rPh>
    <phoneticPr fontId="2"/>
  </si>
  <si>
    <t>マルハン赤穂店</t>
    <rPh sb="6" eb="7">
      <t>テン</t>
    </rPh>
    <phoneticPr fontId="2"/>
  </si>
  <si>
    <t>ダイナム山口宇部店</t>
    <rPh sb="8" eb="9">
      <t>テン</t>
    </rPh>
    <phoneticPr fontId="2"/>
  </si>
  <si>
    <t>ダイナム宮城角田店</t>
  </si>
  <si>
    <t>マルハン光明池店</t>
    <rPh sb="4" eb="7">
      <t>コウミョウイケ</t>
    </rPh>
    <rPh sb="7" eb="8">
      <t>テン</t>
    </rPh>
    <phoneticPr fontId="3"/>
  </si>
  <si>
    <t>マルハン高槻店</t>
    <rPh sb="6" eb="7">
      <t>テン</t>
    </rPh>
    <phoneticPr fontId="2"/>
  </si>
  <si>
    <t>なないろ芥見店</t>
  </si>
  <si>
    <t>豊洲プロジェクト</t>
    <rPh sb="0" eb="2">
      <t>トヨス</t>
    </rPh>
    <phoneticPr fontId="3"/>
  </si>
  <si>
    <t>ダイナム山形天童店</t>
    <rPh sb="4" eb="6">
      <t>ヤマガタ</t>
    </rPh>
    <rPh sb="6" eb="9">
      <t>テンドウテン</t>
    </rPh>
    <phoneticPr fontId="3"/>
  </si>
  <si>
    <t>サテライト八代</t>
  </si>
  <si>
    <t>フェイス田川店</t>
  </si>
  <si>
    <t>プラスイーグル稚内店</t>
  </si>
  <si>
    <t>マルハン静岡店
遊技場棟：TNF　立駐棟：杭</t>
    <rPh sb="6" eb="7">
      <t>テン</t>
    </rPh>
    <phoneticPr fontId="2"/>
  </si>
  <si>
    <t>新高畠町立図書館</t>
    <rPh sb="0" eb="1">
      <t>シン</t>
    </rPh>
    <rPh sb="1" eb="2">
      <t>タカ</t>
    </rPh>
    <rPh sb="2" eb="3">
      <t>ハタ</t>
    </rPh>
    <rPh sb="3" eb="4">
      <t>マチ</t>
    </rPh>
    <rPh sb="4" eb="5">
      <t>リツ</t>
    </rPh>
    <rPh sb="5" eb="8">
      <t>トショカン</t>
    </rPh>
    <phoneticPr fontId="3"/>
  </si>
  <si>
    <t>SF宇部太陽光発電所</t>
    <rPh sb="2" eb="4">
      <t>ウベ</t>
    </rPh>
    <rPh sb="4" eb="6">
      <t>タイヨウ</t>
    </rPh>
    <rPh sb="6" eb="7">
      <t>ヒカリ</t>
    </rPh>
    <rPh sb="7" eb="9">
      <t>ハツデン</t>
    </rPh>
    <rPh sb="9" eb="10">
      <t>ショ</t>
    </rPh>
    <phoneticPr fontId="3"/>
  </si>
  <si>
    <t>北電系統用レドックフロー蓄電池計画</t>
  </si>
  <si>
    <t>発電所</t>
  </si>
  <si>
    <t>ハローズ乙島店テナント棟</t>
    <rPh sb="4" eb="5">
      <t>オツ</t>
    </rPh>
    <rPh sb="5" eb="6">
      <t>シマ</t>
    </rPh>
    <rPh sb="6" eb="7">
      <t>テン</t>
    </rPh>
    <rPh sb="11" eb="12">
      <t>トウ</t>
    </rPh>
    <phoneticPr fontId="3"/>
  </si>
  <si>
    <t>カインズモール大利根Dオートアールズ棟</t>
    <rPh sb="18" eb="19">
      <t>トウ</t>
    </rPh>
    <phoneticPr fontId="3"/>
  </si>
  <si>
    <t>三洋堂書店当知店</t>
    <rPh sb="0" eb="2">
      <t>サンヨウ</t>
    </rPh>
    <rPh sb="2" eb="3">
      <t>ドウ</t>
    </rPh>
    <rPh sb="3" eb="5">
      <t>ショテン</t>
    </rPh>
    <rPh sb="5" eb="7">
      <t>トウチ</t>
    </rPh>
    <rPh sb="7" eb="8">
      <t>テン</t>
    </rPh>
    <phoneticPr fontId="4"/>
  </si>
  <si>
    <t>物販店</t>
  </si>
  <si>
    <t>カメラの北村松井山手店</t>
    <rPh sb="4" eb="6">
      <t>キタムラ</t>
    </rPh>
    <rPh sb="6" eb="8">
      <t>マツイ</t>
    </rPh>
    <rPh sb="8" eb="10">
      <t>ヤマテ</t>
    </rPh>
    <rPh sb="10" eb="11">
      <t>テン</t>
    </rPh>
    <phoneticPr fontId="3"/>
  </si>
  <si>
    <t>ハローズ高松春日店テナント棟2</t>
    <rPh sb="13" eb="14">
      <t>トウ</t>
    </rPh>
    <phoneticPr fontId="2"/>
  </si>
  <si>
    <t>ハローズ西条飯岡テナント棟</t>
    <rPh sb="12" eb="13">
      <t>トウ</t>
    </rPh>
    <phoneticPr fontId="3"/>
  </si>
  <si>
    <t>イエローハット広面店南館</t>
    <rPh sb="7" eb="8">
      <t>ヒロ</t>
    </rPh>
    <rPh sb="8" eb="9">
      <t>オモテ</t>
    </rPh>
    <rPh sb="9" eb="10">
      <t>テン</t>
    </rPh>
    <rPh sb="10" eb="11">
      <t>ミナミ</t>
    </rPh>
    <rPh sb="11" eb="12">
      <t>カン</t>
    </rPh>
    <phoneticPr fontId="3"/>
  </si>
  <si>
    <t>伊豆フルーツパーク</t>
    <rPh sb="0" eb="2">
      <t>イズ</t>
    </rPh>
    <phoneticPr fontId="3"/>
  </si>
  <si>
    <t>JA東西しらかわ矢吹総合支店物販店</t>
    <rPh sb="2" eb="4">
      <t>トウザイ</t>
    </rPh>
    <rPh sb="8" eb="10">
      <t>ヤブキ</t>
    </rPh>
    <rPh sb="10" eb="12">
      <t>ソウゴウ</t>
    </rPh>
    <rPh sb="12" eb="14">
      <t>シテン</t>
    </rPh>
    <rPh sb="14" eb="17">
      <t>ブッパンテン</t>
    </rPh>
    <phoneticPr fontId="3"/>
  </si>
  <si>
    <t>ドコモショップ八潮店</t>
    <rPh sb="7" eb="9">
      <t>ヤシオ</t>
    </rPh>
    <rPh sb="9" eb="10">
      <t>テン</t>
    </rPh>
    <phoneticPr fontId="3"/>
  </si>
  <si>
    <t>なんじゃ村上越インター店</t>
    <rPh sb="4" eb="6">
      <t>ムラカミ</t>
    </rPh>
    <rPh sb="6" eb="7">
      <t>コシ</t>
    </rPh>
    <rPh sb="11" eb="12">
      <t>テン</t>
    </rPh>
    <phoneticPr fontId="3"/>
  </si>
  <si>
    <t>ドラッグトップス三田店</t>
  </si>
  <si>
    <t>マナベインテリアハーツ川西店</t>
    <rPh sb="11" eb="13">
      <t>カワニシ</t>
    </rPh>
    <rPh sb="13" eb="14">
      <t>テン</t>
    </rPh>
    <phoneticPr fontId="3"/>
  </si>
  <si>
    <t>イエローハット加美店</t>
    <rPh sb="7" eb="8">
      <t>カ</t>
    </rPh>
    <rPh sb="8" eb="9">
      <t>ミ</t>
    </rPh>
    <rPh sb="9" eb="10">
      <t>テン</t>
    </rPh>
    <phoneticPr fontId="3"/>
  </si>
  <si>
    <t>ラ・カーサ天童店</t>
    <rPh sb="5" eb="7">
      <t>テンドウ</t>
    </rPh>
    <rPh sb="7" eb="8">
      <t>ミセ</t>
    </rPh>
    <phoneticPr fontId="3"/>
  </si>
  <si>
    <t>庄交ショッピングセンター</t>
    <rPh sb="0" eb="2">
      <t>ショウコウ</t>
    </rPh>
    <phoneticPr fontId="3"/>
  </si>
  <si>
    <t>新鎌ヶ谷駅店舗</t>
    <rPh sb="0" eb="1">
      <t>シン</t>
    </rPh>
    <rPh sb="1" eb="2">
      <t>カマ</t>
    </rPh>
    <rPh sb="3" eb="4">
      <t>タニ</t>
    </rPh>
    <rPh sb="4" eb="5">
      <t>エキ</t>
    </rPh>
    <rPh sb="5" eb="7">
      <t>テンポ</t>
    </rPh>
    <phoneticPr fontId="3"/>
  </si>
  <si>
    <t>てらお八千代店</t>
    <rPh sb="3" eb="6">
      <t>ヤチヨ</t>
    </rPh>
    <rPh sb="6" eb="7">
      <t>テン</t>
    </rPh>
    <phoneticPr fontId="3"/>
  </si>
  <si>
    <t>ドコモショップ藤代店</t>
    <rPh sb="7" eb="9">
      <t>フジシロ</t>
    </rPh>
    <rPh sb="9" eb="10">
      <t>テン</t>
    </rPh>
    <phoneticPr fontId="3"/>
  </si>
  <si>
    <t>マックスバリュ滋賀店</t>
    <rPh sb="7" eb="9">
      <t>シガ</t>
    </rPh>
    <rPh sb="9" eb="10">
      <t>テン</t>
    </rPh>
    <phoneticPr fontId="3"/>
  </si>
  <si>
    <t>バロー甲府昭和店テナント棟</t>
    <rPh sb="5" eb="7">
      <t>ショウワ</t>
    </rPh>
    <rPh sb="7" eb="8">
      <t>テン</t>
    </rPh>
    <rPh sb="12" eb="13">
      <t>トウ</t>
    </rPh>
    <phoneticPr fontId="2"/>
  </si>
  <si>
    <t>マルエツ東松戸駅店</t>
    <rPh sb="4" eb="7">
      <t>ヒガシマツド</t>
    </rPh>
    <rPh sb="7" eb="8">
      <t>エキ</t>
    </rPh>
    <rPh sb="8" eb="9">
      <t>テン</t>
    </rPh>
    <phoneticPr fontId="2"/>
  </si>
  <si>
    <t>コムボックス大分</t>
    <rPh sb="6" eb="8">
      <t>オオイタ</t>
    </rPh>
    <phoneticPr fontId="2"/>
  </si>
  <si>
    <t>タイヤランド小名浜店</t>
    <rPh sb="9" eb="10">
      <t>テン</t>
    </rPh>
    <phoneticPr fontId="2"/>
  </si>
  <si>
    <t>ローソン清水店</t>
    <rPh sb="4" eb="6">
      <t>シミズ</t>
    </rPh>
    <rPh sb="6" eb="7">
      <t>テン</t>
    </rPh>
    <phoneticPr fontId="3"/>
  </si>
  <si>
    <t>バロー春江店（テナント棟）</t>
    <rPh sb="5" eb="6">
      <t>テン</t>
    </rPh>
    <rPh sb="11" eb="12">
      <t>トウ</t>
    </rPh>
    <phoneticPr fontId="2"/>
  </si>
  <si>
    <t>ハローズ住吉店テナント棟</t>
    <rPh sb="6" eb="7">
      <t>テン</t>
    </rPh>
    <rPh sb="11" eb="12">
      <t>トウ</t>
    </rPh>
    <phoneticPr fontId="2"/>
  </si>
  <si>
    <t>ヤマザワ寒河江プラザ店（テナント棟）</t>
    <rPh sb="16" eb="17">
      <t>トウ</t>
    </rPh>
    <phoneticPr fontId="2"/>
  </si>
  <si>
    <t>マルイ国府店（テナント棟）</t>
    <rPh sb="11" eb="12">
      <t>トウ</t>
    </rPh>
    <phoneticPr fontId="2"/>
  </si>
  <si>
    <t>キドキド学園南店</t>
  </si>
  <si>
    <t>八重田複合物販店舗</t>
  </si>
  <si>
    <t>マックスバリュ新発寒店（テナント棟）</t>
    <rPh sb="10" eb="11">
      <t>テン</t>
    </rPh>
    <rPh sb="16" eb="17">
      <t>トウ</t>
    </rPh>
    <phoneticPr fontId="2"/>
  </si>
  <si>
    <t>サンデーいわき泉店</t>
  </si>
  <si>
    <t>六町タカラスタンダードショールーム</t>
    <rPh sb="0" eb="1">
      <t>ロク</t>
    </rPh>
    <rPh sb="1" eb="2">
      <t>マチ</t>
    </rPh>
    <phoneticPr fontId="3"/>
  </si>
  <si>
    <t>平安神宮店舗</t>
    <rPh sb="0" eb="2">
      <t>ヘイアン</t>
    </rPh>
    <rPh sb="2" eb="4">
      <t>ジングウ</t>
    </rPh>
    <rPh sb="4" eb="6">
      <t>テンポ</t>
    </rPh>
    <phoneticPr fontId="3"/>
  </si>
  <si>
    <t>オートバックス東雲店</t>
    <rPh sb="7" eb="8">
      <t>ヒガシ</t>
    </rPh>
    <rPh sb="8" eb="9">
      <t>クモ</t>
    </rPh>
    <rPh sb="9" eb="10">
      <t>テン</t>
    </rPh>
    <phoneticPr fontId="3"/>
  </si>
  <si>
    <t>鴨沢塗料販売取扱所</t>
  </si>
  <si>
    <t>モダン・プロ倉敷店</t>
    <rPh sb="6" eb="9">
      <t>クラシキテン</t>
    </rPh>
    <phoneticPr fontId="2"/>
  </si>
  <si>
    <t>イエローハット利府店</t>
  </si>
  <si>
    <t>TSUTAYA利府店</t>
  </si>
  <si>
    <t>タウンプラザかねひでよなばる</t>
  </si>
  <si>
    <t>北綾瀬高架下店舗</t>
  </si>
  <si>
    <t>サンデーペットショップ城下店</t>
  </si>
  <si>
    <t>ケーズデンキ北上店</t>
  </si>
  <si>
    <t>ウィズ諏訪</t>
    <rPh sb="3" eb="5">
      <t>スワ</t>
    </rPh>
    <phoneticPr fontId="3"/>
  </si>
  <si>
    <t>本道の街サービスセンター</t>
    <rPh sb="0" eb="2">
      <t>ホンドウ</t>
    </rPh>
    <rPh sb="3" eb="4">
      <t>マチ</t>
    </rPh>
    <phoneticPr fontId="3"/>
  </si>
  <si>
    <t>JAめぐみの可児地域通所介護施設</t>
    <rPh sb="6" eb="8">
      <t>カニ</t>
    </rPh>
    <rPh sb="8" eb="10">
      <t>チイキ</t>
    </rPh>
    <rPh sb="10" eb="12">
      <t>ツウショ</t>
    </rPh>
    <rPh sb="12" eb="14">
      <t>カイゴ</t>
    </rPh>
    <rPh sb="14" eb="16">
      <t>シセツ</t>
    </rPh>
    <phoneticPr fontId="3"/>
  </si>
  <si>
    <t>協栄江戸川台年金ホーム ヴィラ・ナチュラ</t>
    <rPh sb="0" eb="2">
      <t>キョウエイ</t>
    </rPh>
    <rPh sb="2" eb="6">
      <t>エドガワダイ</t>
    </rPh>
    <rPh sb="6" eb="8">
      <t>ネンキン</t>
    </rPh>
    <phoneticPr fontId="3"/>
  </si>
  <si>
    <t>治田の里小規模特別養護老人ホーム</t>
    <rPh sb="0" eb="1">
      <t>チ</t>
    </rPh>
    <rPh sb="1" eb="2">
      <t>タ</t>
    </rPh>
    <rPh sb="3" eb="4">
      <t>サト</t>
    </rPh>
    <rPh sb="4" eb="7">
      <t>ショウキボ</t>
    </rPh>
    <rPh sb="7" eb="9">
      <t>トクベツ</t>
    </rPh>
    <rPh sb="9" eb="11">
      <t>ヨウゴ</t>
    </rPh>
    <rPh sb="11" eb="13">
      <t>ロウジン</t>
    </rPh>
    <phoneticPr fontId="3"/>
  </si>
  <si>
    <t>ライフコミュニティプラザ三沢</t>
    <rPh sb="12" eb="14">
      <t>ミサワ</t>
    </rPh>
    <phoneticPr fontId="3"/>
  </si>
  <si>
    <t>介護老人福祉施設さくらの里</t>
    <rPh sb="0" eb="2">
      <t>カイゴ</t>
    </rPh>
    <rPh sb="2" eb="4">
      <t>ロウジン</t>
    </rPh>
    <rPh sb="4" eb="6">
      <t>フクシ</t>
    </rPh>
    <rPh sb="6" eb="8">
      <t>シセツ</t>
    </rPh>
    <rPh sb="12" eb="13">
      <t>サト</t>
    </rPh>
    <phoneticPr fontId="3"/>
  </si>
  <si>
    <t>伊野福祉会ケアハウス</t>
    <rPh sb="0" eb="1">
      <t>イ</t>
    </rPh>
    <rPh sb="1" eb="2">
      <t>ノ</t>
    </rPh>
    <rPh sb="2" eb="4">
      <t>フクシ</t>
    </rPh>
    <rPh sb="4" eb="5">
      <t>カイ</t>
    </rPh>
    <phoneticPr fontId="3"/>
  </si>
  <si>
    <t>特別養護老人ホーム天神</t>
    <rPh sb="0" eb="2">
      <t>トクベツ</t>
    </rPh>
    <rPh sb="2" eb="4">
      <t>ヨウゴ</t>
    </rPh>
    <rPh sb="4" eb="6">
      <t>ロウジン</t>
    </rPh>
    <rPh sb="9" eb="11">
      <t>テンジン</t>
    </rPh>
    <phoneticPr fontId="3"/>
  </si>
  <si>
    <t>はしま特別養護老人ホーム</t>
    <rPh sb="3" eb="5">
      <t>トクベツ</t>
    </rPh>
    <rPh sb="5" eb="7">
      <t>ヨウゴ</t>
    </rPh>
    <rPh sb="7" eb="9">
      <t>ロウジン</t>
    </rPh>
    <phoneticPr fontId="3"/>
  </si>
  <si>
    <t>デイサービスまちなか</t>
  </si>
  <si>
    <t>戸田市新曽有料老人ホーム</t>
    <rPh sb="0" eb="3">
      <t>トダシ</t>
    </rPh>
    <rPh sb="3" eb="4">
      <t>シン</t>
    </rPh>
    <rPh sb="4" eb="5">
      <t>ソ</t>
    </rPh>
    <rPh sb="5" eb="7">
      <t>ユウリョウ</t>
    </rPh>
    <rPh sb="7" eb="9">
      <t>ロウジン</t>
    </rPh>
    <phoneticPr fontId="3"/>
  </si>
  <si>
    <t>ケアタウンいの</t>
  </si>
  <si>
    <t>西糀谷二丁目グループホーム</t>
    <rPh sb="0" eb="1">
      <t>ニシ</t>
    </rPh>
    <rPh sb="1" eb="2">
      <t>コウジ</t>
    </rPh>
    <rPh sb="2" eb="3">
      <t>タニ</t>
    </rPh>
    <rPh sb="3" eb="6">
      <t>ニチョウメ</t>
    </rPh>
    <phoneticPr fontId="3"/>
  </si>
  <si>
    <t>ふるさとホーム春日部武里</t>
  </si>
  <si>
    <t>グレースメイト練馬</t>
    <rPh sb="7" eb="9">
      <t>ネリマ</t>
    </rPh>
    <phoneticPr fontId="3"/>
  </si>
  <si>
    <t>座間2丁目老人ホーム</t>
    <rPh sb="5" eb="7">
      <t>ロウジン</t>
    </rPh>
    <phoneticPr fontId="2"/>
  </si>
  <si>
    <t>ローズガーデンやすぎ</t>
  </si>
  <si>
    <t>老人ホーム偕生園（Ⅰ期）</t>
  </si>
  <si>
    <t>グッドタイムリビング新浦安</t>
    <rPh sb="10" eb="13">
      <t>シンウラヤス</t>
    </rPh>
    <phoneticPr fontId="2"/>
  </si>
  <si>
    <t>老人ホーム偕生園（Ⅱ期）</t>
  </si>
  <si>
    <t>介護付き有料老人ホームさわやかあおい館</t>
  </si>
  <si>
    <t>特別養護老人ホーム偕生園（Ⅲ期）</t>
    <rPh sb="0" eb="2">
      <t>トクベツ</t>
    </rPh>
    <rPh sb="2" eb="4">
      <t>ヨウゴ</t>
    </rPh>
    <phoneticPr fontId="3"/>
  </si>
  <si>
    <t>介護予防センターさくら</t>
    <rPh sb="0" eb="2">
      <t>カイゴ</t>
    </rPh>
    <rPh sb="2" eb="4">
      <t>ヨボウ</t>
    </rPh>
    <phoneticPr fontId="3"/>
  </si>
  <si>
    <t>特養老人ホームひだまり大麻</t>
  </si>
  <si>
    <t>第二配送センター</t>
  </si>
  <si>
    <t>奈良県北葛城郡</t>
  </si>
  <si>
    <t>㈱白馬物流菊陽物流センター営業所</t>
  </si>
  <si>
    <t>JAしまね種子選穀センター</t>
  </si>
  <si>
    <t>島根県松江市</t>
  </si>
  <si>
    <t>株式会社館脇倉庫　苫小牧倉庫</t>
  </si>
  <si>
    <t>北海道苫小牧市</t>
    <rPh sb="0" eb="3">
      <t>ホッカイドウ</t>
    </rPh>
    <phoneticPr fontId="2"/>
  </si>
  <si>
    <t>小名浜港東港地区石炭ターミナル</t>
  </si>
  <si>
    <t>MINI大阪南</t>
  </si>
  <si>
    <t>大阪府大阪市</t>
    <rPh sb="0" eb="3">
      <t>オオサカフ</t>
    </rPh>
    <phoneticPr fontId="2"/>
  </si>
  <si>
    <t>丸栄水産株式会社　増築工事</t>
    <rPh sb="11" eb="13">
      <t>コウジ</t>
    </rPh>
    <phoneticPr fontId="2"/>
  </si>
  <si>
    <t>北海道紋別市</t>
    <rPh sb="0" eb="3">
      <t>ホッカイドウ</t>
    </rPh>
    <rPh sb="3" eb="6">
      <t>モンベツシ</t>
    </rPh>
    <phoneticPr fontId="2"/>
  </si>
  <si>
    <t>TNF-D・T-BAGS</t>
  </si>
  <si>
    <t>スーパーマルハチ若江岩田店</t>
  </si>
  <si>
    <t>大阪府東大阪市</t>
  </si>
  <si>
    <t>マルト平尼子店</t>
  </si>
  <si>
    <t>茨城県小美玉市</t>
    <rPh sb="0" eb="3">
      <t>イバラキケン</t>
    </rPh>
    <phoneticPr fontId="2"/>
  </si>
  <si>
    <t>医療法人美之会人工透析診療所</t>
  </si>
  <si>
    <t>株式会社北海道クボタ岩見沢営業所</t>
  </si>
  <si>
    <t>VM美原南インター店</t>
  </si>
  <si>
    <t>大阪府堺市</t>
    <rPh sb="0" eb="3">
      <t>オオサカフ</t>
    </rPh>
    <rPh sb="3" eb="5">
      <t>サカイシ</t>
    </rPh>
    <phoneticPr fontId="2"/>
  </si>
  <si>
    <t>2021.01</t>
  </si>
  <si>
    <t>ネクステージ丸池町ＰＪ</t>
  </si>
  <si>
    <t>㈱サエキ新三郷整備工場</t>
  </si>
  <si>
    <t>埼玉県三郷市</t>
    <rPh sb="0" eb="3">
      <t>サイタマケン</t>
    </rPh>
    <phoneticPr fontId="2"/>
  </si>
  <si>
    <t>キャニオンスパイス第2工場</t>
  </si>
  <si>
    <t>大阪府泉南市</t>
    <rPh sb="0" eb="3">
      <t>オオサカフ</t>
    </rPh>
    <phoneticPr fontId="2"/>
  </si>
  <si>
    <t>小西咲　佃工場</t>
  </si>
  <si>
    <t>富永商事㈱北海道支店物流センター</t>
  </si>
  <si>
    <t>広島西SC</t>
  </si>
  <si>
    <t>ヤマザワ高砂店</t>
  </si>
  <si>
    <t>マルイウエストランドA棟</t>
  </si>
  <si>
    <t>2021.02</t>
  </si>
  <si>
    <t>アルビス中村店</t>
  </si>
  <si>
    <t>㈱キタセキひたちなかSS</t>
  </si>
  <si>
    <t>WT</t>
  </si>
  <si>
    <t>BMW姫路支店／MINI姫路</t>
  </si>
  <si>
    <t>宮城県栗原市</t>
    <rPh sb="0" eb="3">
      <t>ミヤギケン</t>
    </rPh>
    <rPh sb="3" eb="6">
      <t>クリハラシ</t>
    </rPh>
    <phoneticPr fontId="2"/>
  </si>
  <si>
    <t>岩田産業　鳥栖工場</t>
  </si>
  <si>
    <t>佐賀県鳥栖市</t>
    <rPh sb="0" eb="3">
      <t>サガケン</t>
    </rPh>
    <phoneticPr fontId="2"/>
  </si>
  <si>
    <t>MCCポートアイランド工場建設工事</t>
  </si>
  <si>
    <t>オートバックス秋田店</t>
  </si>
  <si>
    <t>物販店</t>
    <rPh sb="0" eb="2">
      <t>ブッパン</t>
    </rPh>
    <rPh sb="2" eb="3">
      <t>ミセ</t>
    </rPh>
    <phoneticPr fontId="2"/>
  </si>
  <si>
    <t>2021.03</t>
  </si>
  <si>
    <t>京都府綴喜郡</t>
    <rPh sb="0" eb="3">
      <t>キョウトフ</t>
    </rPh>
    <phoneticPr fontId="2"/>
  </si>
  <si>
    <t>千葉県長生郡</t>
    <rPh sb="0" eb="3">
      <t>チバケン</t>
    </rPh>
    <phoneticPr fontId="2"/>
  </si>
  <si>
    <t>神奈川県伊勢原市</t>
    <rPh sb="0" eb="4">
      <t>カナガワケン</t>
    </rPh>
    <rPh sb="4" eb="8">
      <t>イセハラシ</t>
    </rPh>
    <phoneticPr fontId="2"/>
  </si>
  <si>
    <t>東京都葛飾区</t>
    <rPh sb="0" eb="3">
      <t>トウキョウト</t>
    </rPh>
    <rPh sb="3" eb="6">
      <t>カツシカク</t>
    </rPh>
    <phoneticPr fontId="2"/>
  </si>
  <si>
    <t>№</t>
    <phoneticPr fontId="2"/>
  </si>
  <si>
    <t>用途</t>
    <rPh sb="0" eb="2">
      <t>ヨウト</t>
    </rPh>
    <phoneticPr fontId="2"/>
  </si>
  <si>
    <t>（㎡）</t>
    <phoneticPr fontId="2"/>
  </si>
  <si>
    <t>（㎥）</t>
    <phoneticPr fontId="2"/>
  </si>
  <si>
    <t>店舗</t>
    <rPh sb="0" eb="2">
      <t>テンポ</t>
    </rPh>
    <phoneticPr fontId="2"/>
  </si>
  <si>
    <t>スーパーマーケット</t>
    <phoneticPr fontId="2"/>
  </si>
  <si>
    <t>S造</t>
    <phoneticPr fontId="2"/>
  </si>
  <si>
    <t>スーパーマーケット</t>
    <phoneticPr fontId="2"/>
  </si>
  <si>
    <t>スーパーマーケット</t>
    <phoneticPr fontId="2"/>
  </si>
  <si>
    <t>スーパーマーケット</t>
    <phoneticPr fontId="2"/>
  </si>
  <si>
    <t>カーディーラー</t>
    <phoneticPr fontId="2"/>
  </si>
  <si>
    <t>2005.01</t>
    <phoneticPr fontId="2"/>
  </si>
  <si>
    <t>ホームセンター</t>
    <phoneticPr fontId="2"/>
  </si>
  <si>
    <t>ドラッグストア</t>
    <phoneticPr fontId="2"/>
  </si>
  <si>
    <t>ディスカウントストア</t>
    <phoneticPr fontId="2"/>
  </si>
  <si>
    <t>コンビニエンスストア</t>
    <phoneticPr fontId="2"/>
  </si>
  <si>
    <t>その他店舗</t>
    <rPh sb="2" eb="3">
      <t>タ</t>
    </rPh>
    <rPh sb="3" eb="5">
      <t>テンポ</t>
    </rPh>
    <phoneticPr fontId="2"/>
  </si>
  <si>
    <t>万惣 八本松店</t>
  </si>
  <si>
    <t>スーパーマーケット</t>
    <phoneticPr fontId="2"/>
  </si>
  <si>
    <t>2005.10</t>
    <phoneticPr fontId="2"/>
  </si>
  <si>
    <t>2005.12</t>
    <phoneticPr fontId="2"/>
  </si>
  <si>
    <t>ショッピングモール</t>
    <phoneticPr fontId="2"/>
  </si>
  <si>
    <t>物販店</t>
    <phoneticPr fontId="2"/>
  </si>
  <si>
    <t>その他</t>
    <rPh sb="2" eb="3">
      <t>タ</t>
    </rPh>
    <phoneticPr fontId="2"/>
  </si>
  <si>
    <t>2007.10</t>
    <phoneticPr fontId="2"/>
  </si>
  <si>
    <t>ショッピングモール</t>
    <phoneticPr fontId="2"/>
  </si>
  <si>
    <t>ベトナム</t>
    <phoneticPr fontId="2"/>
  </si>
  <si>
    <t>-</t>
    <phoneticPr fontId="2"/>
  </si>
  <si>
    <t>スーパーマーケット</t>
    <phoneticPr fontId="2"/>
  </si>
  <si>
    <t>ドラッグストア</t>
    <phoneticPr fontId="2"/>
  </si>
  <si>
    <t>スーパーマーケット</t>
    <phoneticPr fontId="2"/>
  </si>
  <si>
    <t>ドラッグストア</t>
    <phoneticPr fontId="2"/>
  </si>
  <si>
    <t>ホームセンター</t>
    <phoneticPr fontId="2"/>
  </si>
  <si>
    <t>平屋建</t>
    <phoneticPr fontId="2"/>
  </si>
  <si>
    <t>コンビニエンスストア</t>
    <phoneticPr fontId="2"/>
  </si>
  <si>
    <t>平屋建</t>
    <phoneticPr fontId="2"/>
  </si>
  <si>
    <t>ホームセンター</t>
    <phoneticPr fontId="2"/>
  </si>
  <si>
    <t>ホームセンター</t>
    <phoneticPr fontId="4"/>
  </si>
  <si>
    <t>物販店</t>
    <phoneticPr fontId="2"/>
  </si>
  <si>
    <t>平屋建</t>
    <phoneticPr fontId="2"/>
  </si>
  <si>
    <t>2009.10</t>
    <phoneticPr fontId="2"/>
  </si>
  <si>
    <t>TNF+</t>
    <phoneticPr fontId="2"/>
  </si>
  <si>
    <t>スーパーマーケット</t>
    <phoneticPr fontId="2"/>
  </si>
  <si>
    <t>社会福祉施設</t>
    <rPh sb="0" eb="6">
      <t>シャカイフクシシセツ</t>
    </rPh>
    <phoneticPr fontId="2"/>
  </si>
  <si>
    <t>老人ホーム</t>
    <phoneticPr fontId="2"/>
  </si>
  <si>
    <t>ホームセンター</t>
    <phoneticPr fontId="4"/>
  </si>
  <si>
    <t>スーパーマーケット</t>
    <phoneticPr fontId="2"/>
  </si>
  <si>
    <t>2010.10</t>
    <phoneticPr fontId="2"/>
  </si>
  <si>
    <t>2010.10</t>
  </si>
  <si>
    <t>カーディーラー</t>
    <phoneticPr fontId="2"/>
  </si>
  <si>
    <t>2010.10</t>
    <phoneticPr fontId="2"/>
  </si>
  <si>
    <t>スーパーマーケット</t>
    <phoneticPr fontId="2"/>
  </si>
  <si>
    <t>老人ホーム</t>
    <phoneticPr fontId="2"/>
  </si>
  <si>
    <t>スーパーマーケット</t>
    <phoneticPr fontId="2"/>
  </si>
  <si>
    <t>デイサービス</t>
    <phoneticPr fontId="2"/>
  </si>
  <si>
    <t>個人住宅</t>
    <rPh sb="0" eb="2">
      <t>コジン</t>
    </rPh>
    <rPh sb="2" eb="4">
      <t>ジュウタク</t>
    </rPh>
    <phoneticPr fontId="2"/>
  </si>
  <si>
    <t>S造</t>
    <phoneticPr fontId="2"/>
  </si>
  <si>
    <t>スーパーマーケットバロー各務原中央店</t>
    <phoneticPr fontId="2"/>
  </si>
  <si>
    <t>ホームセンターバロー各務原中央店</t>
    <phoneticPr fontId="2"/>
  </si>
  <si>
    <t>ケーズデンキ鷹巣店</t>
    <phoneticPr fontId="2"/>
  </si>
  <si>
    <t>家電量販店</t>
    <phoneticPr fontId="2"/>
  </si>
  <si>
    <t>ヤマザワ古川北店</t>
    <phoneticPr fontId="2"/>
  </si>
  <si>
    <t>マックスバリュ松原店</t>
    <phoneticPr fontId="2"/>
  </si>
  <si>
    <t>東京都江戸川区</t>
    <phoneticPr fontId="2"/>
  </si>
  <si>
    <t>新三田PCB保管庫</t>
    <phoneticPr fontId="2"/>
  </si>
  <si>
    <t>とやま駅特選館仮店舗</t>
    <phoneticPr fontId="2"/>
  </si>
  <si>
    <t>2011.10</t>
    <phoneticPr fontId="2"/>
  </si>
  <si>
    <t>2011.10</t>
    <phoneticPr fontId="2"/>
  </si>
  <si>
    <t>平屋建</t>
    <phoneticPr fontId="2"/>
  </si>
  <si>
    <t>ドラッグストア</t>
    <phoneticPr fontId="2"/>
  </si>
  <si>
    <t>デイサービス</t>
    <phoneticPr fontId="2"/>
  </si>
  <si>
    <t>新庄ATC機器室</t>
    <phoneticPr fontId="2"/>
  </si>
  <si>
    <t>平屋建</t>
    <phoneticPr fontId="2"/>
  </si>
  <si>
    <t>新西宮ATC機器室</t>
    <phoneticPr fontId="2"/>
  </si>
  <si>
    <t>新塚本ATC機器室</t>
    <phoneticPr fontId="2"/>
  </si>
  <si>
    <t>下条マンション4丁目マンション　</t>
    <phoneticPr fontId="2"/>
  </si>
  <si>
    <t>ジュンテンドー大柿店</t>
    <phoneticPr fontId="2"/>
  </si>
  <si>
    <t>ホームセンター</t>
    <phoneticPr fontId="2"/>
  </si>
  <si>
    <t>フィットネスクラブ</t>
    <phoneticPr fontId="2"/>
  </si>
  <si>
    <t>平屋建</t>
    <phoneticPr fontId="2"/>
  </si>
  <si>
    <t>木造</t>
    <phoneticPr fontId="2"/>
  </si>
  <si>
    <t>平屋建</t>
    <phoneticPr fontId="2"/>
  </si>
  <si>
    <t>スーパーマーケット</t>
    <phoneticPr fontId="2"/>
  </si>
  <si>
    <t>平屋建</t>
    <phoneticPr fontId="2"/>
  </si>
  <si>
    <t>ドラッグストア</t>
    <phoneticPr fontId="2"/>
  </si>
  <si>
    <t>平屋建</t>
    <phoneticPr fontId="2"/>
  </si>
  <si>
    <t>T-BAGS</t>
    <phoneticPr fontId="2"/>
  </si>
  <si>
    <t>T-BAGS</t>
    <phoneticPr fontId="2"/>
  </si>
  <si>
    <t>スーパービバホーム岩槻店</t>
    <phoneticPr fontId="2"/>
  </si>
  <si>
    <t>遊技場</t>
    <phoneticPr fontId="2"/>
  </si>
  <si>
    <t>スーパーマーケット</t>
    <phoneticPr fontId="2"/>
  </si>
  <si>
    <t>平屋建</t>
    <phoneticPr fontId="2"/>
  </si>
  <si>
    <t>平屋建</t>
    <phoneticPr fontId="2"/>
  </si>
  <si>
    <t>木造</t>
    <phoneticPr fontId="2"/>
  </si>
  <si>
    <t>ガソリンスタンド</t>
    <phoneticPr fontId="2"/>
  </si>
  <si>
    <t>平屋建</t>
    <phoneticPr fontId="2"/>
  </si>
  <si>
    <t>T-BAGS・TNF+</t>
    <phoneticPr fontId="2"/>
  </si>
  <si>
    <t>老人ホーム</t>
    <phoneticPr fontId="2"/>
  </si>
  <si>
    <t>スーパーマーケット</t>
    <phoneticPr fontId="2"/>
  </si>
  <si>
    <t>2012.10</t>
    <phoneticPr fontId="2"/>
  </si>
  <si>
    <t>2012.10</t>
    <phoneticPr fontId="2"/>
  </si>
  <si>
    <t>老人ホーム</t>
    <phoneticPr fontId="2"/>
  </si>
  <si>
    <t>スーパーマーケット</t>
    <phoneticPr fontId="2"/>
  </si>
  <si>
    <t>２階建</t>
    <phoneticPr fontId="2"/>
  </si>
  <si>
    <t>３階建</t>
    <phoneticPr fontId="2"/>
  </si>
  <si>
    <t>T-BAGS</t>
    <phoneticPr fontId="2"/>
  </si>
  <si>
    <t>３階建</t>
    <phoneticPr fontId="2"/>
  </si>
  <si>
    <t>３階建</t>
    <phoneticPr fontId="2"/>
  </si>
  <si>
    <t>ショッピングモール</t>
    <phoneticPr fontId="2"/>
  </si>
  <si>
    <t>２階建</t>
    <phoneticPr fontId="2"/>
  </si>
  <si>
    <t>２階建</t>
    <phoneticPr fontId="2"/>
  </si>
  <si>
    <t>平屋建</t>
    <phoneticPr fontId="2"/>
  </si>
  <si>
    <t>ドラッグストア</t>
    <phoneticPr fontId="2"/>
  </si>
  <si>
    <t>３階建</t>
    <phoneticPr fontId="2"/>
  </si>
  <si>
    <t>ハイブリッド</t>
    <phoneticPr fontId="2"/>
  </si>
  <si>
    <t>２階建</t>
    <phoneticPr fontId="2"/>
  </si>
  <si>
    <t>２階建</t>
    <phoneticPr fontId="2"/>
  </si>
  <si>
    <t>WT</t>
    <phoneticPr fontId="2"/>
  </si>
  <si>
    <t>ディスカウントストア</t>
    <phoneticPr fontId="2"/>
  </si>
  <si>
    <t>２階建</t>
    <phoneticPr fontId="2"/>
  </si>
  <si>
    <t>２階建</t>
    <phoneticPr fontId="2"/>
  </si>
  <si>
    <t>T-BAGS</t>
    <phoneticPr fontId="2"/>
  </si>
  <si>
    <t>スーパーマーケット</t>
    <phoneticPr fontId="2"/>
  </si>
  <si>
    <t>平屋建</t>
    <phoneticPr fontId="2"/>
  </si>
  <si>
    <t>老人ホーム</t>
    <phoneticPr fontId="2"/>
  </si>
  <si>
    <t>２階建</t>
    <phoneticPr fontId="2"/>
  </si>
  <si>
    <t>ハイブリッド</t>
    <phoneticPr fontId="2"/>
  </si>
  <si>
    <t>３階建</t>
    <phoneticPr fontId="2"/>
  </si>
  <si>
    <t>平屋建</t>
    <phoneticPr fontId="2"/>
  </si>
  <si>
    <t>ドラッグストア</t>
    <phoneticPr fontId="2"/>
  </si>
  <si>
    <t>老人ホーム</t>
    <phoneticPr fontId="2"/>
  </si>
  <si>
    <t>３階建</t>
    <phoneticPr fontId="2"/>
  </si>
  <si>
    <t>2013.10</t>
    <phoneticPr fontId="2"/>
  </si>
  <si>
    <t>2013.10</t>
    <phoneticPr fontId="2"/>
  </si>
  <si>
    <t>２階建</t>
    <phoneticPr fontId="2"/>
  </si>
  <si>
    <t>カーディーラー</t>
    <phoneticPr fontId="2"/>
  </si>
  <si>
    <t>２階建</t>
    <phoneticPr fontId="2"/>
  </si>
  <si>
    <t>３階建</t>
    <phoneticPr fontId="2"/>
  </si>
  <si>
    <t>ショッピングモール</t>
    <phoneticPr fontId="2"/>
  </si>
  <si>
    <t>平屋建</t>
    <phoneticPr fontId="2"/>
  </si>
  <si>
    <t>平屋建</t>
    <phoneticPr fontId="2"/>
  </si>
  <si>
    <t>地下</t>
    <phoneticPr fontId="2"/>
  </si>
  <si>
    <t>ハイブリッド</t>
    <phoneticPr fontId="2"/>
  </si>
  <si>
    <t>ハイブリッド</t>
    <phoneticPr fontId="2"/>
  </si>
  <si>
    <t>飲食店</t>
    <phoneticPr fontId="2"/>
  </si>
  <si>
    <t>４階建</t>
    <phoneticPr fontId="2"/>
  </si>
  <si>
    <t>公共施設</t>
    <rPh sb="0" eb="4">
      <t>コウキョウシセツ</t>
    </rPh>
    <phoneticPr fontId="2"/>
  </si>
  <si>
    <t>学校</t>
    <phoneticPr fontId="2"/>
  </si>
  <si>
    <t>３階建</t>
    <phoneticPr fontId="2"/>
  </si>
  <si>
    <t>RC造</t>
    <phoneticPr fontId="2"/>
  </si>
  <si>
    <t>WT+ハイブリット</t>
    <phoneticPr fontId="6"/>
  </si>
  <si>
    <t>12/17</t>
    <phoneticPr fontId="6"/>
  </si>
  <si>
    <t>クラブハウス</t>
    <phoneticPr fontId="2"/>
  </si>
  <si>
    <t>12/17</t>
    <phoneticPr fontId="6"/>
  </si>
  <si>
    <t>老人ホーム</t>
    <phoneticPr fontId="2"/>
  </si>
  <si>
    <t>12/18</t>
    <phoneticPr fontId="6"/>
  </si>
  <si>
    <t>カーディーラー</t>
    <phoneticPr fontId="2"/>
  </si>
  <si>
    <t>ディスカウントストア</t>
    <phoneticPr fontId="2"/>
  </si>
  <si>
    <t>２階建</t>
    <phoneticPr fontId="2"/>
  </si>
  <si>
    <t>ドラッグストア</t>
    <phoneticPr fontId="2"/>
  </si>
  <si>
    <t>ハイブリッド</t>
    <phoneticPr fontId="2"/>
  </si>
  <si>
    <t>T-BAGS</t>
    <phoneticPr fontId="2"/>
  </si>
  <si>
    <t>ドラッグストア</t>
    <phoneticPr fontId="2"/>
  </si>
  <si>
    <t>WT</t>
    <phoneticPr fontId="2"/>
  </si>
  <si>
    <t>カーディーラー</t>
    <phoneticPr fontId="2"/>
  </si>
  <si>
    <t>公民館</t>
    <phoneticPr fontId="2"/>
  </si>
  <si>
    <t>ハイブリッド</t>
    <phoneticPr fontId="2"/>
  </si>
  <si>
    <t>T-BAGS</t>
    <phoneticPr fontId="2"/>
  </si>
  <si>
    <t>老人ホーム</t>
    <phoneticPr fontId="2"/>
  </si>
  <si>
    <t>平屋建</t>
    <phoneticPr fontId="2"/>
  </si>
  <si>
    <t>平屋建</t>
    <phoneticPr fontId="2"/>
  </si>
  <si>
    <t>ホームセンター</t>
    <phoneticPr fontId="2"/>
  </si>
  <si>
    <t>ハイブリッド</t>
    <phoneticPr fontId="2"/>
  </si>
  <si>
    <t>２階建</t>
    <phoneticPr fontId="2"/>
  </si>
  <si>
    <t>老人ホーム</t>
    <phoneticPr fontId="2"/>
  </si>
  <si>
    <t>ドラッグストア</t>
    <phoneticPr fontId="2"/>
  </si>
  <si>
    <t>２階建</t>
    <phoneticPr fontId="2"/>
  </si>
  <si>
    <t>２階建</t>
    <phoneticPr fontId="2"/>
  </si>
  <si>
    <t>2014.10</t>
    <phoneticPr fontId="2"/>
  </si>
  <si>
    <t>2014.10</t>
  </si>
  <si>
    <t>公民館</t>
    <phoneticPr fontId="2"/>
  </si>
  <si>
    <t>弓ヶ浜水産排水処理施設</t>
    <phoneticPr fontId="2"/>
  </si>
  <si>
    <t>RC造</t>
    <phoneticPr fontId="2"/>
  </si>
  <si>
    <t>３階建</t>
    <phoneticPr fontId="2"/>
  </si>
  <si>
    <t>カーディーラー</t>
    <phoneticPr fontId="2"/>
  </si>
  <si>
    <t>平屋建</t>
    <phoneticPr fontId="2"/>
  </si>
  <si>
    <t>カーディーラー</t>
    <phoneticPr fontId="2"/>
  </si>
  <si>
    <t>2階建</t>
    <phoneticPr fontId="2"/>
  </si>
  <si>
    <t>平屋/２階</t>
    <phoneticPr fontId="2"/>
  </si>
  <si>
    <t>ＨＩひろせ明野店(C棟)</t>
    <phoneticPr fontId="2"/>
  </si>
  <si>
    <t>３階建</t>
    <phoneticPr fontId="2"/>
  </si>
  <si>
    <t>平屋建</t>
    <phoneticPr fontId="2"/>
  </si>
  <si>
    <t>２階建</t>
    <phoneticPr fontId="2"/>
  </si>
  <si>
    <t>T-BAGS</t>
    <phoneticPr fontId="2"/>
  </si>
  <si>
    <t>スーパーマーケット</t>
    <phoneticPr fontId="2"/>
  </si>
  <si>
    <t>平屋建</t>
    <phoneticPr fontId="2"/>
  </si>
  <si>
    <t>ハイブリッド</t>
    <phoneticPr fontId="2"/>
  </si>
  <si>
    <t>老人ホーム</t>
    <phoneticPr fontId="2"/>
  </si>
  <si>
    <t>２階建</t>
    <phoneticPr fontId="2"/>
  </si>
  <si>
    <t>平屋建</t>
    <phoneticPr fontId="2"/>
  </si>
  <si>
    <t>３階建</t>
    <phoneticPr fontId="2"/>
  </si>
  <si>
    <t>RC造</t>
    <phoneticPr fontId="2"/>
  </si>
  <si>
    <t>平屋建</t>
    <phoneticPr fontId="2"/>
  </si>
  <si>
    <t>老人ホーム</t>
    <phoneticPr fontId="2"/>
  </si>
  <si>
    <t>RC造</t>
    <phoneticPr fontId="2"/>
  </si>
  <si>
    <t>カーディーラー</t>
    <phoneticPr fontId="2"/>
  </si>
  <si>
    <t>平屋建</t>
    <phoneticPr fontId="2"/>
  </si>
  <si>
    <t>カーディーラー</t>
    <phoneticPr fontId="2"/>
  </si>
  <si>
    <t>ガソリンスタンド</t>
    <phoneticPr fontId="2"/>
  </si>
  <si>
    <t>WT</t>
    <phoneticPr fontId="2"/>
  </si>
  <si>
    <t>２階建</t>
    <phoneticPr fontId="2"/>
  </si>
  <si>
    <t>ナルシマ工業工場</t>
    <rPh sb="6" eb="8">
      <t>コウジョウ</t>
    </rPh>
    <phoneticPr fontId="2"/>
  </si>
  <si>
    <t>２階建</t>
    <phoneticPr fontId="2"/>
  </si>
  <si>
    <t>F倉庫</t>
    <rPh sb="1" eb="3">
      <t>ソウコ</t>
    </rPh>
    <phoneticPr fontId="2"/>
  </si>
  <si>
    <t>内村電機倉庫</t>
    <rPh sb="4" eb="6">
      <t>ソウコ</t>
    </rPh>
    <phoneticPr fontId="2"/>
  </si>
  <si>
    <t>ホームセンター</t>
    <phoneticPr fontId="2"/>
  </si>
  <si>
    <t>遊技場</t>
    <phoneticPr fontId="2"/>
  </si>
  <si>
    <t>ルネスマンション千住旭町</t>
    <rPh sb="8" eb="10">
      <t>センジュ</t>
    </rPh>
    <rPh sb="10" eb="11">
      <t>アサヒ</t>
    </rPh>
    <rPh sb="11" eb="12">
      <t>マチ</t>
    </rPh>
    <phoneticPr fontId="2"/>
  </si>
  <si>
    <t>６階建</t>
    <phoneticPr fontId="2"/>
  </si>
  <si>
    <t>木造</t>
    <phoneticPr fontId="2"/>
  </si>
  <si>
    <t>協栄マリンテクノロジ</t>
    <phoneticPr fontId="2"/>
  </si>
  <si>
    <t>事務所</t>
    <phoneticPr fontId="2"/>
  </si>
  <si>
    <t>アシーズブリッジ米子</t>
    <phoneticPr fontId="2"/>
  </si>
  <si>
    <t>３階建</t>
    <phoneticPr fontId="2"/>
  </si>
  <si>
    <t>フィットネスクラブ</t>
    <phoneticPr fontId="2"/>
  </si>
  <si>
    <t>ドラッグストア</t>
    <phoneticPr fontId="2"/>
  </si>
  <si>
    <t>T-BAGS</t>
    <phoneticPr fontId="2"/>
  </si>
  <si>
    <t>RC造</t>
    <phoneticPr fontId="2"/>
  </si>
  <si>
    <t>３階建</t>
    <phoneticPr fontId="2"/>
  </si>
  <si>
    <t>T-BAGS</t>
    <phoneticPr fontId="2"/>
  </si>
  <si>
    <t>吉田容器店第2立花ヤード</t>
    <phoneticPr fontId="2"/>
  </si>
  <si>
    <t>２階建</t>
    <phoneticPr fontId="2"/>
  </si>
  <si>
    <t>ハイブリッド</t>
    <phoneticPr fontId="2"/>
  </si>
  <si>
    <t>平屋建</t>
    <phoneticPr fontId="2"/>
  </si>
  <si>
    <t>中部工業工場</t>
    <rPh sb="4" eb="6">
      <t>コウジョウ</t>
    </rPh>
    <phoneticPr fontId="2"/>
  </si>
  <si>
    <t>平屋建</t>
    <phoneticPr fontId="2"/>
  </si>
  <si>
    <t>扇工業新社屋</t>
    <rPh sb="3" eb="6">
      <t>シンシャオク</t>
    </rPh>
    <phoneticPr fontId="2"/>
  </si>
  <si>
    <t>３階建</t>
    <phoneticPr fontId="2"/>
  </si>
  <si>
    <t>十和田東ショッピングモール</t>
    <rPh sb="0" eb="3">
      <t>トワダ</t>
    </rPh>
    <rPh sb="3" eb="4">
      <t>ヒガシ</t>
    </rPh>
    <phoneticPr fontId="2"/>
  </si>
  <si>
    <t>2015.10</t>
    <phoneticPr fontId="2"/>
  </si>
  <si>
    <t>2015.10</t>
    <phoneticPr fontId="2"/>
  </si>
  <si>
    <t>遊技場</t>
    <phoneticPr fontId="2"/>
  </si>
  <si>
    <t>２階建</t>
    <phoneticPr fontId="2"/>
  </si>
  <si>
    <t>ほのぼの会厨房棟</t>
    <phoneticPr fontId="2"/>
  </si>
  <si>
    <t>老人ホーム</t>
    <phoneticPr fontId="2"/>
  </si>
  <si>
    <t>ディスカウントストア</t>
    <phoneticPr fontId="2"/>
  </si>
  <si>
    <t>大川魚店</t>
    <phoneticPr fontId="2"/>
  </si>
  <si>
    <t>ホリ・コーポレーション</t>
    <phoneticPr fontId="2"/>
  </si>
  <si>
    <t>２階建</t>
    <phoneticPr fontId="2"/>
  </si>
  <si>
    <t>シシドモータース工場</t>
    <rPh sb="8" eb="10">
      <t>コウジョウ</t>
    </rPh>
    <phoneticPr fontId="2"/>
  </si>
  <si>
    <t>ハイブリッド</t>
    <phoneticPr fontId="2"/>
  </si>
  <si>
    <t>庁舎</t>
    <rPh sb="0" eb="2">
      <t>チョウシャ</t>
    </rPh>
    <phoneticPr fontId="2"/>
  </si>
  <si>
    <t>カーディーラー</t>
    <phoneticPr fontId="2"/>
  </si>
  <si>
    <t>共同組合八戸青果センター</t>
    <phoneticPr fontId="2"/>
  </si>
  <si>
    <t>JSSスイミングスクール立石</t>
    <rPh sb="12" eb="14">
      <t>タテイシ</t>
    </rPh>
    <phoneticPr fontId="3"/>
  </si>
  <si>
    <t>旭ブロック長浜事業所社屋</t>
    <rPh sb="10" eb="12">
      <t>シャオク</t>
    </rPh>
    <phoneticPr fontId="2"/>
  </si>
  <si>
    <t>えのき栽培施設（原きのこ園）</t>
    <rPh sb="12" eb="13">
      <t>エン</t>
    </rPh>
    <phoneticPr fontId="2"/>
  </si>
  <si>
    <t>ハイブリッド</t>
    <phoneticPr fontId="2"/>
  </si>
  <si>
    <t>えのき栽培施設（小池えのき園）</t>
    <rPh sb="13" eb="14">
      <t>エン</t>
    </rPh>
    <phoneticPr fontId="2"/>
  </si>
  <si>
    <t>５階建</t>
    <phoneticPr fontId="2"/>
  </si>
  <si>
    <t>老人ホーム</t>
    <phoneticPr fontId="2"/>
  </si>
  <si>
    <t>カーディーラー</t>
    <phoneticPr fontId="2"/>
  </si>
  <si>
    <t>フィールドメンテナンス倉庫</t>
    <rPh sb="11" eb="13">
      <t>ソウコ</t>
    </rPh>
    <phoneticPr fontId="2"/>
  </si>
  <si>
    <t>事務所</t>
    <phoneticPr fontId="2"/>
  </si>
  <si>
    <t>グループホーム南観音ひまわり</t>
    <rPh sb="7" eb="8">
      <t>ミナミ</t>
    </rPh>
    <rPh sb="8" eb="10">
      <t>カンノン</t>
    </rPh>
    <phoneticPr fontId="2"/>
  </si>
  <si>
    <t>スシロー西大津店</t>
    <rPh sb="7" eb="8">
      <t>テン</t>
    </rPh>
    <phoneticPr fontId="2"/>
  </si>
  <si>
    <t>バローセルフスタンド稲沢平和店</t>
    <rPh sb="14" eb="15">
      <t>テン</t>
    </rPh>
    <phoneticPr fontId="2"/>
  </si>
  <si>
    <t>福島県復興公営住宅（小名浜中原団地4号棟）</t>
    <rPh sb="0" eb="3">
      <t>フクシマケン</t>
    </rPh>
    <phoneticPr fontId="2"/>
  </si>
  <si>
    <t>福島県復興公営住宅（小名浜中原団地5号棟）</t>
    <rPh sb="0" eb="3">
      <t>フクシマケン</t>
    </rPh>
    <phoneticPr fontId="2"/>
  </si>
  <si>
    <t>ユニバース惣菜センター</t>
    <phoneticPr fontId="2"/>
  </si>
  <si>
    <t>助任学童保育会館</t>
  </si>
  <si>
    <t>WT</t>
    <phoneticPr fontId="2"/>
  </si>
  <si>
    <t>駐車場</t>
    <phoneticPr fontId="2"/>
  </si>
  <si>
    <t>恵愛学院</t>
    <phoneticPr fontId="2"/>
  </si>
  <si>
    <t>福祉施設(その他)</t>
    <phoneticPr fontId="2"/>
  </si>
  <si>
    <t>2016.10</t>
    <phoneticPr fontId="2"/>
  </si>
  <si>
    <t>2016.10</t>
    <phoneticPr fontId="2"/>
  </si>
  <si>
    <t>ホームセンター</t>
    <phoneticPr fontId="2"/>
  </si>
  <si>
    <t>和幸セントラルハウス</t>
    <phoneticPr fontId="2"/>
  </si>
  <si>
    <t>ガソリンスタンド</t>
    <phoneticPr fontId="2"/>
  </si>
  <si>
    <t>-</t>
    <phoneticPr fontId="2"/>
  </si>
  <si>
    <t>-</t>
    <phoneticPr fontId="2"/>
  </si>
  <si>
    <t>WT</t>
    <phoneticPr fontId="2"/>
  </si>
  <si>
    <t>自動車教習所</t>
    <rPh sb="0" eb="6">
      <t>ジドウシャキョウシュウショ</t>
    </rPh>
    <phoneticPr fontId="2"/>
  </si>
  <si>
    <t>アンフィニ福島</t>
    <phoneticPr fontId="2"/>
  </si>
  <si>
    <t>山傳商店仙台港工場</t>
    <phoneticPr fontId="2"/>
  </si>
  <si>
    <t>４階建</t>
    <phoneticPr fontId="2"/>
  </si>
  <si>
    <t>スーパーマーケット</t>
    <phoneticPr fontId="2"/>
  </si>
  <si>
    <t>ドラッグストア</t>
    <phoneticPr fontId="2"/>
  </si>
  <si>
    <t>新浦安明海プロジェクト(公共施設棟)</t>
    <phoneticPr fontId="2"/>
  </si>
  <si>
    <t>老人ホーム</t>
    <phoneticPr fontId="2"/>
  </si>
  <si>
    <t>３階建</t>
    <phoneticPr fontId="2"/>
  </si>
  <si>
    <t>遊技場</t>
    <phoneticPr fontId="2"/>
  </si>
  <si>
    <t>老人ホーム</t>
    <phoneticPr fontId="2"/>
  </si>
  <si>
    <t>サン・サポート岡宮</t>
    <phoneticPr fontId="2"/>
  </si>
  <si>
    <t>ヤマザワ村山駅西店</t>
    <phoneticPr fontId="2"/>
  </si>
  <si>
    <t>飲食店</t>
    <phoneticPr fontId="2"/>
  </si>
  <si>
    <t>事務所</t>
    <phoneticPr fontId="2"/>
  </si>
  <si>
    <t>事務所</t>
    <phoneticPr fontId="2"/>
  </si>
  <si>
    <t>診療所</t>
    <phoneticPr fontId="2"/>
  </si>
  <si>
    <t>RC造</t>
    <phoneticPr fontId="2"/>
  </si>
  <si>
    <t>みたけ老人福祉センター</t>
    <phoneticPr fontId="2"/>
  </si>
  <si>
    <t>多機能型事業所ふれんず</t>
    <phoneticPr fontId="2"/>
  </si>
  <si>
    <t>福祉施設(その他)</t>
    <phoneticPr fontId="2"/>
  </si>
  <si>
    <t>４階建</t>
    <phoneticPr fontId="2"/>
  </si>
  <si>
    <t>RC造</t>
    <phoneticPr fontId="2"/>
  </si>
  <si>
    <t>事務所</t>
    <phoneticPr fontId="2"/>
  </si>
  <si>
    <t>カーディーラー</t>
    <phoneticPr fontId="2"/>
  </si>
  <si>
    <t>RC造</t>
    <phoneticPr fontId="2"/>
  </si>
  <si>
    <t>事務所</t>
    <phoneticPr fontId="2"/>
  </si>
  <si>
    <t>㈱マルセン食品　新工場</t>
    <phoneticPr fontId="2"/>
  </si>
  <si>
    <t>阿久津医院立替</t>
    <phoneticPr fontId="2"/>
  </si>
  <si>
    <t>３階建</t>
    <phoneticPr fontId="2"/>
  </si>
  <si>
    <t>JAいわて滝沢倉庫「いわて純情米」</t>
    <phoneticPr fontId="2"/>
  </si>
  <si>
    <t>平屋建</t>
    <phoneticPr fontId="2"/>
  </si>
  <si>
    <t>サンデーいわき泉店</t>
    <phoneticPr fontId="2"/>
  </si>
  <si>
    <t>特別養護老人ホームささえ</t>
    <phoneticPr fontId="2"/>
  </si>
  <si>
    <t>THE GARDEN ORIENTAL OSAKA</t>
    <phoneticPr fontId="2"/>
  </si>
  <si>
    <t>株式会社清光　新工場</t>
    <phoneticPr fontId="2"/>
  </si>
  <si>
    <t>株式会社クリハラ工場</t>
    <phoneticPr fontId="2"/>
  </si>
  <si>
    <t>宮浦住宅　赤石邸</t>
    <phoneticPr fontId="2"/>
  </si>
  <si>
    <t>ハローズ万代店</t>
    <phoneticPr fontId="2"/>
  </si>
  <si>
    <t>スーパーマーケット</t>
    <phoneticPr fontId="2"/>
  </si>
  <si>
    <t>スーパーバリュー春日部小淵店</t>
    <phoneticPr fontId="2"/>
  </si>
  <si>
    <t>錦織運送倉庫</t>
    <phoneticPr fontId="2"/>
  </si>
  <si>
    <t>事務所北側倉庫増築</t>
    <phoneticPr fontId="2"/>
  </si>
  <si>
    <t>羽田倉庫</t>
    <phoneticPr fontId="2"/>
  </si>
  <si>
    <t>田川商運㈱　定温倉庫</t>
    <phoneticPr fontId="2"/>
  </si>
  <si>
    <t>田川商運㈱　常温倉庫</t>
    <phoneticPr fontId="2"/>
  </si>
  <si>
    <t>ヤマザワ村山駅西店貸店舗（ダイソー様）</t>
    <phoneticPr fontId="2"/>
  </si>
  <si>
    <t>ディスカウントストア</t>
    <phoneticPr fontId="2"/>
  </si>
  <si>
    <t>Ｖ・ドラッグ中部薬品岐阜県庁西店</t>
    <phoneticPr fontId="2"/>
  </si>
  <si>
    <t>平屋建</t>
    <phoneticPr fontId="2"/>
  </si>
  <si>
    <t>薬王堂気仙沼鹿折店</t>
    <phoneticPr fontId="2"/>
  </si>
  <si>
    <t>フレスポいわき泉町(I-2,3棟)</t>
    <phoneticPr fontId="2"/>
  </si>
  <si>
    <t>ネッツトヨタ高知(仮称)駅前通り</t>
    <phoneticPr fontId="2"/>
  </si>
  <si>
    <t>ハローズ向島店</t>
    <phoneticPr fontId="2"/>
  </si>
  <si>
    <t>広島県尾道市</t>
    <phoneticPr fontId="2"/>
  </si>
  <si>
    <t>関西トランスウェイ南大阪第2物流センター(冷蔵棟)</t>
    <phoneticPr fontId="2"/>
  </si>
  <si>
    <t>関西トランスウェイ南大阪第2物流センター(常温棟)</t>
    <rPh sb="21" eb="23">
      <t>ジョウオン</t>
    </rPh>
    <phoneticPr fontId="2"/>
  </si>
  <si>
    <t>V・ドラッグ　刈谷下重原店</t>
    <phoneticPr fontId="2"/>
  </si>
  <si>
    <t>薬王堂五所川原稲実店</t>
    <rPh sb="7" eb="8">
      <t>イネ</t>
    </rPh>
    <rPh sb="8" eb="9">
      <t>ミ</t>
    </rPh>
    <rPh sb="9" eb="10">
      <t>テン</t>
    </rPh>
    <phoneticPr fontId="2"/>
  </si>
  <si>
    <t>TNF-D</t>
    <phoneticPr fontId="2"/>
  </si>
  <si>
    <t>診療所</t>
    <phoneticPr fontId="2"/>
  </si>
  <si>
    <t>豊田車両工場棟・事務所棟</t>
    <phoneticPr fontId="2"/>
  </si>
  <si>
    <t>サツドラ倶知安店</t>
    <phoneticPr fontId="2"/>
  </si>
  <si>
    <t>ホームセンター</t>
    <phoneticPr fontId="2"/>
  </si>
  <si>
    <t>新星工業社出島第2工場事務所棟</t>
    <rPh sb="11" eb="13">
      <t>ジム</t>
    </rPh>
    <rPh sb="13" eb="14">
      <t>ショ</t>
    </rPh>
    <rPh sb="14" eb="15">
      <t>トウ</t>
    </rPh>
    <phoneticPr fontId="2"/>
  </si>
  <si>
    <t>福井県福井市</t>
    <phoneticPr fontId="2"/>
  </si>
  <si>
    <t>埼玉県春日部市</t>
    <phoneticPr fontId="2"/>
  </si>
  <si>
    <t>兵庫県神戸市</t>
    <phoneticPr fontId="2"/>
  </si>
  <si>
    <t>島根県松江市</t>
    <phoneticPr fontId="2"/>
  </si>
  <si>
    <t>香川県小豆郡</t>
    <phoneticPr fontId="2"/>
  </si>
  <si>
    <t>平屋建</t>
    <phoneticPr fontId="2"/>
  </si>
  <si>
    <t>佐賀県神埼市</t>
    <phoneticPr fontId="2"/>
  </si>
  <si>
    <t>TNF-D</t>
    <phoneticPr fontId="2"/>
  </si>
  <si>
    <t>神奈川県川崎市</t>
    <phoneticPr fontId="2"/>
  </si>
  <si>
    <t>スーパーマーケット</t>
    <phoneticPr fontId="2"/>
  </si>
  <si>
    <t>鳥取県鳥取市</t>
    <phoneticPr fontId="2"/>
  </si>
  <si>
    <t>山形県山形市</t>
    <phoneticPr fontId="2"/>
  </si>
  <si>
    <t>静岡県裾野市</t>
    <phoneticPr fontId="2"/>
  </si>
  <si>
    <t>千葉県市原市</t>
    <phoneticPr fontId="2"/>
  </si>
  <si>
    <t>群馬県邑楽郡</t>
    <phoneticPr fontId="2"/>
  </si>
  <si>
    <t>-</t>
    <phoneticPr fontId="2"/>
  </si>
  <si>
    <t>北海道紋別郡</t>
    <phoneticPr fontId="2"/>
  </si>
  <si>
    <t>2017.10</t>
    <phoneticPr fontId="2"/>
  </si>
  <si>
    <t>2017.10</t>
  </si>
  <si>
    <t>大阪府池田市</t>
    <phoneticPr fontId="2"/>
  </si>
  <si>
    <t>カーディーラー</t>
    <phoneticPr fontId="2"/>
  </si>
  <si>
    <t>秋田県横手市</t>
    <phoneticPr fontId="2"/>
  </si>
  <si>
    <t>秋田県由利本荘市</t>
    <phoneticPr fontId="2"/>
  </si>
  <si>
    <t>滋賀県東近江市</t>
    <phoneticPr fontId="2"/>
  </si>
  <si>
    <t>TNF-D</t>
    <phoneticPr fontId="2"/>
  </si>
  <si>
    <t>滋賀県東近江市</t>
    <phoneticPr fontId="2"/>
  </si>
  <si>
    <t>TNF-D</t>
    <phoneticPr fontId="2"/>
  </si>
  <si>
    <t>山形県飽海郡</t>
    <phoneticPr fontId="2"/>
  </si>
  <si>
    <t>大阪府大阪市</t>
    <phoneticPr fontId="2"/>
  </si>
  <si>
    <t>４階建</t>
    <phoneticPr fontId="2"/>
  </si>
  <si>
    <t>岡山県岡山市</t>
    <phoneticPr fontId="2"/>
  </si>
  <si>
    <t>ディスカウントストア</t>
    <phoneticPr fontId="2"/>
  </si>
  <si>
    <t>TNF-D</t>
    <phoneticPr fontId="2"/>
  </si>
  <si>
    <t>茨城県北茨城市</t>
    <phoneticPr fontId="2"/>
  </si>
  <si>
    <t>広島県広島市</t>
    <phoneticPr fontId="2"/>
  </si>
  <si>
    <t>埼玉県川口市</t>
    <phoneticPr fontId="2"/>
  </si>
  <si>
    <t>ドラッグストア</t>
    <phoneticPr fontId="2"/>
  </si>
  <si>
    <t>宮城県柴田郡</t>
    <phoneticPr fontId="2"/>
  </si>
  <si>
    <t>宮城県富谷市</t>
    <phoneticPr fontId="2"/>
  </si>
  <si>
    <t>宮城県登米市</t>
    <phoneticPr fontId="2"/>
  </si>
  <si>
    <t>東京都江東区</t>
    <phoneticPr fontId="2"/>
  </si>
  <si>
    <t>兵庫県西宮市</t>
    <phoneticPr fontId="2"/>
  </si>
  <si>
    <t>S造</t>
    <phoneticPr fontId="2"/>
  </si>
  <si>
    <t>兵庫県宝塚市</t>
    <phoneticPr fontId="2"/>
  </si>
  <si>
    <t>S造</t>
    <phoneticPr fontId="2"/>
  </si>
  <si>
    <t>S造</t>
    <phoneticPr fontId="2"/>
  </si>
  <si>
    <t>宮城県亘理郡</t>
    <phoneticPr fontId="2"/>
  </si>
  <si>
    <t>福祉施設(その他)</t>
    <phoneticPr fontId="2"/>
  </si>
  <si>
    <t>S造</t>
    <phoneticPr fontId="2"/>
  </si>
  <si>
    <t>京都府城陽市</t>
    <phoneticPr fontId="2"/>
  </si>
  <si>
    <t>S造</t>
    <phoneticPr fontId="2"/>
  </si>
  <si>
    <t>フィットネスクラブ</t>
    <phoneticPr fontId="2"/>
  </si>
  <si>
    <t>宮城県名取市</t>
    <phoneticPr fontId="2"/>
  </si>
  <si>
    <t>S造</t>
    <phoneticPr fontId="2"/>
  </si>
  <si>
    <t>S造</t>
    <phoneticPr fontId="2"/>
  </si>
  <si>
    <t>ガソリンスタンド</t>
    <phoneticPr fontId="2"/>
  </si>
  <si>
    <t>WT</t>
    <phoneticPr fontId="2"/>
  </si>
  <si>
    <t>静岡県伊豆の国市</t>
    <phoneticPr fontId="2"/>
  </si>
  <si>
    <t>RC造</t>
    <phoneticPr fontId="2"/>
  </si>
  <si>
    <t>大阪府大阪市</t>
    <phoneticPr fontId="2"/>
  </si>
  <si>
    <t>５階建</t>
    <phoneticPr fontId="2"/>
  </si>
  <si>
    <t>S造</t>
    <phoneticPr fontId="2"/>
  </si>
  <si>
    <t>神奈川県横浜市</t>
    <phoneticPr fontId="2"/>
  </si>
  <si>
    <t>S造</t>
    <phoneticPr fontId="2"/>
  </si>
  <si>
    <t>高知県高知市</t>
    <phoneticPr fontId="2"/>
  </si>
  <si>
    <t>島根県出雲市</t>
    <phoneticPr fontId="2"/>
  </si>
  <si>
    <t>北海道虻田郡</t>
    <phoneticPr fontId="2"/>
  </si>
  <si>
    <t>神奈川県三浦市</t>
    <phoneticPr fontId="2"/>
  </si>
  <si>
    <t>北海道虻田郡</t>
    <phoneticPr fontId="2"/>
  </si>
  <si>
    <t>RC造</t>
    <phoneticPr fontId="2"/>
  </si>
  <si>
    <t>宮脇書店気仙沼</t>
    <rPh sb="0" eb="2">
      <t>ミヤワキ</t>
    </rPh>
    <rPh sb="2" eb="4">
      <t>ショテン</t>
    </rPh>
    <rPh sb="4" eb="7">
      <t>ケセンヌマ</t>
    </rPh>
    <phoneticPr fontId="2"/>
  </si>
  <si>
    <t>宮城県気仙沼市</t>
    <phoneticPr fontId="2"/>
  </si>
  <si>
    <t>山形県東置賜郡</t>
    <phoneticPr fontId="2"/>
  </si>
  <si>
    <t>カーディーラー</t>
    <phoneticPr fontId="2"/>
  </si>
  <si>
    <t>広島県尾道市</t>
    <phoneticPr fontId="2"/>
  </si>
  <si>
    <t>栃木県栃木市</t>
    <phoneticPr fontId="2"/>
  </si>
  <si>
    <t>熊本県八代市</t>
    <phoneticPr fontId="2"/>
  </si>
  <si>
    <t>宮城県富谷市</t>
    <phoneticPr fontId="2"/>
  </si>
  <si>
    <t>大分県竹田市</t>
    <phoneticPr fontId="2"/>
  </si>
  <si>
    <t>広島県豊田郡</t>
    <phoneticPr fontId="2"/>
  </si>
  <si>
    <t>沖縄県糸満市</t>
    <phoneticPr fontId="2"/>
  </si>
  <si>
    <t>鳥取県境港市</t>
    <phoneticPr fontId="2"/>
  </si>
  <si>
    <t>島根県安来市</t>
    <phoneticPr fontId="2"/>
  </si>
  <si>
    <t>滋賀県甲賀市</t>
    <phoneticPr fontId="2"/>
  </si>
  <si>
    <t>北海道釧路郡</t>
    <phoneticPr fontId="2"/>
  </si>
  <si>
    <t>岐阜県各務原市</t>
    <phoneticPr fontId="2"/>
  </si>
  <si>
    <t>三重県三重郡</t>
    <phoneticPr fontId="2"/>
  </si>
  <si>
    <t>北海道北斗市</t>
    <phoneticPr fontId="2"/>
  </si>
  <si>
    <t>北海道中川郡</t>
    <phoneticPr fontId="2"/>
  </si>
  <si>
    <t>北海道中川郡</t>
    <phoneticPr fontId="2"/>
  </si>
  <si>
    <t>S造</t>
    <phoneticPr fontId="2"/>
  </si>
  <si>
    <t>青森県五所川原市</t>
    <phoneticPr fontId="2"/>
  </si>
  <si>
    <t>ディスカウントストア</t>
    <phoneticPr fontId="2"/>
  </si>
  <si>
    <t>山梨県甲府市</t>
    <phoneticPr fontId="2"/>
  </si>
  <si>
    <t>千葉県習志野市</t>
    <phoneticPr fontId="2"/>
  </si>
  <si>
    <t>山形県東置賜郡</t>
    <phoneticPr fontId="2"/>
  </si>
  <si>
    <t>北海道中川郡</t>
    <phoneticPr fontId="2"/>
  </si>
  <si>
    <t>山形県山形市</t>
    <phoneticPr fontId="2"/>
  </si>
  <si>
    <t>発電所</t>
    <phoneticPr fontId="2"/>
  </si>
  <si>
    <t>山口県宇部市</t>
    <phoneticPr fontId="2"/>
  </si>
  <si>
    <t>東京都足立区</t>
    <phoneticPr fontId="2"/>
  </si>
  <si>
    <t>島根県出雲市</t>
    <phoneticPr fontId="2"/>
  </si>
  <si>
    <t>千葉県野田市</t>
    <phoneticPr fontId="2"/>
  </si>
  <si>
    <t>青森県五所川原市</t>
    <phoneticPr fontId="2"/>
  </si>
  <si>
    <t>S造</t>
    <phoneticPr fontId="2"/>
  </si>
  <si>
    <t>鳥取県鳥取市</t>
    <phoneticPr fontId="2"/>
  </si>
  <si>
    <t>新潟県三条市</t>
    <phoneticPr fontId="2"/>
  </si>
  <si>
    <t>山形県西置賜郡</t>
    <phoneticPr fontId="2"/>
  </si>
  <si>
    <t>北海道中川郡</t>
    <phoneticPr fontId="2"/>
  </si>
  <si>
    <t>静岡県菊川市</t>
    <phoneticPr fontId="2"/>
  </si>
  <si>
    <t>岩手県花巻市</t>
    <phoneticPr fontId="2"/>
  </si>
  <si>
    <t>山形県東田川郡</t>
    <phoneticPr fontId="2"/>
  </si>
  <si>
    <t>愛知県津島市</t>
    <phoneticPr fontId="2"/>
  </si>
  <si>
    <t>千葉県市原市</t>
    <phoneticPr fontId="2"/>
  </si>
  <si>
    <t>青森県上北郡</t>
    <phoneticPr fontId="2"/>
  </si>
  <si>
    <t>新潟県新潟市</t>
    <phoneticPr fontId="2"/>
  </si>
  <si>
    <t>兵庫県神戸市</t>
    <phoneticPr fontId="2"/>
  </si>
  <si>
    <t>埼玉県越谷市</t>
    <phoneticPr fontId="2"/>
  </si>
  <si>
    <t>大阪府東大阪市</t>
    <phoneticPr fontId="2"/>
  </si>
  <si>
    <t>2018.10</t>
    <phoneticPr fontId="2"/>
  </si>
  <si>
    <t>奈良県奈良市</t>
    <phoneticPr fontId="2"/>
  </si>
  <si>
    <t>福島県双葉郡</t>
    <phoneticPr fontId="2"/>
  </si>
  <si>
    <t>福島県双葉郡</t>
    <phoneticPr fontId="2"/>
  </si>
  <si>
    <t>福岡県柳川市</t>
    <phoneticPr fontId="2"/>
  </si>
  <si>
    <t>北海道宗谷郡</t>
    <phoneticPr fontId="2"/>
  </si>
  <si>
    <t>共和産業株式会社 鮮魚作業所</t>
    <phoneticPr fontId="2"/>
  </si>
  <si>
    <t>鳥取県境港市</t>
    <phoneticPr fontId="2"/>
  </si>
  <si>
    <t>2018.10</t>
    <phoneticPr fontId="2"/>
  </si>
  <si>
    <t>兵庫県神戸市</t>
    <phoneticPr fontId="2"/>
  </si>
  <si>
    <t>東京都江戸川区</t>
    <phoneticPr fontId="2"/>
  </si>
  <si>
    <t>島根県松江市</t>
    <phoneticPr fontId="2"/>
  </si>
  <si>
    <t>福島県耶麻郡</t>
    <phoneticPr fontId="2"/>
  </si>
  <si>
    <t>北海道天塩郡</t>
    <phoneticPr fontId="2"/>
  </si>
  <si>
    <t>島根県安来市</t>
    <phoneticPr fontId="2"/>
  </si>
  <si>
    <t>３階建</t>
    <phoneticPr fontId="2"/>
  </si>
  <si>
    <t>RC造</t>
    <phoneticPr fontId="2"/>
  </si>
  <si>
    <t>事務所</t>
    <phoneticPr fontId="2"/>
  </si>
  <si>
    <t>東京都足立区</t>
    <phoneticPr fontId="2"/>
  </si>
  <si>
    <t>S造</t>
    <phoneticPr fontId="2"/>
  </si>
  <si>
    <t>福井県福井市</t>
    <phoneticPr fontId="2"/>
  </si>
  <si>
    <t>千葉県袖ヶ浦市</t>
    <phoneticPr fontId="2"/>
  </si>
  <si>
    <t>山形県鶴岡市</t>
    <phoneticPr fontId="2"/>
  </si>
  <si>
    <t>愛知県名古屋市</t>
    <phoneticPr fontId="2"/>
  </si>
  <si>
    <t>千葉県袖ヶ浦市</t>
    <phoneticPr fontId="2"/>
  </si>
  <si>
    <t>-</t>
    <phoneticPr fontId="2"/>
  </si>
  <si>
    <t>千葉県千葉市</t>
    <phoneticPr fontId="2"/>
  </si>
  <si>
    <t>三重県四日市市</t>
    <phoneticPr fontId="2"/>
  </si>
  <si>
    <t>平屋建</t>
    <phoneticPr fontId="2"/>
  </si>
  <si>
    <t>北海道札幌市</t>
    <phoneticPr fontId="2"/>
  </si>
  <si>
    <t>新潟県上越市</t>
    <phoneticPr fontId="2"/>
  </si>
  <si>
    <t>S造</t>
    <phoneticPr fontId="2"/>
  </si>
  <si>
    <t>広島県三原市</t>
    <phoneticPr fontId="2"/>
  </si>
  <si>
    <t>千葉県茂原市</t>
    <phoneticPr fontId="2"/>
  </si>
  <si>
    <t>神奈川県川崎市</t>
    <phoneticPr fontId="2"/>
  </si>
  <si>
    <t>平屋建</t>
    <phoneticPr fontId="2"/>
  </si>
  <si>
    <t>-</t>
    <phoneticPr fontId="2"/>
  </si>
  <si>
    <t>ツルハドラッグ新発田緑町店（外構）</t>
    <rPh sb="14" eb="16">
      <t>ガイコウ</t>
    </rPh>
    <phoneticPr fontId="2"/>
  </si>
  <si>
    <t>-</t>
    <phoneticPr fontId="2"/>
  </si>
  <si>
    <t>事務所</t>
    <phoneticPr fontId="2"/>
  </si>
  <si>
    <t>事務所</t>
    <phoneticPr fontId="2"/>
  </si>
  <si>
    <t>事務所</t>
    <phoneticPr fontId="2"/>
  </si>
  <si>
    <t>2019.01</t>
    <phoneticPr fontId="2"/>
  </si>
  <si>
    <t>2019.01</t>
    <phoneticPr fontId="2"/>
  </si>
  <si>
    <t>T-BAGS</t>
    <phoneticPr fontId="2"/>
  </si>
  <si>
    <t>2019.01</t>
    <phoneticPr fontId="2"/>
  </si>
  <si>
    <t>HTB駐車場　ヒルトンホテル東京ベイ駐車場</t>
    <phoneticPr fontId="2"/>
  </si>
  <si>
    <t>2019.01</t>
    <phoneticPr fontId="2"/>
  </si>
  <si>
    <t>2019.02</t>
    <phoneticPr fontId="2"/>
  </si>
  <si>
    <t>2019.02</t>
    <phoneticPr fontId="2"/>
  </si>
  <si>
    <t>２階建</t>
    <phoneticPr fontId="2"/>
  </si>
  <si>
    <t>2019.02</t>
    <phoneticPr fontId="2"/>
  </si>
  <si>
    <t>ＷＴ</t>
    <phoneticPr fontId="2"/>
  </si>
  <si>
    <t>2019.02</t>
    <phoneticPr fontId="2"/>
  </si>
  <si>
    <t>2019.02</t>
    <phoneticPr fontId="2"/>
  </si>
  <si>
    <t>和歌山県和歌山市</t>
    <phoneticPr fontId="2"/>
  </si>
  <si>
    <t>2019.02</t>
    <phoneticPr fontId="2"/>
  </si>
  <si>
    <t>ハイブリッド</t>
    <phoneticPr fontId="2"/>
  </si>
  <si>
    <t>岩手郡滝沢村</t>
    <phoneticPr fontId="2"/>
  </si>
  <si>
    <t>TNF-D</t>
    <phoneticPr fontId="2"/>
  </si>
  <si>
    <t>山梨県都留市</t>
    <phoneticPr fontId="2"/>
  </si>
  <si>
    <t>発電所</t>
    <rPh sb="0" eb="3">
      <t>ハツデンショ</t>
    </rPh>
    <phoneticPr fontId="2"/>
  </si>
  <si>
    <t>WT</t>
    <phoneticPr fontId="2"/>
  </si>
  <si>
    <t>ハイブリッド</t>
    <phoneticPr fontId="2"/>
  </si>
  <si>
    <t>ハイブリッド</t>
    <phoneticPr fontId="2"/>
  </si>
  <si>
    <t>TNF-D・ハイブリッド</t>
    <phoneticPr fontId="2"/>
  </si>
  <si>
    <t>V・ドラッグ千種公園北店</t>
    <phoneticPr fontId="2"/>
  </si>
  <si>
    <t>カーディーラー</t>
    <phoneticPr fontId="2"/>
  </si>
  <si>
    <t>TNF-D・T-BAGS</t>
    <phoneticPr fontId="2"/>
  </si>
  <si>
    <t>ハイブリッド</t>
    <phoneticPr fontId="2"/>
  </si>
  <si>
    <t>２階建</t>
    <phoneticPr fontId="2"/>
  </si>
  <si>
    <t>佐田岬はなはな</t>
    <phoneticPr fontId="2"/>
  </si>
  <si>
    <t>大京新工場従業員宿舎</t>
    <phoneticPr fontId="3"/>
  </si>
  <si>
    <t>いなげや金町店</t>
    <phoneticPr fontId="2"/>
  </si>
  <si>
    <t>モデルハウス</t>
    <phoneticPr fontId="2"/>
  </si>
  <si>
    <t>2019.10</t>
    <phoneticPr fontId="2"/>
  </si>
  <si>
    <t>-</t>
    <phoneticPr fontId="2"/>
  </si>
  <si>
    <t>2019.10</t>
    <phoneticPr fontId="2"/>
  </si>
  <si>
    <t>地盤改良解体工事</t>
    <phoneticPr fontId="2"/>
  </si>
  <si>
    <t>丸三食品工場</t>
    <phoneticPr fontId="3"/>
  </si>
  <si>
    <t>エフピコ</t>
    <phoneticPr fontId="2"/>
  </si>
  <si>
    <t>TNF-D</t>
    <phoneticPr fontId="2"/>
  </si>
  <si>
    <t>TNF-D・ハイブリッド</t>
    <phoneticPr fontId="2"/>
  </si>
  <si>
    <t>ジャムフレンドクラブむつ十二林店</t>
    <phoneticPr fontId="2"/>
  </si>
  <si>
    <t>１層２段</t>
    <phoneticPr fontId="2"/>
  </si>
  <si>
    <t>TNF-D・ハイブリッド</t>
    <phoneticPr fontId="2"/>
  </si>
  <si>
    <t>関根自動車整備工場</t>
    <phoneticPr fontId="2"/>
  </si>
  <si>
    <t>高萩自動社工業大型塗装工場</t>
    <phoneticPr fontId="2"/>
  </si>
  <si>
    <t>ドラッグストア</t>
    <phoneticPr fontId="2"/>
  </si>
  <si>
    <t>秋田県山本郡</t>
    <phoneticPr fontId="2"/>
  </si>
  <si>
    <t>老人ホーム</t>
    <phoneticPr fontId="2"/>
  </si>
  <si>
    <t>静岡県沼津市</t>
    <phoneticPr fontId="2"/>
  </si>
  <si>
    <t>北海道北見市</t>
    <phoneticPr fontId="2"/>
  </si>
  <si>
    <t>岐阜県岐阜市</t>
    <phoneticPr fontId="2"/>
  </si>
  <si>
    <t>埼玉県川口市</t>
    <phoneticPr fontId="2"/>
  </si>
  <si>
    <t>福岡県大牟田市</t>
    <phoneticPr fontId="2"/>
  </si>
  <si>
    <t>TNF-D</t>
    <phoneticPr fontId="2"/>
  </si>
  <si>
    <t>青森県上北郡</t>
    <phoneticPr fontId="2"/>
  </si>
  <si>
    <t>ＪＡ新潟みらい横越支店</t>
    <phoneticPr fontId="2"/>
  </si>
  <si>
    <t>バースデイ洲本店</t>
    <phoneticPr fontId="2"/>
  </si>
  <si>
    <t>アパレル店</t>
    <phoneticPr fontId="2"/>
  </si>
  <si>
    <t>保育園</t>
    <phoneticPr fontId="2"/>
  </si>
  <si>
    <t>日建リース工業新潟工場</t>
    <rPh sb="5" eb="7">
      <t>コウギョウ</t>
    </rPh>
    <phoneticPr fontId="2"/>
  </si>
  <si>
    <t>エスラインギフ川口支店（Ⅲ期）</t>
    <phoneticPr fontId="2"/>
  </si>
  <si>
    <t>イエローハット羽生店</t>
    <rPh sb="7" eb="9">
      <t>ハニュウ</t>
    </rPh>
    <rPh sb="9" eb="10">
      <t>テン</t>
    </rPh>
    <phoneticPr fontId="2"/>
  </si>
  <si>
    <t>特別養護老人ホーム　美野里陽だまり館</t>
    <phoneticPr fontId="2"/>
  </si>
  <si>
    <t>熊本スバル自動車　本社・整備工場</t>
    <phoneticPr fontId="2"/>
  </si>
  <si>
    <t>宮城ダイハツ販売㈱石巻店</t>
    <phoneticPr fontId="2"/>
  </si>
  <si>
    <t>ネッツトヨタ仙台㈱築館店</t>
    <phoneticPr fontId="2"/>
  </si>
  <si>
    <t>宇治田原町　倉庫</t>
    <phoneticPr fontId="2"/>
  </si>
  <si>
    <t>ポルシェ鹿児島</t>
    <phoneticPr fontId="2"/>
  </si>
  <si>
    <t>ホクエツ自動車販売㈱修理工場</t>
    <phoneticPr fontId="2"/>
  </si>
  <si>
    <t>スーパーマルハチ若江岩田店(看板改良)</t>
    <phoneticPr fontId="2"/>
  </si>
  <si>
    <t>伊勢原新工場</t>
    <phoneticPr fontId="2"/>
  </si>
  <si>
    <t>㈱松岡　大阪南港第二物流センター</t>
    <phoneticPr fontId="2"/>
  </si>
  <si>
    <t>伊勢化学工業㈱物流センター新B棟建設工事</t>
    <phoneticPr fontId="2"/>
  </si>
  <si>
    <t>アンデス電気㈱倉庫増築工事</t>
    <phoneticPr fontId="2"/>
  </si>
  <si>
    <t>アレーズ秋桜計画</t>
    <phoneticPr fontId="2"/>
  </si>
  <si>
    <t>福祉施設(その他)</t>
  </si>
  <si>
    <t>Vドラッグ金城店</t>
  </si>
  <si>
    <t>2021.04</t>
  </si>
  <si>
    <t>COIL</t>
  </si>
  <si>
    <t>サツドラ岩見沢店6条店</t>
  </si>
  <si>
    <t>北海道岩見沢市</t>
    <rPh sb="0" eb="3">
      <t>ホッカイドウ</t>
    </rPh>
    <rPh sb="3" eb="7">
      <t>イワミザワシ</t>
    </rPh>
    <phoneticPr fontId="2"/>
  </si>
  <si>
    <t xml:space="preserve">若柳地区幼保連携型認定こども園建設建築工事
</t>
  </si>
  <si>
    <t>社会福祉施設</t>
    <rPh sb="0" eb="2">
      <t>シャカイ</t>
    </rPh>
    <rPh sb="2" eb="6">
      <t>フクシシセツ</t>
    </rPh>
    <phoneticPr fontId="2"/>
  </si>
  <si>
    <t>東習志野テナントビル</t>
  </si>
  <si>
    <t>JA全農岐阜青果物貯蔵施設</t>
  </si>
  <si>
    <t>岐阜県海津市</t>
    <rPh sb="0" eb="3">
      <t>ギフケン</t>
    </rPh>
    <rPh sb="3" eb="6">
      <t>カイヅシ</t>
    </rPh>
    <phoneticPr fontId="2"/>
  </si>
  <si>
    <t>エスラインギフ川口支店（Ⅳ期）</t>
  </si>
  <si>
    <t>　ＴＮＦ工法 施工実績一覧　【用途別】</t>
    <rPh sb="4" eb="6">
      <t>コウホウ</t>
    </rPh>
    <rPh sb="7" eb="9">
      <t>セコウ</t>
    </rPh>
    <rPh sb="9" eb="11">
      <t>ジッセキ</t>
    </rPh>
    <rPh sb="11" eb="13">
      <t>イチラン</t>
    </rPh>
    <rPh sb="15" eb="18">
      <t>ヨウトベツ</t>
    </rPh>
    <phoneticPr fontId="2"/>
  </si>
  <si>
    <t>工場</t>
    <rPh sb="0" eb="2">
      <t>コウジョウ</t>
    </rPh>
    <phoneticPr fontId="2"/>
  </si>
  <si>
    <t>倉庫</t>
    <rPh sb="0" eb="2">
      <t>ソウコ</t>
    </rPh>
    <phoneticPr fontId="2"/>
  </si>
  <si>
    <t>事務所</t>
    <rPh sb="0" eb="3">
      <t>ジムショ</t>
    </rPh>
    <phoneticPr fontId="2"/>
  </si>
  <si>
    <t>店舗</t>
    <rPh sb="0" eb="2">
      <t>テンポ</t>
    </rPh>
    <phoneticPr fontId="2"/>
  </si>
  <si>
    <t>社会福祉施設</t>
    <rPh sb="0" eb="6">
      <t>シャカイフクシシセツ</t>
    </rPh>
    <phoneticPr fontId="2"/>
  </si>
  <si>
    <t>冠婚葬祭施設</t>
    <rPh sb="0" eb="6">
      <t>カンコンソウサイシセツ</t>
    </rPh>
    <phoneticPr fontId="2"/>
  </si>
  <si>
    <t>その他</t>
    <rPh sb="2" eb="3">
      <t>タ</t>
    </rPh>
    <phoneticPr fontId="2"/>
  </si>
  <si>
    <t>公共施設</t>
    <rPh sb="0" eb="4">
      <t>コウキョウシセツ</t>
    </rPh>
    <phoneticPr fontId="2"/>
  </si>
  <si>
    <t>住宅</t>
    <rPh sb="0" eb="2">
      <t>ジュウタク</t>
    </rPh>
    <phoneticPr fontId="2"/>
  </si>
  <si>
    <t>診療所</t>
    <rPh sb="0" eb="3">
      <t>シンリョウジョ</t>
    </rPh>
    <phoneticPr fontId="2"/>
  </si>
  <si>
    <t>貯留施設</t>
    <rPh sb="0" eb="4">
      <t>チョリュウシセツ</t>
    </rPh>
    <phoneticPr fontId="2"/>
  </si>
  <si>
    <t>駐車場</t>
    <rPh sb="0" eb="3">
      <t>チュウシャジョウ</t>
    </rPh>
    <phoneticPr fontId="2"/>
  </si>
  <si>
    <t>図書館</t>
    <rPh sb="0" eb="3">
      <t>トショカン</t>
    </rPh>
    <phoneticPr fontId="2"/>
  </si>
  <si>
    <t>社会福祉施設</t>
    <phoneticPr fontId="2"/>
  </si>
  <si>
    <t>みどりサービスやすらぎホールさかた</t>
    <phoneticPr fontId="2"/>
  </si>
  <si>
    <t>夙川学院ポートアイランドキャンパススポーツ棟</t>
    <phoneticPr fontId="2"/>
  </si>
  <si>
    <t>伊豆長岡学園</t>
    <phoneticPr fontId="2"/>
  </si>
  <si>
    <t>農業施設</t>
  </si>
  <si>
    <t>農業施設</t>
    <rPh sb="0" eb="2">
      <t>ノウギョウ</t>
    </rPh>
    <rPh sb="2" eb="4">
      <t>シセツ</t>
    </rPh>
    <phoneticPr fontId="2"/>
  </si>
  <si>
    <t>警察署</t>
    <rPh sb="0" eb="3">
      <t>ケイサツショ</t>
    </rPh>
    <phoneticPr fontId="2"/>
  </si>
  <si>
    <t>南九州酒販㈱加治木物流センター増築工事</t>
  </si>
  <si>
    <t>2021.05</t>
  </si>
  <si>
    <t>鹿児島県姶良市</t>
    <rPh sb="0" eb="4">
      <t>カゴシマケン</t>
    </rPh>
    <rPh sb="4" eb="7">
      <t>アイラシ</t>
    </rPh>
    <phoneticPr fontId="2"/>
  </si>
  <si>
    <t>㈱ニシカタヤ　低温倉庫</t>
  </si>
  <si>
    <t>㈱宮穀様農産物集出荷施設</t>
  </si>
  <si>
    <t>宮城県登米市</t>
  </si>
  <si>
    <t>タルイシ機工株式会社様　社屋</t>
  </si>
  <si>
    <t>アルビス七尾店</t>
  </si>
  <si>
    <t>石川県七尾市</t>
    <rPh sb="0" eb="3">
      <t>イシカワケン</t>
    </rPh>
    <rPh sb="3" eb="6">
      <t>ナナオシ</t>
    </rPh>
    <phoneticPr fontId="2"/>
  </si>
  <si>
    <t>スギ薬局 長島店</t>
  </si>
  <si>
    <t>八王子市北野台計画</t>
  </si>
  <si>
    <t>東京都八王子市</t>
    <rPh sb="0" eb="3">
      <t>トウキョウト</t>
    </rPh>
    <rPh sb="3" eb="7">
      <t>ハチオウジシ</t>
    </rPh>
    <phoneticPr fontId="2"/>
  </si>
  <si>
    <t>齋勝建設車庫</t>
  </si>
  <si>
    <t>埼玉トヨペット浦和美園レストラン</t>
  </si>
  <si>
    <t>株式会社マスヤ工業新工場</t>
  </si>
  <si>
    <t>2021.06</t>
  </si>
  <si>
    <t>広島県呉市</t>
    <rPh sb="0" eb="3">
      <t>ヒロシマケン</t>
    </rPh>
    <rPh sb="3" eb="5">
      <t>クレシ</t>
    </rPh>
    <phoneticPr fontId="2"/>
  </si>
  <si>
    <t>清水物産(株)北海道生鮮工場</t>
  </si>
  <si>
    <t>北海道深川市</t>
    <rPh sb="0" eb="3">
      <t>ホッカイドウ</t>
    </rPh>
    <rPh sb="3" eb="6">
      <t>フカガワシ</t>
    </rPh>
    <phoneticPr fontId="2"/>
  </si>
  <si>
    <t>日本酪農協同㈱新徳島工場</t>
  </si>
  <si>
    <t>徳島県板野郡</t>
    <rPh sb="0" eb="3">
      <t>トクシマケン</t>
    </rPh>
    <rPh sb="3" eb="6">
      <t>イタノグン</t>
    </rPh>
    <phoneticPr fontId="2"/>
  </si>
  <si>
    <t>東京食品機械株式会社　本社工場建設計画</t>
  </si>
  <si>
    <t>インペックスロジスティクス第3・4倉庫建設工事</t>
  </si>
  <si>
    <t>JAにしみの海津中支店</t>
  </si>
  <si>
    <t>リュウテック工場棟　事務所</t>
  </si>
  <si>
    <t>熊本県宇城市</t>
    <rPh sb="0" eb="3">
      <t>クマモトケン</t>
    </rPh>
    <rPh sb="3" eb="5">
      <t>ウキ</t>
    </rPh>
    <rPh sb="5" eb="6">
      <t>シ</t>
    </rPh>
    <phoneticPr fontId="2"/>
  </si>
  <si>
    <t>株式会社北海道クボタ大樹営業所社屋</t>
  </si>
  <si>
    <t>北海道中川郡</t>
    <rPh sb="0" eb="3">
      <t>ホッカイドウ</t>
    </rPh>
    <rPh sb="3" eb="6">
      <t>ナカガワグン</t>
    </rPh>
    <phoneticPr fontId="2"/>
  </si>
  <si>
    <t>SVH神戸玉津インター店(テナント棟)</t>
  </si>
  <si>
    <t>ハローズ玉島</t>
  </si>
  <si>
    <t>ダイレックス商工センター店</t>
  </si>
  <si>
    <t>熊本トヨペット　八代市永碇町店</t>
  </si>
  <si>
    <t>熊本県八代市</t>
    <rPh sb="0" eb="3">
      <t>クマモトケン</t>
    </rPh>
    <rPh sb="3" eb="6">
      <t>ヤツシロシ</t>
    </rPh>
    <phoneticPr fontId="2"/>
  </si>
  <si>
    <t>富士スバル株式会社　高崎問屋町店【ショールーム棟】</t>
  </si>
  <si>
    <t>G-steps</t>
  </si>
  <si>
    <t>SVH神戸玉津インター店(SVH棟)</t>
  </si>
  <si>
    <t>特別養護老人ホーム 美野里陽だまり館(C棟)</t>
  </si>
  <si>
    <t>茨城県小美玉市</t>
    <rPh sb="0" eb="3">
      <t>イバラキケン</t>
    </rPh>
    <rPh sb="3" eb="4">
      <t>チイ</t>
    </rPh>
    <rPh sb="6" eb="7">
      <t>シ</t>
    </rPh>
    <phoneticPr fontId="2"/>
  </si>
  <si>
    <t>医療法人 光愛会 渡辺眼科クリニック</t>
  </si>
  <si>
    <t>VM一宮店</t>
  </si>
  <si>
    <t>愛知県一宮市</t>
    <rPh sb="0" eb="3">
      <t>アイチケン</t>
    </rPh>
    <rPh sb="3" eb="6">
      <t>イチノミヤシ</t>
    </rPh>
    <phoneticPr fontId="2"/>
  </si>
  <si>
    <t>1部3F</t>
  </si>
  <si>
    <t>HA-HOUSE増築工事</t>
  </si>
  <si>
    <t>2021.07</t>
  </si>
  <si>
    <t>大阪府泉南郡</t>
    <phoneticPr fontId="2"/>
  </si>
  <si>
    <t>パーク・アヴェニュー神戸三田　自走式駐車場計画</t>
  </si>
  <si>
    <t>兵庫県三田市</t>
    <rPh sb="0" eb="3">
      <t>ヒョウゴケン</t>
    </rPh>
    <rPh sb="3" eb="5">
      <t>サンダ</t>
    </rPh>
    <rPh sb="5" eb="6">
      <t>シ</t>
    </rPh>
    <phoneticPr fontId="2"/>
  </si>
  <si>
    <t>2層3段</t>
  </si>
  <si>
    <t>アラヤ特殊金属株式会社福岡支店移転プロジェクト</t>
  </si>
  <si>
    <t>福岡県久留米市</t>
    <rPh sb="0" eb="3">
      <t>フクオカケン</t>
    </rPh>
    <rPh sb="3" eb="7">
      <t>クルメシ</t>
    </rPh>
    <phoneticPr fontId="2"/>
  </si>
  <si>
    <t>ニセコ花園リゾートワークショップ棟</t>
  </si>
  <si>
    <t>北海道虻田郡</t>
    <rPh sb="0" eb="3">
      <t>ホッカイドウ</t>
    </rPh>
    <rPh sb="3" eb="5">
      <t>アブタ</t>
    </rPh>
    <rPh sb="5" eb="6">
      <t>グン</t>
    </rPh>
    <phoneticPr fontId="2"/>
  </si>
  <si>
    <t>ナカヱ倉庫</t>
  </si>
  <si>
    <t>和歌山県日高郡</t>
    <rPh sb="0" eb="4">
      <t>ワカヤマケン</t>
    </rPh>
    <rPh sb="4" eb="7">
      <t>ヒダカグン</t>
    </rPh>
    <phoneticPr fontId="2"/>
  </si>
  <si>
    <t>株式会社丸順　新施設建設計画</t>
  </si>
  <si>
    <t>北海道伊達市</t>
    <rPh sb="0" eb="3">
      <t>ホッカイドウ</t>
    </rPh>
    <rPh sb="3" eb="6">
      <t>ダテシ</t>
    </rPh>
    <phoneticPr fontId="2"/>
  </si>
  <si>
    <t>小松﨑商事第3倉庫</t>
  </si>
  <si>
    <t>かどや醤油小豆島工場増築計画【浄化槽】</t>
  </si>
  <si>
    <t>香川県小豆郡</t>
    <phoneticPr fontId="2"/>
  </si>
  <si>
    <t>ボートレースとこなめ新設スタンド</t>
  </si>
  <si>
    <t>遊技場</t>
  </si>
  <si>
    <t>愛知県常滑市</t>
    <rPh sb="0" eb="3">
      <t>アイチケン</t>
    </rPh>
    <phoneticPr fontId="2"/>
  </si>
  <si>
    <t>東京スバル株式会社 新大和田店</t>
  </si>
  <si>
    <t>店舗</t>
  </si>
  <si>
    <t>地域生活支援拠点施設【敷地2】</t>
  </si>
  <si>
    <t>岩手県宮古市</t>
    <rPh sb="0" eb="3">
      <t>イワテケン</t>
    </rPh>
    <rPh sb="3" eb="6">
      <t>ミヤコシ</t>
    </rPh>
    <phoneticPr fontId="2"/>
  </si>
  <si>
    <t>リュウテック工場棟</t>
  </si>
  <si>
    <t>2021.08</t>
  </si>
  <si>
    <t>㈱進昭化成工業明石工場</t>
  </si>
  <si>
    <t>㈱成田美装センター大牟田倉庫</t>
  </si>
  <si>
    <t>ロンタイ株式会社中部テクニカルセンター</t>
  </si>
  <si>
    <t>愛知県愛西市</t>
    <rPh sb="0" eb="3">
      <t>アイチケン</t>
    </rPh>
    <rPh sb="3" eb="6">
      <t>アイザイシ</t>
    </rPh>
    <phoneticPr fontId="2"/>
  </si>
  <si>
    <t>エンドレス・テック札幌DC(増築)</t>
  </si>
  <si>
    <t>ホクレン肥料㈱　釧路西港原料倉庫　建設工事</t>
  </si>
  <si>
    <t>厚木冷蔵冷凍センター</t>
  </si>
  <si>
    <t>神奈川県厚木市</t>
    <rPh sb="0" eb="4">
      <t>カナガワケン</t>
    </rPh>
    <rPh sb="4" eb="7">
      <t>アツギシ</t>
    </rPh>
    <phoneticPr fontId="2"/>
  </si>
  <si>
    <t>JAにしみの海津北支店</t>
  </si>
  <si>
    <t>コマツ湘南工場　新食堂建設工事</t>
  </si>
  <si>
    <t>神奈川県平塚市</t>
    <rPh sb="0" eb="4">
      <t>カナガワケン</t>
    </rPh>
    <rPh sb="4" eb="7">
      <t>ヒラツカシ</t>
    </rPh>
    <phoneticPr fontId="2"/>
  </si>
  <si>
    <t>V・drug下之一色店</t>
  </si>
  <si>
    <t>V・drug豊田寿</t>
  </si>
  <si>
    <t>愛知県豊田市</t>
    <rPh sb="0" eb="3">
      <t>アイチケン</t>
    </rPh>
    <rPh sb="3" eb="6">
      <t>トヨタシ</t>
    </rPh>
    <phoneticPr fontId="2"/>
  </si>
  <si>
    <t>クスリのアオキ中舞鶴店</t>
  </si>
  <si>
    <t>京都府舞鶴市</t>
    <rPh sb="0" eb="3">
      <t>キョウトフ</t>
    </rPh>
    <rPh sb="3" eb="6">
      <t>マイヅルシ</t>
    </rPh>
    <phoneticPr fontId="2"/>
  </si>
  <si>
    <t>ネッツトヨタ仙台株式会社　築館店立替工事(ショールーム棟)</t>
  </si>
  <si>
    <t>埼玉トヨペット株式会社　北本支店</t>
  </si>
  <si>
    <t>埼玉県北本市</t>
    <rPh sb="0" eb="3">
      <t>サイタマケン</t>
    </rPh>
    <rPh sb="3" eb="6">
      <t>キタモトシ</t>
    </rPh>
    <phoneticPr fontId="2"/>
  </si>
  <si>
    <t>境港水産物直売センター新築計画</t>
  </si>
  <si>
    <t>鳥取県境港市</t>
    <rPh sb="0" eb="3">
      <t>トットリケン</t>
    </rPh>
    <rPh sb="3" eb="6">
      <t>サカイミナトシ</t>
    </rPh>
    <phoneticPr fontId="2"/>
  </si>
  <si>
    <t>ジュンテンドー出雲神西店増改築工事</t>
  </si>
  <si>
    <t>沖縄県豊見城市</t>
  </si>
  <si>
    <t>㈱八重椿本舖 伊勢原工場増築工事</t>
  </si>
  <si>
    <t>2021.09</t>
  </si>
  <si>
    <t>白石インター営業所５号倉庫</t>
  </si>
  <si>
    <t>宮城県白石市</t>
    <rPh sb="0" eb="3">
      <t>ミヤギケン</t>
    </rPh>
    <rPh sb="3" eb="5">
      <t>シロイシ</t>
    </rPh>
    <rPh sb="5" eb="6">
      <t>シ</t>
    </rPh>
    <phoneticPr fontId="2"/>
  </si>
  <si>
    <t>株式会社 丹波屋 道央支店（倉庫棟）</t>
  </si>
  <si>
    <t>北海道恵庭市</t>
    <rPh sb="0" eb="3">
      <t>ホッカイドウ</t>
    </rPh>
    <phoneticPr fontId="2"/>
  </si>
  <si>
    <t>高橋水産㈱第二工場冷蔵庫</t>
  </si>
  <si>
    <t>㈱ライフドリンクカンパニー栃木工場</t>
  </si>
  <si>
    <t>栃木県足利市</t>
    <rPh sb="0" eb="3">
      <t>トチギケン</t>
    </rPh>
    <phoneticPr fontId="2"/>
  </si>
  <si>
    <t>ツチヨシアクティ岡山営業所移転工事</t>
  </si>
  <si>
    <t>マルショク旭町店</t>
  </si>
  <si>
    <t>東北マツダ泉店</t>
  </si>
  <si>
    <t>コメリPW函館西桔梗店</t>
  </si>
  <si>
    <t>コメリPW六日町店増築・改修工事</t>
  </si>
  <si>
    <t>新潟県南魚沼市</t>
    <rPh sb="0" eb="3">
      <t>ニイガタケン</t>
    </rPh>
    <phoneticPr fontId="2"/>
  </si>
  <si>
    <t>くら寿司朝潮橋店</t>
  </si>
  <si>
    <t>飲食店</t>
  </si>
  <si>
    <t>くら寿司足立栗原店</t>
  </si>
  <si>
    <t>飲食店</t>
    <rPh sb="0" eb="3">
      <t>インショクテン</t>
    </rPh>
    <phoneticPr fontId="2"/>
  </si>
  <si>
    <t>2階建</t>
    <rPh sb="1" eb="3">
      <t>カイダ</t>
    </rPh>
    <phoneticPr fontId="2"/>
  </si>
  <si>
    <t>秦野若松町店</t>
  </si>
  <si>
    <t>神奈川県秦野市</t>
    <rPh sb="0" eb="4">
      <t>カナガワケン</t>
    </rPh>
    <phoneticPr fontId="2"/>
  </si>
  <si>
    <t>エニタムフィットネス宇部 厚南店</t>
  </si>
  <si>
    <t>フィットネスクラブ</t>
  </si>
  <si>
    <t>障害児障害者一体型支援施設</t>
  </si>
  <si>
    <t>沖縄バス㈱豊崎営業所</t>
    <phoneticPr fontId="2"/>
  </si>
  <si>
    <t>事務所</t>
    <rPh sb="0" eb="3">
      <t>ジムショ</t>
    </rPh>
    <phoneticPr fontId="2"/>
  </si>
  <si>
    <t>倉庫</t>
    <rPh sb="0" eb="2">
      <t>ソウコ</t>
    </rPh>
    <phoneticPr fontId="2"/>
  </si>
  <si>
    <t>ネッツトヨタ東都株式会社ベイ幕張店 【工場棟】</t>
    <phoneticPr fontId="2"/>
  </si>
  <si>
    <t>店舗</t>
    <rPh sb="0" eb="2">
      <t>テンポ</t>
    </rPh>
    <phoneticPr fontId="2"/>
  </si>
  <si>
    <t>ミヨシ産業CLTプレカット工場</t>
  </si>
  <si>
    <t>2021.10</t>
  </si>
  <si>
    <t>鳥取県西伯郡</t>
    <rPh sb="0" eb="3">
      <t>トットリケン</t>
    </rPh>
    <phoneticPr fontId="2"/>
  </si>
  <si>
    <t>㈱ヨンキュウ三崎加工場</t>
  </si>
  <si>
    <t>神奈川県三浦市</t>
    <rPh sb="0" eb="4">
      <t>カナガワケン</t>
    </rPh>
    <rPh sb="4" eb="7">
      <t>ミウラシ</t>
    </rPh>
    <phoneticPr fontId="2"/>
  </si>
  <si>
    <t>PIPE LINE ENGINEERING FACTORY3</t>
  </si>
  <si>
    <t>キャリオンD棟</t>
  </si>
  <si>
    <t>滋賀県東近江市</t>
    <rPh sb="0" eb="3">
      <t>シガケン</t>
    </rPh>
    <rPh sb="3" eb="7">
      <t>ヒガシオウミシ</t>
    </rPh>
    <phoneticPr fontId="2"/>
  </si>
  <si>
    <t>北津守2丁目</t>
  </si>
  <si>
    <t>大阪府大阪市</t>
    <rPh sb="0" eb="6">
      <t>オオサカフオオサカシ</t>
    </rPh>
    <phoneticPr fontId="2"/>
  </si>
  <si>
    <t>瀬戸内重機運輸</t>
  </si>
  <si>
    <t>宝持運輸㈱第3倉庫棟</t>
  </si>
  <si>
    <t>島根県松江市</t>
    <rPh sb="0" eb="3">
      <t>シマネケン</t>
    </rPh>
    <rPh sb="3" eb="6">
      <t>マツエシ</t>
    </rPh>
    <phoneticPr fontId="2"/>
  </si>
  <si>
    <t>糸満市物流倉庫</t>
  </si>
  <si>
    <t>沖縄県糸満市</t>
    <rPh sb="0" eb="3">
      <t>オキナワケン</t>
    </rPh>
    <rPh sb="3" eb="6">
      <t>イトマンシ</t>
    </rPh>
    <phoneticPr fontId="2"/>
  </si>
  <si>
    <t>協和輸送本社社屋</t>
  </si>
  <si>
    <t>豊見城PJ</t>
  </si>
  <si>
    <t>沖縄県豊見城市</t>
    <rPh sb="0" eb="3">
      <t>オキナワケン</t>
    </rPh>
    <rPh sb="3" eb="7">
      <t>トミシロシ</t>
    </rPh>
    <phoneticPr fontId="2"/>
  </si>
  <si>
    <t>関西マツダ千里</t>
  </si>
  <si>
    <t>富士スバル株式会社　高崎問屋町店【整備工場棟】</t>
  </si>
  <si>
    <t>志布志町遊技場</t>
  </si>
  <si>
    <t>鹿児島県志布志市</t>
    <rPh sb="0" eb="4">
      <t>カゴシマケン</t>
    </rPh>
    <rPh sb="4" eb="8">
      <t>シブシシ</t>
    </rPh>
    <phoneticPr fontId="2"/>
  </si>
  <si>
    <t>JAしまね斐川玉ねぎ調整場施設整備工場</t>
  </si>
  <si>
    <t>2021.11</t>
  </si>
  <si>
    <t>ニトリ石狩DC</t>
  </si>
  <si>
    <t>泊発電所資機材倉庫(A棟)</t>
  </si>
  <si>
    <t>北海道岩内郡</t>
    <rPh sb="0" eb="3">
      <t>ホッカイドウ</t>
    </rPh>
    <rPh sb="3" eb="6">
      <t>イワウチグン</t>
    </rPh>
    <phoneticPr fontId="2"/>
  </si>
  <si>
    <t>SASUKE八潮大曾根倉庫</t>
  </si>
  <si>
    <t>イオンスタイル南栗橋店</t>
  </si>
  <si>
    <t>埼玉県久喜市</t>
    <rPh sb="0" eb="3">
      <t>サイタマケン</t>
    </rPh>
    <rPh sb="3" eb="6">
      <t>クキシ</t>
    </rPh>
    <phoneticPr fontId="2"/>
  </si>
  <si>
    <t>熊本スバル自動車株式会社本社(看板下)</t>
  </si>
  <si>
    <t>店舗</t>
    <rPh sb="0" eb="2">
      <t>テンポ</t>
    </rPh>
    <phoneticPr fontId="2"/>
  </si>
  <si>
    <t>S造</t>
    <phoneticPr fontId="2"/>
  </si>
  <si>
    <t>トヨタカローラ鳥取㈱鳥取店改築工事【本体棟：1期工事】</t>
  </si>
  <si>
    <t>ホンダカーズ山形 米沢中央店</t>
  </si>
  <si>
    <t>2021.12</t>
  </si>
  <si>
    <t>ホームセンター山新佐原・東店　農業資材館増築工事</t>
  </si>
  <si>
    <t>茨城県稲敷市</t>
    <rPh sb="0" eb="3">
      <t>イバラキケン</t>
    </rPh>
    <phoneticPr fontId="2"/>
  </si>
  <si>
    <t>マルイチ宮古店</t>
  </si>
  <si>
    <t>タウンプラザかねひで名護店</t>
  </si>
  <si>
    <t>沖縄県名護市</t>
    <rPh sb="0" eb="3">
      <t>オキナワケン</t>
    </rPh>
    <rPh sb="3" eb="6">
      <t>ナゴシ</t>
    </rPh>
    <phoneticPr fontId="2"/>
  </si>
  <si>
    <t>クスリのアオキ男山店</t>
  </si>
  <si>
    <t>京都府与謝郡</t>
    <rPh sb="0" eb="3">
      <t>キョウトフ</t>
    </rPh>
    <phoneticPr fontId="2"/>
  </si>
  <si>
    <t>新床土工場</t>
  </si>
  <si>
    <t>株式会社　協同電子工業茅原工場</t>
  </si>
  <si>
    <t>山形県鶴岡市</t>
    <rPh sb="0" eb="3">
      <t>ヤマガタケン</t>
    </rPh>
    <rPh sb="3" eb="6">
      <t>ツルオカシ</t>
    </rPh>
    <phoneticPr fontId="2"/>
  </si>
  <si>
    <t>横田運送岡山築港倉庫</t>
  </si>
  <si>
    <t>株式会社　石甚　木材倉庫</t>
  </si>
  <si>
    <t>富山県射水市</t>
    <rPh sb="0" eb="3">
      <t>トヤマケン</t>
    </rPh>
    <rPh sb="3" eb="6">
      <t>イミズシ</t>
    </rPh>
    <phoneticPr fontId="2"/>
  </si>
  <si>
    <t>全農岐阜米穀集出荷施設</t>
  </si>
  <si>
    <t>伊勢化学工業株式会社 物流センター新A棟建設工事</t>
  </si>
  <si>
    <t>千葉県長生郡</t>
    <rPh sb="0" eb="3">
      <t>チバケン</t>
    </rPh>
    <rPh sb="3" eb="6">
      <t>チョウセイグン</t>
    </rPh>
    <phoneticPr fontId="2"/>
  </si>
  <si>
    <t>TPかねひで東江市場</t>
    <rPh sb="6" eb="7">
      <t>ヒガシ</t>
    </rPh>
    <rPh sb="7" eb="8">
      <t>エ</t>
    </rPh>
    <rPh sb="8" eb="10">
      <t>シジョウ</t>
    </rPh>
    <phoneticPr fontId="2"/>
  </si>
  <si>
    <t>うるま市某工場</t>
    <phoneticPr fontId="2"/>
  </si>
  <si>
    <t>浜新硝子㈱福岡第2工場</t>
  </si>
  <si>
    <t>2022.01</t>
  </si>
  <si>
    <t>福岡県柳川市</t>
    <rPh sb="0" eb="3">
      <t>フクオカケン</t>
    </rPh>
    <rPh sb="3" eb="5">
      <t>ヤナガワ</t>
    </rPh>
    <rPh sb="5" eb="6">
      <t>シ</t>
    </rPh>
    <phoneticPr fontId="2"/>
  </si>
  <si>
    <t>サン電子工業株式会社配送センター</t>
  </si>
  <si>
    <t>ファーム宇賀荘乾燥調製施設</t>
  </si>
  <si>
    <t>島根県安来市</t>
    <rPh sb="0" eb="3">
      <t>シマネケン</t>
    </rPh>
    <rPh sb="3" eb="6">
      <t>ヤスギシ</t>
    </rPh>
    <phoneticPr fontId="2"/>
  </si>
  <si>
    <t>株式会社ヒサノ古賀営業所</t>
  </si>
  <si>
    <t>福岡県古賀市</t>
    <rPh sb="0" eb="3">
      <t>フクオカケン</t>
    </rPh>
    <rPh sb="3" eb="6">
      <t>コガシ</t>
    </rPh>
    <phoneticPr fontId="2"/>
  </si>
  <si>
    <t>ヤヨイ化学関東物流倉庫プロジェクト</t>
  </si>
  <si>
    <t>大敬ホールディングス㈱名古屋西センター計画</t>
  </si>
  <si>
    <t>愛知県あま市</t>
    <rPh sb="0" eb="3">
      <t>アイチケン</t>
    </rPh>
    <rPh sb="5" eb="6">
      <t>シ</t>
    </rPh>
    <phoneticPr fontId="2"/>
  </si>
  <si>
    <t>まんだクリニック</t>
  </si>
  <si>
    <t>コープこまつ</t>
  </si>
  <si>
    <t>石川県小松市</t>
    <rPh sb="0" eb="3">
      <t>イシカワケン</t>
    </rPh>
    <rPh sb="3" eb="6">
      <t>コマツシ</t>
    </rPh>
    <phoneticPr fontId="2"/>
  </si>
  <si>
    <t>クスリのアオキ穴水川島店</t>
  </si>
  <si>
    <t>石川県鳳珠郡</t>
    <rPh sb="0" eb="3">
      <t>イシカワケン</t>
    </rPh>
    <phoneticPr fontId="2"/>
  </si>
  <si>
    <t>東根市西部防災センター整備事業</t>
  </si>
  <si>
    <t>山形県東根市</t>
    <rPh sb="0" eb="2">
      <t>ヤマガタ</t>
    </rPh>
    <rPh sb="2" eb="3">
      <t>ケン</t>
    </rPh>
    <rPh sb="3" eb="5">
      <t>ヒガシネ</t>
    </rPh>
    <rPh sb="5" eb="6">
      <t>シ</t>
    </rPh>
    <phoneticPr fontId="2"/>
  </si>
  <si>
    <t>バロー瑞浪</t>
  </si>
  <si>
    <t>2022.02</t>
  </si>
  <si>
    <t>岐阜県瑞浪市</t>
    <rPh sb="0" eb="3">
      <t>ギフケン</t>
    </rPh>
    <rPh sb="3" eb="6">
      <t>ミズナミシ</t>
    </rPh>
    <phoneticPr fontId="2"/>
  </si>
  <si>
    <t>Vdrug北の森</t>
  </si>
  <si>
    <t>JAにしみの大垣西支店</t>
  </si>
  <si>
    <t>金融機関</t>
  </si>
  <si>
    <t>株式会社キョーシン工場</t>
  </si>
  <si>
    <t>奈良県葛城市</t>
    <rPh sb="5" eb="6">
      <t>シ</t>
    </rPh>
    <phoneticPr fontId="2"/>
  </si>
  <si>
    <t>ジーケイフーズ食品工場</t>
  </si>
  <si>
    <t>JA全農にいがた新潟米広域集出荷施設</t>
  </si>
  <si>
    <t>新潟県南蒲原郡</t>
    <rPh sb="0" eb="3">
      <t>ニイガタケン</t>
    </rPh>
    <rPh sb="3" eb="4">
      <t>ミナミ</t>
    </rPh>
    <rPh sb="4" eb="6">
      <t>カバハラ</t>
    </rPh>
    <rPh sb="6" eb="7">
      <t>グン</t>
    </rPh>
    <phoneticPr fontId="2"/>
  </si>
  <si>
    <t>エア・リキード 名四飛島水素ステーション</t>
  </si>
  <si>
    <t>店舗</t>
    <rPh sb="0" eb="2">
      <t>テンポ</t>
    </rPh>
    <phoneticPr fontId="2"/>
  </si>
  <si>
    <t>2022.03</t>
  </si>
  <si>
    <t>ドラッグコスモスポートタウン店</t>
  </si>
  <si>
    <t>ツルハドラッグ佐賀本庄店</t>
  </si>
  <si>
    <t>花園中央公園北側エリア新築計画</t>
  </si>
  <si>
    <t>KOHYO三国店</t>
  </si>
  <si>
    <t>けいはんなサウスラボ管路防災研究所</t>
  </si>
  <si>
    <t>京都府相楽郡</t>
    <rPh sb="0" eb="3">
      <t>キョウトフ</t>
    </rPh>
    <rPh sb="3" eb="5">
      <t>サラク</t>
    </rPh>
    <rPh sb="5" eb="6">
      <t>グン</t>
    </rPh>
    <phoneticPr fontId="2"/>
  </si>
  <si>
    <t>2階建</t>
    <rPh sb="1" eb="2">
      <t>カイ</t>
    </rPh>
    <rPh sb="2" eb="3">
      <t>タ</t>
    </rPh>
    <phoneticPr fontId="2"/>
  </si>
  <si>
    <t>服部板金工業 有限会社 工場</t>
  </si>
  <si>
    <t>神奈川県大和市</t>
    <rPh sb="0" eb="4">
      <t>カナガワケン</t>
    </rPh>
    <rPh sb="4" eb="7">
      <t>ヤマトシ</t>
    </rPh>
    <phoneticPr fontId="2"/>
  </si>
  <si>
    <t>大江運送整備場</t>
  </si>
  <si>
    <t>北海道日高郡</t>
    <rPh sb="0" eb="3">
      <t>ホッカイドウ</t>
    </rPh>
    <rPh sb="3" eb="6">
      <t>ヒダカグン</t>
    </rPh>
    <phoneticPr fontId="2"/>
  </si>
  <si>
    <t>株式会社協伸建材興業 大阪市大正区倉庫</t>
  </si>
  <si>
    <t>くら寿司川崎溝口店</t>
  </si>
  <si>
    <t>NX境港海陸株式会社竹内3号倉庫</t>
  </si>
  <si>
    <t>2022.04</t>
  </si>
  <si>
    <t>大和陸運株式会社　郡山営業所・倉庫</t>
  </si>
  <si>
    <t>奈良県大和郡山市</t>
    <rPh sb="0" eb="3">
      <t>ナラケン</t>
    </rPh>
    <rPh sb="3" eb="8">
      <t>ヤマトコオリヤマシ</t>
    </rPh>
    <phoneticPr fontId="2"/>
  </si>
  <si>
    <t>白石インターTTC2号倉庫・TTC3号倉庫</t>
  </si>
  <si>
    <t>宮城県白石市</t>
    <rPh sb="0" eb="3">
      <t>ミヤギケン</t>
    </rPh>
    <rPh sb="3" eb="5">
      <t>シライシ</t>
    </rPh>
    <rPh sb="5" eb="6">
      <t>シ</t>
    </rPh>
    <phoneticPr fontId="2"/>
  </si>
  <si>
    <t>共和薬品事務所</t>
  </si>
  <si>
    <t>沖縄ふそう自動車㈱豊崎営業所</t>
  </si>
  <si>
    <t>みやぎ登米農業協同組合本店・なかだ支店</t>
  </si>
  <si>
    <t>佃5丁目</t>
  </si>
  <si>
    <t>有限会社ツカサ製作所</t>
  </si>
  <si>
    <t>株式会社スズキ自販東京　アリーナ江東</t>
  </si>
  <si>
    <t>東京都江東区</t>
  </si>
  <si>
    <t>NX小雑賀</t>
  </si>
  <si>
    <t>和歌山県和歌山市</t>
    <rPh sb="0" eb="4">
      <t>ワカヤマケン</t>
    </rPh>
    <rPh sb="4" eb="8">
      <t>ワカヤマシ</t>
    </rPh>
    <phoneticPr fontId="2"/>
  </si>
  <si>
    <t>ベルク春日部梅田店</t>
  </si>
  <si>
    <t>ツルハドラッグ美唄店</t>
  </si>
  <si>
    <t>北海道美唄市</t>
    <rPh sb="0" eb="3">
      <t>ホッカイドウ</t>
    </rPh>
    <rPh sb="3" eb="4">
      <t>ミ</t>
    </rPh>
    <rPh sb="4" eb="5">
      <t>ウタ</t>
    </rPh>
    <rPh sb="5" eb="6">
      <t>シ</t>
    </rPh>
    <phoneticPr fontId="2"/>
  </si>
  <si>
    <t>カインズ新佐久平店</t>
  </si>
  <si>
    <t>長野県佐久市</t>
  </si>
  <si>
    <t>青森県つがる市</t>
  </si>
  <si>
    <t>青森県つがる市</t>
    <rPh sb="0" eb="3">
      <t>アオモリケン</t>
    </rPh>
    <phoneticPr fontId="2"/>
  </si>
  <si>
    <t>青森県つがる市</t>
    <phoneticPr fontId="2"/>
  </si>
  <si>
    <t>スズキ自販島根出雲営業所</t>
  </si>
  <si>
    <t>2022.05</t>
  </si>
  <si>
    <t>ゲンキー近岡店新築工事</t>
  </si>
  <si>
    <t>ツルハドラッグつがる木造店</t>
  </si>
  <si>
    <t>ツルハドラッグ青森港町店</t>
  </si>
  <si>
    <t>青森県青森市</t>
    <rPh sb="0" eb="3">
      <t>アオモリケン</t>
    </rPh>
    <rPh sb="3" eb="5">
      <t>アオモリ</t>
    </rPh>
    <rPh sb="5" eb="6">
      <t>シ</t>
    </rPh>
    <phoneticPr fontId="2"/>
  </si>
  <si>
    <t>バロー千音寺(SM棟)</t>
  </si>
  <si>
    <t>島根農機事務所・重整備センター</t>
  </si>
  <si>
    <t>株式会社ロング工場</t>
  </si>
  <si>
    <t>株式会社高千穂整備工場</t>
  </si>
  <si>
    <t>ナイス株式会社関東物流センター2期建設工事</t>
  </si>
  <si>
    <t>埼玉県入間郡</t>
    <phoneticPr fontId="2"/>
  </si>
  <si>
    <t>DPL広島観音　危険物倉庫増築工事</t>
  </si>
  <si>
    <t>コベント・ガーデン西東京倉庫</t>
  </si>
  <si>
    <t>山梨県上野原市</t>
    <rPh sb="0" eb="3">
      <t>ヤマナシケン</t>
    </rPh>
    <rPh sb="3" eb="7">
      <t>ウエノハラシ</t>
    </rPh>
    <phoneticPr fontId="2"/>
  </si>
  <si>
    <t>フェリーさんふらわあ別府港ターミナル棟</t>
  </si>
  <si>
    <t>大分県別府市</t>
    <rPh sb="0" eb="3">
      <t>オオイタケン</t>
    </rPh>
    <rPh sb="3" eb="6">
      <t>ベップシ</t>
    </rPh>
    <phoneticPr fontId="2"/>
  </si>
  <si>
    <t>特別養護老人ホームひまわり園本館</t>
  </si>
  <si>
    <t>バロー千音寺　西区画　ダイソー棟</t>
  </si>
  <si>
    <t>2022.06</t>
  </si>
  <si>
    <t>ペットワールドアミーゴ千音寺</t>
  </si>
  <si>
    <t>スズキアリーナ菊陽大津ショールーム</t>
  </si>
  <si>
    <t>熊本県菊池郡</t>
  </si>
  <si>
    <t/>
  </si>
  <si>
    <t>九州マツダ諸岡プロジェクト</t>
  </si>
  <si>
    <t>福岡県福岡市</t>
  </si>
  <si>
    <t>ツルハドラッグつがる柏店</t>
  </si>
  <si>
    <t>みづま工房宇品事務所増築計画</t>
  </si>
  <si>
    <t>TTC　講師室</t>
  </si>
  <si>
    <t>沖縄県自動車整備協会</t>
  </si>
  <si>
    <t>沖縄県浦添市</t>
  </si>
  <si>
    <t>㈱グリーンクロス　山陰ロジスティックス</t>
  </si>
  <si>
    <t>シンコー工業新社屋</t>
  </si>
  <si>
    <t>丸玉運送西尾倉庫</t>
  </si>
  <si>
    <t>愛知県西尾市</t>
  </si>
  <si>
    <t>株式会社光洋工場</t>
  </si>
  <si>
    <t>山形螺子工業株式会社　工場</t>
  </si>
  <si>
    <t>山形県村山市</t>
  </si>
  <si>
    <t>イケダ工機角田工場増築計画</t>
  </si>
  <si>
    <t>ライフ・花園中央公園店 ライフ シンボルサイン</t>
  </si>
  <si>
    <t>その他</t>
  </si>
  <si>
    <t>2022.07</t>
  </si>
  <si>
    <t>ＶＤ千音寺店(看板)</t>
  </si>
  <si>
    <t>大安亀岡新工房計画</t>
  </si>
  <si>
    <t>京都府亀岡市</t>
  </si>
  <si>
    <t>オーシャンポイント㈱江田島オイスターファクトリー</t>
  </si>
  <si>
    <t>広島県江田島市</t>
  </si>
  <si>
    <t>北海紙管株式会社大曲工場</t>
  </si>
  <si>
    <t>北海道農材工業㈱ 厚真新混合工場分析室・控室</t>
  </si>
  <si>
    <t>北海道勇払郡</t>
  </si>
  <si>
    <t>㈱ロゴスホーム苫小牧工場</t>
  </si>
  <si>
    <t>岩田産業㈱鹿児島支店</t>
  </si>
  <si>
    <t>鹿児島県鹿児島市</t>
  </si>
  <si>
    <t>江別製粉工栄町製品倉庫</t>
  </si>
  <si>
    <t>北海道江別市</t>
  </si>
  <si>
    <t>協和キリン株式会社　高崎工場 　B地区倉庫棟建設工事</t>
  </si>
  <si>
    <t>群馬県高崎市</t>
  </si>
  <si>
    <t>㈱三陸観光様倉庫建設</t>
  </si>
  <si>
    <t>茨城県笠間市</t>
  </si>
  <si>
    <t>農事組合Jリード搾乳施設計画</t>
  </si>
  <si>
    <t>北海道中川郡</t>
  </si>
  <si>
    <t>日立建機日本㈱萩原営業所</t>
  </si>
  <si>
    <t>岐阜県下呂市</t>
  </si>
  <si>
    <t>ヤマザワ中山店</t>
  </si>
  <si>
    <t>山形県東村山郡</t>
  </si>
  <si>
    <t>トヨタカローラ鳥取㈱鳥取店改築工事【本体棟：2期工事】</t>
  </si>
  <si>
    <t>鳥取県鳥取市</t>
  </si>
  <si>
    <t>ネッツトヨタ東都株式会社ベイ幕張店 自動車修理工場　増築工事【ショールーム棟】</t>
  </si>
  <si>
    <t>ナフコ野洲店</t>
  </si>
  <si>
    <t>ワークマン女子　大利根店</t>
  </si>
  <si>
    <t>埼玉県加須市</t>
  </si>
  <si>
    <t>カメイ株式会社　鶴岡ガスターミナル</t>
  </si>
  <si>
    <t>トヨタカローラ鳥取㈱鳥取店改築工事(立体駐車場)</t>
  </si>
  <si>
    <t>1層2段</t>
  </si>
  <si>
    <t>倉庫</t>
    <rPh sb="0" eb="2">
      <t>ソウコ</t>
    </rPh>
    <phoneticPr fontId="2"/>
  </si>
  <si>
    <t>2022年8月末現在</t>
    <phoneticPr fontId="2"/>
  </si>
  <si>
    <t>JoeBうるま市工場</t>
  </si>
  <si>
    <t>2022.08</t>
  </si>
  <si>
    <t>㈲目黒精工製作所工場</t>
  </si>
  <si>
    <t>迫田運送株式会社南松永営業所 冷凍・冷蔵倉庫</t>
  </si>
  <si>
    <t>サスオール株式会社石狩倉庫</t>
  </si>
  <si>
    <t>北島鋼材㈱倉庫・事務所棟</t>
  </si>
  <si>
    <t>宮下町マンション</t>
  </si>
  <si>
    <t>愛媛県今治市</t>
  </si>
  <si>
    <t>バロー千音寺店(看板)</t>
  </si>
  <si>
    <t>ツルハドラッグつがる柏店(看板)</t>
  </si>
  <si>
    <t>カワチ薬品鶴岡宝田店</t>
  </si>
  <si>
    <t>ツルハドラッグ秋田山王橋店</t>
  </si>
  <si>
    <t>秋田県秋田市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</si>
</sst>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411]ge\.m\.d;@"/>
    <numFmt numFmtId="179" formatCode="#,##0;\-#,##0;&quot;-&quot;"/>
  </numFmts>
  <fonts count="3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60"/>
      <name val="ＭＳ Ｐゴシック"/>
      <family val="3"/>
      <charset val="128"/>
    </font>
    <font>
      <sz val="11"/>
      <color indexed="8"/>
      <name val="ＭＳ Ｐゴシック"/>
      <family val="3"/>
      <charset val="128"/>
    </font>
    <font>
      <sz val="6"/>
      <name val="ＭＳ Ｐ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明朝"/>
      <family val="1"/>
      <charset val="128"/>
    </font>
    <font>
      <sz val="14"/>
      <name val="ＭＳ 明朝"/>
      <family val="1"/>
      <charset val="128"/>
    </font>
    <font>
      <sz val="11"/>
      <color theme="1"/>
      <name val="ＭＳ Ｐゴシック"/>
      <family val="3"/>
      <charset val="128"/>
      <scheme val="minor"/>
    </font>
    <font>
      <sz val="20"/>
      <name val="メイリオ"/>
      <family val="3"/>
      <charset val="128"/>
    </font>
    <font>
      <sz val="22"/>
      <color theme="0"/>
      <name val="メイリオ"/>
      <family val="3"/>
      <charset val="128"/>
    </font>
    <font>
      <sz val="20"/>
      <color theme="0"/>
      <name val="メイリオ"/>
      <family val="3"/>
      <charset val="128"/>
    </font>
    <font>
      <sz val="20"/>
      <color indexed="8"/>
      <name val="メイリオ"/>
      <family val="3"/>
      <charset val="128"/>
    </font>
    <font>
      <sz val="11"/>
      <name val="メイリオ"/>
      <family val="3"/>
      <charset val="128"/>
    </font>
    <font>
      <sz val="18"/>
      <name val="メイリオ"/>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3" tint="0.39997558519241921"/>
        <bgColor indexed="64"/>
      </patternFill>
    </fill>
    <fill>
      <patternFill patternType="solid">
        <fgColor rgb="FF002060"/>
        <bgColor indexed="64"/>
      </patternFill>
    </fill>
  </fills>
  <borders count="2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71">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179" fontId="23" fillId="0" borderId="0" applyFill="0" applyBorder="0" applyAlignment="0"/>
    <xf numFmtId="0" fontId="24" fillId="0" borderId="0">
      <alignment horizontal="left"/>
    </xf>
    <xf numFmtId="0" fontId="25" fillId="0" borderId="1" applyNumberFormat="0" applyAlignment="0" applyProtection="0">
      <alignment horizontal="left" vertical="center"/>
    </xf>
    <xf numFmtId="0" fontId="25" fillId="0" borderId="2">
      <alignment horizontal="left" vertical="center"/>
    </xf>
    <xf numFmtId="0" fontId="26" fillId="0" borderId="0"/>
    <xf numFmtId="4" fontId="24" fillId="0" borderId="0">
      <alignment horizontal="right"/>
    </xf>
    <xf numFmtId="4" fontId="27" fillId="0" borderId="0">
      <alignment horizontal="right"/>
    </xf>
    <xf numFmtId="0" fontId="28" fillId="0" borderId="0">
      <alignment horizontal="left"/>
    </xf>
    <xf numFmtId="0" fontId="29" fillId="0" borderId="0">
      <alignment horizont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3" applyNumberFormat="0" applyAlignment="0" applyProtection="0">
      <alignment vertical="center"/>
    </xf>
    <xf numFmtId="0" fontId="4" fillId="21" borderId="0" applyNumberFormat="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22" borderId="4" applyNumberFormat="0" applyFont="0" applyAlignment="0" applyProtection="0">
      <alignment vertical="center"/>
    </xf>
    <xf numFmtId="0" fontId="10" fillId="0" borderId="5" applyNumberFormat="0" applyFill="0" applyAlignment="0" applyProtection="0">
      <alignment vertical="center"/>
    </xf>
    <xf numFmtId="0" fontId="11" fillId="3" borderId="0" applyNumberFormat="0" applyBorder="0" applyAlignment="0" applyProtection="0">
      <alignment vertical="center"/>
    </xf>
    <xf numFmtId="0" fontId="12" fillId="23" borderId="6"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22" fillId="0" borderId="0" applyFont="0" applyFill="0" applyBorder="0" applyAlignment="0" applyProtection="0">
      <alignment vertical="center"/>
    </xf>
    <xf numFmtId="38" fontId="1" fillId="0" borderId="0" applyFont="0" applyFill="0" applyBorder="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23" borderId="11" applyNumberFormat="0" applyAlignment="0" applyProtection="0">
      <alignment vertical="center"/>
    </xf>
    <xf numFmtId="0" fontId="19" fillId="0" borderId="0" applyNumberFormat="0" applyFill="0" applyBorder="0" applyAlignment="0" applyProtection="0">
      <alignment vertical="center"/>
    </xf>
    <xf numFmtId="0" fontId="20" fillId="7" borderId="6" applyNumberFormat="0" applyAlignment="0" applyProtection="0">
      <alignment vertical="center"/>
    </xf>
    <xf numFmtId="0" fontId="22" fillId="0" borderId="0">
      <alignment vertical="center"/>
    </xf>
    <xf numFmtId="0" fontId="1" fillId="0" borderId="0">
      <alignment vertical="center"/>
    </xf>
    <xf numFmtId="0" fontId="32" fillId="0" borderId="0">
      <alignment vertical="center"/>
    </xf>
    <xf numFmtId="0" fontId="30" fillId="0" borderId="0"/>
    <xf numFmtId="0" fontId="5" fillId="0" borderId="0">
      <alignment vertical="center"/>
    </xf>
    <xf numFmtId="0" fontId="3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1" fontId="31" fillId="0" borderId="0"/>
    <xf numFmtId="0" fontId="21" fillId="4" borderId="0" applyNumberFormat="0" applyBorder="0" applyAlignment="0" applyProtection="0">
      <alignment vertical="center"/>
    </xf>
  </cellStyleXfs>
  <cellXfs count="107">
    <xf numFmtId="0" fontId="0" fillId="0" borderId="0" xfId="0">
      <alignment vertical="center"/>
    </xf>
    <xf numFmtId="0" fontId="33" fillId="0" borderId="0" xfId="0" applyFont="1" applyBorder="1" applyAlignment="1">
      <alignment horizontal="left" vertical="center" shrinkToFit="1"/>
    </xf>
    <xf numFmtId="0" fontId="33" fillId="0" borderId="0" xfId="0" applyFont="1" applyAlignment="1">
      <alignment vertical="center" shrinkToFit="1"/>
    </xf>
    <xf numFmtId="0" fontId="33" fillId="0" borderId="0" xfId="0" applyFont="1" applyAlignment="1">
      <alignment horizontal="center" vertical="center" shrinkToFit="1"/>
    </xf>
    <xf numFmtId="0" fontId="33" fillId="0" borderId="13" xfId="0" applyFont="1" applyBorder="1" applyAlignment="1">
      <alignment horizontal="left" vertical="center" shrinkToFit="1"/>
    </xf>
    <xf numFmtId="178" fontId="33" fillId="0" borderId="13" xfId="0" applyNumberFormat="1" applyFont="1" applyFill="1" applyBorder="1" applyAlignment="1">
      <alignment horizontal="left" vertical="center" shrinkToFit="1"/>
    </xf>
    <xf numFmtId="0" fontId="33" fillId="0" borderId="13" xfId="0" applyFont="1" applyFill="1" applyBorder="1" applyAlignment="1">
      <alignment horizontal="left" vertical="center" shrinkToFit="1"/>
    </xf>
    <xf numFmtId="0" fontId="33" fillId="0" borderId="12" xfId="0" applyFont="1" applyBorder="1" applyAlignment="1">
      <alignment horizontal="left" vertical="center" shrinkToFit="1"/>
    </xf>
    <xf numFmtId="0" fontId="33" fillId="0" borderId="12" xfId="0" applyFont="1" applyBorder="1" applyAlignment="1">
      <alignment vertical="center" shrinkToFit="1"/>
    </xf>
    <xf numFmtId="38" fontId="33" fillId="0" borderId="12" xfId="44" applyFont="1" applyBorder="1" applyAlignment="1">
      <alignment horizontal="right" vertical="center" shrinkToFit="1"/>
    </xf>
    <xf numFmtId="177" fontId="33" fillId="0" borderId="12" xfId="0" applyNumberFormat="1" applyFont="1" applyBorder="1" applyAlignment="1">
      <alignment horizontal="center" vertical="center" shrinkToFit="1"/>
    </xf>
    <xf numFmtId="0" fontId="33" fillId="0" borderId="12" xfId="0" applyFont="1" applyFill="1" applyBorder="1" applyAlignment="1">
      <alignment horizontal="left" vertical="center" shrinkToFit="1"/>
    </xf>
    <xf numFmtId="0" fontId="33" fillId="0" borderId="12" xfId="0" applyFont="1" applyFill="1" applyBorder="1" applyAlignment="1">
      <alignment vertical="center" shrinkToFit="1"/>
    </xf>
    <xf numFmtId="38" fontId="33" fillId="0" borderId="12" xfId="44" applyFont="1" applyFill="1" applyBorder="1" applyAlignment="1">
      <alignment horizontal="right" vertical="center" shrinkToFit="1"/>
    </xf>
    <xf numFmtId="177" fontId="33" fillId="0" borderId="12" xfId="0" applyNumberFormat="1" applyFont="1" applyFill="1" applyBorder="1" applyAlignment="1">
      <alignment horizontal="center" vertical="center" shrinkToFit="1"/>
    </xf>
    <xf numFmtId="38" fontId="33" fillId="0" borderId="12" xfId="45" applyFont="1" applyFill="1" applyBorder="1" applyAlignment="1">
      <alignment horizontal="left" vertical="center" shrinkToFit="1"/>
    </xf>
    <xf numFmtId="38" fontId="33" fillId="0" borderId="12" xfId="44" applyFont="1" applyFill="1" applyBorder="1" applyAlignment="1">
      <alignment horizontal="right" vertical="center"/>
    </xf>
    <xf numFmtId="38" fontId="33" fillId="0" borderId="12" xfId="45" applyFont="1" applyFill="1" applyBorder="1" applyAlignment="1">
      <alignment horizontal="right" vertical="center"/>
    </xf>
    <xf numFmtId="38" fontId="33" fillId="0" borderId="12" xfId="45" applyFont="1" applyFill="1" applyBorder="1" applyAlignment="1">
      <alignment horizontal="center" vertical="center"/>
    </xf>
    <xf numFmtId="38" fontId="33" fillId="0" borderId="12" xfId="44" applyFont="1" applyFill="1" applyBorder="1" applyAlignment="1">
      <alignment horizontal="right" vertical="center" wrapText="1"/>
    </xf>
    <xf numFmtId="0" fontId="33" fillId="26" borderId="13" xfId="0" applyFont="1" applyFill="1" applyBorder="1" applyAlignment="1">
      <alignment horizontal="left" vertical="center" shrinkToFit="1"/>
    </xf>
    <xf numFmtId="0" fontId="36" fillId="0" borderId="12" xfId="0" applyFont="1" applyFill="1" applyBorder="1" applyAlignment="1">
      <alignment horizontal="left" vertical="center" shrinkToFit="1"/>
    </xf>
    <xf numFmtId="0" fontId="36" fillId="0" borderId="12" xfId="0" applyFont="1" applyFill="1" applyBorder="1" applyAlignment="1">
      <alignment vertical="center"/>
    </xf>
    <xf numFmtId="0" fontId="36" fillId="26" borderId="12" xfId="0" applyFont="1" applyFill="1" applyBorder="1" applyAlignment="1">
      <alignment horizontal="left" vertical="center" shrinkToFit="1"/>
    </xf>
    <xf numFmtId="0" fontId="33" fillId="26" borderId="12" xfId="0" applyFont="1" applyFill="1" applyBorder="1" applyAlignment="1">
      <alignment horizontal="left" vertical="center" shrinkToFit="1"/>
    </xf>
    <xf numFmtId="0" fontId="33" fillId="26" borderId="12" xfId="0" applyFont="1" applyFill="1" applyBorder="1" applyAlignment="1">
      <alignment vertical="center" shrinkToFit="1"/>
    </xf>
    <xf numFmtId="38" fontId="33" fillId="26" borderId="12" xfId="44" applyFont="1" applyFill="1" applyBorder="1" applyAlignment="1">
      <alignment horizontal="right" vertical="center" shrinkToFit="1"/>
    </xf>
    <xf numFmtId="177" fontId="33" fillId="26" borderId="12" xfId="0" applyNumberFormat="1" applyFont="1" applyFill="1" applyBorder="1" applyAlignment="1">
      <alignment horizontal="center" vertical="center" shrinkToFit="1"/>
    </xf>
    <xf numFmtId="0" fontId="33" fillId="0" borderId="12" xfId="0" applyFont="1" applyFill="1" applyBorder="1" applyAlignment="1">
      <alignment vertical="center"/>
    </xf>
    <xf numFmtId="38" fontId="33" fillId="0" borderId="12" xfId="44" applyFont="1" applyFill="1" applyBorder="1" applyAlignment="1">
      <alignment vertical="center" shrinkToFit="1"/>
    </xf>
    <xf numFmtId="38" fontId="36" fillId="0" borderId="12" xfId="45" applyFont="1" applyFill="1" applyBorder="1" applyAlignment="1">
      <alignment horizontal="left" vertical="center" shrinkToFit="1"/>
    </xf>
    <xf numFmtId="0" fontId="33" fillId="0" borderId="12" xfId="0" applyFont="1" applyFill="1" applyBorder="1" applyAlignment="1">
      <alignment horizontal="left" vertical="center"/>
    </xf>
    <xf numFmtId="3" fontId="33" fillId="0" borderId="12" xfId="0" applyNumberFormat="1" applyFont="1" applyFill="1" applyBorder="1" applyAlignment="1">
      <alignment vertical="center"/>
    </xf>
    <xf numFmtId="38" fontId="33" fillId="0" borderId="12" xfId="44" applyFont="1" applyFill="1" applyBorder="1" applyAlignment="1">
      <alignment horizontal="center" vertical="center" shrinkToFit="1"/>
    </xf>
    <xf numFmtId="38" fontId="33" fillId="0" borderId="13" xfId="45" applyFont="1" applyFill="1" applyBorder="1" applyAlignment="1">
      <alignment horizontal="left" vertical="center"/>
    </xf>
    <xf numFmtId="38" fontId="33" fillId="0" borderId="13" xfId="44" applyFont="1" applyBorder="1" applyAlignment="1">
      <alignment horizontal="left" vertical="center" shrinkToFit="1"/>
    </xf>
    <xf numFmtId="178" fontId="33" fillId="0" borderId="12" xfId="0" applyNumberFormat="1" applyFont="1" applyFill="1" applyBorder="1" applyAlignment="1">
      <alignment vertical="center" shrinkToFit="1"/>
    </xf>
    <xf numFmtId="38" fontId="33" fillId="24" borderId="12" xfId="44" applyFont="1" applyFill="1" applyBorder="1" applyAlignment="1">
      <alignment horizontal="right" vertical="center" shrinkToFit="1"/>
    </xf>
    <xf numFmtId="0" fontId="33" fillId="0" borderId="14" xfId="0" applyFont="1" applyFill="1" applyBorder="1" applyAlignment="1">
      <alignment horizontal="right" vertical="center" shrinkToFit="1"/>
    </xf>
    <xf numFmtId="176" fontId="37" fillId="0" borderId="13" xfId="0" applyNumberFormat="1" applyFont="1" applyBorder="1" applyAlignment="1">
      <alignment vertical="center" shrinkToFit="1"/>
    </xf>
    <xf numFmtId="0" fontId="33" fillId="0" borderId="12" xfId="0" applyFont="1" applyBorder="1" applyAlignment="1">
      <alignment horizontal="center" vertical="center" shrinkToFit="1"/>
    </xf>
    <xf numFmtId="38" fontId="33" fillId="0" borderId="12" xfId="44" applyFont="1" applyBorder="1" applyAlignment="1">
      <alignment vertical="center"/>
    </xf>
    <xf numFmtId="38" fontId="33" fillId="0" borderId="12" xfId="44" applyFont="1" applyBorder="1" applyAlignment="1">
      <alignment horizontal="center" vertical="center"/>
    </xf>
    <xf numFmtId="38" fontId="33" fillId="0" borderId="12" xfId="44" applyFont="1" applyBorder="1" applyAlignment="1">
      <alignment horizontal="right" vertical="center"/>
    </xf>
    <xf numFmtId="177" fontId="33" fillId="0" borderId="12" xfId="0" applyNumberFormat="1" applyFont="1" applyBorder="1" applyAlignment="1">
      <alignment horizontal="center" vertical="center"/>
    </xf>
    <xf numFmtId="38" fontId="36" fillId="0" borderId="13" xfId="45" applyFont="1" applyFill="1" applyBorder="1" applyAlignment="1">
      <alignment horizontal="left" vertical="center" shrinkToFit="1"/>
    </xf>
    <xf numFmtId="0" fontId="33" fillId="0" borderId="12" xfId="0" applyFont="1" applyFill="1" applyBorder="1" applyAlignment="1">
      <alignment horizontal="center" vertical="center" shrinkToFit="1"/>
    </xf>
    <xf numFmtId="0" fontId="33" fillId="0" borderId="12" xfId="61" applyFont="1" applyFill="1" applyBorder="1" applyAlignment="1" applyProtection="1">
      <alignment horizontal="left" vertical="center" shrinkToFit="1"/>
      <protection locked="0"/>
    </xf>
    <xf numFmtId="49" fontId="33" fillId="0" borderId="12" xfId="0" applyNumberFormat="1" applyFont="1" applyBorder="1" applyAlignment="1">
      <alignment horizontal="left" vertical="center" shrinkToFit="1"/>
    </xf>
    <xf numFmtId="49" fontId="33" fillId="0" borderId="12" xfId="0" applyNumberFormat="1" applyFont="1" applyFill="1" applyBorder="1" applyAlignment="1">
      <alignment horizontal="left" vertical="center" shrinkToFit="1"/>
    </xf>
    <xf numFmtId="38" fontId="33" fillId="0" borderId="12" xfId="44" applyFont="1" applyBorder="1" applyAlignment="1">
      <alignment horizontal="center" vertical="center" shrinkToFit="1"/>
    </xf>
    <xf numFmtId="0" fontId="33" fillId="0" borderId="14" xfId="0" applyFont="1" applyBorder="1" applyAlignment="1">
      <alignment horizontal="right" vertical="center" shrinkToFit="1"/>
    </xf>
    <xf numFmtId="0" fontId="33" fillId="0" borderId="0" xfId="0" applyFont="1" applyFill="1" applyAlignment="1">
      <alignment vertical="center" shrinkToFit="1"/>
    </xf>
    <xf numFmtId="0" fontId="33" fillId="0" borderId="0" xfId="0" applyFont="1" applyBorder="1" applyAlignment="1">
      <alignment vertical="center" shrinkToFit="1"/>
    </xf>
    <xf numFmtId="177" fontId="33" fillId="0" borderId="0" xfId="0" applyNumberFormat="1" applyFont="1" applyAlignment="1">
      <alignment vertical="center" shrinkToFit="1"/>
    </xf>
    <xf numFmtId="176" fontId="33" fillId="0" borderId="0" xfId="0" applyNumberFormat="1" applyFont="1" applyAlignment="1">
      <alignment vertical="center" shrinkToFit="1"/>
    </xf>
    <xf numFmtId="0" fontId="33" fillId="0" borderId="13" xfId="0" applyFont="1" applyFill="1" applyBorder="1" applyAlignment="1">
      <alignment horizontal="left" vertical="center" wrapText="1" shrinkToFit="1"/>
    </xf>
    <xf numFmtId="177" fontId="33" fillId="0" borderId="0" xfId="0" applyNumberFormat="1" applyFont="1" applyBorder="1" applyAlignment="1">
      <alignment vertical="center" shrinkToFit="1"/>
    </xf>
    <xf numFmtId="49" fontId="33" fillId="24" borderId="0" xfId="0" applyNumberFormat="1" applyFont="1" applyFill="1" applyBorder="1" applyAlignment="1">
      <alignment vertical="center" shrinkToFit="1"/>
    </xf>
    <xf numFmtId="3" fontId="33" fillId="0" borderId="12" xfId="0" applyNumberFormat="1" applyFont="1" applyFill="1" applyBorder="1" applyAlignment="1">
      <alignment horizontal="right" vertical="center" shrinkToFit="1"/>
    </xf>
    <xf numFmtId="49" fontId="33" fillId="26" borderId="12" xfId="0" applyNumberFormat="1" applyFont="1" applyFill="1" applyBorder="1" applyAlignment="1">
      <alignment horizontal="left" vertical="center" shrinkToFit="1"/>
    </xf>
    <xf numFmtId="49" fontId="33" fillId="0" borderId="12" xfId="0" applyNumberFormat="1" applyFont="1" applyBorder="1" applyAlignment="1">
      <alignment horizontal="left" vertical="center"/>
    </xf>
    <xf numFmtId="0" fontId="33" fillId="0" borderId="0" xfId="0" applyFont="1" applyFill="1" applyBorder="1" applyAlignment="1">
      <alignment vertical="center" shrinkToFit="1"/>
    </xf>
    <xf numFmtId="0" fontId="33" fillId="0" borderId="0" xfId="0" applyFont="1" applyFill="1" applyAlignment="1">
      <alignment horizontal="left" vertical="center" shrinkToFit="1"/>
    </xf>
    <xf numFmtId="0" fontId="33" fillId="27" borderId="0" xfId="0" applyFont="1" applyFill="1" applyAlignment="1">
      <alignment vertical="center" shrinkToFit="1"/>
    </xf>
    <xf numFmtId="0" fontId="33" fillId="26" borderId="14" xfId="0" applyFont="1" applyFill="1" applyBorder="1" applyAlignment="1">
      <alignment horizontal="right" vertical="center" shrinkToFit="1"/>
    </xf>
    <xf numFmtId="0" fontId="33" fillId="0" borderId="12" xfId="0" applyFont="1" applyFill="1" applyBorder="1" applyAlignment="1">
      <alignment horizontal="left" vertical="top" shrinkToFit="1"/>
    </xf>
    <xf numFmtId="177" fontId="33" fillId="0" borderId="12" xfId="0" applyNumberFormat="1" applyFont="1" applyBorder="1" applyAlignment="1">
      <alignment horizontal="left" vertical="center" shrinkToFit="1"/>
    </xf>
    <xf numFmtId="49" fontId="33" fillId="0" borderId="0" xfId="0" applyNumberFormat="1" applyFont="1" applyFill="1" applyBorder="1" applyAlignment="1">
      <alignment vertical="center" shrinkToFit="1"/>
    </xf>
    <xf numFmtId="38" fontId="33" fillId="0" borderId="12" xfId="45" applyFont="1" applyFill="1" applyBorder="1" applyAlignment="1">
      <alignment horizontal="right" vertical="center" wrapText="1"/>
    </xf>
    <xf numFmtId="0" fontId="33" fillId="26" borderId="12" xfId="0" applyFont="1" applyFill="1" applyBorder="1" applyAlignment="1">
      <alignment horizontal="center" vertical="center" shrinkToFit="1"/>
    </xf>
    <xf numFmtId="0" fontId="33" fillId="0" borderId="12" xfId="0" applyFont="1" applyFill="1" applyBorder="1" applyAlignment="1">
      <alignment horizontal="left" vertical="center" wrapText="1" shrinkToFit="1"/>
    </xf>
    <xf numFmtId="38" fontId="36" fillId="26" borderId="12" xfId="45" applyFont="1" applyFill="1" applyBorder="1" applyAlignment="1">
      <alignment horizontal="left" vertical="center" shrinkToFit="1"/>
    </xf>
    <xf numFmtId="0" fontId="33" fillId="26" borderId="12" xfId="0" applyFont="1" applyFill="1" applyBorder="1" applyAlignment="1">
      <alignment vertical="center"/>
    </xf>
    <xf numFmtId="38" fontId="33" fillId="26" borderId="12" xfId="44" applyFont="1" applyFill="1" applyBorder="1" applyAlignment="1">
      <alignment vertical="center" shrinkToFit="1"/>
    </xf>
    <xf numFmtId="38" fontId="33" fillId="26" borderId="12" xfId="44" applyFont="1" applyFill="1" applyBorder="1" applyAlignment="1">
      <alignment horizontal="center" vertical="center" shrinkToFit="1"/>
    </xf>
    <xf numFmtId="49" fontId="33" fillId="26" borderId="12" xfId="0" applyNumberFormat="1" applyFont="1" applyFill="1" applyBorder="1" applyAlignment="1">
      <alignment horizontal="left" vertical="center"/>
    </xf>
    <xf numFmtId="38" fontId="33" fillId="26" borderId="12" xfId="44" applyFont="1" applyFill="1" applyBorder="1" applyAlignment="1">
      <alignment vertical="center"/>
    </xf>
    <xf numFmtId="38" fontId="33" fillId="26" borderId="12" xfId="44" applyFont="1" applyFill="1" applyBorder="1" applyAlignment="1">
      <alignment horizontal="center" vertical="center"/>
    </xf>
    <xf numFmtId="177" fontId="33" fillId="26" borderId="12" xfId="0" applyNumberFormat="1" applyFont="1" applyFill="1" applyBorder="1" applyAlignment="1">
      <alignment horizontal="center" vertical="center"/>
    </xf>
    <xf numFmtId="0" fontId="33" fillId="0" borderId="12" xfId="0" applyFont="1" applyBorder="1" applyAlignment="1">
      <alignment horizontal="center" vertical="center"/>
    </xf>
    <xf numFmtId="0" fontId="38" fillId="0" borderId="12" xfId="0" applyFont="1" applyFill="1" applyBorder="1" applyAlignment="1">
      <alignment horizontal="left" vertical="center" shrinkToFit="1"/>
    </xf>
    <xf numFmtId="0" fontId="33" fillId="0" borderId="16" xfId="0" applyFont="1" applyBorder="1" applyAlignment="1">
      <alignment vertical="center" shrinkToFit="1"/>
    </xf>
    <xf numFmtId="0" fontId="33" fillId="0" borderId="12" xfId="0" applyFont="1" applyBorder="1" applyAlignment="1">
      <alignment horizontal="right" vertical="center" shrinkToFit="1"/>
    </xf>
    <xf numFmtId="38" fontId="35" fillId="28" borderId="12" xfId="44" applyFont="1" applyFill="1" applyBorder="1" applyAlignment="1">
      <alignment horizontal="center" vertical="center" shrinkToFit="1"/>
    </xf>
    <xf numFmtId="0" fontId="33" fillId="0" borderId="0" xfId="0" applyFont="1" applyBorder="1" applyAlignment="1">
      <alignment horizontal="right" vertical="center" shrinkToFit="1"/>
    </xf>
    <xf numFmtId="38" fontId="33" fillId="0" borderId="0" xfId="44" applyFont="1" applyBorder="1" applyAlignment="1">
      <alignment horizontal="right" vertical="center" shrinkToFit="1"/>
    </xf>
    <xf numFmtId="177" fontId="33" fillId="0" borderId="0" xfId="0" applyNumberFormat="1" applyFont="1" applyBorder="1" applyAlignment="1">
      <alignment horizontal="center" vertical="center" shrinkToFit="1"/>
    </xf>
    <xf numFmtId="0" fontId="33" fillId="0" borderId="0" xfId="0" applyFont="1" applyBorder="1" applyAlignment="1">
      <alignment horizontal="center" vertical="center" shrinkToFit="1"/>
    </xf>
    <xf numFmtId="0" fontId="34" fillId="29" borderId="15" xfId="0" applyFont="1" applyFill="1" applyBorder="1" applyAlignment="1">
      <alignment vertical="center" shrinkToFit="1"/>
    </xf>
    <xf numFmtId="0" fontId="34" fillId="29" borderId="18" xfId="0" applyFont="1" applyFill="1" applyBorder="1" applyAlignment="1">
      <alignment horizontal="right" vertical="center" shrinkToFit="1"/>
    </xf>
    <xf numFmtId="0" fontId="33" fillId="0" borderId="19" xfId="0" applyFont="1" applyBorder="1" applyAlignment="1">
      <alignment horizontal="left" vertical="center" shrinkToFit="1"/>
    </xf>
    <xf numFmtId="0" fontId="33" fillId="0" borderId="19" xfId="0" applyFont="1" applyBorder="1" applyAlignment="1">
      <alignment vertical="center" shrinkToFit="1"/>
    </xf>
    <xf numFmtId="38" fontId="33" fillId="0" borderId="19" xfId="44" applyFont="1" applyBorder="1" applyAlignment="1">
      <alignment horizontal="right" vertical="center" shrinkToFit="1"/>
    </xf>
    <xf numFmtId="177" fontId="33" fillId="0" borderId="19" xfId="0" applyNumberFormat="1" applyFont="1" applyBorder="1" applyAlignment="1">
      <alignment horizontal="center" vertical="center" shrinkToFit="1"/>
    </xf>
    <xf numFmtId="0" fontId="33" fillId="0" borderId="19" xfId="0" applyFont="1" applyBorder="1" applyAlignment="1">
      <alignment horizontal="center" vertical="center" shrinkToFit="1"/>
    </xf>
    <xf numFmtId="0" fontId="33" fillId="0" borderId="20" xfId="0" applyFont="1" applyBorder="1" applyAlignment="1">
      <alignment horizontal="left" vertical="center" shrinkToFit="1"/>
    </xf>
    <xf numFmtId="177" fontId="35" fillId="28" borderId="12" xfId="0" applyNumberFormat="1" applyFont="1" applyFill="1" applyBorder="1" applyAlignment="1">
      <alignment horizontal="center" vertical="center" shrinkToFit="1"/>
    </xf>
    <xf numFmtId="0" fontId="35" fillId="28" borderId="12" xfId="0" applyFont="1" applyFill="1" applyBorder="1" applyAlignment="1">
      <alignment horizontal="center" vertical="center" shrinkToFit="1"/>
    </xf>
    <xf numFmtId="177" fontId="35" fillId="28" borderId="13" xfId="0" applyNumberFormat="1" applyFont="1" applyFill="1" applyBorder="1" applyAlignment="1">
      <alignment horizontal="center" vertical="center" shrinkToFit="1"/>
    </xf>
    <xf numFmtId="177" fontId="33" fillId="28" borderId="13" xfId="0" applyNumberFormat="1" applyFont="1" applyFill="1" applyBorder="1" applyAlignment="1">
      <alignment horizontal="center" vertical="center" shrinkToFit="1"/>
    </xf>
    <xf numFmtId="0" fontId="34" fillId="29" borderId="17" xfId="0" applyFont="1" applyFill="1" applyBorder="1" applyAlignment="1">
      <alignment horizontal="right" vertical="center" shrinkToFit="1"/>
    </xf>
    <xf numFmtId="0" fontId="34" fillId="29" borderId="15" xfId="0" applyFont="1" applyFill="1" applyBorder="1" applyAlignment="1">
      <alignment horizontal="right" vertical="center" shrinkToFit="1"/>
    </xf>
    <xf numFmtId="0" fontId="35" fillId="28" borderId="14" xfId="0" applyFont="1" applyFill="1" applyBorder="1" applyAlignment="1">
      <alignment horizontal="center" vertical="center" shrinkToFit="1"/>
    </xf>
    <xf numFmtId="0" fontId="33" fillId="25" borderId="14" xfId="0" applyFont="1" applyFill="1" applyBorder="1" applyAlignment="1">
      <alignment horizontal="center" vertical="center" shrinkToFit="1"/>
    </xf>
    <xf numFmtId="0" fontId="33" fillId="25" borderId="12" xfId="0" applyFont="1" applyFill="1" applyBorder="1" applyAlignment="1">
      <alignment horizontal="center" vertical="center" shrinkToFit="1"/>
    </xf>
    <xf numFmtId="0" fontId="33" fillId="25" borderId="13" xfId="0" applyFont="1" applyFill="1" applyBorder="1" applyAlignment="1">
      <alignment horizontal="center" vertical="center" shrinkToFit="1"/>
    </xf>
  </cellXfs>
  <cellStyles count="7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Calc Currency (0)" xfId="19" xr:uid="{00000000-0005-0000-0000-000012000000}"/>
    <cellStyle name="entry" xfId="20" xr:uid="{00000000-0005-0000-0000-000013000000}"/>
    <cellStyle name="Header1" xfId="21" xr:uid="{00000000-0005-0000-0000-000014000000}"/>
    <cellStyle name="Header2" xfId="22"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2" xfId="28" xr:uid="{00000000-0005-0000-0000-00001B000000}"/>
    <cellStyle name="アクセント 2 2" xfId="29" xr:uid="{00000000-0005-0000-0000-00001C000000}"/>
    <cellStyle name="アクセント 3 2" xfId="30" xr:uid="{00000000-0005-0000-0000-00001D000000}"/>
    <cellStyle name="アクセント 4 2" xfId="31" xr:uid="{00000000-0005-0000-0000-00001E000000}"/>
    <cellStyle name="アクセント 5 2" xfId="32" xr:uid="{00000000-0005-0000-0000-00001F000000}"/>
    <cellStyle name="アクセント 6 2" xfId="33" xr:uid="{00000000-0005-0000-0000-000020000000}"/>
    <cellStyle name="タイトル 2" xfId="34" xr:uid="{00000000-0005-0000-0000-000021000000}"/>
    <cellStyle name="チェック セル 2" xfId="35" xr:uid="{00000000-0005-0000-0000-000022000000}"/>
    <cellStyle name="どちらでもない 2" xfId="36" xr:uid="{00000000-0005-0000-0000-000023000000}"/>
    <cellStyle name="パーセント 2" xfId="37" xr:uid="{00000000-0005-0000-0000-000024000000}"/>
    <cellStyle name="パーセント 3" xfId="38" xr:uid="{00000000-0005-0000-0000-000025000000}"/>
    <cellStyle name="メモ 2" xfId="39" xr:uid="{00000000-0005-0000-0000-000026000000}"/>
    <cellStyle name="リンク セル 2" xfId="40" xr:uid="{00000000-0005-0000-0000-000027000000}"/>
    <cellStyle name="悪い 2" xfId="41" xr:uid="{00000000-0005-0000-0000-000028000000}"/>
    <cellStyle name="計算 2" xfId="42" xr:uid="{00000000-0005-0000-0000-000029000000}"/>
    <cellStyle name="警告文 2" xfId="43" xr:uid="{00000000-0005-0000-0000-00002A000000}"/>
    <cellStyle name="桁区切り" xfId="44" builtinId="6"/>
    <cellStyle name="桁区切り 2" xfId="45" xr:uid="{00000000-0005-0000-0000-00002C000000}"/>
    <cellStyle name="桁区切り 3" xfId="46" xr:uid="{00000000-0005-0000-0000-00002D000000}"/>
    <cellStyle name="桁区切り 4" xfId="47" xr:uid="{00000000-0005-0000-0000-00002E000000}"/>
    <cellStyle name="桁区切り 5" xfId="48" xr:uid="{00000000-0005-0000-0000-00002F000000}"/>
    <cellStyle name="見出し 1 2" xfId="49" xr:uid="{00000000-0005-0000-0000-000030000000}"/>
    <cellStyle name="見出し 2 2" xfId="50" xr:uid="{00000000-0005-0000-0000-000031000000}"/>
    <cellStyle name="見出し 3 2" xfId="51" xr:uid="{00000000-0005-0000-0000-000032000000}"/>
    <cellStyle name="見出し 4 2" xfId="52" xr:uid="{00000000-0005-0000-0000-000033000000}"/>
    <cellStyle name="集計 2" xfId="53" xr:uid="{00000000-0005-0000-0000-000034000000}"/>
    <cellStyle name="出力 2" xfId="54" xr:uid="{00000000-0005-0000-0000-000035000000}"/>
    <cellStyle name="説明文 2" xfId="55" xr:uid="{00000000-0005-0000-0000-000036000000}"/>
    <cellStyle name="入力 2" xfId="56" xr:uid="{00000000-0005-0000-0000-000037000000}"/>
    <cellStyle name="標準" xfId="0" builtinId="0"/>
    <cellStyle name="標準 10" xfId="57" xr:uid="{00000000-0005-0000-0000-000039000000}"/>
    <cellStyle name="標準 11" xfId="58" xr:uid="{00000000-0005-0000-0000-00003A000000}"/>
    <cellStyle name="標準 2" xfId="59" xr:uid="{00000000-0005-0000-0000-00003B000000}"/>
    <cellStyle name="標準 2 2" xfId="60" xr:uid="{00000000-0005-0000-0000-00003C000000}"/>
    <cellStyle name="標準 2_★条件書・実績報告書一式" xfId="61" xr:uid="{00000000-0005-0000-0000-00003D000000}"/>
    <cellStyle name="標準 3" xfId="62" xr:uid="{00000000-0005-0000-0000-00003E000000}"/>
    <cellStyle name="標準 4" xfId="63" xr:uid="{00000000-0005-0000-0000-00003F000000}"/>
    <cellStyle name="標準 5" xfId="64" xr:uid="{00000000-0005-0000-0000-000040000000}"/>
    <cellStyle name="標準 6" xfId="65" xr:uid="{00000000-0005-0000-0000-000041000000}"/>
    <cellStyle name="標準 7" xfId="66" xr:uid="{00000000-0005-0000-0000-000042000000}"/>
    <cellStyle name="標準 8" xfId="67" xr:uid="{00000000-0005-0000-0000-000043000000}"/>
    <cellStyle name="標準 9" xfId="68" xr:uid="{00000000-0005-0000-0000-000044000000}"/>
    <cellStyle name="未定義" xfId="69" xr:uid="{00000000-0005-0000-0000-000045000000}"/>
    <cellStyle name="良い 2" xfId="70" xr:uid="{00000000-0005-0000-0000-00004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D1665"/>
  <sheetViews>
    <sheetView tabSelected="1" view="pageBreakPreview" zoomScale="55" zoomScaleNormal="40" zoomScaleSheetLayoutView="55" workbookViewId="0">
      <pane ySplit="4" topLeftCell="A1644" activePane="bottomLeft" state="frozen"/>
      <selection activeCell="K57" sqref="K57"/>
      <selection pane="bottomLeft" activeCell="F971" sqref="F971"/>
    </sheetView>
  </sheetViews>
  <sheetFormatPr defaultColWidth="56.6640625" defaultRowHeight="31.8" x14ac:dyDescent="0.2"/>
  <cols>
    <col min="1" max="1" width="13" style="83" customWidth="1"/>
    <col min="2" max="2" width="77.6640625" style="7" customWidth="1"/>
    <col min="3" max="3" width="23.5546875" style="7" customWidth="1"/>
    <col min="4" max="4" width="37.88671875" style="7" customWidth="1"/>
    <col min="5" max="5" width="17.6640625" style="7" bestFit="1" customWidth="1"/>
    <col min="6" max="6" width="30.6640625" style="8" customWidth="1"/>
    <col min="7" max="7" width="17.109375" style="9" bestFit="1" customWidth="1"/>
    <col min="8" max="8" width="15.109375" style="9" bestFit="1" customWidth="1"/>
    <col min="9" max="9" width="17.21875" style="10" customWidth="1"/>
    <col min="10" max="10" width="17.33203125" style="40" customWidth="1"/>
    <col min="11" max="11" width="39" style="7" customWidth="1"/>
    <col min="12" max="255" width="56.6640625" style="2"/>
    <col min="256" max="256" width="13" style="2" customWidth="1"/>
    <col min="257" max="257" width="77.6640625" style="2" customWidth="1"/>
    <col min="258" max="258" width="23.5546875" style="2" customWidth="1"/>
    <col min="259" max="259" width="37.88671875" style="2" customWidth="1"/>
    <col min="260" max="260" width="17.6640625" style="2" bestFit="1" customWidth="1"/>
    <col min="261" max="261" width="30.6640625" style="2" customWidth="1"/>
    <col min="262" max="262" width="17.109375" style="2" bestFit="1" customWidth="1"/>
    <col min="263" max="263" width="15.109375" style="2" bestFit="1" customWidth="1"/>
    <col min="264" max="264" width="17.21875" style="2" customWidth="1"/>
    <col min="265" max="265" width="17.33203125" style="2" customWidth="1"/>
    <col min="266" max="266" width="39" style="2" customWidth="1"/>
    <col min="267" max="267" width="44.21875" style="2" bestFit="1" customWidth="1"/>
    <col min="268" max="511" width="56.6640625" style="2"/>
    <col min="512" max="512" width="13" style="2" customWidth="1"/>
    <col min="513" max="513" width="77.6640625" style="2" customWidth="1"/>
    <col min="514" max="514" width="23.5546875" style="2" customWidth="1"/>
    <col min="515" max="515" width="37.88671875" style="2" customWidth="1"/>
    <col min="516" max="516" width="17.6640625" style="2" bestFit="1" customWidth="1"/>
    <col min="517" max="517" width="30.6640625" style="2" customWidth="1"/>
    <col min="518" max="518" width="17.109375" style="2" bestFit="1" customWidth="1"/>
    <col min="519" max="519" width="15.109375" style="2" bestFit="1" customWidth="1"/>
    <col min="520" max="520" width="17.21875" style="2" customWidth="1"/>
    <col min="521" max="521" width="17.33203125" style="2" customWidth="1"/>
    <col min="522" max="522" width="39" style="2" customWidth="1"/>
    <col min="523" max="523" width="44.21875" style="2" bestFit="1" customWidth="1"/>
    <col min="524" max="767" width="56.6640625" style="2"/>
    <col min="768" max="768" width="13" style="2" customWidth="1"/>
    <col min="769" max="769" width="77.6640625" style="2" customWidth="1"/>
    <col min="770" max="770" width="23.5546875" style="2" customWidth="1"/>
    <col min="771" max="771" width="37.88671875" style="2" customWidth="1"/>
    <col min="772" max="772" width="17.6640625" style="2" bestFit="1" customWidth="1"/>
    <col min="773" max="773" width="30.6640625" style="2" customWidth="1"/>
    <col min="774" max="774" width="17.109375" style="2" bestFit="1" customWidth="1"/>
    <col min="775" max="775" width="15.109375" style="2" bestFit="1" customWidth="1"/>
    <col min="776" max="776" width="17.21875" style="2" customWidth="1"/>
    <col min="777" max="777" width="17.33203125" style="2" customWidth="1"/>
    <col min="778" max="778" width="39" style="2" customWidth="1"/>
    <col min="779" max="779" width="44.21875" style="2" bestFit="1" customWidth="1"/>
    <col min="780" max="1023" width="56.6640625" style="2"/>
    <col min="1024" max="1024" width="13" style="2" customWidth="1"/>
    <col min="1025" max="1025" width="77.6640625" style="2" customWidth="1"/>
    <col min="1026" max="1026" width="23.5546875" style="2" customWidth="1"/>
    <col min="1027" max="1027" width="37.88671875" style="2" customWidth="1"/>
    <col min="1028" max="1028" width="17.6640625" style="2" bestFit="1" customWidth="1"/>
    <col min="1029" max="1029" width="30.6640625" style="2" customWidth="1"/>
    <col min="1030" max="1030" width="17.109375" style="2" bestFit="1" customWidth="1"/>
    <col min="1031" max="1031" width="15.109375" style="2" bestFit="1" customWidth="1"/>
    <col min="1032" max="1032" width="17.21875" style="2" customWidth="1"/>
    <col min="1033" max="1033" width="17.33203125" style="2" customWidth="1"/>
    <col min="1034" max="1034" width="39" style="2" customWidth="1"/>
    <col min="1035" max="1035" width="44.21875" style="2" bestFit="1" customWidth="1"/>
    <col min="1036" max="1279" width="56.6640625" style="2"/>
    <col min="1280" max="1280" width="13" style="2" customWidth="1"/>
    <col min="1281" max="1281" width="77.6640625" style="2" customWidth="1"/>
    <col min="1282" max="1282" width="23.5546875" style="2" customWidth="1"/>
    <col min="1283" max="1283" width="37.88671875" style="2" customWidth="1"/>
    <col min="1284" max="1284" width="17.6640625" style="2" bestFit="1" customWidth="1"/>
    <col min="1285" max="1285" width="30.6640625" style="2" customWidth="1"/>
    <col min="1286" max="1286" width="17.109375" style="2" bestFit="1" customWidth="1"/>
    <col min="1287" max="1287" width="15.109375" style="2" bestFit="1" customWidth="1"/>
    <col min="1288" max="1288" width="17.21875" style="2" customWidth="1"/>
    <col min="1289" max="1289" width="17.33203125" style="2" customWidth="1"/>
    <col min="1290" max="1290" width="39" style="2" customWidth="1"/>
    <col min="1291" max="1291" width="44.21875" style="2" bestFit="1" customWidth="1"/>
    <col min="1292" max="1535" width="56.6640625" style="2"/>
    <col min="1536" max="1536" width="13" style="2" customWidth="1"/>
    <col min="1537" max="1537" width="77.6640625" style="2" customWidth="1"/>
    <col min="1538" max="1538" width="23.5546875" style="2" customWidth="1"/>
    <col min="1539" max="1539" width="37.88671875" style="2" customWidth="1"/>
    <col min="1540" max="1540" width="17.6640625" style="2" bestFit="1" customWidth="1"/>
    <col min="1541" max="1541" width="30.6640625" style="2" customWidth="1"/>
    <col min="1542" max="1542" width="17.109375" style="2" bestFit="1" customWidth="1"/>
    <col min="1543" max="1543" width="15.109375" style="2" bestFit="1" customWidth="1"/>
    <col min="1544" max="1544" width="17.21875" style="2" customWidth="1"/>
    <col min="1545" max="1545" width="17.33203125" style="2" customWidth="1"/>
    <col min="1546" max="1546" width="39" style="2" customWidth="1"/>
    <col min="1547" max="1547" width="44.21875" style="2" bestFit="1" customWidth="1"/>
    <col min="1548" max="1791" width="56.6640625" style="2"/>
    <col min="1792" max="1792" width="13" style="2" customWidth="1"/>
    <col min="1793" max="1793" width="77.6640625" style="2" customWidth="1"/>
    <col min="1794" max="1794" width="23.5546875" style="2" customWidth="1"/>
    <col min="1795" max="1795" width="37.88671875" style="2" customWidth="1"/>
    <col min="1796" max="1796" width="17.6640625" style="2" bestFit="1" customWidth="1"/>
    <col min="1797" max="1797" width="30.6640625" style="2" customWidth="1"/>
    <col min="1798" max="1798" width="17.109375" style="2" bestFit="1" customWidth="1"/>
    <col min="1799" max="1799" width="15.109375" style="2" bestFit="1" customWidth="1"/>
    <col min="1800" max="1800" width="17.21875" style="2" customWidth="1"/>
    <col min="1801" max="1801" width="17.33203125" style="2" customWidth="1"/>
    <col min="1802" max="1802" width="39" style="2" customWidth="1"/>
    <col min="1803" max="1803" width="44.21875" style="2" bestFit="1" customWidth="1"/>
    <col min="1804" max="2047" width="56.6640625" style="2"/>
    <col min="2048" max="2048" width="13" style="2" customWidth="1"/>
    <col min="2049" max="2049" width="77.6640625" style="2" customWidth="1"/>
    <col min="2050" max="2050" width="23.5546875" style="2" customWidth="1"/>
    <col min="2051" max="2051" width="37.88671875" style="2" customWidth="1"/>
    <col min="2052" max="2052" width="17.6640625" style="2" bestFit="1" customWidth="1"/>
    <col min="2053" max="2053" width="30.6640625" style="2" customWidth="1"/>
    <col min="2054" max="2054" width="17.109375" style="2" bestFit="1" customWidth="1"/>
    <col min="2055" max="2055" width="15.109375" style="2" bestFit="1" customWidth="1"/>
    <col min="2056" max="2056" width="17.21875" style="2" customWidth="1"/>
    <col min="2057" max="2057" width="17.33203125" style="2" customWidth="1"/>
    <col min="2058" max="2058" width="39" style="2" customWidth="1"/>
    <col min="2059" max="2059" width="44.21875" style="2" bestFit="1" customWidth="1"/>
    <col min="2060" max="2303" width="56.6640625" style="2"/>
    <col min="2304" max="2304" width="13" style="2" customWidth="1"/>
    <col min="2305" max="2305" width="77.6640625" style="2" customWidth="1"/>
    <col min="2306" max="2306" width="23.5546875" style="2" customWidth="1"/>
    <col min="2307" max="2307" width="37.88671875" style="2" customWidth="1"/>
    <col min="2308" max="2308" width="17.6640625" style="2" bestFit="1" customWidth="1"/>
    <col min="2309" max="2309" width="30.6640625" style="2" customWidth="1"/>
    <col min="2310" max="2310" width="17.109375" style="2" bestFit="1" customWidth="1"/>
    <col min="2311" max="2311" width="15.109375" style="2" bestFit="1" customWidth="1"/>
    <col min="2312" max="2312" width="17.21875" style="2" customWidth="1"/>
    <col min="2313" max="2313" width="17.33203125" style="2" customWidth="1"/>
    <col min="2314" max="2314" width="39" style="2" customWidth="1"/>
    <col min="2315" max="2315" width="44.21875" style="2" bestFit="1" customWidth="1"/>
    <col min="2316" max="2559" width="56.6640625" style="2"/>
    <col min="2560" max="2560" width="13" style="2" customWidth="1"/>
    <col min="2561" max="2561" width="77.6640625" style="2" customWidth="1"/>
    <col min="2562" max="2562" width="23.5546875" style="2" customWidth="1"/>
    <col min="2563" max="2563" width="37.88671875" style="2" customWidth="1"/>
    <col min="2564" max="2564" width="17.6640625" style="2" bestFit="1" customWidth="1"/>
    <col min="2565" max="2565" width="30.6640625" style="2" customWidth="1"/>
    <col min="2566" max="2566" width="17.109375" style="2" bestFit="1" customWidth="1"/>
    <col min="2567" max="2567" width="15.109375" style="2" bestFit="1" customWidth="1"/>
    <col min="2568" max="2568" width="17.21875" style="2" customWidth="1"/>
    <col min="2569" max="2569" width="17.33203125" style="2" customWidth="1"/>
    <col min="2570" max="2570" width="39" style="2" customWidth="1"/>
    <col min="2571" max="2571" width="44.21875" style="2" bestFit="1" customWidth="1"/>
    <col min="2572" max="2815" width="56.6640625" style="2"/>
    <col min="2816" max="2816" width="13" style="2" customWidth="1"/>
    <col min="2817" max="2817" width="77.6640625" style="2" customWidth="1"/>
    <col min="2818" max="2818" width="23.5546875" style="2" customWidth="1"/>
    <col min="2819" max="2819" width="37.88671875" style="2" customWidth="1"/>
    <col min="2820" max="2820" width="17.6640625" style="2" bestFit="1" customWidth="1"/>
    <col min="2821" max="2821" width="30.6640625" style="2" customWidth="1"/>
    <col min="2822" max="2822" width="17.109375" style="2" bestFit="1" customWidth="1"/>
    <col min="2823" max="2823" width="15.109375" style="2" bestFit="1" customWidth="1"/>
    <col min="2824" max="2824" width="17.21875" style="2" customWidth="1"/>
    <col min="2825" max="2825" width="17.33203125" style="2" customWidth="1"/>
    <col min="2826" max="2826" width="39" style="2" customWidth="1"/>
    <col min="2827" max="2827" width="44.21875" style="2" bestFit="1" customWidth="1"/>
    <col min="2828" max="3071" width="56.6640625" style="2"/>
    <col min="3072" max="3072" width="13" style="2" customWidth="1"/>
    <col min="3073" max="3073" width="77.6640625" style="2" customWidth="1"/>
    <col min="3074" max="3074" width="23.5546875" style="2" customWidth="1"/>
    <col min="3075" max="3075" width="37.88671875" style="2" customWidth="1"/>
    <col min="3076" max="3076" width="17.6640625" style="2" bestFit="1" customWidth="1"/>
    <col min="3077" max="3077" width="30.6640625" style="2" customWidth="1"/>
    <col min="3078" max="3078" width="17.109375" style="2" bestFit="1" customWidth="1"/>
    <col min="3079" max="3079" width="15.109375" style="2" bestFit="1" customWidth="1"/>
    <col min="3080" max="3080" width="17.21875" style="2" customWidth="1"/>
    <col min="3081" max="3081" width="17.33203125" style="2" customWidth="1"/>
    <col min="3082" max="3082" width="39" style="2" customWidth="1"/>
    <col min="3083" max="3083" width="44.21875" style="2" bestFit="1" customWidth="1"/>
    <col min="3084" max="3327" width="56.6640625" style="2"/>
    <col min="3328" max="3328" width="13" style="2" customWidth="1"/>
    <col min="3329" max="3329" width="77.6640625" style="2" customWidth="1"/>
    <col min="3330" max="3330" width="23.5546875" style="2" customWidth="1"/>
    <col min="3331" max="3331" width="37.88671875" style="2" customWidth="1"/>
    <col min="3332" max="3332" width="17.6640625" style="2" bestFit="1" customWidth="1"/>
    <col min="3333" max="3333" width="30.6640625" style="2" customWidth="1"/>
    <col min="3334" max="3334" width="17.109375" style="2" bestFit="1" customWidth="1"/>
    <col min="3335" max="3335" width="15.109375" style="2" bestFit="1" customWidth="1"/>
    <col min="3336" max="3336" width="17.21875" style="2" customWidth="1"/>
    <col min="3337" max="3337" width="17.33203125" style="2" customWidth="1"/>
    <col min="3338" max="3338" width="39" style="2" customWidth="1"/>
    <col min="3339" max="3339" width="44.21875" style="2" bestFit="1" customWidth="1"/>
    <col min="3340" max="3583" width="56.6640625" style="2"/>
    <col min="3584" max="3584" width="13" style="2" customWidth="1"/>
    <col min="3585" max="3585" width="77.6640625" style="2" customWidth="1"/>
    <col min="3586" max="3586" width="23.5546875" style="2" customWidth="1"/>
    <col min="3587" max="3587" width="37.88671875" style="2" customWidth="1"/>
    <col min="3588" max="3588" width="17.6640625" style="2" bestFit="1" customWidth="1"/>
    <col min="3589" max="3589" width="30.6640625" style="2" customWidth="1"/>
    <col min="3590" max="3590" width="17.109375" style="2" bestFit="1" customWidth="1"/>
    <col min="3591" max="3591" width="15.109375" style="2" bestFit="1" customWidth="1"/>
    <col min="3592" max="3592" width="17.21875" style="2" customWidth="1"/>
    <col min="3593" max="3593" width="17.33203125" style="2" customWidth="1"/>
    <col min="3594" max="3594" width="39" style="2" customWidth="1"/>
    <col min="3595" max="3595" width="44.21875" style="2" bestFit="1" customWidth="1"/>
    <col min="3596" max="3839" width="56.6640625" style="2"/>
    <col min="3840" max="3840" width="13" style="2" customWidth="1"/>
    <col min="3841" max="3841" width="77.6640625" style="2" customWidth="1"/>
    <col min="3842" max="3842" width="23.5546875" style="2" customWidth="1"/>
    <col min="3843" max="3843" width="37.88671875" style="2" customWidth="1"/>
    <col min="3844" max="3844" width="17.6640625" style="2" bestFit="1" customWidth="1"/>
    <col min="3845" max="3845" width="30.6640625" style="2" customWidth="1"/>
    <col min="3846" max="3846" width="17.109375" style="2" bestFit="1" customWidth="1"/>
    <col min="3847" max="3847" width="15.109375" style="2" bestFit="1" customWidth="1"/>
    <col min="3848" max="3848" width="17.21875" style="2" customWidth="1"/>
    <col min="3849" max="3849" width="17.33203125" style="2" customWidth="1"/>
    <col min="3850" max="3850" width="39" style="2" customWidth="1"/>
    <col min="3851" max="3851" width="44.21875" style="2" bestFit="1" customWidth="1"/>
    <col min="3852" max="4095" width="56.6640625" style="2"/>
    <col min="4096" max="4096" width="13" style="2" customWidth="1"/>
    <col min="4097" max="4097" width="77.6640625" style="2" customWidth="1"/>
    <col min="4098" max="4098" width="23.5546875" style="2" customWidth="1"/>
    <col min="4099" max="4099" width="37.88671875" style="2" customWidth="1"/>
    <col min="4100" max="4100" width="17.6640625" style="2" bestFit="1" customWidth="1"/>
    <col min="4101" max="4101" width="30.6640625" style="2" customWidth="1"/>
    <col min="4102" max="4102" width="17.109375" style="2" bestFit="1" customWidth="1"/>
    <col min="4103" max="4103" width="15.109375" style="2" bestFit="1" customWidth="1"/>
    <col min="4104" max="4104" width="17.21875" style="2" customWidth="1"/>
    <col min="4105" max="4105" width="17.33203125" style="2" customWidth="1"/>
    <col min="4106" max="4106" width="39" style="2" customWidth="1"/>
    <col min="4107" max="4107" width="44.21875" style="2" bestFit="1" customWidth="1"/>
    <col min="4108" max="4351" width="56.6640625" style="2"/>
    <col min="4352" max="4352" width="13" style="2" customWidth="1"/>
    <col min="4353" max="4353" width="77.6640625" style="2" customWidth="1"/>
    <col min="4354" max="4354" width="23.5546875" style="2" customWidth="1"/>
    <col min="4355" max="4355" width="37.88671875" style="2" customWidth="1"/>
    <col min="4356" max="4356" width="17.6640625" style="2" bestFit="1" customWidth="1"/>
    <col min="4357" max="4357" width="30.6640625" style="2" customWidth="1"/>
    <col min="4358" max="4358" width="17.109375" style="2" bestFit="1" customWidth="1"/>
    <col min="4359" max="4359" width="15.109375" style="2" bestFit="1" customWidth="1"/>
    <col min="4360" max="4360" width="17.21875" style="2" customWidth="1"/>
    <col min="4361" max="4361" width="17.33203125" style="2" customWidth="1"/>
    <col min="4362" max="4362" width="39" style="2" customWidth="1"/>
    <col min="4363" max="4363" width="44.21875" style="2" bestFit="1" customWidth="1"/>
    <col min="4364" max="4607" width="56.6640625" style="2"/>
    <col min="4608" max="4608" width="13" style="2" customWidth="1"/>
    <col min="4609" max="4609" width="77.6640625" style="2" customWidth="1"/>
    <col min="4610" max="4610" width="23.5546875" style="2" customWidth="1"/>
    <col min="4611" max="4611" width="37.88671875" style="2" customWidth="1"/>
    <col min="4612" max="4612" width="17.6640625" style="2" bestFit="1" customWidth="1"/>
    <col min="4613" max="4613" width="30.6640625" style="2" customWidth="1"/>
    <col min="4614" max="4614" width="17.109375" style="2" bestFit="1" customWidth="1"/>
    <col min="4615" max="4615" width="15.109375" style="2" bestFit="1" customWidth="1"/>
    <col min="4616" max="4616" width="17.21875" style="2" customWidth="1"/>
    <col min="4617" max="4617" width="17.33203125" style="2" customWidth="1"/>
    <col min="4618" max="4618" width="39" style="2" customWidth="1"/>
    <col min="4619" max="4619" width="44.21875" style="2" bestFit="1" customWidth="1"/>
    <col min="4620" max="4863" width="56.6640625" style="2"/>
    <col min="4864" max="4864" width="13" style="2" customWidth="1"/>
    <col min="4865" max="4865" width="77.6640625" style="2" customWidth="1"/>
    <col min="4866" max="4866" width="23.5546875" style="2" customWidth="1"/>
    <col min="4867" max="4867" width="37.88671875" style="2" customWidth="1"/>
    <col min="4868" max="4868" width="17.6640625" style="2" bestFit="1" customWidth="1"/>
    <col min="4869" max="4869" width="30.6640625" style="2" customWidth="1"/>
    <col min="4870" max="4870" width="17.109375" style="2" bestFit="1" customWidth="1"/>
    <col min="4871" max="4871" width="15.109375" style="2" bestFit="1" customWidth="1"/>
    <col min="4872" max="4872" width="17.21875" style="2" customWidth="1"/>
    <col min="4873" max="4873" width="17.33203125" style="2" customWidth="1"/>
    <col min="4874" max="4874" width="39" style="2" customWidth="1"/>
    <col min="4875" max="4875" width="44.21875" style="2" bestFit="1" customWidth="1"/>
    <col min="4876" max="5119" width="56.6640625" style="2"/>
    <col min="5120" max="5120" width="13" style="2" customWidth="1"/>
    <col min="5121" max="5121" width="77.6640625" style="2" customWidth="1"/>
    <col min="5122" max="5122" width="23.5546875" style="2" customWidth="1"/>
    <col min="5123" max="5123" width="37.88671875" style="2" customWidth="1"/>
    <col min="5124" max="5124" width="17.6640625" style="2" bestFit="1" customWidth="1"/>
    <col min="5125" max="5125" width="30.6640625" style="2" customWidth="1"/>
    <col min="5126" max="5126" width="17.109375" style="2" bestFit="1" customWidth="1"/>
    <col min="5127" max="5127" width="15.109375" style="2" bestFit="1" customWidth="1"/>
    <col min="5128" max="5128" width="17.21875" style="2" customWidth="1"/>
    <col min="5129" max="5129" width="17.33203125" style="2" customWidth="1"/>
    <col min="5130" max="5130" width="39" style="2" customWidth="1"/>
    <col min="5131" max="5131" width="44.21875" style="2" bestFit="1" customWidth="1"/>
    <col min="5132" max="5375" width="56.6640625" style="2"/>
    <col min="5376" max="5376" width="13" style="2" customWidth="1"/>
    <col min="5377" max="5377" width="77.6640625" style="2" customWidth="1"/>
    <col min="5378" max="5378" width="23.5546875" style="2" customWidth="1"/>
    <col min="5379" max="5379" width="37.88671875" style="2" customWidth="1"/>
    <col min="5380" max="5380" width="17.6640625" style="2" bestFit="1" customWidth="1"/>
    <col min="5381" max="5381" width="30.6640625" style="2" customWidth="1"/>
    <col min="5382" max="5382" width="17.109375" style="2" bestFit="1" customWidth="1"/>
    <col min="5383" max="5383" width="15.109375" style="2" bestFit="1" customWidth="1"/>
    <col min="5384" max="5384" width="17.21875" style="2" customWidth="1"/>
    <col min="5385" max="5385" width="17.33203125" style="2" customWidth="1"/>
    <col min="5386" max="5386" width="39" style="2" customWidth="1"/>
    <col min="5387" max="5387" width="44.21875" style="2" bestFit="1" customWidth="1"/>
    <col min="5388" max="5631" width="56.6640625" style="2"/>
    <col min="5632" max="5632" width="13" style="2" customWidth="1"/>
    <col min="5633" max="5633" width="77.6640625" style="2" customWidth="1"/>
    <col min="5634" max="5634" width="23.5546875" style="2" customWidth="1"/>
    <col min="5635" max="5635" width="37.88671875" style="2" customWidth="1"/>
    <col min="5636" max="5636" width="17.6640625" style="2" bestFit="1" customWidth="1"/>
    <col min="5637" max="5637" width="30.6640625" style="2" customWidth="1"/>
    <col min="5638" max="5638" width="17.109375" style="2" bestFit="1" customWidth="1"/>
    <col min="5639" max="5639" width="15.109375" style="2" bestFit="1" customWidth="1"/>
    <col min="5640" max="5640" width="17.21875" style="2" customWidth="1"/>
    <col min="5641" max="5641" width="17.33203125" style="2" customWidth="1"/>
    <col min="5642" max="5642" width="39" style="2" customWidth="1"/>
    <col min="5643" max="5643" width="44.21875" style="2" bestFit="1" customWidth="1"/>
    <col min="5644" max="5887" width="56.6640625" style="2"/>
    <col min="5888" max="5888" width="13" style="2" customWidth="1"/>
    <col min="5889" max="5889" width="77.6640625" style="2" customWidth="1"/>
    <col min="5890" max="5890" width="23.5546875" style="2" customWidth="1"/>
    <col min="5891" max="5891" width="37.88671875" style="2" customWidth="1"/>
    <col min="5892" max="5892" width="17.6640625" style="2" bestFit="1" customWidth="1"/>
    <col min="5893" max="5893" width="30.6640625" style="2" customWidth="1"/>
    <col min="5894" max="5894" width="17.109375" style="2" bestFit="1" customWidth="1"/>
    <col min="5895" max="5895" width="15.109375" style="2" bestFit="1" customWidth="1"/>
    <col min="5896" max="5896" width="17.21875" style="2" customWidth="1"/>
    <col min="5897" max="5897" width="17.33203125" style="2" customWidth="1"/>
    <col min="5898" max="5898" width="39" style="2" customWidth="1"/>
    <col min="5899" max="5899" width="44.21875" style="2" bestFit="1" customWidth="1"/>
    <col min="5900" max="6143" width="56.6640625" style="2"/>
    <col min="6144" max="6144" width="13" style="2" customWidth="1"/>
    <col min="6145" max="6145" width="77.6640625" style="2" customWidth="1"/>
    <col min="6146" max="6146" width="23.5546875" style="2" customWidth="1"/>
    <col min="6147" max="6147" width="37.88671875" style="2" customWidth="1"/>
    <col min="6148" max="6148" width="17.6640625" style="2" bestFit="1" customWidth="1"/>
    <col min="6149" max="6149" width="30.6640625" style="2" customWidth="1"/>
    <col min="6150" max="6150" width="17.109375" style="2" bestFit="1" customWidth="1"/>
    <col min="6151" max="6151" width="15.109375" style="2" bestFit="1" customWidth="1"/>
    <col min="6152" max="6152" width="17.21875" style="2" customWidth="1"/>
    <col min="6153" max="6153" width="17.33203125" style="2" customWidth="1"/>
    <col min="6154" max="6154" width="39" style="2" customWidth="1"/>
    <col min="6155" max="6155" width="44.21875" style="2" bestFit="1" customWidth="1"/>
    <col min="6156" max="6399" width="56.6640625" style="2"/>
    <col min="6400" max="6400" width="13" style="2" customWidth="1"/>
    <col min="6401" max="6401" width="77.6640625" style="2" customWidth="1"/>
    <col min="6402" max="6402" width="23.5546875" style="2" customWidth="1"/>
    <col min="6403" max="6403" width="37.88671875" style="2" customWidth="1"/>
    <col min="6404" max="6404" width="17.6640625" style="2" bestFit="1" customWidth="1"/>
    <col min="6405" max="6405" width="30.6640625" style="2" customWidth="1"/>
    <col min="6406" max="6406" width="17.109375" style="2" bestFit="1" customWidth="1"/>
    <col min="6407" max="6407" width="15.109375" style="2" bestFit="1" customWidth="1"/>
    <col min="6408" max="6408" width="17.21875" style="2" customWidth="1"/>
    <col min="6409" max="6409" width="17.33203125" style="2" customWidth="1"/>
    <col min="6410" max="6410" width="39" style="2" customWidth="1"/>
    <col min="6411" max="6411" width="44.21875" style="2" bestFit="1" customWidth="1"/>
    <col min="6412" max="6655" width="56.6640625" style="2"/>
    <col min="6656" max="6656" width="13" style="2" customWidth="1"/>
    <col min="6657" max="6657" width="77.6640625" style="2" customWidth="1"/>
    <col min="6658" max="6658" width="23.5546875" style="2" customWidth="1"/>
    <col min="6659" max="6659" width="37.88671875" style="2" customWidth="1"/>
    <col min="6660" max="6660" width="17.6640625" style="2" bestFit="1" customWidth="1"/>
    <col min="6661" max="6661" width="30.6640625" style="2" customWidth="1"/>
    <col min="6662" max="6662" width="17.109375" style="2" bestFit="1" customWidth="1"/>
    <col min="6663" max="6663" width="15.109375" style="2" bestFit="1" customWidth="1"/>
    <col min="6664" max="6664" width="17.21875" style="2" customWidth="1"/>
    <col min="6665" max="6665" width="17.33203125" style="2" customWidth="1"/>
    <col min="6666" max="6666" width="39" style="2" customWidth="1"/>
    <col min="6667" max="6667" width="44.21875" style="2" bestFit="1" customWidth="1"/>
    <col min="6668" max="6911" width="56.6640625" style="2"/>
    <col min="6912" max="6912" width="13" style="2" customWidth="1"/>
    <col min="6913" max="6913" width="77.6640625" style="2" customWidth="1"/>
    <col min="6914" max="6914" width="23.5546875" style="2" customWidth="1"/>
    <col min="6915" max="6915" width="37.88671875" style="2" customWidth="1"/>
    <col min="6916" max="6916" width="17.6640625" style="2" bestFit="1" customWidth="1"/>
    <col min="6917" max="6917" width="30.6640625" style="2" customWidth="1"/>
    <col min="6918" max="6918" width="17.109375" style="2" bestFit="1" customWidth="1"/>
    <col min="6919" max="6919" width="15.109375" style="2" bestFit="1" customWidth="1"/>
    <col min="6920" max="6920" width="17.21875" style="2" customWidth="1"/>
    <col min="6921" max="6921" width="17.33203125" style="2" customWidth="1"/>
    <col min="6922" max="6922" width="39" style="2" customWidth="1"/>
    <col min="6923" max="6923" width="44.21875" style="2" bestFit="1" customWidth="1"/>
    <col min="6924" max="7167" width="56.6640625" style="2"/>
    <col min="7168" max="7168" width="13" style="2" customWidth="1"/>
    <col min="7169" max="7169" width="77.6640625" style="2" customWidth="1"/>
    <col min="7170" max="7170" width="23.5546875" style="2" customWidth="1"/>
    <col min="7171" max="7171" width="37.88671875" style="2" customWidth="1"/>
    <col min="7172" max="7172" width="17.6640625" style="2" bestFit="1" customWidth="1"/>
    <col min="7173" max="7173" width="30.6640625" style="2" customWidth="1"/>
    <col min="7174" max="7174" width="17.109375" style="2" bestFit="1" customWidth="1"/>
    <col min="7175" max="7175" width="15.109375" style="2" bestFit="1" customWidth="1"/>
    <col min="7176" max="7176" width="17.21875" style="2" customWidth="1"/>
    <col min="7177" max="7177" width="17.33203125" style="2" customWidth="1"/>
    <col min="7178" max="7178" width="39" style="2" customWidth="1"/>
    <col min="7179" max="7179" width="44.21875" style="2" bestFit="1" customWidth="1"/>
    <col min="7180" max="7423" width="56.6640625" style="2"/>
    <col min="7424" max="7424" width="13" style="2" customWidth="1"/>
    <col min="7425" max="7425" width="77.6640625" style="2" customWidth="1"/>
    <col min="7426" max="7426" width="23.5546875" style="2" customWidth="1"/>
    <col min="7427" max="7427" width="37.88671875" style="2" customWidth="1"/>
    <col min="7428" max="7428" width="17.6640625" style="2" bestFit="1" customWidth="1"/>
    <col min="7429" max="7429" width="30.6640625" style="2" customWidth="1"/>
    <col min="7430" max="7430" width="17.109375" style="2" bestFit="1" customWidth="1"/>
    <col min="7431" max="7431" width="15.109375" style="2" bestFit="1" customWidth="1"/>
    <col min="7432" max="7432" width="17.21875" style="2" customWidth="1"/>
    <col min="7433" max="7433" width="17.33203125" style="2" customWidth="1"/>
    <col min="7434" max="7434" width="39" style="2" customWidth="1"/>
    <col min="7435" max="7435" width="44.21875" style="2" bestFit="1" customWidth="1"/>
    <col min="7436" max="7679" width="56.6640625" style="2"/>
    <col min="7680" max="7680" width="13" style="2" customWidth="1"/>
    <col min="7681" max="7681" width="77.6640625" style="2" customWidth="1"/>
    <col min="7682" max="7682" width="23.5546875" style="2" customWidth="1"/>
    <col min="7683" max="7683" width="37.88671875" style="2" customWidth="1"/>
    <col min="7684" max="7684" width="17.6640625" style="2" bestFit="1" customWidth="1"/>
    <col min="7685" max="7685" width="30.6640625" style="2" customWidth="1"/>
    <col min="7686" max="7686" width="17.109375" style="2" bestFit="1" customWidth="1"/>
    <col min="7687" max="7687" width="15.109375" style="2" bestFit="1" customWidth="1"/>
    <col min="7688" max="7688" width="17.21875" style="2" customWidth="1"/>
    <col min="7689" max="7689" width="17.33203125" style="2" customWidth="1"/>
    <col min="7690" max="7690" width="39" style="2" customWidth="1"/>
    <col min="7691" max="7691" width="44.21875" style="2" bestFit="1" customWidth="1"/>
    <col min="7692" max="7935" width="56.6640625" style="2"/>
    <col min="7936" max="7936" width="13" style="2" customWidth="1"/>
    <col min="7937" max="7937" width="77.6640625" style="2" customWidth="1"/>
    <col min="7938" max="7938" width="23.5546875" style="2" customWidth="1"/>
    <col min="7939" max="7939" width="37.88671875" style="2" customWidth="1"/>
    <col min="7940" max="7940" width="17.6640625" style="2" bestFit="1" customWidth="1"/>
    <col min="7941" max="7941" width="30.6640625" style="2" customWidth="1"/>
    <col min="7942" max="7942" width="17.109375" style="2" bestFit="1" customWidth="1"/>
    <col min="7943" max="7943" width="15.109375" style="2" bestFit="1" customWidth="1"/>
    <col min="7944" max="7944" width="17.21875" style="2" customWidth="1"/>
    <col min="7945" max="7945" width="17.33203125" style="2" customWidth="1"/>
    <col min="7946" max="7946" width="39" style="2" customWidth="1"/>
    <col min="7947" max="7947" width="44.21875" style="2" bestFit="1" customWidth="1"/>
    <col min="7948" max="8191" width="56.6640625" style="2"/>
    <col min="8192" max="8192" width="13" style="2" customWidth="1"/>
    <col min="8193" max="8193" width="77.6640625" style="2" customWidth="1"/>
    <col min="8194" max="8194" width="23.5546875" style="2" customWidth="1"/>
    <col min="8195" max="8195" width="37.88671875" style="2" customWidth="1"/>
    <col min="8196" max="8196" width="17.6640625" style="2" bestFit="1" customWidth="1"/>
    <col min="8197" max="8197" width="30.6640625" style="2" customWidth="1"/>
    <col min="8198" max="8198" width="17.109375" style="2" bestFit="1" customWidth="1"/>
    <col min="8199" max="8199" width="15.109375" style="2" bestFit="1" customWidth="1"/>
    <col min="8200" max="8200" width="17.21875" style="2" customWidth="1"/>
    <col min="8201" max="8201" width="17.33203125" style="2" customWidth="1"/>
    <col min="8202" max="8202" width="39" style="2" customWidth="1"/>
    <col min="8203" max="8203" width="44.21875" style="2" bestFit="1" customWidth="1"/>
    <col min="8204" max="8447" width="56.6640625" style="2"/>
    <col min="8448" max="8448" width="13" style="2" customWidth="1"/>
    <col min="8449" max="8449" width="77.6640625" style="2" customWidth="1"/>
    <col min="8450" max="8450" width="23.5546875" style="2" customWidth="1"/>
    <col min="8451" max="8451" width="37.88671875" style="2" customWidth="1"/>
    <col min="8452" max="8452" width="17.6640625" style="2" bestFit="1" customWidth="1"/>
    <col min="8453" max="8453" width="30.6640625" style="2" customWidth="1"/>
    <col min="8454" max="8454" width="17.109375" style="2" bestFit="1" customWidth="1"/>
    <col min="8455" max="8455" width="15.109375" style="2" bestFit="1" customWidth="1"/>
    <col min="8456" max="8456" width="17.21875" style="2" customWidth="1"/>
    <col min="8457" max="8457" width="17.33203125" style="2" customWidth="1"/>
    <col min="8458" max="8458" width="39" style="2" customWidth="1"/>
    <col min="8459" max="8459" width="44.21875" style="2" bestFit="1" customWidth="1"/>
    <col min="8460" max="8703" width="56.6640625" style="2"/>
    <col min="8704" max="8704" width="13" style="2" customWidth="1"/>
    <col min="8705" max="8705" width="77.6640625" style="2" customWidth="1"/>
    <col min="8706" max="8706" width="23.5546875" style="2" customWidth="1"/>
    <col min="8707" max="8707" width="37.88671875" style="2" customWidth="1"/>
    <col min="8708" max="8708" width="17.6640625" style="2" bestFit="1" customWidth="1"/>
    <col min="8709" max="8709" width="30.6640625" style="2" customWidth="1"/>
    <col min="8710" max="8710" width="17.109375" style="2" bestFit="1" customWidth="1"/>
    <col min="8711" max="8711" width="15.109375" style="2" bestFit="1" customWidth="1"/>
    <col min="8712" max="8712" width="17.21875" style="2" customWidth="1"/>
    <col min="8713" max="8713" width="17.33203125" style="2" customWidth="1"/>
    <col min="8714" max="8714" width="39" style="2" customWidth="1"/>
    <col min="8715" max="8715" width="44.21875" style="2" bestFit="1" customWidth="1"/>
    <col min="8716" max="8959" width="56.6640625" style="2"/>
    <col min="8960" max="8960" width="13" style="2" customWidth="1"/>
    <col min="8961" max="8961" width="77.6640625" style="2" customWidth="1"/>
    <col min="8962" max="8962" width="23.5546875" style="2" customWidth="1"/>
    <col min="8963" max="8963" width="37.88671875" style="2" customWidth="1"/>
    <col min="8964" max="8964" width="17.6640625" style="2" bestFit="1" customWidth="1"/>
    <col min="8965" max="8965" width="30.6640625" style="2" customWidth="1"/>
    <col min="8966" max="8966" width="17.109375" style="2" bestFit="1" customWidth="1"/>
    <col min="8967" max="8967" width="15.109375" style="2" bestFit="1" customWidth="1"/>
    <col min="8968" max="8968" width="17.21875" style="2" customWidth="1"/>
    <col min="8969" max="8969" width="17.33203125" style="2" customWidth="1"/>
    <col min="8970" max="8970" width="39" style="2" customWidth="1"/>
    <col min="8971" max="8971" width="44.21875" style="2" bestFit="1" customWidth="1"/>
    <col min="8972" max="9215" width="56.6640625" style="2"/>
    <col min="9216" max="9216" width="13" style="2" customWidth="1"/>
    <col min="9217" max="9217" width="77.6640625" style="2" customWidth="1"/>
    <col min="9218" max="9218" width="23.5546875" style="2" customWidth="1"/>
    <col min="9219" max="9219" width="37.88671875" style="2" customWidth="1"/>
    <col min="9220" max="9220" width="17.6640625" style="2" bestFit="1" customWidth="1"/>
    <col min="9221" max="9221" width="30.6640625" style="2" customWidth="1"/>
    <col min="9222" max="9222" width="17.109375" style="2" bestFit="1" customWidth="1"/>
    <col min="9223" max="9223" width="15.109375" style="2" bestFit="1" customWidth="1"/>
    <col min="9224" max="9224" width="17.21875" style="2" customWidth="1"/>
    <col min="9225" max="9225" width="17.33203125" style="2" customWidth="1"/>
    <col min="9226" max="9226" width="39" style="2" customWidth="1"/>
    <col min="9227" max="9227" width="44.21875" style="2" bestFit="1" customWidth="1"/>
    <col min="9228" max="9471" width="56.6640625" style="2"/>
    <col min="9472" max="9472" width="13" style="2" customWidth="1"/>
    <col min="9473" max="9473" width="77.6640625" style="2" customWidth="1"/>
    <col min="9474" max="9474" width="23.5546875" style="2" customWidth="1"/>
    <col min="9475" max="9475" width="37.88671875" style="2" customWidth="1"/>
    <col min="9476" max="9476" width="17.6640625" style="2" bestFit="1" customWidth="1"/>
    <col min="9477" max="9477" width="30.6640625" style="2" customWidth="1"/>
    <col min="9478" max="9478" width="17.109375" style="2" bestFit="1" customWidth="1"/>
    <col min="9479" max="9479" width="15.109375" style="2" bestFit="1" customWidth="1"/>
    <col min="9480" max="9480" width="17.21875" style="2" customWidth="1"/>
    <col min="9481" max="9481" width="17.33203125" style="2" customWidth="1"/>
    <col min="9482" max="9482" width="39" style="2" customWidth="1"/>
    <col min="9483" max="9483" width="44.21875" style="2" bestFit="1" customWidth="1"/>
    <col min="9484" max="9727" width="56.6640625" style="2"/>
    <col min="9728" max="9728" width="13" style="2" customWidth="1"/>
    <col min="9729" max="9729" width="77.6640625" style="2" customWidth="1"/>
    <col min="9730" max="9730" width="23.5546875" style="2" customWidth="1"/>
    <col min="9731" max="9731" width="37.88671875" style="2" customWidth="1"/>
    <col min="9732" max="9732" width="17.6640625" style="2" bestFit="1" customWidth="1"/>
    <col min="9733" max="9733" width="30.6640625" style="2" customWidth="1"/>
    <col min="9734" max="9734" width="17.109375" style="2" bestFit="1" customWidth="1"/>
    <col min="9735" max="9735" width="15.109375" style="2" bestFit="1" customWidth="1"/>
    <col min="9736" max="9736" width="17.21875" style="2" customWidth="1"/>
    <col min="9737" max="9737" width="17.33203125" style="2" customWidth="1"/>
    <col min="9738" max="9738" width="39" style="2" customWidth="1"/>
    <col min="9739" max="9739" width="44.21875" style="2" bestFit="1" customWidth="1"/>
    <col min="9740" max="9983" width="56.6640625" style="2"/>
    <col min="9984" max="9984" width="13" style="2" customWidth="1"/>
    <col min="9985" max="9985" width="77.6640625" style="2" customWidth="1"/>
    <col min="9986" max="9986" width="23.5546875" style="2" customWidth="1"/>
    <col min="9987" max="9987" width="37.88671875" style="2" customWidth="1"/>
    <col min="9988" max="9988" width="17.6640625" style="2" bestFit="1" customWidth="1"/>
    <col min="9989" max="9989" width="30.6640625" style="2" customWidth="1"/>
    <col min="9990" max="9990" width="17.109375" style="2" bestFit="1" customWidth="1"/>
    <col min="9991" max="9991" width="15.109375" style="2" bestFit="1" customWidth="1"/>
    <col min="9992" max="9992" width="17.21875" style="2" customWidth="1"/>
    <col min="9993" max="9993" width="17.33203125" style="2" customWidth="1"/>
    <col min="9994" max="9994" width="39" style="2" customWidth="1"/>
    <col min="9995" max="9995" width="44.21875" style="2" bestFit="1" customWidth="1"/>
    <col min="9996" max="10239" width="56.6640625" style="2"/>
    <col min="10240" max="10240" width="13" style="2" customWidth="1"/>
    <col min="10241" max="10241" width="77.6640625" style="2" customWidth="1"/>
    <col min="10242" max="10242" width="23.5546875" style="2" customWidth="1"/>
    <col min="10243" max="10243" width="37.88671875" style="2" customWidth="1"/>
    <col min="10244" max="10244" width="17.6640625" style="2" bestFit="1" customWidth="1"/>
    <col min="10245" max="10245" width="30.6640625" style="2" customWidth="1"/>
    <col min="10246" max="10246" width="17.109375" style="2" bestFit="1" customWidth="1"/>
    <col min="10247" max="10247" width="15.109375" style="2" bestFit="1" customWidth="1"/>
    <col min="10248" max="10248" width="17.21875" style="2" customWidth="1"/>
    <col min="10249" max="10249" width="17.33203125" style="2" customWidth="1"/>
    <col min="10250" max="10250" width="39" style="2" customWidth="1"/>
    <col min="10251" max="10251" width="44.21875" style="2" bestFit="1" customWidth="1"/>
    <col min="10252" max="10495" width="56.6640625" style="2"/>
    <col min="10496" max="10496" width="13" style="2" customWidth="1"/>
    <col min="10497" max="10497" width="77.6640625" style="2" customWidth="1"/>
    <col min="10498" max="10498" width="23.5546875" style="2" customWidth="1"/>
    <col min="10499" max="10499" width="37.88671875" style="2" customWidth="1"/>
    <col min="10500" max="10500" width="17.6640625" style="2" bestFit="1" customWidth="1"/>
    <col min="10501" max="10501" width="30.6640625" style="2" customWidth="1"/>
    <col min="10502" max="10502" width="17.109375" style="2" bestFit="1" customWidth="1"/>
    <col min="10503" max="10503" width="15.109375" style="2" bestFit="1" customWidth="1"/>
    <col min="10504" max="10504" width="17.21875" style="2" customWidth="1"/>
    <col min="10505" max="10505" width="17.33203125" style="2" customWidth="1"/>
    <col min="10506" max="10506" width="39" style="2" customWidth="1"/>
    <col min="10507" max="10507" width="44.21875" style="2" bestFit="1" customWidth="1"/>
    <col min="10508" max="10751" width="56.6640625" style="2"/>
    <col min="10752" max="10752" width="13" style="2" customWidth="1"/>
    <col min="10753" max="10753" width="77.6640625" style="2" customWidth="1"/>
    <col min="10754" max="10754" width="23.5546875" style="2" customWidth="1"/>
    <col min="10755" max="10755" width="37.88671875" style="2" customWidth="1"/>
    <col min="10756" max="10756" width="17.6640625" style="2" bestFit="1" customWidth="1"/>
    <col min="10757" max="10757" width="30.6640625" style="2" customWidth="1"/>
    <col min="10758" max="10758" width="17.109375" style="2" bestFit="1" customWidth="1"/>
    <col min="10759" max="10759" width="15.109375" style="2" bestFit="1" customWidth="1"/>
    <col min="10760" max="10760" width="17.21875" style="2" customWidth="1"/>
    <col min="10761" max="10761" width="17.33203125" style="2" customWidth="1"/>
    <col min="10762" max="10762" width="39" style="2" customWidth="1"/>
    <col min="10763" max="10763" width="44.21875" style="2" bestFit="1" customWidth="1"/>
    <col min="10764" max="11007" width="56.6640625" style="2"/>
    <col min="11008" max="11008" width="13" style="2" customWidth="1"/>
    <col min="11009" max="11009" width="77.6640625" style="2" customWidth="1"/>
    <col min="11010" max="11010" width="23.5546875" style="2" customWidth="1"/>
    <col min="11011" max="11011" width="37.88671875" style="2" customWidth="1"/>
    <col min="11012" max="11012" width="17.6640625" style="2" bestFit="1" customWidth="1"/>
    <col min="11013" max="11013" width="30.6640625" style="2" customWidth="1"/>
    <col min="11014" max="11014" width="17.109375" style="2" bestFit="1" customWidth="1"/>
    <col min="11015" max="11015" width="15.109375" style="2" bestFit="1" customWidth="1"/>
    <col min="11016" max="11016" width="17.21875" style="2" customWidth="1"/>
    <col min="11017" max="11017" width="17.33203125" style="2" customWidth="1"/>
    <col min="11018" max="11018" width="39" style="2" customWidth="1"/>
    <col min="11019" max="11019" width="44.21875" style="2" bestFit="1" customWidth="1"/>
    <col min="11020" max="11263" width="56.6640625" style="2"/>
    <col min="11264" max="11264" width="13" style="2" customWidth="1"/>
    <col min="11265" max="11265" width="77.6640625" style="2" customWidth="1"/>
    <col min="11266" max="11266" width="23.5546875" style="2" customWidth="1"/>
    <col min="11267" max="11267" width="37.88671875" style="2" customWidth="1"/>
    <col min="11268" max="11268" width="17.6640625" style="2" bestFit="1" customWidth="1"/>
    <col min="11269" max="11269" width="30.6640625" style="2" customWidth="1"/>
    <col min="11270" max="11270" width="17.109375" style="2" bestFit="1" customWidth="1"/>
    <col min="11271" max="11271" width="15.109375" style="2" bestFit="1" customWidth="1"/>
    <col min="11272" max="11272" width="17.21875" style="2" customWidth="1"/>
    <col min="11273" max="11273" width="17.33203125" style="2" customWidth="1"/>
    <col min="11274" max="11274" width="39" style="2" customWidth="1"/>
    <col min="11275" max="11275" width="44.21875" style="2" bestFit="1" customWidth="1"/>
    <col min="11276" max="11519" width="56.6640625" style="2"/>
    <col min="11520" max="11520" width="13" style="2" customWidth="1"/>
    <col min="11521" max="11521" width="77.6640625" style="2" customWidth="1"/>
    <col min="11522" max="11522" width="23.5546875" style="2" customWidth="1"/>
    <col min="11523" max="11523" width="37.88671875" style="2" customWidth="1"/>
    <col min="11524" max="11524" width="17.6640625" style="2" bestFit="1" customWidth="1"/>
    <col min="11525" max="11525" width="30.6640625" style="2" customWidth="1"/>
    <col min="11526" max="11526" width="17.109375" style="2" bestFit="1" customWidth="1"/>
    <col min="11527" max="11527" width="15.109375" style="2" bestFit="1" customWidth="1"/>
    <col min="11528" max="11528" width="17.21875" style="2" customWidth="1"/>
    <col min="11529" max="11529" width="17.33203125" style="2" customWidth="1"/>
    <col min="11530" max="11530" width="39" style="2" customWidth="1"/>
    <col min="11531" max="11531" width="44.21875" style="2" bestFit="1" customWidth="1"/>
    <col min="11532" max="11775" width="56.6640625" style="2"/>
    <col min="11776" max="11776" width="13" style="2" customWidth="1"/>
    <col min="11777" max="11777" width="77.6640625" style="2" customWidth="1"/>
    <col min="11778" max="11778" width="23.5546875" style="2" customWidth="1"/>
    <col min="11779" max="11779" width="37.88671875" style="2" customWidth="1"/>
    <col min="11780" max="11780" width="17.6640625" style="2" bestFit="1" customWidth="1"/>
    <col min="11781" max="11781" width="30.6640625" style="2" customWidth="1"/>
    <col min="11782" max="11782" width="17.109375" style="2" bestFit="1" customWidth="1"/>
    <col min="11783" max="11783" width="15.109375" style="2" bestFit="1" customWidth="1"/>
    <col min="11784" max="11784" width="17.21875" style="2" customWidth="1"/>
    <col min="11785" max="11785" width="17.33203125" style="2" customWidth="1"/>
    <col min="11786" max="11786" width="39" style="2" customWidth="1"/>
    <col min="11787" max="11787" width="44.21875" style="2" bestFit="1" customWidth="1"/>
    <col min="11788" max="12031" width="56.6640625" style="2"/>
    <col min="12032" max="12032" width="13" style="2" customWidth="1"/>
    <col min="12033" max="12033" width="77.6640625" style="2" customWidth="1"/>
    <col min="12034" max="12034" width="23.5546875" style="2" customWidth="1"/>
    <col min="12035" max="12035" width="37.88671875" style="2" customWidth="1"/>
    <col min="12036" max="12036" width="17.6640625" style="2" bestFit="1" customWidth="1"/>
    <col min="12037" max="12037" width="30.6640625" style="2" customWidth="1"/>
    <col min="12038" max="12038" width="17.109375" style="2" bestFit="1" customWidth="1"/>
    <col min="12039" max="12039" width="15.109375" style="2" bestFit="1" customWidth="1"/>
    <col min="12040" max="12040" width="17.21875" style="2" customWidth="1"/>
    <col min="12041" max="12041" width="17.33203125" style="2" customWidth="1"/>
    <col min="12042" max="12042" width="39" style="2" customWidth="1"/>
    <col min="12043" max="12043" width="44.21875" style="2" bestFit="1" customWidth="1"/>
    <col min="12044" max="12287" width="56.6640625" style="2"/>
    <col min="12288" max="12288" width="13" style="2" customWidth="1"/>
    <col min="12289" max="12289" width="77.6640625" style="2" customWidth="1"/>
    <col min="12290" max="12290" width="23.5546875" style="2" customWidth="1"/>
    <col min="12291" max="12291" width="37.88671875" style="2" customWidth="1"/>
    <col min="12292" max="12292" width="17.6640625" style="2" bestFit="1" customWidth="1"/>
    <col min="12293" max="12293" width="30.6640625" style="2" customWidth="1"/>
    <col min="12294" max="12294" width="17.109375" style="2" bestFit="1" customWidth="1"/>
    <col min="12295" max="12295" width="15.109375" style="2" bestFit="1" customWidth="1"/>
    <col min="12296" max="12296" width="17.21875" style="2" customWidth="1"/>
    <col min="12297" max="12297" width="17.33203125" style="2" customWidth="1"/>
    <col min="12298" max="12298" width="39" style="2" customWidth="1"/>
    <col min="12299" max="12299" width="44.21875" style="2" bestFit="1" customWidth="1"/>
    <col min="12300" max="12543" width="56.6640625" style="2"/>
    <col min="12544" max="12544" width="13" style="2" customWidth="1"/>
    <col min="12545" max="12545" width="77.6640625" style="2" customWidth="1"/>
    <col min="12546" max="12546" width="23.5546875" style="2" customWidth="1"/>
    <col min="12547" max="12547" width="37.88671875" style="2" customWidth="1"/>
    <col min="12548" max="12548" width="17.6640625" style="2" bestFit="1" customWidth="1"/>
    <col min="12549" max="12549" width="30.6640625" style="2" customWidth="1"/>
    <col min="12550" max="12550" width="17.109375" style="2" bestFit="1" customWidth="1"/>
    <col min="12551" max="12551" width="15.109375" style="2" bestFit="1" customWidth="1"/>
    <col min="12552" max="12552" width="17.21875" style="2" customWidth="1"/>
    <col min="12553" max="12553" width="17.33203125" style="2" customWidth="1"/>
    <col min="12554" max="12554" width="39" style="2" customWidth="1"/>
    <col min="12555" max="12555" width="44.21875" style="2" bestFit="1" customWidth="1"/>
    <col min="12556" max="12799" width="56.6640625" style="2"/>
    <col min="12800" max="12800" width="13" style="2" customWidth="1"/>
    <col min="12801" max="12801" width="77.6640625" style="2" customWidth="1"/>
    <col min="12802" max="12802" width="23.5546875" style="2" customWidth="1"/>
    <col min="12803" max="12803" width="37.88671875" style="2" customWidth="1"/>
    <col min="12804" max="12804" width="17.6640625" style="2" bestFit="1" customWidth="1"/>
    <col min="12805" max="12805" width="30.6640625" style="2" customWidth="1"/>
    <col min="12806" max="12806" width="17.109375" style="2" bestFit="1" customWidth="1"/>
    <col min="12807" max="12807" width="15.109375" style="2" bestFit="1" customWidth="1"/>
    <col min="12808" max="12808" width="17.21875" style="2" customWidth="1"/>
    <col min="12809" max="12809" width="17.33203125" style="2" customWidth="1"/>
    <col min="12810" max="12810" width="39" style="2" customWidth="1"/>
    <col min="12811" max="12811" width="44.21875" style="2" bestFit="1" customWidth="1"/>
    <col min="12812" max="13055" width="56.6640625" style="2"/>
    <col min="13056" max="13056" width="13" style="2" customWidth="1"/>
    <col min="13057" max="13057" width="77.6640625" style="2" customWidth="1"/>
    <col min="13058" max="13058" width="23.5546875" style="2" customWidth="1"/>
    <col min="13059" max="13059" width="37.88671875" style="2" customWidth="1"/>
    <col min="13060" max="13060" width="17.6640625" style="2" bestFit="1" customWidth="1"/>
    <col min="13061" max="13061" width="30.6640625" style="2" customWidth="1"/>
    <col min="13062" max="13062" width="17.109375" style="2" bestFit="1" customWidth="1"/>
    <col min="13063" max="13063" width="15.109375" style="2" bestFit="1" customWidth="1"/>
    <col min="13064" max="13064" width="17.21875" style="2" customWidth="1"/>
    <col min="13065" max="13065" width="17.33203125" style="2" customWidth="1"/>
    <col min="13066" max="13066" width="39" style="2" customWidth="1"/>
    <col min="13067" max="13067" width="44.21875" style="2" bestFit="1" customWidth="1"/>
    <col min="13068" max="13311" width="56.6640625" style="2"/>
    <col min="13312" max="13312" width="13" style="2" customWidth="1"/>
    <col min="13313" max="13313" width="77.6640625" style="2" customWidth="1"/>
    <col min="13314" max="13314" width="23.5546875" style="2" customWidth="1"/>
    <col min="13315" max="13315" width="37.88671875" style="2" customWidth="1"/>
    <col min="13316" max="13316" width="17.6640625" style="2" bestFit="1" customWidth="1"/>
    <col min="13317" max="13317" width="30.6640625" style="2" customWidth="1"/>
    <col min="13318" max="13318" width="17.109375" style="2" bestFit="1" customWidth="1"/>
    <col min="13319" max="13319" width="15.109375" style="2" bestFit="1" customWidth="1"/>
    <col min="13320" max="13320" width="17.21875" style="2" customWidth="1"/>
    <col min="13321" max="13321" width="17.33203125" style="2" customWidth="1"/>
    <col min="13322" max="13322" width="39" style="2" customWidth="1"/>
    <col min="13323" max="13323" width="44.21875" style="2" bestFit="1" customWidth="1"/>
    <col min="13324" max="13567" width="56.6640625" style="2"/>
    <col min="13568" max="13568" width="13" style="2" customWidth="1"/>
    <col min="13569" max="13569" width="77.6640625" style="2" customWidth="1"/>
    <col min="13570" max="13570" width="23.5546875" style="2" customWidth="1"/>
    <col min="13571" max="13571" width="37.88671875" style="2" customWidth="1"/>
    <col min="13572" max="13572" width="17.6640625" style="2" bestFit="1" customWidth="1"/>
    <col min="13573" max="13573" width="30.6640625" style="2" customWidth="1"/>
    <col min="13574" max="13574" width="17.109375" style="2" bestFit="1" customWidth="1"/>
    <col min="13575" max="13575" width="15.109375" style="2" bestFit="1" customWidth="1"/>
    <col min="13576" max="13576" width="17.21875" style="2" customWidth="1"/>
    <col min="13577" max="13577" width="17.33203125" style="2" customWidth="1"/>
    <col min="13578" max="13578" width="39" style="2" customWidth="1"/>
    <col min="13579" max="13579" width="44.21875" style="2" bestFit="1" customWidth="1"/>
    <col min="13580" max="13823" width="56.6640625" style="2"/>
    <col min="13824" max="13824" width="13" style="2" customWidth="1"/>
    <col min="13825" max="13825" width="77.6640625" style="2" customWidth="1"/>
    <col min="13826" max="13826" width="23.5546875" style="2" customWidth="1"/>
    <col min="13827" max="13827" width="37.88671875" style="2" customWidth="1"/>
    <col min="13828" max="13828" width="17.6640625" style="2" bestFit="1" customWidth="1"/>
    <col min="13829" max="13829" width="30.6640625" style="2" customWidth="1"/>
    <col min="13830" max="13830" width="17.109375" style="2" bestFit="1" customWidth="1"/>
    <col min="13831" max="13831" width="15.109375" style="2" bestFit="1" customWidth="1"/>
    <col min="13832" max="13832" width="17.21875" style="2" customWidth="1"/>
    <col min="13833" max="13833" width="17.33203125" style="2" customWidth="1"/>
    <col min="13834" max="13834" width="39" style="2" customWidth="1"/>
    <col min="13835" max="13835" width="44.21875" style="2" bestFit="1" customWidth="1"/>
    <col min="13836" max="14079" width="56.6640625" style="2"/>
    <col min="14080" max="14080" width="13" style="2" customWidth="1"/>
    <col min="14081" max="14081" width="77.6640625" style="2" customWidth="1"/>
    <col min="14082" max="14082" width="23.5546875" style="2" customWidth="1"/>
    <col min="14083" max="14083" width="37.88671875" style="2" customWidth="1"/>
    <col min="14084" max="14084" width="17.6640625" style="2" bestFit="1" customWidth="1"/>
    <col min="14085" max="14085" width="30.6640625" style="2" customWidth="1"/>
    <col min="14086" max="14086" width="17.109375" style="2" bestFit="1" customWidth="1"/>
    <col min="14087" max="14087" width="15.109375" style="2" bestFit="1" customWidth="1"/>
    <col min="14088" max="14088" width="17.21875" style="2" customWidth="1"/>
    <col min="14089" max="14089" width="17.33203125" style="2" customWidth="1"/>
    <col min="14090" max="14090" width="39" style="2" customWidth="1"/>
    <col min="14091" max="14091" width="44.21875" style="2" bestFit="1" customWidth="1"/>
    <col min="14092" max="14335" width="56.6640625" style="2"/>
    <col min="14336" max="14336" width="13" style="2" customWidth="1"/>
    <col min="14337" max="14337" width="77.6640625" style="2" customWidth="1"/>
    <col min="14338" max="14338" width="23.5546875" style="2" customWidth="1"/>
    <col min="14339" max="14339" width="37.88671875" style="2" customWidth="1"/>
    <col min="14340" max="14340" width="17.6640625" style="2" bestFit="1" customWidth="1"/>
    <col min="14341" max="14341" width="30.6640625" style="2" customWidth="1"/>
    <col min="14342" max="14342" width="17.109375" style="2" bestFit="1" customWidth="1"/>
    <col min="14343" max="14343" width="15.109375" style="2" bestFit="1" customWidth="1"/>
    <col min="14344" max="14344" width="17.21875" style="2" customWidth="1"/>
    <col min="14345" max="14345" width="17.33203125" style="2" customWidth="1"/>
    <col min="14346" max="14346" width="39" style="2" customWidth="1"/>
    <col min="14347" max="14347" width="44.21875" style="2" bestFit="1" customWidth="1"/>
    <col min="14348" max="14591" width="56.6640625" style="2"/>
    <col min="14592" max="14592" width="13" style="2" customWidth="1"/>
    <col min="14593" max="14593" width="77.6640625" style="2" customWidth="1"/>
    <col min="14594" max="14594" width="23.5546875" style="2" customWidth="1"/>
    <col min="14595" max="14595" width="37.88671875" style="2" customWidth="1"/>
    <col min="14596" max="14596" width="17.6640625" style="2" bestFit="1" customWidth="1"/>
    <col min="14597" max="14597" width="30.6640625" style="2" customWidth="1"/>
    <col min="14598" max="14598" width="17.109375" style="2" bestFit="1" customWidth="1"/>
    <col min="14599" max="14599" width="15.109375" style="2" bestFit="1" customWidth="1"/>
    <col min="14600" max="14600" width="17.21875" style="2" customWidth="1"/>
    <col min="14601" max="14601" width="17.33203125" style="2" customWidth="1"/>
    <col min="14602" max="14602" width="39" style="2" customWidth="1"/>
    <col min="14603" max="14603" width="44.21875" style="2" bestFit="1" customWidth="1"/>
    <col min="14604" max="14847" width="56.6640625" style="2"/>
    <col min="14848" max="14848" width="13" style="2" customWidth="1"/>
    <col min="14849" max="14849" width="77.6640625" style="2" customWidth="1"/>
    <col min="14850" max="14850" width="23.5546875" style="2" customWidth="1"/>
    <col min="14851" max="14851" width="37.88671875" style="2" customWidth="1"/>
    <col min="14852" max="14852" width="17.6640625" style="2" bestFit="1" customWidth="1"/>
    <col min="14853" max="14853" width="30.6640625" style="2" customWidth="1"/>
    <col min="14854" max="14854" width="17.109375" style="2" bestFit="1" customWidth="1"/>
    <col min="14855" max="14855" width="15.109375" style="2" bestFit="1" customWidth="1"/>
    <col min="14856" max="14856" width="17.21875" style="2" customWidth="1"/>
    <col min="14857" max="14857" width="17.33203125" style="2" customWidth="1"/>
    <col min="14858" max="14858" width="39" style="2" customWidth="1"/>
    <col min="14859" max="14859" width="44.21875" style="2" bestFit="1" customWidth="1"/>
    <col min="14860" max="15103" width="56.6640625" style="2"/>
    <col min="15104" max="15104" width="13" style="2" customWidth="1"/>
    <col min="15105" max="15105" width="77.6640625" style="2" customWidth="1"/>
    <col min="15106" max="15106" width="23.5546875" style="2" customWidth="1"/>
    <col min="15107" max="15107" width="37.88671875" style="2" customWidth="1"/>
    <col min="15108" max="15108" width="17.6640625" style="2" bestFit="1" customWidth="1"/>
    <col min="15109" max="15109" width="30.6640625" style="2" customWidth="1"/>
    <col min="15110" max="15110" width="17.109375" style="2" bestFit="1" customWidth="1"/>
    <col min="15111" max="15111" width="15.109375" style="2" bestFit="1" customWidth="1"/>
    <col min="15112" max="15112" width="17.21875" style="2" customWidth="1"/>
    <col min="15113" max="15113" width="17.33203125" style="2" customWidth="1"/>
    <col min="15114" max="15114" width="39" style="2" customWidth="1"/>
    <col min="15115" max="15115" width="44.21875" style="2" bestFit="1" customWidth="1"/>
    <col min="15116" max="15359" width="56.6640625" style="2"/>
    <col min="15360" max="15360" width="13" style="2" customWidth="1"/>
    <col min="15361" max="15361" width="77.6640625" style="2" customWidth="1"/>
    <col min="15362" max="15362" width="23.5546875" style="2" customWidth="1"/>
    <col min="15363" max="15363" width="37.88671875" style="2" customWidth="1"/>
    <col min="15364" max="15364" width="17.6640625" style="2" bestFit="1" customWidth="1"/>
    <col min="15365" max="15365" width="30.6640625" style="2" customWidth="1"/>
    <col min="15366" max="15366" width="17.109375" style="2" bestFit="1" customWidth="1"/>
    <col min="15367" max="15367" width="15.109375" style="2" bestFit="1" customWidth="1"/>
    <col min="15368" max="15368" width="17.21875" style="2" customWidth="1"/>
    <col min="15369" max="15369" width="17.33203125" style="2" customWidth="1"/>
    <col min="15370" max="15370" width="39" style="2" customWidth="1"/>
    <col min="15371" max="15371" width="44.21875" style="2" bestFit="1" customWidth="1"/>
    <col min="15372" max="15615" width="56.6640625" style="2"/>
    <col min="15616" max="15616" width="13" style="2" customWidth="1"/>
    <col min="15617" max="15617" width="77.6640625" style="2" customWidth="1"/>
    <col min="15618" max="15618" width="23.5546875" style="2" customWidth="1"/>
    <col min="15619" max="15619" width="37.88671875" style="2" customWidth="1"/>
    <col min="15620" max="15620" width="17.6640625" style="2" bestFit="1" customWidth="1"/>
    <col min="15621" max="15621" width="30.6640625" style="2" customWidth="1"/>
    <col min="15622" max="15622" width="17.109375" style="2" bestFit="1" customWidth="1"/>
    <col min="15623" max="15623" width="15.109375" style="2" bestFit="1" customWidth="1"/>
    <col min="15624" max="15624" width="17.21875" style="2" customWidth="1"/>
    <col min="15625" max="15625" width="17.33203125" style="2" customWidth="1"/>
    <col min="15626" max="15626" width="39" style="2" customWidth="1"/>
    <col min="15627" max="15627" width="44.21875" style="2" bestFit="1" customWidth="1"/>
    <col min="15628" max="15871" width="56.6640625" style="2"/>
    <col min="15872" max="15872" width="13" style="2" customWidth="1"/>
    <col min="15873" max="15873" width="77.6640625" style="2" customWidth="1"/>
    <col min="15874" max="15874" width="23.5546875" style="2" customWidth="1"/>
    <col min="15875" max="15875" width="37.88671875" style="2" customWidth="1"/>
    <col min="15876" max="15876" width="17.6640625" style="2" bestFit="1" customWidth="1"/>
    <col min="15877" max="15877" width="30.6640625" style="2" customWidth="1"/>
    <col min="15878" max="15878" width="17.109375" style="2" bestFit="1" customWidth="1"/>
    <col min="15879" max="15879" width="15.109375" style="2" bestFit="1" customWidth="1"/>
    <col min="15880" max="15880" width="17.21875" style="2" customWidth="1"/>
    <col min="15881" max="15881" width="17.33203125" style="2" customWidth="1"/>
    <col min="15882" max="15882" width="39" style="2" customWidth="1"/>
    <col min="15883" max="15883" width="44.21875" style="2" bestFit="1" customWidth="1"/>
    <col min="15884" max="16127" width="56.6640625" style="2"/>
    <col min="16128" max="16128" width="13" style="2" customWidth="1"/>
    <col min="16129" max="16129" width="77.6640625" style="2" customWidth="1"/>
    <col min="16130" max="16130" width="23.5546875" style="2" customWidth="1"/>
    <col min="16131" max="16131" width="37.88671875" style="2" customWidth="1"/>
    <col min="16132" max="16132" width="17.6640625" style="2" bestFit="1" customWidth="1"/>
    <col min="16133" max="16133" width="30.6640625" style="2" customWidth="1"/>
    <col min="16134" max="16134" width="17.109375" style="2" bestFit="1" customWidth="1"/>
    <col min="16135" max="16135" width="15.109375" style="2" bestFit="1" customWidth="1"/>
    <col min="16136" max="16136" width="17.21875" style="2" customWidth="1"/>
    <col min="16137" max="16137" width="17.33203125" style="2" customWidth="1"/>
    <col min="16138" max="16138" width="39" style="2" customWidth="1"/>
    <col min="16139" max="16139" width="44.21875" style="2" bestFit="1" customWidth="1"/>
    <col min="16140" max="16384" width="56.6640625" style="2"/>
  </cols>
  <sheetData>
    <row r="1" spans="1:238" ht="48" customHeight="1" thickBot="1" x14ac:dyDescent="0.25">
      <c r="A1" s="85"/>
      <c r="B1" s="1"/>
      <c r="C1" s="1"/>
      <c r="D1" s="1"/>
      <c r="E1" s="1"/>
      <c r="F1" s="53"/>
      <c r="G1" s="86"/>
      <c r="H1" s="86"/>
      <c r="I1" s="87"/>
      <c r="J1" s="88"/>
      <c r="K1" s="88"/>
    </row>
    <row r="2" spans="1:238" ht="57" customHeight="1" x14ac:dyDescent="0.2">
      <c r="A2" s="101" t="s">
        <v>2681</v>
      </c>
      <c r="B2" s="102"/>
      <c r="C2" s="102"/>
      <c r="D2" s="102"/>
      <c r="E2" s="102"/>
      <c r="F2" s="102"/>
      <c r="G2" s="89"/>
      <c r="H2" s="89"/>
      <c r="I2" s="89"/>
      <c r="J2" s="89"/>
      <c r="K2" s="90" t="s">
        <v>3020</v>
      </c>
    </row>
    <row r="3" spans="1:238" s="52" customFormat="1" ht="25.2" customHeight="1" x14ac:dyDescent="0.2">
      <c r="A3" s="103" t="s">
        <v>2084</v>
      </c>
      <c r="B3" s="98" t="s">
        <v>19</v>
      </c>
      <c r="C3" s="98" t="s">
        <v>2085</v>
      </c>
      <c r="D3" s="98" t="s">
        <v>20</v>
      </c>
      <c r="E3" s="98" t="s">
        <v>28</v>
      </c>
      <c r="F3" s="98" t="s">
        <v>13</v>
      </c>
      <c r="G3" s="84" t="s">
        <v>67</v>
      </c>
      <c r="H3" s="84" t="s">
        <v>68</v>
      </c>
      <c r="I3" s="97" t="s">
        <v>0</v>
      </c>
      <c r="J3" s="98" t="s">
        <v>1</v>
      </c>
      <c r="K3" s="99" t="s">
        <v>778</v>
      </c>
    </row>
    <row r="4" spans="1:238" s="52" customFormat="1" ht="25.2" customHeight="1" x14ac:dyDescent="0.2">
      <c r="A4" s="103"/>
      <c r="B4" s="98"/>
      <c r="C4" s="98"/>
      <c r="D4" s="98"/>
      <c r="E4" s="98"/>
      <c r="F4" s="98"/>
      <c r="G4" s="84" t="s">
        <v>2086</v>
      </c>
      <c r="H4" s="84" t="s">
        <v>2087</v>
      </c>
      <c r="I4" s="97"/>
      <c r="J4" s="98"/>
      <c r="K4" s="100"/>
    </row>
    <row r="5" spans="1:238" s="52" customFormat="1" x14ac:dyDescent="0.2">
      <c r="A5" s="104" t="s">
        <v>2682</v>
      </c>
      <c r="B5" s="105"/>
      <c r="C5" s="105"/>
      <c r="D5" s="105"/>
      <c r="E5" s="105"/>
      <c r="F5" s="105"/>
      <c r="G5" s="105"/>
      <c r="H5" s="105"/>
      <c r="I5" s="105"/>
      <c r="J5" s="105"/>
      <c r="K5" s="106"/>
    </row>
    <row r="6" spans="1:238" x14ac:dyDescent="0.2">
      <c r="A6" s="51">
        <f>ROW()-5</f>
        <v>1</v>
      </c>
      <c r="B6" s="7" t="s">
        <v>1010</v>
      </c>
      <c r="C6" s="7" t="s">
        <v>15</v>
      </c>
      <c r="E6" s="48" t="s">
        <v>2095</v>
      </c>
      <c r="F6" s="8" t="s">
        <v>479</v>
      </c>
      <c r="G6" s="9">
        <v>1337</v>
      </c>
      <c r="H6" s="9">
        <v>2069</v>
      </c>
      <c r="I6" s="40" t="s">
        <v>2</v>
      </c>
      <c r="J6" s="40" t="s">
        <v>50</v>
      </c>
      <c r="K6" s="4"/>
    </row>
    <row r="7" spans="1:238" x14ac:dyDescent="0.2">
      <c r="A7" s="51">
        <f t="shared" ref="A7:A66" si="0">ROW()-5</f>
        <v>2</v>
      </c>
      <c r="B7" s="7" t="s">
        <v>1011</v>
      </c>
      <c r="C7" s="7" t="s">
        <v>15</v>
      </c>
      <c r="E7" s="49">
        <v>2006.07</v>
      </c>
      <c r="F7" s="8" t="s">
        <v>352</v>
      </c>
      <c r="G7" s="9">
        <v>1317</v>
      </c>
      <c r="H7" s="9">
        <v>2306</v>
      </c>
      <c r="I7" s="10" t="s">
        <v>4</v>
      </c>
      <c r="J7" s="40" t="s">
        <v>50</v>
      </c>
      <c r="K7" s="4"/>
    </row>
    <row r="8" spans="1:238" x14ac:dyDescent="0.2">
      <c r="A8" s="51">
        <f t="shared" si="0"/>
        <v>3</v>
      </c>
      <c r="B8" s="11" t="s">
        <v>1012</v>
      </c>
      <c r="C8" s="7" t="s">
        <v>15</v>
      </c>
      <c r="D8" s="11"/>
      <c r="E8" s="49" t="s">
        <v>2108</v>
      </c>
      <c r="F8" s="12" t="s">
        <v>259</v>
      </c>
      <c r="G8" s="13">
        <v>1050</v>
      </c>
      <c r="H8" s="13">
        <v>2305</v>
      </c>
      <c r="I8" s="14" t="s">
        <v>3</v>
      </c>
      <c r="J8" s="46" t="s">
        <v>50</v>
      </c>
      <c r="K8" s="6"/>
    </row>
    <row r="9" spans="1:238" x14ac:dyDescent="0.2">
      <c r="A9" s="51">
        <f t="shared" si="0"/>
        <v>4</v>
      </c>
      <c r="B9" s="7" t="s">
        <v>1013</v>
      </c>
      <c r="C9" s="7" t="s">
        <v>15</v>
      </c>
      <c r="D9" s="11"/>
      <c r="E9" s="49">
        <v>2007.12</v>
      </c>
      <c r="F9" s="12" t="s">
        <v>2110</v>
      </c>
      <c r="G9" s="13">
        <v>15854</v>
      </c>
      <c r="H9" s="13">
        <v>25652</v>
      </c>
      <c r="I9" s="14" t="s">
        <v>4</v>
      </c>
      <c r="J9" s="46" t="s">
        <v>2111</v>
      </c>
      <c r="K9" s="6"/>
    </row>
    <row r="10" spans="1:238" x14ac:dyDescent="0.2">
      <c r="A10" s="51">
        <f t="shared" si="0"/>
        <v>5</v>
      </c>
      <c r="B10" s="7" t="s">
        <v>1014</v>
      </c>
      <c r="C10" s="7" t="s">
        <v>15</v>
      </c>
      <c r="D10" s="11"/>
      <c r="E10" s="49">
        <v>2008.06</v>
      </c>
      <c r="F10" s="12" t="s">
        <v>100</v>
      </c>
      <c r="G10" s="9">
        <v>1241</v>
      </c>
      <c r="H10" s="9">
        <v>1982</v>
      </c>
      <c r="I10" s="14" t="s">
        <v>4</v>
      </c>
      <c r="J10" s="40" t="s">
        <v>50</v>
      </c>
      <c r="K10" s="4"/>
    </row>
    <row r="11" spans="1:238" x14ac:dyDescent="0.2">
      <c r="A11" s="51">
        <f t="shared" si="0"/>
        <v>6</v>
      </c>
      <c r="B11" s="7" t="s">
        <v>47</v>
      </c>
      <c r="C11" s="11" t="s">
        <v>1015</v>
      </c>
      <c r="E11" s="49">
        <v>2010.06</v>
      </c>
      <c r="F11" s="8" t="s">
        <v>420</v>
      </c>
      <c r="G11" s="9">
        <v>5651</v>
      </c>
      <c r="H11" s="9">
        <v>9148</v>
      </c>
      <c r="I11" s="40" t="s">
        <v>4</v>
      </c>
      <c r="J11" s="40" t="s">
        <v>50</v>
      </c>
      <c r="K11" s="4"/>
    </row>
    <row r="12" spans="1:238" x14ac:dyDescent="0.2">
      <c r="A12" s="51">
        <f t="shared" si="0"/>
        <v>7</v>
      </c>
      <c r="B12" s="7" t="s">
        <v>36</v>
      </c>
      <c r="C12" s="7" t="s">
        <v>15</v>
      </c>
      <c r="D12" s="11"/>
      <c r="E12" s="49">
        <v>2010.08</v>
      </c>
      <c r="F12" s="8" t="s">
        <v>401</v>
      </c>
      <c r="G12" s="9">
        <v>1420</v>
      </c>
      <c r="H12" s="9">
        <v>2824</v>
      </c>
      <c r="I12" s="40" t="s">
        <v>4</v>
      </c>
      <c r="J12" s="40" t="s">
        <v>50</v>
      </c>
      <c r="K12" s="4"/>
    </row>
    <row r="13" spans="1:238" x14ac:dyDescent="0.2">
      <c r="A13" s="51">
        <f t="shared" si="0"/>
        <v>8</v>
      </c>
      <c r="B13" s="7" t="s">
        <v>1017</v>
      </c>
      <c r="C13" s="7" t="s">
        <v>15</v>
      </c>
      <c r="D13" s="11"/>
      <c r="E13" s="49">
        <v>2011.06</v>
      </c>
      <c r="F13" s="8" t="s">
        <v>451</v>
      </c>
      <c r="G13" s="9">
        <v>4125</v>
      </c>
      <c r="H13" s="9">
        <v>6709</v>
      </c>
      <c r="I13" s="10" t="s">
        <v>2</v>
      </c>
      <c r="J13" s="40" t="s">
        <v>50</v>
      </c>
      <c r="K13" s="4"/>
    </row>
    <row r="14" spans="1:238" s="4" customFormat="1" x14ac:dyDescent="0.2">
      <c r="A14" s="51">
        <f t="shared" si="0"/>
        <v>9</v>
      </c>
      <c r="B14" s="7" t="s">
        <v>1018</v>
      </c>
      <c r="C14" s="7" t="s">
        <v>15</v>
      </c>
      <c r="D14" s="11"/>
      <c r="E14" s="49" t="s">
        <v>2150</v>
      </c>
      <c r="F14" s="8" t="s">
        <v>111</v>
      </c>
      <c r="G14" s="9">
        <v>2809</v>
      </c>
      <c r="H14" s="9">
        <v>5546</v>
      </c>
      <c r="I14" s="10" t="s">
        <v>2117</v>
      </c>
      <c r="J14" s="40" t="s">
        <v>50</v>
      </c>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row>
    <row r="15" spans="1:238" s="4" customFormat="1" x14ac:dyDescent="0.2">
      <c r="A15" s="51">
        <f t="shared" si="0"/>
        <v>10</v>
      </c>
      <c r="B15" s="7" t="s">
        <v>1019</v>
      </c>
      <c r="C15" s="7" t="s">
        <v>15</v>
      </c>
      <c r="D15" s="11"/>
      <c r="E15" s="49" t="s">
        <v>2150</v>
      </c>
      <c r="F15" s="8" t="s">
        <v>385</v>
      </c>
      <c r="G15" s="9">
        <v>1360</v>
      </c>
      <c r="H15" s="9">
        <v>2663</v>
      </c>
      <c r="I15" s="10" t="s">
        <v>2117</v>
      </c>
      <c r="J15" s="40" t="s">
        <v>50</v>
      </c>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row>
    <row r="16" spans="1:238" s="4" customFormat="1" x14ac:dyDescent="0.2">
      <c r="A16" s="51">
        <f t="shared" si="0"/>
        <v>11</v>
      </c>
      <c r="B16" s="7" t="s">
        <v>1021</v>
      </c>
      <c r="C16" s="7" t="s">
        <v>15</v>
      </c>
      <c r="D16" s="11"/>
      <c r="E16" s="49">
        <v>2012.04</v>
      </c>
      <c r="F16" s="8" t="s">
        <v>406</v>
      </c>
      <c r="G16" s="9">
        <v>1751</v>
      </c>
      <c r="H16" s="9">
        <v>2387</v>
      </c>
      <c r="I16" s="10" t="s">
        <v>853</v>
      </c>
      <c r="J16" s="40" t="s">
        <v>50</v>
      </c>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row>
    <row r="17" spans="1:238" s="4" customFormat="1" x14ac:dyDescent="0.2">
      <c r="A17" s="51">
        <f t="shared" si="0"/>
        <v>12</v>
      </c>
      <c r="B17" s="7" t="s">
        <v>1022</v>
      </c>
      <c r="C17" s="7" t="s">
        <v>15</v>
      </c>
      <c r="D17" s="11"/>
      <c r="E17" s="48">
        <v>2012.08</v>
      </c>
      <c r="F17" s="8" t="s">
        <v>352</v>
      </c>
      <c r="G17" s="9">
        <v>9198</v>
      </c>
      <c r="H17" s="9">
        <v>16334</v>
      </c>
      <c r="I17" s="10" t="s">
        <v>2156</v>
      </c>
      <c r="J17" s="40" t="s">
        <v>50</v>
      </c>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row>
    <row r="18" spans="1:238" s="4" customFormat="1" x14ac:dyDescent="0.2">
      <c r="A18" s="51">
        <f t="shared" si="0"/>
        <v>13</v>
      </c>
      <c r="B18" s="7" t="s">
        <v>1023</v>
      </c>
      <c r="C18" s="7" t="s">
        <v>15</v>
      </c>
      <c r="D18" s="11"/>
      <c r="E18" s="48">
        <v>2012.08</v>
      </c>
      <c r="F18" s="8" t="s">
        <v>355</v>
      </c>
      <c r="G18" s="9">
        <v>1344</v>
      </c>
      <c r="H18" s="9">
        <v>2988</v>
      </c>
      <c r="I18" s="10" t="s">
        <v>2156</v>
      </c>
      <c r="J18" s="40" t="s">
        <v>50</v>
      </c>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row>
    <row r="19" spans="1:238" s="4" customFormat="1" x14ac:dyDescent="0.2">
      <c r="A19" s="51">
        <f t="shared" si="0"/>
        <v>14</v>
      </c>
      <c r="B19" s="7" t="s">
        <v>1024</v>
      </c>
      <c r="C19" s="7" t="s">
        <v>15</v>
      </c>
      <c r="D19" s="11"/>
      <c r="E19" s="48">
        <v>2012.09</v>
      </c>
      <c r="F19" s="8" t="s">
        <v>128</v>
      </c>
      <c r="G19" s="9">
        <v>1032</v>
      </c>
      <c r="H19" s="9">
        <v>1134</v>
      </c>
      <c r="I19" s="10" t="s">
        <v>853</v>
      </c>
      <c r="J19" s="40" t="s">
        <v>50</v>
      </c>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row>
    <row r="20" spans="1:238" s="4" customFormat="1" x14ac:dyDescent="0.2">
      <c r="A20" s="51">
        <f t="shared" si="0"/>
        <v>15</v>
      </c>
      <c r="B20" s="11" t="s">
        <v>1207</v>
      </c>
      <c r="C20" s="7" t="s">
        <v>15</v>
      </c>
      <c r="D20" s="11"/>
      <c r="E20" s="48">
        <v>2013.03</v>
      </c>
      <c r="F20" s="8" t="s">
        <v>76</v>
      </c>
      <c r="G20" s="9">
        <v>647</v>
      </c>
      <c r="H20" s="9">
        <v>1014</v>
      </c>
      <c r="I20" s="10" t="s">
        <v>2187</v>
      </c>
      <c r="J20" s="40" t="s">
        <v>50</v>
      </c>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row>
    <row r="21" spans="1:238" s="4" customFormat="1" x14ac:dyDescent="0.2">
      <c r="A21" s="51">
        <f t="shared" si="0"/>
        <v>16</v>
      </c>
      <c r="B21" s="11" t="s">
        <v>1025</v>
      </c>
      <c r="C21" s="11" t="s">
        <v>15</v>
      </c>
      <c r="D21" s="11"/>
      <c r="E21" s="48">
        <v>2013.08</v>
      </c>
      <c r="F21" s="8" t="s">
        <v>198</v>
      </c>
      <c r="G21" s="9">
        <v>839</v>
      </c>
      <c r="H21" s="9">
        <v>1432</v>
      </c>
      <c r="I21" s="10" t="s">
        <v>2187</v>
      </c>
      <c r="J21" s="40" t="s">
        <v>50</v>
      </c>
      <c r="K21" s="4" t="s">
        <v>2205</v>
      </c>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row>
    <row r="22" spans="1:238" s="4" customFormat="1" x14ac:dyDescent="0.2">
      <c r="A22" s="51">
        <f t="shared" si="0"/>
        <v>17</v>
      </c>
      <c r="B22" s="67" t="s">
        <v>1026</v>
      </c>
      <c r="C22" s="7" t="s">
        <v>15</v>
      </c>
      <c r="D22" s="11"/>
      <c r="E22" s="48">
        <v>2013.12</v>
      </c>
      <c r="F22" s="8" t="s">
        <v>349</v>
      </c>
      <c r="G22" s="9">
        <v>1300</v>
      </c>
      <c r="H22" s="9">
        <v>2240</v>
      </c>
      <c r="I22" s="10" t="s">
        <v>2221</v>
      </c>
      <c r="J22" s="40" t="s">
        <v>50</v>
      </c>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row>
    <row r="23" spans="1:238" s="4" customFormat="1" x14ac:dyDescent="0.2">
      <c r="A23" s="51">
        <f t="shared" si="0"/>
        <v>18</v>
      </c>
      <c r="B23" s="11" t="s">
        <v>1027</v>
      </c>
      <c r="C23" s="7" t="s">
        <v>15</v>
      </c>
      <c r="D23" s="11"/>
      <c r="E23" s="49">
        <v>2014.01</v>
      </c>
      <c r="F23" s="36" t="s">
        <v>310</v>
      </c>
      <c r="G23" s="37">
        <v>882</v>
      </c>
      <c r="H23" s="9">
        <v>1769</v>
      </c>
      <c r="I23" s="10" t="s">
        <v>2200</v>
      </c>
      <c r="J23" s="40" t="s">
        <v>50</v>
      </c>
      <c r="K23" s="5"/>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row>
    <row r="24" spans="1:238" s="4" customFormat="1" x14ac:dyDescent="0.2">
      <c r="A24" s="51">
        <f t="shared" si="0"/>
        <v>19</v>
      </c>
      <c r="B24" s="7" t="s">
        <v>1030</v>
      </c>
      <c r="C24" s="7" t="s">
        <v>15</v>
      </c>
      <c r="D24" s="11"/>
      <c r="E24" s="49">
        <v>2014.07</v>
      </c>
      <c r="F24" s="8" t="s">
        <v>222</v>
      </c>
      <c r="G24" s="9">
        <v>4320</v>
      </c>
      <c r="H24" s="9">
        <v>9204</v>
      </c>
      <c r="I24" s="10" t="s">
        <v>2187</v>
      </c>
      <c r="J24" s="40" t="s">
        <v>50</v>
      </c>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row>
    <row r="25" spans="1:238" s="4" customFormat="1" x14ac:dyDescent="0.2">
      <c r="A25" s="51">
        <f t="shared" si="0"/>
        <v>20</v>
      </c>
      <c r="B25" s="7" t="s">
        <v>1031</v>
      </c>
      <c r="C25" s="7" t="s">
        <v>15</v>
      </c>
      <c r="D25" s="11"/>
      <c r="E25" s="49">
        <v>2014.07</v>
      </c>
      <c r="F25" s="8" t="s">
        <v>222</v>
      </c>
      <c r="G25" s="9">
        <v>192</v>
      </c>
      <c r="H25" s="9">
        <v>451</v>
      </c>
      <c r="I25" s="10" t="s">
        <v>2187</v>
      </c>
      <c r="J25" s="40" t="s">
        <v>50</v>
      </c>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row>
    <row r="26" spans="1:238" s="4" customFormat="1" x14ac:dyDescent="0.2">
      <c r="A26" s="51">
        <f t="shared" si="0"/>
        <v>21</v>
      </c>
      <c r="B26" s="7" t="s">
        <v>1032</v>
      </c>
      <c r="C26" s="7" t="s">
        <v>15</v>
      </c>
      <c r="D26" s="11"/>
      <c r="E26" s="49">
        <v>2014.07</v>
      </c>
      <c r="F26" s="8" t="s">
        <v>222</v>
      </c>
      <c r="G26" s="9">
        <v>131</v>
      </c>
      <c r="H26" s="9">
        <v>267</v>
      </c>
      <c r="I26" s="10" t="s">
        <v>2203</v>
      </c>
      <c r="J26" s="40" t="s">
        <v>50</v>
      </c>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row>
    <row r="27" spans="1:238" s="4" customFormat="1" x14ac:dyDescent="0.2">
      <c r="A27" s="51">
        <f t="shared" si="0"/>
        <v>22</v>
      </c>
      <c r="B27" s="7" t="s">
        <v>1033</v>
      </c>
      <c r="C27" s="7" t="s">
        <v>15</v>
      </c>
      <c r="D27" s="11"/>
      <c r="E27" s="49">
        <v>2014.07</v>
      </c>
      <c r="F27" s="8" t="s">
        <v>291</v>
      </c>
      <c r="G27" s="9">
        <v>2260</v>
      </c>
      <c r="H27" s="9">
        <v>3695</v>
      </c>
      <c r="I27" s="10" t="s">
        <v>2203</v>
      </c>
      <c r="J27" s="40" t="s">
        <v>50</v>
      </c>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row>
    <row r="28" spans="1:238" s="4" customFormat="1" x14ac:dyDescent="0.2">
      <c r="A28" s="51">
        <f t="shared" si="0"/>
        <v>23</v>
      </c>
      <c r="B28" s="7" t="s">
        <v>1034</v>
      </c>
      <c r="C28" s="7" t="s">
        <v>15</v>
      </c>
      <c r="D28" s="11"/>
      <c r="E28" s="49">
        <v>2014.08</v>
      </c>
      <c r="F28" s="8" t="s">
        <v>213</v>
      </c>
      <c r="G28" s="9">
        <v>1273</v>
      </c>
      <c r="H28" s="9">
        <v>2557</v>
      </c>
      <c r="I28" s="10" t="s">
        <v>2117</v>
      </c>
      <c r="J28" s="40" t="s">
        <v>50</v>
      </c>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row>
    <row r="29" spans="1:238" s="4" customFormat="1" x14ac:dyDescent="0.2">
      <c r="A29" s="51">
        <f t="shared" si="0"/>
        <v>24</v>
      </c>
      <c r="B29" s="7" t="s">
        <v>1558</v>
      </c>
      <c r="C29" s="7" t="s">
        <v>15</v>
      </c>
      <c r="D29" s="7"/>
      <c r="E29" s="49">
        <v>2014.08</v>
      </c>
      <c r="F29" s="8" t="s">
        <v>286</v>
      </c>
      <c r="G29" s="9">
        <v>2856</v>
      </c>
      <c r="H29" s="9">
        <v>6880</v>
      </c>
      <c r="I29" s="10" t="s">
        <v>2156</v>
      </c>
      <c r="J29" s="40" t="s">
        <v>50</v>
      </c>
      <c r="K29" s="5" t="s">
        <v>2256</v>
      </c>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row>
    <row r="30" spans="1:238" x14ac:dyDescent="0.2">
      <c r="A30" s="51">
        <f t="shared" si="0"/>
        <v>25</v>
      </c>
      <c r="B30" s="7" t="s">
        <v>1033</v>
      </c>
      <c r="C30" s="7" t="s">
        <v>15</v>
      </c>
      <c r="E30" s="49">
        <v>2014.09</v>
      </c>
      <c r="F30" s="8" t="s">
        <v>291</v>
      </c>
      <c r="G30" s="9">
        <v>654</v>
      </c>
      <c r="H30" s="9">
        <v>753</v>
      </c>
      <c r="I30" s="10" t="s">
        <v>2257</v>
      </c>
      <c r="J30" s="40" t="s">
        <v>50</v>
      </c>
      <c r="K30" s="4"/>
    </row>
    <row r="31" spans="1:238" x14ac:dyDescent="0.2">
      <c r="A31" s="51">
        <f t="shared" si="0"/>
        <v>26</v>
      </c>
      <c r="B31" s="7" t="s">
        <v>1036</v>
      </c>
      <c r="C31" s="7" t="s">
        <v>15</v>
      </c>
      <c r="D31" s="11"/>
      <c r="E31" s="49" t="s">
        <v>2263</v>
      </c>
      <c r="F31" s="8" t="s">
        <v>101</v>
      </c>
      <c r="G31" s="9">
        <v>5615</v>
      </c>
      <c r="H31" s="9">
        <v>12029</v>
      </c>
      <c r="I31" s="10" t="s">
        <v>2156</v>
      </c>
      <c r="J31" s="40" t="s">
        <v>50</v>
      </c>
      <c r="K31" s="4"/>
    </row>
    <row r="32" spans="1:238" x14ac:dyDescent="0.2">
      <c r="A32" s="51">
        <f t="shared" si="0"/>
        <v>27</v>
      </c>
      <c r="B32" s="7" t="s">
        <v>1037</v>
      </c>
      <c r="C32" s="7" t="s">
        <v>15</v>
      </c>
      <c r="D32" s="11"/>
      <c r="E32" s="49">
        <v>2014.11</v>
      </c>
      <c r="F32" s="8" t="s">
        <v>291</v>
      </c>
      <c r="G32" s="9">
        <v>1221</v>
      </c>
      <c r="H32" s="9">
        <v>1456</v>
      </c>
      <c r="I32" s="10" t="s">
        <v>2156</v>
      </c>
      <c r="J32" s="40" t="s">
        <v>50</v>
      </c>
      <c r="K32" s="4"/>
    </row>
    <row r="33" spans="1:11" x14ac:dyDescent="0.2">
      <c r="A33" s="51">
        <f t="shared" si="0"/>
        <v>28</v>
      </c>
      <c r="B33" s="7" t="s">
        <v>2265</v>
      </c>
      <c r="C33" s="7" t="s">
        <v>15</v>
      </c>
      <c r="D33" s="11"/>
      <c r="E33" s="49">
        <v>2014.11</v>
      </c>
      <c r="F33" s="8" t="s">
        <v>101</v>
      </c>
      <c r="G33" s="9">
        <v>508</v>
      </c>
      <c r="H33" s="9">
        <v>2480</v>
      </c>
      <c r="I33" s="10" t="s">
        <v>2156</v>
      </c>
      <c r="J33" s="40" t="s">
        <v>2266</v>
      </c>
      <c r="K33" s="4"/>
    </row>
    <row r="34" spans="1:11" x14ac:dyDescent="0.2">
      <c r="A34" s="51">
        <f t="shared" si="0"/>
        <v>29</v>
      </c>
      <c r="B34" s="7" t="s">
        <v>1038</v>
      </c>
      <c r="C34" s="7" t="s">
        <v>15</v>
      </c>
      <c r="D34" s="11"/>
      <c r="E34" s="49">
        <v>2014.11</v>
      </c>
      <c r="F34" s="8" t="s">
        <v>299</v>
      </c>
      <c r="G34" s="9">
        <v>1360</v>
      </c>
      <c r="H34" s="9">
        <v>2546</v>
      </c>
      <c r="I34" s="10" t="s">
        <v>2156</v>
      </c>
      <c r="J34" s="40" t="s">
        <v>50</v>
      </c>
      <c r="K34" s="4"/>
    </row>
    <row r="35" spans="1:11" x14ac:dyDescent="0.2">
      <c r="A35" s="51">
        <f t="shared" si="0"/>
        <v>30</v>
      </c>
      <c r="B35" s="7" t="s">
        <v>1039</v>
      </c>
      <c r="C35" s="7" t="s">
        <v>15</v>
      </c>
      <c r="D35" s="11"/>
      <c r="E35" s="49">
        <v>2015.01</v>
      </c>
      <c r="F35" s="8" t="s">
        <v>305</v>
      </c>
      <c r="G35" s="9">
        <v>4319</v>
      </c>
      <c r="H35" s="9">
        <v>7224</v>
      </c>
      <c r="I35" s="10" t="s">
        <v>2187</v>
      </c>
      <c r="J35" s="40" t="s">
        <v>50</v>
      </c>
      <c r="K35" s="4"/>
    </row>
    <row r="36" spans="1:11" x14ac:dyDescent="0.2">
      <c r="A36" s="51">
        <f t="shared" si="0"/>
        <v>31</v>
      </c>
      <c r="B36" s="7" t="s">
        <v>1040</v>
      </c>
      <c r="C36" s="7" t="s">
        <v>15</v>
      </c>
      <c r="D36" s="11"/>
      <c r="E36" s="49">
        <v>2015.01</v>
      </c>
      <c r="F36" s="8" t="s">
        <v>306</v>
      </c>
      <c r="G36" s="9">
        <v>1822</v>
      </c>
      <c r="H36" s="9">
        <v>3508</v>
      </c>
      <c r="I36" s="10" t="s">
        <v>2188</v>
      </c>
      <c r="J36" s="40" t="s">
        <v>50</v>
      </c>
      <c r="K36" s="4"/>
    </row>
    <row r="37" spans="1:11" x14ac:dyDescent="0.2">
      <c r="A37" s="51">
        <f t="shared" si="0"/>
        <v>32</v>
      </c>
      <c r="B37" s="11" t="s">
        <v>1041</v>
      </c>
      <c r="C37" s="7" t="s">
        <v>15</v>
      </c>
      <c r="D37" s="11"/>
      <c r="E37" s="49">
        <v>2015.03</v>
      </c>
      <c r="F37" s="12" t="s">
        <v>248</v>
      </c>
      <c r="G37" s="13">
        <v>2255</v>
      </c>
      <c r="H37" s="13">
        <v>5127</v>
      </c>
      <c r="I37" s="10" t="s">
        <v>2276</v>
      </c>
      <c r="J37" s="46" t="s">
        <v>50</v>
      </c>
      <c r="K37" s="6"/>
    </row>
    <row r="38" spans="1:11" x14ac:dyDescent="0.2">
      <c r="A38" s="51">
        <f t="shared" si="0"/>
        <v>33</v>
      </c>
      <c r="B38" s="11" t="s">
        <v>1042</v>
      </c>
      <c r="C38" s="7" t="s">
        <v>15</v>
      </c>
      <c r="D38" s="11"/>
      <c r="E38" s="49">
        <v>2015.03</v>
      </c>
      <c r="F38" s="12" t="s">
        <v>143</v>
      </c>
      <c r="G38" s="13">
        <v>545</v>
      </c>
      <c r="H38" s="13">
        <v>865</v>
      </c>
      <c r="I38" s="14" t="s">
        <v>2269</v>
      </c>
      <c r="J38" s="46" t="s">
        <v>50</v>
      </c>
      <c r="K38" s="6"/>
    </row>
    <row r="39" spans="1:11" x14ac:dyDescent="0.2">
      <c r="A39" s="51">
        <f t="shared" si="0"/>
        <v>34</v>
      </c>
      <c r="B39" s="11" t="s">
        <v>1043</v>
      </c>
      <c r="C39" s="7" t="s">
        <v>15</v>
      </c>
      <c r="D39" s="11"/>
      <c r="E39" s="49">
        <v>2015.03</v>
      </c>
      <c r="F39" s="12" t="s">
        <v>255</v>
      </c>
      <c r="G39" s="13">
        <v>4183</v>
      </c>
      <c r="H39" s="13">
        <v>8807</v>
      </c>
      <c r="I39" s="14" t="s">
        <v>2276</v>
      </c>
      <c r="J39" s="46" t="s">
        <v>50</v>
      </c>
      <c r="K39" s="4" t="s">
        <v>2277</v>
      </c>
    </row>
    <row r="40" spans="1:11" x14ac:dyDescent="0.2">
      <c r="A40" s="51">
        <f t="shared" si="0"/>
        <v>35</v>
      </c>
      <c r="B40" s="11" t="s">
        <v>1044</v>
      </c>
      <c r="C40" s="7" t="s">
        <v>15</v>
      </c>
      <c r="D40" s="11"/>
      <c r="E40" s="49">
        <v>2015.04</v>
      </c>
      <c r="F40" s="12" t="s">
        <v>257</v>
      </c>
      <c r="G40" s="13">
        <v>1433</v>
      </c>
      <c r="H40" s="13">
        <v>3605</v>
      </c>
      <c r="I40" s="14" t="s">
        <v>2187</v>
      </c>
      <c r="J40" s="46" t="s">
        <v>50</v>
      </c>
      <c r="K40" s="6"/>
    </row>
    <row r="41" spans="1:11" x14ac:dyDescent="0.2">
      <c r="A41" s="51">
        <f t="shared" si="0"/>
        <v>36</v>
      </c>
      <c r="B41" s="11" t="s">
        <v>1045</v>
      </c>
      <c r="C41" s="11" t="s">
        <v>15</v>
      </c>
      <c r="D41" s="11"/>
      <c r="E41" s="49">
        <v>2015.05</v>
      </c>
      <c r="F41" s="12" t="s">
        <v>263</v>
      </c>
      <c r="G41" s="13">
        <v>3863</v>
      </c>
      <c r="H41" s="13">
        <v>7412</v>
      </c>
      <c r="I41" s="14" t="s">
        <v>2283</v>
      </c>
      <c r="J41" s="46" t="s">
        <v>50</v>
      </c>
      <c r="K41" s="5"/>
    </row>
    <row r="42" spans="1:11" x14ac:dyDescent="0.2">
      <c r="A42" s="51">
        <f t="shared" si="0"/>
        <v>37</v>
      </c>
      <c r="B42" s="11" t="s">
        <v>1046</v>
      </c>
      <c r="C42" s="11" t="s">
        <v>15</v>
      </c>
      <c r="D42" s="11"/>
      <c r="E42" s="49">
        <v>2015.06</v>
      </c>
      <c r="F42" s="12" t="s">
        <v>223</v>
      </c>
      <c r="G42" s="13">
        <v>8788</v>
      </c>
      <c r="H42" s="13">
        <v>14200</v>
      </c>
      <c r="I42" s="14" t="s">
        <v>2275</v>
      </c>
      <c r="J42" s="46" t="s">
        <v>50</v>
      </c>
      <c r="K42" s="6"/>
    </row>
    <row r="43" spans="1:11" x14ac:dyDescent="0.2">
      <c r="A43" s="51">
        <f t="shared" si="0"/>
        <v>38</v>
      </c>
      <c r="B43" s="11" t="s">
        <v>1048</v>
      </c>
      <c r="C43" s="11" t="s">
        <v>15</v>
      </c>
      <c r="D43" s="11"/>
      <c r="E43" s="49">
        <v>2015.06</v>
      </c>
      <c r="F43" s="12" t="s">
        <v>195</v>
      </c>
      <c r="G43" s="13">
        <v>2183</v>
      </c>
      <c r="H43" s="13">
        <v>4026</v>
      </c>
      <c r="I43" s="14" t="s">
        <v>2187</v>
      </c>
      <c r="J43" s="46" t="s">
        <v>50</v>
      </c>
      <c r="K43" s="6"/>
    </row>
    <row r="44" spans="1:11" x14ac:dyDescent="0.2">
      <c r="A44" s="51">
        <f t="shared" si="0"/>
        <v>39</v>
      </c>
      <c r="B44" s="11" t="s">
        <v>2295</v>
      </c>
      <c r="C44" s="11" t="s">
        <v>15</v>
      </c>
      <c r="D44" s="11"/>
      <c r="E44" s="49">
        <v>2015.07</v>
      </c>
      <c r="F44" s="12" t="s">
        <v>275</v>
      </c>
      <c r="G44" s="13">
        <v>765</v>
      </c>
      <c r="H44" s="13">
        <v>1939</v>
      </c>
      <c r="I44" s="14" t="s">
        <v>2296</v>
      </c>
      <c r="J44" s="46" t="s">
        <v>50</v>
      </c>
      <c r="K44" s="6"/>
    </row>
    <row r="45" spans="1:11" x14ac:dyDescent="0.2">
      <c r="A45" s="51">
        <f t="shared" si="0"/>
        <v>40</v>
      </c>
      <c r="B45" s="11" t="s">
        <v>1050</v>
      </c>
      <c r="C45" s="11" t="s">
        <v>15</v>
      </c>
      <c r="D45" s="11"/>
      <c r="E45" s="49">
        <v>2015.07</v>
      </c>
      <c r="F45" s="12" t="s">
        <v>276</v>
      </c>
      <c r="G45" s="13">
        <v>1835</v>
      </c>
      <c r="H45" s="13">
        <v>3714</v>
      </c>
      <c r="I45" s="14" t="s">
        <v>2188</v>
      </c>
      <c r="J45" s="46" t="s">
        <v>50</v>
      </c>
      <c r="K45" s="6"/>
    </row>
    <row r="46" spans="1:11" x14ac:dyDescent="0.2">
      <c r="A46" s="51">
        <f t="shared" si="0"/>
        <v>41</v>
      </c>
      <c r="B46" s="11" t="s">
        <v>1051</v>
      </c>
      <c r="C46" s="11" t="s">
        <v>15</v>
      </c>
      <c r="D46" s="11"/>
      <c r="E46" s="49">
        <v>2015.09</v>
      </c>
      <c r="F46" s="12" t="s">
        <v>223</v>
      </c>
      <c r="G46" s="13">
        <v>2079</v>
      </c>
      <c r="H46" s="13">
        <v>3168</v>
      </c>
      <c r="I46" s="14" t="s">
        <v>2187</v>
      </c>
      <c r="J46" s="46" t="s">
        <v>2288</v>
      </c>
      <c r="K46" s="6"/>
    </row>
    <row r="47" spans="1:11" x14ac:dyDescent="0.2">
      <c r="A47" s="51">
        <f t="shared" si="0"/>
        <v>42</v>
      </c>
      <c r="B47" s="11" t="s">
        <v>2314</v>
      </c>
      <c r="C47" s="11" t="s">
        <v>15</v>
      </c>
      <c r="D47" s="11"/>
      <c r="E47" s="49" t="s">
        <v>990</v>
      </c>
      <c r="F47" s="12" t="s">
        <v>229</v>
      </c>
      <c r="G47" s="13">
        <v>257</v>
      </c>
      <c r="H47" s="13">
        <v>413</v>
      </c>
      <c r="I47" s="14" t="s">
        <v>2315</v>
      </c>
      <c r="J47" s="46" t="s">
        <v>50</v>
      </c>
      <c r="K47" s="5"/>
    </row>
    <row r="48" spans="1:11" x14ac:dyDescent="0.2">
      <c r="A48" s="51">
        <f t="shared" si="0"/>
        <v>43</v>
      </c>
      <c r="B48" s="11" t="s">
        <v>1052</v>
      </c>
      <c r="C48" s="11" t="s">
        <v>15</v>
      </c>
      <c r="D48" s="11"/>
      <c r="E48" s="49" t="s">
        <v>990</v>
      </c>
      <c r="F48" s="12" t="s">
        <v>213</v>
      </c>
      <c r="G48" s="13">
        <v>3413</v>
      </c>
      <c r="H48" s="13">
        <v>11094</v>
      </c>
      <c r="I48" s="14" t="s">
        <v>2207</v>
      </c>
      <c r="J48" s="46" t="s">
        <v>50</v>
      </c>
      <c r="K48" s="5" t="s">
        <v>2316</v>
      </c>
    </row>
    <row r="49" spans="1:238" x14ac:dyDescent="0.2">
      <c r="A49" s="51">
        <f t="shared" si="0"/>
        <v>44</v>
      </c>
      <c r="B49" s="11" t="s">
        <v>1053</v>
      </c>
      <c r="C49" s="11" t="s">
        <v>15</v>
      </c>
      <c r="D49" s="11"/>
      <c r="E49" s="49" t="s">
        <v>990</v>
      </c>
      <c r="F49" s="12" t="s">
        <v>230</v>
      </c>
      <c r="G49" s="13">
        <v>2064</v>
      </c>
      <c r="H49" s="13">
        <v>3124</v>
      </c>
      <c r="I49" s="14" t="s">
        <v>2317</v>
      </c>
      <c r="J49" s="46" t="s">
        <v>50</v>
      </c>
      <c r="K49" s="5"/>
    </row>
    <row r="50" spans="1:238" x14ac:dyDescent="0.2">
      <c r="A50" s="51">
        <f t="shared" si="0"/>
        <v>45</v>
      </c>
      <c r="B50" s="11" t="s">
        <v>2318</v>
      </c>
      <c r="C50" s="11" t="s">
        <v>15</v>
      </c>
      <c r="D50" s="11"/>
      <c r="E50" s="49" t="s">
        <v>990</v>
      </c>
      <c r="F50" s="12" t="s">
        <v>99</v>
      </c>
      <c r="G50" s="13">
        <v>522</v>
      </c>
      <c r="H50" s="13">
        <v>749</v>
      </c>
      <c r="I50" s="14" t="s">
        <v>2319</v>
      </c>
      <c r="J50" s="46" t="s">
        <v>50</v>
      </c>
      <c r="K50" s="5"/>
    </row>
    <row r="51" spans="1:238" x14ac:dyDescent="0.2">
      <c r="A51" s="51">
        <f t="shared" si="0"/>
        <v>46</v>
      </c>
      <c r="B51" s="11" t="s">
        <v>1054</v>
      </c>
      <c r="C51" s="11" t="s">
        <v>15</v>
      </c>
      <c r="D51" s="11"/>
      <c r="E51" s="49">
        <v>2015.11</v>
      </c>
      <c r="F51" s="12" t="s">
        <v>233</v>
      </c>
      <c r="G51" s="13">
        <v>2239</v>
      </c>
      <c r="H51" s="13">
        <v>5773</v>
      </c>
      <c r="I51" s="14" t="s">
        <v>2117</v>
      </c>
      <c r="J51" s="46" t="s">
        <v>50</v>
      </c>
      <c r="K51" s="6"/>
    </row>
    <row r="52" spans="1:238" x14ac:dyDescent="0.2">
      <c r="A52" s="51">
        <f t="shared" si="0"/>
        <v>47</v>
      </c>
      <c r="B52" s="11" t="s">
        <v>1057</v>
      </c>
      <c r="C52" s="11" t="s">
        <v>15</v>
      </c>
      <c r="D52" s="11"/>
      <c r="E52" s="49">
        <v>2016.03</v>
      </c>
      <c r="F52" s="12" t="s">
        <v>119</v>
      </c>
      <c r="G52" s="13">
        <v>3776</v>
      </c>
      <c r="H52" s="13">
        <v>7897</v>
      </c>
      <c r="I52" s="14" t="s">
        <v>2332</v>
      </c>
      <c r="J52" s="46" t="s">
        <v>50</v>
      </c>
      <c r="K52" s="6"/>
    </row>
    <row r="53" spans="1:238" x14ac:dyDescent="0.2">
      <c r="A53" s="51">
        <f t="shared" si="0"/>
        <v>48</v>
      </c>
      <c r="B53" s="11" t="s">
        <v>1058</v>
      </c>
      <c r="C53" s="11" t="s">
        <v>15</v>
      </c>
      <c r="D53" s="11"/>
      <c r="E53" s="49">
        <v>2016.03</v>
      </c>
      <c r="F53" s="12" t="s">
        <v>175</v>
      </c>
      <c r="G53" s="13">
        <v>332</v>
      </c>
      <c r="H53" s="13">
        <v>622</v>
      </c>
      <c r="I53" s="14" t="s">
        <v>2195</v>
      </c>
      <c r="J53" s="46" t="s">
        <v>50</v>
      </c>
      <c r="K53" s="6"/>
    </row>
    <row r="54" spans="1:238" x14ac:dyDescent="0.2">
      <c r="A54" s="51">
        <f t="shared" si="0"/>
        <v>49</v>
      </c>
      <c r="B54" s="11" t="s">
        <v>1059</v>
      </c>
      <c r="C54" s="11" t="s">
        <v>15</v>
      </c>
      <c r="D54" s="11"/>
      <c r="E54" s="49">
        <v>2016.05</v>
      </c>
      <c r="F54" s="12" t="s">
        <v>200</v>
      </c>
      <c r="G54" s="13">
        <v>396</v>
      </c>
      <c r="H54" s="13">
        <v>868</v>
      </c>
      <c r="I54" s="14" t="s">
        <v>2156</v>
      </c>
      <c r="J54" s="46" t="s">
        <v>50</v>
      </c>
      <c r="K54" s="6"/>
    </row>
    <row r="55" spans="1:238" x14ac:dyDescent="0.2">
      <c r="A55" s="51">
        <f t="shared" si="0"/>
        <v>50</v>
      </c>
      <c r="B55" s="11" t="s">
        <v>1059</v>
      </c>
      <c r="C55" s="11" t="s">
        <v>15</v>
      </c>
      <c r="D55" s="11"/>
      <c r="E55" s="49">
        <v>2016.05</v>
      </c>
      <c r="F55" s="12" t="s">
        <v>200</v>
      </c>
      <c r="G55" s="13">
        <v>311</v>
      </c>
      <c r="H55" s="13">
        <v>598</v>
      </c>
      <c r="I55" s="14" t="s">
        <v>2156</v>
      </c>
      <c r="J55" s="46" t="s">
        <v>50</v>
      </c>
      <c r="K55" s="6"/>
    </row>
    <row r="56" spans="1:238" x14ac:dyDescent="0.2">
      <c r="A56" s="51">
        <f t="shared" si="0"/>
        <v>51</v>
      </c>
      <c r="B56" s="11" t="s">
        <v>1060</v>
      </c>
      <c r="C56" s="11" t="s">
        <v>15</v>
      </c>
      <c r="D56" s="11"/>
      <c r="E56" s="49">
        <v>2016.06</v>
      </c>
      <c r="F56" s="12" t="s">
        <v>202</v>
      </c>
      <c r="G56" s="13">
        <v>847</v>
      </c>
      <c r="H56" s="13">
        <v>1763</v>
      </c>
      <c r="I56" s="14" t="s">
        <v>4</v>
      </c>
      <c r="J56" s="46" t="s">
        <v>50</v>
      </c>
      <c r="K56" s="6"/>
    </row>
    <row r="57" spans="1:238" x14ac:dyDescent="0.2">
      <c r="A57" s="51">
        <f t="shared" si="0"/>
        <v>52</v>
      </c>
      <c r="B57" s="11" t="s">
        <v>1061</v>
      </c>
      <c r="C57" s="11" t="s">
        <v>15</v>
      </c>
      <c r="D57" s="11"/>
      <c r="E57" s="49">
        <v>2016.06</v>
      </c>
      <c r="F57" s="12" t="s">
        <v>203</v>
      </c>
      <c r="G57" s="13">
        <v>806</v>
      </c>
      <c r="H57" s="13">
        <v>1693</v>
      </c>
      <c r="I57" s="14" t="s">
        <v>2169</v>
      </c>
      <c r="J57" s="46" t="s">
        <v>50</v>
      </c>
      <c r="K57" s="6"/>
    </row>
    <row r="58" spans="1:238" s="53" customFormat="1" x14ac:dyDescent="0.2">
      <c r="A58" s="51">
        <f t="shared" si="0"/>
        <v>53</v>
      </c>
      <c r="B58" s="11" t="s">
        <v>1062</v>
      </c>
      <c r="C58" s="11" t="s">
        <v>15</v>
      </c>
      <c r="D58" s="11"/>
      <c r="E58" s="49">
        <v>2016.06</v>
      </c>
      <c r="F58" s="12" t="s">
        <v>119</v>
      </c>
      <c r="G58" s="13">
        <v>2966</v>
      </c>
      <c r="H58" s="13">
        <v>6158</v>
      </c>
      <c r="I58" s="14" t="s">
        <v>4</v>
      </c>
      <c r="J58" s="46" t="s">
        <v>50</v>
      </c>
      <c r="K58" s="6"/>
    </row>
    <row r="59" spans="1:238" s="53" customFormat="1" x14ac:dyDescent="0.2">
      <c r="A59" s="51">
        <f t="shared" si="0"/>
        <v>54</v>
      </c>
      <c r="B59" s="11" t="s">
        <v>1063</v>
      </c>
      <c r="C59" s="11" t="s">
        <v>15</v>
      </c>
      <c r="D59" s="11"/>
      <c r="E59" s="49">
        <v>2016.07</v>
      </c>
      <c r="F59" s="12" t="s">
        <v>207</v>
      </c>
      <c r="G59" s="13">
        <v>1618</v>
      </c>
      <c r="H59" s="13">
        <v>3203</v>
      </c>
      <c r="I59" s="14" t="s">
        <v>2207</v>
      </c>
      <c r="J59" s="46" t="s">
        <v>50</v>
      </c>
      <c r="K59" s="6"/>
    </row>
    <row r="60" spans="1:238" s="53" customFormat="1" x14ac:dyDescent="0.2">
      <c r="A60" s="51">
        <f t="shared" si="0"/>
        <v>55</v>
      </c>
      <c r="B60" s="11" t="s">
        <v>1064</v>
      </c>
      <c r="C60" s="11" t="s">
        <v>15</v>
      </c>
      <c r="D60" s="11"/>
      <c r="E60" s="49">
        <v>2016.07</v>
      </c>
      <c r="F60" s="12" t="s">
        <v>119</v>
      </c>
      <c r="G60" s="13">
        <v>1594</v>
      </c>
      <c r="H60" s="13">
        <v>3155</v>
      </c>
      <c r="I60" s="14" t="s">
        <v>2195</v>
      </c>
      <c r="J60" s="46" t="s">
        <v>50</v>
      </c>
      <c r="K60" s="6"/>
    </row>
    <row r="61" spans="1:238" s="53" customFormat="1" x14ac:dyDescent="0.2">
      <c r="A61" s="51">
        <f t="shared" si="0"/>
        <v>56</v>
      </c>
      <c r="B61" s="11" t="s">
        <v>1065</v>
      </c>
      <c r="C61" s="11" t="s">
        <v>15</v>
      </c>
      <c r="D61" s="11"/>
      <c r="E61" s="49">
        <v>2016.07</v>
      </c>
      <c r="F61" s="12" t="s">
        <v>208</v>
      </c>
      <c r="G61" s="13">
        <v>1184</v>
      </c>
      <c r="H61" s="13">
        <v>2170</v>
      </c>
      <c r="I61" s="14" t="s">
        <v>4</v>
      </c>
      <c r="J61" s="46" t="s">
        <v>50</v>
      </c>
      <c r="K61" s="6"/>
    </row>
    <row r="62" spans="1:238" s="4" customFormat="1" x14ac:dyDescent="0.2">
      <c r="A62" s="51">
        <f t="shared" si="0"/>
        <v>57</v>
      </c>
      <c r="B62" s="11" t="s">
        <v>1070</v>
      </c>
      <c r="C62" s="11" t="s">
        <v>15</v>
      </c>
      <c r="D62" s="11"/>
      <c r="E62" s="49">
        <v>2016.08</v>
      </c>
      <c r="F62" s="12" t="s">
        <v>217</v>
      </c>
      <c r="G62" s="13">
        <v>1009</v>
      </c>
      <c r="H62" s="13">
        <v>2016</v>
      </c>
      <c r="I62" s="14" t="s">
        <v>4</v>
      </c>
      <c r="J62" s="46" t="s">
        <v>50</v>
      </c>
      <c r="K62" s="5"/>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row>
    <row r="63" spans="1:238" s="4" customFormat="1" x14ac:dyDescent="0.2">
      <c r="A63" s="51">
        <f t="shared" si="0"/>
        <v>58</v>
      </c>
      <c r="B63" s="11" t="s">
        <v>1071</v>
      </c>
      <c r="C63" s="11" t="s">
        <v>15</v>
      </c>
      <c r="D63" s="11"/>
      <c r="E63" s="49">
        <v>2016.08</v>
      </c>
      <c r="F63" s="12" t="s">
        <v>87</v>
      </c>
      <c r="G63" s="13">
        <v>1833</v>
      </c>
      <c r="H63" s="13">
        <v>4327</v>
      </c>
      <c r="I63" s="14" t="s">
        <v>2156</v>
      </c>
      <c r="J63" s="46" t="s">
        <v>50</v>
      </c>
      <c r="K63" s="5"/>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row>
    <row r="64" spans="1:238" s="4" customFormat="1" x14ac:dyDescent="0.2">
      <c r="A64" s="51">
        <f t="shared" si="0"/>
        <v>59</v>
      </c>
      <c r="B64" s="11" t="s">
        <v>1072</v>
      </c>
      <c r="C64" s="11" t="s">
        <v>15</v>
      </c>
      <c r="D64" s="11"/>
      <c r="E64" s="49">
        <v>2016.09</v>
      </c>
      <c r="F64" s="12" t="s">
        <v>168</v>
      </c>
      <c r="G64" s="13">
        <v>7422</v>
      </c>
      <c r="H64" s="13">
        <v>11353</v>
      </c>
      <c r="I64" s="14" t="s">
        <v>4</v>
      </c>
      <c r="J64" s="46" t="s">
        <v>50</v>
      </c>
      <c r="K64" s="6"/>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row>
    <row r="65" spans="1:238" s="4" customFormat="1" x14ac:dyDescent="0.2">
      <c r="A65" s="51">
        <f t="shared" si="0"/>
        <v>60</v>
      </c>
      <c r="B65" s="11" t="s">
        <v>1073</v>
      </c>
      <c r="C65" s="11" t="s">
        <v>15</v>
      </c>
      <c r="D65" s="11"/>
      <c r="E65" s="49">
        <v>2016.09</v>
      </c>
      <c r="F65" s="12" t="s">
        <v>169</v>
      </c>
      <c r="G65" s="13">
        <v>788</v>
      </c>
      <c r="H65" s="13">
        <v>1530</v>
      </c>
      <c r="I65" s="14" t="s">
        <v>40</v>
      </c>
      <c r="J65" s="46" t="s">
        <v>50</v>
      </c>
      <c r="K65" s="6" t="s">
        <v>2170</v>
      </c>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row>
    <row r="66" spans="1:238" s="4" customFormat="1" x14ac:dyDescent="0.2">
      <c r="A66" s="51">
        <f t="shared" si="0"/>
        <v>61</v>
      </c>
      <c r="B66" s="11" t="s">
        <v>1074</v>
      </c>
      <c r="C66" s="11" t="s">
        <v>15</v>
      </c>
      <c r="D66" s="11"/>
      <c r="E66" s="49">
        <v>2016.09</v>
      </c>
      <c r="F66" s="12" t="s">
        <v>175</v>
      </c>
      <c r="G66" s="13">
        <v>1662</v>
      </c>
      <c r="H66" s="13">
        <v>3194</v>
      </c>
      <c r="I66" s="14" t="s">
        <v>40</v>
      </c>
      <c r="J66" s="46" t="s">
        <v>50</v>
      </c>
      <c r="K66" s="6"/>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row>
    <row r="67" spans="1:238" s="4" customFormat="1" x14ac:dyDescent="0.2">
      <c r="A67" s="51">
        <f t="shared" ref="A67:A130" si="1">ROW()-5</f>
        <v>62</v>
      </c>
      <c r="B67" s="11" t="s">
        <v>1075</v>
      </c>
      <c r="C67" s="11" t="s">
        <v>15</v>
      </c>
      <c r="D67" s="11"/>
      <c r="E67" s="49">
        <v>2016.09</v>
      </c>
      <c r="F67" s="12" t="s">
        <v>175</v>
      </c>
      <c r="G67" s="13">
        <v>1805</v>
      </c>
      <c r="H67" s="13">
        <v>3271</v>
      </c>
      <c r="I67" s="14" t="s">
        <v>40</v>
      </c>
      <c r="J67" s="46" t="s">
        <v>50</v>
      </c>
      <c r="K67" s="6"/>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row>
    <row r="68" spans="1:238" s="4" customFormat="1" x14ac:dyDescent="0.2">
      <c r="A68" s="51">
        <f t="shared" si="1"/>
        <v>63</v>
      </c>
      <c r="B68" s="11" t="s">
        <v>1076</v>
      </c>
      <c r="C68" s="11" t="s">
        <v>15</v>
      </c>
      <c r="D68" s="11"/>
      <c r="E68" s="49">
        <v>2016.09</v>
      </c>
      <c r="F68" s="12" t="s">
        <v>175</v>
      </c>
      <c r="G68" s="13">
        <v>299</v>
      </c>
      <c r="H68" s="13">
        <v>480</v>
      </c>
      <c r="I68" s="14" t="s">
        <v>4</v>
      </c>
      <c r="J68" s="46" t="s">
        <v>50</v>
      </c>
      <c r="K68" s="6"/>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row>
    <row r="69" spans="1:238" s="4" customFormat="1" x14ac:dyDescent="0.2">
      <c r="A69" s="51">
        <f t="shared" si="1"/>
        <v>64</v>
      </c>
      <c r="B69" s="11" t="s">
        <v>1077</v>
      </c>
      <c r="C69" s="11" t="s">
        <v>15</v>
      </c>
      <c r="D69" s="11"/>
      <c r="E69" s="49">
        <v>2016.09</v>
      </c>
      <c r="F69" s="12" t="s">
        <v>175</v>
      </c>
      <c r="G69" s="13">
        <v>890</v>
      </c>
      <c r="H69" s="13">
        <v>1662</v>
      </c>
      <c r="I69" s="14" t="s">
        <v>40</v>
      </c>
      <c r="J69" s="46" t="s">
        <v>50</v>
      </c>
      <c r="K69" s="6"/>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row>
    <row r="70" spans="1:238" s="4" customFormat="1" x14ac:dyDescent="0.2">
      <c r="A70" s="51">
        <f t="shared" si="1"/>
        <v>65</v>
      </c>
      <c r="B70" s="11" t="s">
        <v>1078</v>
      </c>
      <c r="C70" s="11" t="s">
        <v>15</v>
      </c>
      <c r="D70" s="11"/>
      <c r="E70" s="49">
        <v>2016.09</v>
      </c>
      <c r="F70" s="12" t="s">
        <v>175</v>
      </c>
      <c r="G70" s="13">
        <v>191</v>
      </c>
      <c r="H70" s="13">
        <v>343</v>
      </c>
      <c r="I70" s="14" t="s">
        <v>40</v>
      </c>
      <c r="J70" s="46" t="s">
        <v>50</v>
      </c>
      <c r="K70" s="6"/>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row>
    <row r="71" spans="1:238" s="4" customFormat="1" x14ac:dyDescent="0.2">
      <c r="A71" s="51">
        <f t="shared" si="1"/>
        <v>66</v>
      </c>
      <c r="B71" s="11" t="s">
        <v>1079</v>
      </c>
      <c r="C71" s="11" t="s">
        <v>15</v>
      </c>
      <c r="D71" s="11"/>
      <c r="E71" s="49">
        <v>2016.09</v>
      </c>
      <c r="F71" s="12" t="s">
        <v>176</v>
      </c>
      <c r="G71" s="13">
        <v>2128</v>
      </c>
      <c r="H71" s="13">
        <v>3881</v>
      </c>
      <c r="I71" s="14" t="s">
        <v>40</v>
      </c>
      <c r="J71" s="46" t="s">
        <v>50</v>
      </c>
      <c r="K71" s="6"/>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row>
    <row r="72" spans="1:238" s="4" customFormat="1" x14ac:dyDescent="0.2">
      <c r="A72" s="51">
        <f t="shared" si="1"/>
        <v>67</v>
      </c>
      <c r="B72" s="11" t="s">
        <v>1080</v>
      </c>
      <c r="C72" s="11" t="s">
        <v>15</v>
      </c>
      <c r="D72" s="11"/>
      <c r="E72" s="49">
        <v>2016.09</v>
      </c>
      <c r="F72" s="12" t="s">
        <v>177</v>
      </c>
      <c r="G72" s="13">
        <v>866</v>
      </c>
      <c r="H72" s="13">
        <v>1450</v>
      </c>
      <c r="I72" s="14" t="s">
        <v>40</v>
      </c>
      <c r="J72" s="46" t="s">
        <v>50</v>
      </c>
      <c r="K72" s="6"/>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row>
    <row r="73" spans="1:238" s="4" customFormat="1" x14ac:dyDescent="0.2">
      <c r="A73" s="51">
        <f t="shared" si="1"/>
        <v>68</v>
      </c>
      <c r="B73" s="11" t="s">
        <v>1081</v>
      </c>
      <c r="C73" s="11" t="s">
        <v>15</v>
      </c>
      <c r="D73" s="11"/>
      <c r="E73" s="49" t="s">
        <v>890</v>
      </c>
      <c r="F73" s="12" t="s">
        <v>181</v>
      </c>
      <c r="G73" s="13">
        <v>784</v>
      </c>
      <c r="H73" s="13">
        <v>1809</v>
      </c>
      <c r="I73" s="14" t="s">
        <v>4</v>
      </c>
      <c r="J73" s="46" t="s">
        <v>50</v>
      </c>
      <c r="K73" s="5" t="s">
        <v>2250</v>
      </c>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row>
    <row r="74" spans="1:238" x14ac:dyDescent="0.2">
      <c r="A74" s="51">
        <f t="shared" si="1"/>
        <v>69</v>
      </c>
      <c r="B74" s="11" t="s">
        <v>1082</v>
      </c>
      <c r="C74" s="11" t="s">
        <v>15</v>
      </c>
      <c r="D74" s="12"/>
      <c r="E74" s="49">
        <v>2016.11</v>
      </c>
      <c r="F74" s="12" t="s">
        <v>176</v>
      </c>
      <c r="G74" s="16">
        <v>1187</v>
      </c>
      <c r="H74" s="17">
        <v>2430</v>
      </c>
      <c r="I74" s="14" t="s">
        <v>4</v>
      </c>
      <c r="J74" s="18" t="s">
        <v>50</v>
      </c>
      <c r="K74" s="6"/>
    </row>
    <row r="75" spans="1:238" x14ac:dyDescent="0.2">
      <c r="A75" s="51">
        <f t="shared" si="1"/>
        <v>70</v>
      </c>
      <c r="B75" s="11" t="s">
        <v>1083</v>
      </c>
      <c r="C75" s="11" t="s">
        <v>15</v>
      </c>
      <c r="D75" s="12"/>
      <c r="E75" s="49">
        <v>2016.11</v>
      </c>
      <c r="F75" s="12" t="s">
        <v>191</v>
      </c>
      <c r="G75" s="16">
        <v>12449</v>
      </c>
      <c r="H75" s="17">
        <v>29031</v>
      </c>
      <c r="I75" s="14" t="s">
        <v>4</v>
      </c>
      <c r="J75" s="18" t="s">
        <v>50</v>
      </c>
      <c r="K75" s="6"/>
    </row>
    <row r="76" spans="1:238" x14ac:dyDescent="0.2">
      <c r="A76" s="51">
        <f t="shared" si="1"/>
        <v>71</v>
      </c>
      <c r="B76" s="11" t="s">
        <v>2369</v>
      </c>
      <c r="C76" s="11" t="s">
        <v>15</v>
      </c>
      <c r="D76" s="12"/>
      <c r="E76" s="49">
        <v>2016.11</v>
      </c>
      <c r="F76" s="12" t="s">
        <v>193</v>
      </c>
      <c r="G76" s="19">
        <v>4049</v>
      </c>
      <c r="H76" s="69">
        <v>6429</v>
      </c>
      <c r="I76" s="14" t="s">
        <v>40</v>
      </c>
      <c r="J76" s="18" t="s">
        <v>50</v>
      </c>
      <c r="K76" s="6"/>
    </row>
    <row r="77" spans="1:238" x14ac:dyDescent="0.2">
      <c r="A77" s="51">
        <f t="shared" si="1"/>
        <v>72</v>
      </c>
      <c r="B77" s="11" t="s">
        <v>1084</v>
      </c>
      <c r="C77" s="11" t="s">
        <v>15</v>
      </c>
      <c r="D77" s="12"/>
      <c r="E77" s="49">
        <v>2016.11</v>
      </c>
      <c r="F77" s="12" t="s">
        <v>193</v>
      </c>
      <c r="G77" s="19">
        <v>291</v>
      </c>
      <c r="H77" s="69">
        <v>515</v>
      </c>
      <c r="I77" s="14" t="s">
        <v>40</v>
      </c>
      <c r="J77" s="18" t="s">
        <v>50</v>
      </c>
      <c r="K77" s="6"/>
    </row>
    <row r="78" spans="1:238" x14ac:dyDescent="0.2">
      <c r="A78" s="51">
        <f t="shared" si="1"/>
        <v>73</v>
      </c>
      <c r="B78" s="11" t="s">
        <v>1085</v>
      </c>
      <c r="C78" s="11" t="s">
        <v>15</v>
      </c>
      <c r="D78" s="11"/>
      <c r="E78" s="49">
        <v>2016.12</v>
      </c>
      <c r="F78" s="12" t="s">
        <v>135</v>
      </c>
      <c r="G78" s="13">
        <v>2043</v>
      </c>
      <c r="H78" s="13">
        <v>3348</v>
      </c>
      <c r="I78" s="14" t="s">
        <v>4</v>
      </c>
      <c r="J78" s="18" t="s">
        <v>50</v>
      </c>
      <c r="K78" s="6"/>
    </row>
    <row r="79" spans="1:238" x14ac:dyDescent="0.2">
      <c r="A79" s="51">
        <f t="shared" si="1"/>
        <v>74</v>
      </c>
      <c r="B79" s="11" t="s">
        <v>1086</v>
      </c>
      <c r="C79" s="11" t="s">
        <v>15</v>
      </c>
      <c r="D79" s="11"/>
      <c r="E79" s="49">
        <v>2016.12</v>
      </c>
      <c r="F79" s="12" t="s">
        <v>136</v>
      </c>
      <c r="G79" s="13">
        <v>2234</v>
      </c>
      <c r="H79" s="13">
        <v>4484</v>
      </c>
      <c r="I79" s="14" t="s">
        <v>40</v>
      </c>
      <c r="J79" s="18" t="s">
        <v>50</v>
      </c>
      <c r="K79" s="6"/>
    </row>
    <row r="80" spans="1:238" x14ac:dyDescent="0.2">
      <c r="A80" s="51">
        <f t="shared" si="1"/>
        <v>75</v>
      </c>
      <c r="B80" s="11" t="s">
        <v>1087</v>
      </c>
      <c r="C80" s="11" t="s">
        <v>15</v>
      </c>
      <c r="D80" s="11"/>
      <c r="E80" s="49">
        <v>2016.12</v>
      </c>
      <c r="F80" s="12" t="s">
        <v>139</v>
      </c>
      <c r="G80" s="13">
        <v>828</v>
      </c>
      <c r="H80" s="13">
        <v>1414</v>
      </c>
      <c r="I80" s="18" t="s">
        <v>2274</v>
      </c>
      <c r="J80" s="18" t="s">
        <v>50</v>
      </c>
      <c r="K80" s="6"/>
    </row>
    <row r="81" spans="1:11" x14ac:dyDescent="0.2">
      <c r="A81" s="51">
        <f t="shared" si="1"/>
        <v>76</v>
      </c>
      <c r="B81" s="11" t="s">
        <v>1088</v>
      </c>
      <c r="C81" s="11" t="s">
        <v>15</v>
      </c>
      <c r="D81" s="11"/>
      <c r="E81" s="49">
        <v>2016.12</v>
      </c>
      <c r="F81" s="12" t="s">
        <v>139</v>
      </c>
      <c r="G81" s="13">
        <v>224</v>
      </c>
      <c r="H81" s="13">
        <v>403</v>
      </c>
      <c r="I81" s="18" t="s">
        <v>2156</v>
      </c>
      <c r="J81" s="18" t="s">
        <v>50</v>
      </c>
      <c r="K81" s="6"/>
    </row>
    <row r="82" spans="1:11" x14ac:dyDescent="0.2">
      <c r="A82" s="51">
        <f t="shared" si="1"/>
        <v>77</v>
      </c>
      <c r="B82" s="11" t="s">
        <v>1089</v>
      </c>
      <c r="C82" s="11" t="s">
        <v>15</v>
      </c>
      <c r="D82" s="11"/>
      <c r="E82" s="49">
        <v>2017.01</v>
      </c>
      <c r="F82" s="12" t="s">
        <v>142</v>
      </c>
      <c r="G82" s="16">
        <v>1060</v>
      </c>
      <c r="H82" s="13">
        <v>1749</v>
      </c>
      <c r="I82" s="14" t="s">
        <v>40</v>
      </c>
      <c r="J82" s="18" t="s">
        <v>50</v>
      </c>
      <c r="K82" s="6"/>
    </row>
    <row r="83" spans="1:11" x14ac:dyDescent="0.2">
      <c r="A83" s="51">
        <f t="shared" si="1"/>
        <v>78</v>
      </c>
      <c r="B83" s="11" t="s">
        <v>1090</v>
      </c>
      <c r="C83" s="11" t="s">
        <v>15</v>
      </c>
      <c r="D83" s="11"/>
      <c r="E83" s="49">
        <v>2017.03</v>
      </c>
      <c r="F83" s="12" t="s">
        <v>154</v>
      </c>
      <c r="G83" s="13">
        <v>1295</v>
      </c>
      <c r="H83" s="13">
        <v>3469</v>
      </c>
      <c r="I83" s="14" t="s">
        <v>4</v>
      </c>
      <c r="J83" s="18" t="s">
        <v>50</v>
      </c>
      <c r="K83" s="5" t="s">
        <v>2256</v>
      </c>
    </row>
    <row r="84" spans="1:11" x14ac:dyDescent="0.2">
      <c r="A84" s="51">
        <f t="shared" si="1"/>
        <v>79</v>
      </c>
      <c r="B84" s="11" t="s">
        <v>2394</v>
      </c>
      <c r="C84" s="11" t="s">
        <v>15</v>
      </c>
      <c r="D84" s="11"/>
      <c r="E84" s="49">
        <v>2017.03</v>
      </c>
      <c r="F84" s="12" t="s">
        <v>156</v>
      </c>
      <c r="G84" s="16">
        <v>1206</v>
      </c>
      <c r="H84" s="13">
        <v>2302</v>
      </c>
      <c r="I84" s="14" t="s">
        <v>4</v>
      </c>
      <c r="J84" s="18" t="s">
        <v>50</v>
      </c>
      <c r="K84" s="6"/>
    </row>
    <row r="85" spans="1:11" x14ac:dyDescent="0.2">
      <c r="A85" s="51">
        <f t="shared" si="1"/>
        <v>80</v>
      </c>
      <c r="B85" s="21" t="s">
        <v>2402</v>
      </c>
      <c r="C85" s="11" t="s">
        <v>15</v>
      </c>
      <c r="D85" s="11"/>
      <c r="E85" s="49">
        <v>2017.04</v>
      </c>
      <c r="F85" s="12" t="s">
        <v>160</v>
      </c>
      <c r="G85" s="13">
        <v>993</v>
      </c>
      <c r="H85" s="13">
        <v>1878</v>
      </c>
      <c r="I85" s="14" t="s">
        <v>4</v>
      </c>
      <c r="J85" s="18" t="s">
        <v>50</v>
      </c>
      <c r="K85" s="6"/>
    </row>
    <row r="86" spans="1:11" x14ac:dyDescent="0.2">
      <c r="A86" s="51">
        <f t="shared" si="1"/>
        <v>81</v>
      </c>
      <c r="B86" s="21" t="s">
        <v>2403</v>
      </c>
      <c r="C86" s="11" t="s">
        <v>15</v>
      </c>
      <c r="D86" s="11"/>
      <c r="E86" s="49">
        <v>2017.04</v>
      </c>
      <c r="F86" s="12" t="s">
        <v>163</v>
      </c>
      <c r="G86" s="13">
        <v>797</v>
      </c>
      <c r="H86" s="13">
        <v>1392</v>
      </c>
      <c r="I86" s="14" t="s">
        <v>4</v>
      </c>
      <c r="J86" s="18" t="s">
        <v>50</v>
      </c>
      <c r="K86" s="6"/>
    </row>
    <row r="87" spans="1:11" x14ac:dyDescent="0.2">
      <c r="A87" s="51">
        <f t="shared" si="1"/>
        <v>82</v>
      </c>
      <c r="B87" s="21" t="s">
        <v>1091</v>
      </c>
      <c r="C87" s="11" t="s">
        <v>15</v>
      </c>
      <c r="D87" s="11"/>
      <c r="E87" s="49">
        <v>2017.06</v>
      </c>
      <c r="F87" s="12" t="s">
        <v>108</v>
      </c>
      <c r="G87" s="13">
        <v>403</v>
      </c>
      <c r="H87" s="13">
        <v>829</v>
      </c>
      <c r="I87" s="14" t="s">
        <v>40</v>
      </c>
      <c r="J87" s="46" t="s">
        <v>50</v>
      </c>
      <c r="K87" s="6"/>
    </row>
    <row r="88" spans="1:11" x14ac:dyDescent="0.2">
      <c r="A88" s="51">
        <f t="shared" si="1"/>
        <v>83</v>
      </c>
      <c r="B88" s="21" t="s">
        <v>1092</v>
      </c>
      <c r="C88" s="11" t="s">
        <v>15</v>
      </c>
      <c r="D88" s="11"/>
      <c r="E88" s="49">
        <v>2017.06</v>
      </c>
      <c r="F88" s="12" t="s">
        <v>93</v>
      </c>
      <c r="G88" s="13">
        <v>722</v>
      </c>
      <c r="H88" s="13">
        <v>1700</v>
      </c>
      <c r="I88" s="14" t="s">
        <v>3</v>
      </c>
      <c r="J88" s="46" t="s">
        <v>50</v>
      </c>
      <c r="K88" s="6"/>
    </row>
    <row r="89" spans="1:11" x14ac:dyDescent="0.2">
      <c r="A89" s="51">
        <f t="shared" si="1"/>
        <v>84</v>
      </c>
      <c r="B89" s="21" t="s">
        <v>1093</v>
      </c>
      <c r="C89" s="11" t="s">
        <v>15</v>
      </c>
      <c r="D89" s="11"/>
      <c r="E89" s="49">
        <v>2017.06</v>
      </c>
      <c r="F89" s="12" t="s">
        <v>105</v>
      </c>
      <c r="G89" s="13">
        <v>1991</v>
      </c>
      <c r="H89" s="13">
        <v>5826</v>
      </c>
      <c r="I89" s="14" t="s">
        <v>4</v>
      </c>
      <c r="J89" s="18" t="s">
        <v>50</v>
      </c>
      <c r="K89" s="6" t="s">
        <v>2170</v>
      </c>
    </row>
    <row r="90" spans="1:11" s="54" customFormat="1" x14ac:dyDescent="0.2">
      <c r="A90" s="51">
        <f t="shared" si="1"/>
        <v>85</v>
      </c>
      <c r="B90" s="11" t="s">
        <v>1094</v>
      </c>
      <c r="C90" s="11" t="s">
        <v>15</v>
      </c>
      <c r="D90" s="11"/>
      <c r="E90" s="49">
        <v>2017.06</v>
      </c>
      <c r="F90" s="12" t="s">
        <v>71</v>
      </c>
      <c r="G90" s="13">
        <v>280</v>
      </c>
      <c r="H90" s="13">
        <v>663</v>
      </c>
      <c r="I90" s="14" t="s">
        <v>70</v>
      </c>
      <c r="J90" s="46" t="s">
        <v>50</v>
      </c>
      <c r="K90" s="6" t="s">
        <v>2426</v>
      </c>
    </row>
    <row r="91" spans="1:11" s="54" customFormat="1" x14ac:dyDescent="0.2">
      <c r="A91" s="51">
        <f t="shared" si="1"/>
        <v>86</v>
      </c>
      <c r="B91" s="21" t="s">
        <v>1095</v>
      </c>
      <c r="C91" s="11" t="s">
        <v>15</v>
      </c>
      <c r="D91" s="11"/>
      <c r="E91" s="49">
        <v>2017.07</v>
      </c>
      <c r="F91" s="12" t="s">
        <v>101</v>
      </c>
      <c r="G91" s="13">
        <v>1564</v>
      </c>
      <c r="H91" s="13">
        <v>3448</v>
      </c>
      <c r="I91" s="14" t="s">
        <v>70</v>
      </c>
      <c r="J91" s="46" t="s">
        <v>50</v>
      </c>
      <c r="K91" s="6"/>
    </row>
    <row r="92" spans="1:11" s="54" customFormat="1" x14ac:dyDescent="0.2">
      <c r="A92" s="51">
        <f t="shared" si="1"/>
        <v>87</v>
      </c>
      <c r="B92" s="21" t="s">
        <v>1096</v>
      </c>
      <c r="C92" s="11" t="s">
        <v>15</v>
      </c>
      <c r="D92" s="11"/>
      <c r="E92" s="49">
        <v>2017.07</v>
      </c>
      <c r="F92" s="12" t="s">
        <v>100</v>
      </c>
      <c r="G92" s="13">
        <v>356</v>
      </c>
      <c r="H92" s="13">
        <v>768</v>
      </c>
      <c r="I92" s="14" t="s">
        <v>70</v>
      </c>
      <c r="J92" s="46" t="s">
        <v>50</v>
      </c>
      <c r="K92" s="6"/>
    </row>
    <row r="93" spans="1:11" s="54" customFormat="1" x14ac:dyDescent="0.2">
      <c r="A93" s="51">
        <f t="shared" si="1"/>
        <v>88</v>
      </c>
      <c r="B93" s="21" t="s">
        <v>2428</v>
      </c>
      <c r="C93" s="11" t="s">
        <v>15</v>
      </c>
      <c r="D93" s="11"/>
      <c r="E93" s="49">
        <v>2017.07</v>
      </c>
      <c r="F93" s="12" t="s">
        <v>97</v>
      </c>
      <c r="G93" s="13">
        <v>800</v>
      </c>
      <c r="H93" s="13">
        <v>1556</v>
      </c>
      <c r="I93" s="14" t="s">
        <v>2156</v>
      </c>
      <c r="J93" s="46" t="s">
        <v>50</v>
      </c>
      <c r="K93" s="6"/>
    </row>
    <row r="94" spans="1:11" s="54" customFormat="1" x14ac:dyDescent="0.2">
      <c r="A94" s="51">
        <f t="shared" si="1"/>
        <v>89</v>
      </c>
      <c r="B94" s="21" t="s">
        <v>1098</v>
      </c>
      <c r="C94" s="11" t="s">
        <v>15</v>
      </c>
      <c r="D94" s="11"/>
      <c r="E94" s="49">
        <v>2017.07</v>
      </c>
      <c r="F94" s="12" t="s">
        <v>90</v>
      </c>
      <c r="G94" s="13">
        <v>316</v>
      </c>
      <c r="H94" s="13">
        <v>655</v>
      </c>
      <c r="I94" s="14" t="s">
        <v>2156</v>
      </c>
      <c r="J94" s="46" t="s">
        <v>50</v>
      </c>
      <c r="K94" s="6"/>
    </row>
    <row r="95" spans="1:11" s="54" customFormat="1" x14ac:dyDescent="0.2">
      <c r="A95" s="51">
        <f t="shared" si="1"/>
        <v>90</v>
      </c>
      <c r="B95" s="21" t="s">
        <v>1099</v>
      </c>
      <c r="C95" s="11" t="s">
        <v>15</v>
      </c>
      <c r="D95" s="12"/>
      <c r="E95" s="49">
        <v>2017.08</v>
      </c>
      <c r="F95" s="12" t="s">
        <v>78</v>
      </c>
      <c r="G95" s="13">
        <v>1359</v>
      </c>
      <c r="H95" s="13">
        <v>3120</v>
      </c>
      <c r="I95" s="14" t="s">
        <v>2</v>
      </c>
      <c r="J95" s="46" t="s">
        <v>50</v>
      </c>
      <c r="K95" s="6"/>
    </row>
    <row r="96" spans="1:11" s="54" customFormat="1" x14ac:dyDescent="0.2">
      <c r="A96" s="51">
        <f t="shared" si="1"/>
        <v>91</v>
      </c>
      <c r="B96" s="21" t="s">
        <v>1100</v>
      </c>
      <c r="C96" s="11" t="s">
        <v>15</v>
      </c>
      <c r="D96" s="12"/>
      <c r="E96" s="49">
        <v>2017.08</v>
      </c>
      <c r="F96" s="12" t="s">
        <v>74</v>
      </c>
      <c r="G96" s="13">
        <v>1801</v>
      </c>
      <c r="H96" s="13">
        <v>3722</v>
      </c>
      <c r="I96" s="14" t="s">
        <v>2</v>
      </c>
      <c r="J96" s="46" t="s">
        <v>50</v>
      </c>
      <c r="K96" s="6"/>
    </row>
    <row r="97" spans="1:11" s="54" customFormat="1" x14ac:dyDescent="0.2">
      <c r="A97" s="51">
        <f t="shared" si="1"/>
        <v>92</v>
      </c>
      <c r="B97" s="21" t="s">
        <v>1101</v>
      </c>
      <c r="C97" s="11" t="s">
        <v>15</v>
      </c>
      <c r="D97" s="11"/>
      <c r="E97" s="49">
        <v>2017.09</v>
      </c>
      <c r="F97" s="12" t="s">
        <v>2434</v>
      </c>
      <c r="G97" s="13">
        <v>1386</v>
      </c>
      <c r="H97" s="13">
        <v>2433</v>
      </c>
      <c r="I97" s="14" t="s">
        <v>4</v>
      </c>
      <c r="J97" s="46" t="s">
        <v>50</v>
      </c>
      <c r="K97" s="6"/>
    </row>
    <row r="98" spans="1:11" s="54" customFormat="1" x14ac:dyDescent="0.2">
      <c r="A98" s="51">
        <f t="shared" si="1"/>
        <v>93</v>
      </c>
      <c r="B98" s="21" t="s">
        <v>1102</v>
      </c>
      <c r="C98" s="11" t="s">
        <v>15</v>
      </c>
      <c r="D98" s="11"/>
      <c r="E98" s="49">
        <v>2017.09</v>
      </c>
      <c r="F98" s="12" t="s">
        <v>2435</v>
      </c>
      <c r="G98" s="13">
        <v>1557</v>
      </c>
      <c r="H98" s="13">
        <v>2883</v>
      </c>
      <c r="I98" s="14" t="s">
        <v>4</v>
      </c>
      <c r="J98" s="46" t="s">
        <v>50</v>
      </c>
      <c r="K98" s="6"/>
    </row>
    <row r="99" spans="1:11" s="54" customFormat="1" x14ac:dyDescent="0.2">
      <c r="A99" s="51">
        <f t="shared" si="1"/>
        <v>94</v>
      </c>
      <c r="B99" s="21" t="s">
        <v>1103</v>
      </c>
      <c r="C99" s="11" t="s">
        <v>15</v>
      </c>
      <c r="D99" s="11"/>
      <c r="E99" s="49">
        <v>2017.09</v>
      </c>
      <c r="F99" s="12" t="s">
        <v>2436</v>
      </c>
      <c r="G99" s="13">
        <v>129</v>
      </c>
      <c r="H99" s="13">
        <v>275</v>
      </c>
      <c r="I99" s="14" t="s">
        <v>40</v>
      </c>
      <c r="J99" s="46" t="s">
        <v>50</v>
      </c>
      <c r="K99" s="6"/>
    </row>
    <row r="100" spans="1:11" s="54" customFormat="1" x14ac:dyDescent="0.2">
      <c r="A100" s="51">
        <f t="shared" si="1"/>
        <v>95</v>
      </c>
      <c r="B100" s="21" t="s">
        <v>1104</v>
      </c>
      <c r="C100" s="11" t="s">
        <v>15</v>
      </c>
      <c r="D100" s="11"/>
      <c r="E100" s="49">
        <v>2017.09</v>
      </c>
      <c r="F100" s="12" t="s">
        <v>502</v>
      </c>
      <c r="G100" s="13">
        <v>2818</v>
      </c>
      <c r="H100" s="13">
        <v>5386</v>
      </c>
      <c r="I100" s="14" t="s">
        <v>2437</v>
      </c>
      <c r="J100" s="46" t="s">
        <v>50</v>
      </c>
      <c r="K100" s="6"/>
    </row>
    <row r="101" spans="1:11" s="54" customFormat="1" x14ac:dyDescent="0.2">
      <c r="A101" s="51">
        <f t="shared" si="1"/>
        <v>96</v>
      </c>
      <c r="B101" s="21" t="s">
        <v>1105</v>
      </c>
      <c r="C101" s="11" t="s">
        <v>15</v>
      </c>
      <c r="D101" s="11"/>
      <c r="E101" s="49">
        <v>2017.11</v>
      </c>
      <c r="F101" s="12" t="s">
        <v>407</v>
      </c>
      <c r="G101" s="13">
        <v>3300</v>
      </c>
      <c r="H101" s="13">
        <v>5899</v>
      </c>
      <c r="I101" s="14" t="s">
        <v>40</v>
      </c>
      <c r="J101" s="46" t="s">
        <v>50</v>
      </c>
      <c r="K101" s="6"/>
    </row>
    <row r="102" spans="1:11" s="54" customFormat="1" x14ac:dyDescent="0.2">
      <c r="A102" s="51">
        <f t="shared" si="1"/>
        <v>97</v>
      </c>
      <c r="B102" s="21" t="s">
        <v>1106</v>
      </c>
      <c r="C102" s="11" t="s">
        <v>15</v>
      </c>
      <c r="D102" s="12"/>
      <c r="E102" s="49">
        <v>2017.12</v>
      </c>
      <c r="F102" s="22" t="s">
        <v>509</v>
      </c>
      <c r="G102" s="13">
        <v>492</v>
      </c>
      <c r="H102" s="13">
        <v>935</v>
      </c>
      <c r="I102" s="14" t="s">
        <v>40</v>
      </c>
      <c r="J102" s="46" t="s">
        <v>50</v>
      </c>
      <c r="K102" s="6"/>
    </row>
    <row r="103" spans="1:11" s="54" customFormat="1" x14ac:dyDescent="0.2">
      <c r="A103" s="51">
        <f t="shared" si="1"/>
        <v>98</v>
      </c>
      <c r="B103" s="21" t="s">
        <v>1107</v>
      </c>
      <c r="C103" s="11" t="s">
        <v>15</v>
      </c>
      <c r="D103" s="12"/>
      <c r="E103" s="49">
        <v>2017.12</v>
      </c>
      <c r="F103" s="22" t="s">
        <v>510</v>
      </c>
      <c r="G103" s="13">
        <v>231</v>
      </c>
      <c r="H103" s="13">
        <v>497</v>
      </c>
      <c r="I103" s="14" t="s">
        <v>40</v>
      </c>
      <c r="J103" s="46" t="s">
        <v>50</v>
      </c>
      <c r="K103" s="6"/>
    </row>
    <row r="104" spans="1:11" s="54" customFormat="1" x14ac:dyDescent="0.2">
      <c r="A104" s="51">
        <f t="shared" si="1"/>
        <v>99</v>
      </c>
      <c r="B104" s="21" t="s">
        <v>1108</v>
      </c>
      <c r="C104" s="11" t="s">
        <v>15</v>
      </c>
      <c r="D104" s="12"/>
      <c r="E104" s="49">
        <v>2017.12</v>
      </c>
      <c r="F104" s="22" t="s">
        <v>511</v>
      </c>
      <c r="G104" s="13">
        <v>614</v>
      </c>
      <c r="H104" s="13">
        <v>1532</v>
      </c>
      <c r="I104" s="14" t="s">
        <v>2156</v>
      </c>
      <c r="J104" s="46" t="s">
        <v>50</v>
      </c>
      <c r="K104" s="6"/>
    </row>
    <row r="105" spans="1:11" s="54" customFormat="1" x14ac:dyDescent="0.2">
      <c r="A105" s="51">
        <f t="shared" si="1"/>
        <v>100</v>
      </c>
      <c r="B105" s="21" t="s">
        <v>1094</v>
      </c>
      <c r="C105" s="11" t="s">
        <v>15</v>
      </c>
      <c r="D105" s="12"/>
      <c r="E105" s="49">
        <v>2017.12</v>
      </c>
      <c r="F105" s="22" t="s">
        <v>130</v>
      </c>
      <c r="G105" s="13">
        <v>1881</v>
      </c>
      <c r="H105" s="13">
        <v>4271</v>
      </c>
      <c r="I105" s="14" t="s">
        <v>2156</v>
      </c>
      <c r="J105" s="46" t="s">
        <v>50</v>
      </c>
      <c r="K105" s="6" t="s">
        <v>2426</v>
      </c>
    </row>
    <row r="106" spans="1:11" s="54" customFormat="1" x14ac:dyDescent="0.2">
      <c r="A106" s="51">
        <f t="shared" si="1"/>
        <v>101</v>
      </c>
      <c r="B106" s="21" t="s">
        <v>1109</v>
      </c>
      <c r="C106" s="11" t="s">
        <v>15</v>
      </c>
      <c r="D106" s="12"/>
      <c r="E106" s="49">
        <v>2017.12</v>
      </c>
      <c r="F106" s="22" t="s">
        <v>391</v>
      </c>
      <c r="G106" s="13">
        <v>1102</v>
      </c>
      <c r="H106" s="13">
        <v>2723</v>
      </c>
      <c r="I106" s="14" t="s">
        <v>2156</v>
      </c>
      <c r="J106" s="46" t="s">
        <v>50</v>
      </c>
      <c r="K106" s="6"/>
    </row>
    <row r="107" spans="1:11" s="54" customFormat="1" x14ac:dyDescent="0.2">
      <c r="A107" s="51">
        <f t="shared" si="1"/>
        <v>102</v>
      </c>
      <c r="B107" s="21" t="s">
        <v>1111</v>
      </c>
      <c r="C107" s="11" t="s">
        <v>15</v>
      </c>
      <c r="D107" s="12"/>
      <c r="E107" s="49">
        <v>2017.12</v>
      </c>
      <c r="F107" s="22" t="s">
        <v>2459</v>
      </c>
      <c r="G107" s="13">
        <v>1014</v>
      </c>
      <c r="H107" s="13">
        <v>1563</v>
      </c>
      <c r="I107" s="14" t="s">
        <v>2156</v>
      </c>
      <c r="J107" s="46" t="s">
        <v>50</v>
      </c>
      <c r="K107" s="6"/>
    </row>
    <row r="108" spans="1:11" s="54" customFormat="1" x14ac:dyDescent="0.2">
      <c r="A108" s="51">
        <f t="shared" si="1"/>
        <v>103</v>
      </c>
      <c r="B108" s="11" t="s">
        <v>1112</v>
      </c>
      <c r="C108" s="21" t="s">
        <v>15</v>
      </c>
      <c r="D108" s="11"/>
      <c r="E108" s="49">
        <v>2018.01</v>
      </c>
      <c r="F108" s="12" t="s">
        <v>516</v>
      </c>
      <c r="G108" s="13">
        <v>1105</v>
      </c>
      <c r="H108" s="13">
        <v>2340</v>
      </c>
      <c r="I108" s="14" t="s">
        <v>4</v>
      </c>
      <c r="J108" s="46" t="s">
        <v>50</v>
      </c>
      <c r="K108" s="6"/>
    </row>
    <row r="109" spans="1:11" s="54" customFormat="1" x14ac:dyDescent="0.2">
      <c r="A109" s="51">
        <f t="shared" si="1"/>
        <v>104</v>
      </c>
      <c r="B109" s="11" t="s">
        <v>1113</v>
      </c>
      <c r="C109" s="11" t="s">
        <v>15</v>
      </c>
      <c r="D109" s="11"/>
      <c r="E109" s="49">
        <v>2018.02</v>
      </c>
      <c r="F109" s="12" t="s">
        <v>310</v>
      </c>
      <c r="G109" s="13">
        <v>990</v>
      </c>
      <c r="H109" s="13">
        <v>2034</v>
      </c>
      <c r="I109" s="14" t="s">
        <v>2</v>
      </c>
      <c r="J109" s="46" t="s">
        <v>2474</v>
      </c>
      <c r="K109" s="4"/>
    </row>
    <row r="110" spans="1:11" s="54" customFormat="1" x14ac:dyDescent="0.2">
      <c r="A110" s="51">
        <f t="shared" si="1"/>
        <v>105</v>
      </c>
      <c r="B110" s="21" t="s">
        <v>1115</v>
      </c>
      <c r="C110" s="11" t="s">
        <v>15</v>
      </c>
      <c r="D110" s="11"/>
      <c r="E110" s="49">
        <v>2018.03</v>
      </c>
      <c r="F110" s="12" t="s">
        <v>2481</v>
      </c>
      <c r="G110" s="13">
        <v>1227</v>
      </c>
      <c r="H110" s="13">
        <v>2054</v>
      </c>
      <c r="I110" s="14" t="s">
        <v>2</v>
      </c>
      <c r="J110" s="46" t="s">
        <v>2482</v>
      </c>
      <c r="K110" s="6"/>
    </row>
    <row r="111" spans="1:11" s="54" customFormat="1" x14ac:dyDescent="0.2">
      <c r="A111" s="51">
        <f t="shared" si="1"/>
        <v>106</v>
      </c>
      <c r="B111" s="21" t="s">
        <v>1116</v>
      </c>
      <c r="C111" s="11" t="s">
        <v>15</v>
      </c>
      <c r="D111" s="11"/>
      <c r="E111" s="49">
        <v>2018.04</v>
      </c>
      <c r="F111" s="22" t="s">
        <v>533</v>
      </c>
      <c r="G111" s="13">
        <v>2669</v>
      </c>
      <c r="H111" s="13">
        <v>3903</v>
      </c>
      <c r="I111" s="14" t="s">
        <v>2156</v>
      </c>
      <c r="J111" s="46" t="s">
        <v>2482</v>
      </c>
      <c r="K111" s="6"/>
    </row>
    <row r="112" spans="1:11" s="54" customFormat="1" x14ac:dyDescent="0.2">
      <c r="A112" s="51">
        <f t="shared" si="1"/>
        <v>107</v>
      </c>
      <c r="B112" s="21" t="s">
        <v>1118</v>
      </c>
      <c r="C112" s="11" t="s">
        <v>15</v>
      </c>
      <c r="D112" s="11"/>
      <c r="E112" s="49">
        <v>2018.05</v>
      </c>
      <c r="F112" s="12" t="s">
        <v>2498</v>
      </c>
      <c r="G112" s="13">
        <v>791</v>
      </c>
      <c r="H112" s="13">
        <v>1771</v>
      </c>
      <c r="I112" s="14" t="s">
        <v>4</v>
      </c>
      <c r="J112" s="46" t="s">
        <v>2482</v>
      </c>
      <c r="K112" s="6" t="s">
        <v>2277</v>
      </c>
    </row>
    <row r="113" spans="1:11" s="54" customFormat="1" x14ac:dyDescent="0.2">
      <c r="A113" s="51">
        <f t="shared" si="1"/>
        <v>108</v>
      </c>
      <c r="B113" s="11" t="s">
        <v>1119</v>
      </c>
      <c r="C113" s="11" t="s">
        <v>15</v>
      </c>
      <c r="D113" s="11"/>
      <c r="E113" s="49">
        <v>2018.05</v>
      </c>
      <c r="F113" s="12" t="s">
        <v>2499</v>
      </c>
      <c r="G113" s="13">
        <v>337</v>
      </c>
      <c r="H113" s="13">
        <v>647</v>
      </c>
      <c r="I113" s="14" t="s">
        <v>3</v>
      </c>
      <c r="J113" s="46" t="s">
        <v>2482</v>
      </c>
      <c r="K113" s="6"/>
    </row>
    <row r="114" spans="1:11" s="54" customFormat="1" x14ac:dyDescent="0.2">
      <c r="A114" s="51">
        <f t="shared" si="1"/>
        <v>109</v>
      </c>
      <c r="B114" s="21" t="s">
        <v>1120</v>
      </c>
      <c r="C114" s="11" t="s">
        <v>15</v>
      </c>
      <c r="D114" s="11"/>
      <c r="E114" s="49">
        <v>2018.06</v>
      </c>
      <c r="F114" s="12" t="s">
        <v>2506</v>
      </c>
      <c r="G114" s="13">
        <v>1150</v>
      </c>
      <c r="H114" s="13">
        <v>2876</v>
      </c>
      <c r="I114" s="14" t="s">
        <v>1121</v>
      </c>
      <c r="J114" s="46" t="s">
        <v>30</v>
      </c>
      <c r="K114" s="6"/>
    </row>
    <row r="115" spans="1:11" s="54" customFormat="1" x14ac:dyDescent="0.2">
      <c r="A115" s="51">
        <f t="shared" si="1"/>
        <v>110</v>
      </c>
      <c r="B115" s="21" t="s">
        <v>1122</v>
      </c>
      <c r="C115" s="11" t="s">
        <v>15</v>
      </c>
      <c r="D115" s="11"/>
      <c r="E115" s="49">
        <v>2018.06</v>
      </c>
      <c r="F115" s="12" t="s">
        <v>397</v>
      </c>
      <c r="G115" s="13">
        <v>4113</v>
      </c>
      <c r="H115" s="13">
        <v>7652</v>
      </c>
      <c r="I115" s="14" t="s">
        <v>40</v>
      </c>
      <c r="J115" s="46" t="s">
        <v>2476</v>
      </c>
      <c r="K115" s="6"/>
    </row>
    <row r="116" spans="1:11" s="54" customFormat="1" x14ac:dyDescent="0.2">
      <c r="A116" s="51">
        <f t="shared" si="1"/>
        <v>111</v>
      </c>
      <c r="B116" s="23" t="s">
        <v>1123</v>
      </c>
      <c r="C116" s="23" t="s">
        <v>15</v>
      </c>
      <c r="D116" s="11"/>
      <c r="E116" s="60">
        <v>2018.07</v>
      </c>
      <c r="F116" s="25" t="s">
        <v>2513</v>
      </c>
      <c r="G116" s="26">
        <v>496</v>
      </c>
      <c r="H116" s="26">
        <v>835</v>
      </c>
      <c r="I116" s="27" t="s">
        <v>2167</v>
      </c>
      <c r="J116" s="70" t="s">
        <v>2476</v>
      </c>
      <c r="K116" s="20"/>
    </row>
    <row r="117" spans="1:11" s="54" customFormat="1" x14ac:dyDescent="0.2">
      <c r="A117" s="51">
        <f t="shared" si="1"/>
        <v>112</v>
      </c>
      <c r="B117" s="23" t="s">
        <v>1124</v>
      </c>
      <c r="C117" s="23" t="s">
        <v>15</v>
      </c>
      <c r="D117" s="11"/>
      <c r="E117" s="60">
        <v>2018.07</v>
      </c>
      <c r="F117" s="25" t="s">
        <v>2514</v>
      </c>
      <c r="G117" s="26">
        <v>2953</v>
      </c>
      <c r="H117" s="26">
        <v>6144</v>
      </c>
      <c r="I117" s="27" t="s">
        <v>2156</v>
      </c>
      <c r="J117" s="70" t="s">
        <v>2476</v>
      </c>
      <c r="K117" s="6"/>
    </row>
    <row r="118" spans="1:11" s="54" customFormat="1" x14ac:dyDescent="0.2">
      <c r="A118" s="51">
        <f t="shared" si="1"/>
        <v>113</v>
      </c>
      <c r="B118" s="24" t="s">
        <v>1125</v>
      </c>
      <c r="C118" s="23" t="s">
        <v>15</v>
      </c>
      <c r="D118" s="11"/>
      <c r="E118" s="60">
        <v>2018.07</v>
      </c>
      <c r="F118" s="25" t="s">
        <v>2515</v>
      </c>
      <c r="G118" s="26">
        <v>1383</v>
      </c>
      <c r="H118" s="26">
        <v>2597</v>
      </c>
      <c r="I118" s="27" t="s">
        <v>3</v>
      </c>
      <c r="J118" s="70" t="s">
        <v>2482</v>
      </c>
      <c r="K118" s="20"/>
    </row>
    <row r="119" spans="1:11" s="54" customFormat="1" x14ac:dyDescent="0.2">
      <c r="A119" s="51">
        <f t="shared" si="1"/>
        <v>114</v>
      </c>
      <c r="B119" s="23" t="s">
        <v>1126</v>
      </c>
      <c r="C119" s="23" t="s">
        <v>15</v>
      </c>
      <c r="D119" s="11"/>
      <c r="E119" s="60">
        <v>2018.07</v>
      </c>
      <c r="F119" s="25" t="s">
        <v>2516</v>
      </c>
      <c r="G119" s="26">
        <v>796</v>
      </c>
      <c r="H119" s="26">
        <v>2602</v>
      </c>
      <c r="I119" s="27" t="s">
        <v>4</v>
      </c>
      <c r="J119" s="70" t="s">
        <v>2482</v>
      </c>
      <c r="K119" s="20"/>
    </row>
    <row r="120" spans="1:11" s="54" customFormat="1" x14ac:dyDescent="0.2">
      <c r="A120" s="51">
        <f t="shared" si="1"/>
        <v>115</v>
      </c>
      <c r="B120" s="11" t="s">
        <v>1127</v>
      </c>
      <c r="C120" s="11" t="s">
        <v>15</v>
      </c>
      <c r="D120" s="12"/>
      <c r="E120" s="49">
        <v>2018.08</v>
      </c>
      <c r="F120" s="28" t="s">
        <v>2537</v>
      </c>
      <c r="G120" s="13">
        <v>1007</v>
      </c>
      <c r="H120" s="13">
        <v>1997</v>
      </c>
      <c r="I120" s="14" t="s">
        <v>2123</v>
      </c>
      <c r="J120" s="46" t="s">
        <v>2482</v>
      </c>
      <c r="K120" s="6"/>
    </row>
    <row r="121" spans="1:11" s="54" customFormat="1" x14ac:dyDescent="0.2">
      <c r="A121" s="51">
        <f t="shared" si="1"/>
        <v>116</v>
      </c>
      <c r="B121" s="11" t="s">
        <v>1128</v>
      </c>
      <c r="C121" s="11" t="s">
        <v>15</v>
      </c>
      <c r="D121" s="12"/>
      <c r="E121" s="49">
        <v>2018.08</v>
      </c>
      <c r="F121" s="28" t="s">
        <v>551</v>
      </c>
      <c r="G121" s="13">
        <v>361</v>
      </c>
      <c r="H121" s="13">
        <v>335</v>
      </c>
      <c r="I121" s="14" t="s">
        <v>2156</v>
      </c>
      <c r="J121" s="46" t="s">
        <v>2482</v>
      </c>
      <c r="K121" s="6" t="s">
        <v>2426</v>
      </c>
    </row>
    <row r="122" spans="1:11" s="54" customFormat="1" x14ac:dyDescent="0.2">
      <c r="A122" s="51">
        <f t="shared" si="1"/>
        <v>117</v>
      </c>
      <c r="B122" s="11" t="s">
        <v>1129</v>
      </c>
      <c r="C122" s="11" t="s">
        <v>15</v>
      </c>
      <c r="D122" s="12"/>
      <c r="E122" s="49">
        <v>2018.08</v>
      </c>
      <c r="F122" s="22" t="s">
        <v>2538</v>
      </c>
      <c r="G122" s="13">
        <v>777</v>
      </c>
      <c r="H122" s="13">
        <v>1751</v>
      </c>
      <c r="I122" s="14" t="s">
        <v>2156</v>
      </c>
      <c r="J122" s="46" t="s">
        <v>2482</v>
      </c>
      <c r="K122" s="6"/>
    </row>
    <row r="123" spans="1:11" s="54" customFormat="1" x14ac:dyDescent="0.2">
      <c r="A123" s="51">
        <f t="shared" si="1"/>
        <v>118</v>
      </c>
      <c r="B123" s="11" t="s">
        <v>1130</v>
      </c>
      <c r="C123" s="11" t="s">
        <v>15</v>
      </c>
      <c r="D123" s="12"/>
      <c r="E123" s="49">
        <v>2018.08</v>
      </c>
      <c r="F123" s="28" t="s">
        <v>2539</v>
      </c>
      <c r="G123" s="13">
        <v>6475</v>
      </c>
      <c r="H123" s="13">
        <v>13293</v>
      </c>
      <c r="I123" s="14" t="s">
        <v>2156</v>
      </c>
      <c r="J123" s="46" t="s">
        <v>2482</v>
      </c>
      <c r="K123" s="6"/>
    </row>
    <row r="124" spans="1:11" s="3" customFormat="1" x14ac:dyDescent="0.2">
      <c r="A124" s="51">
        <f t="shared" si="1"/>
        <v>119</v>
      </c>
      <c r="B124" s="11" t="s">
        <v>1131</v>
      </c>
      <c r="C124" s="11" t="s">
        <v>15</v>
      </c>
      <c r="D124" s="12"/>
      <c r="E124" s="49">
        <v>2018.08</v>
      </c>
      <c r="F124" s="22" t="s">
        <v>2540</v>
      </c>
      <c r="G124" s="13">
        <v>1758</v>
      </c>
      <c r="H124" s="13">
        <v>3390</v>
      </c>
      <c r="I124" s="27" t="s">
        <v>4</v>
      </c>
      <c r="J124" s="46" t="s">
        <v>2482</v>
      </c>
      <c r="K124" s="6"/>
    </row>
    <row r="125" spans="1:11" s="3" customFormat="1" x14ac:dyDescent="0.2">
      <c r="A125" s="51">
        <f t="shared" si="1"/>
        <v>120</v>
      </c>
      <c r="B125" s="21" t="s">
        <v>1132</v>
      </c>
      <c r="C125" s="11" t="s">
        <v>15</v>
      </c>
      <c r="D125" s="7"/>
      <c r="E125" s="49">
        <v>2018.09</v>
      </c>
      <c r="F125" s="12" t="s">
        <v>2544</v>
      </c>
      <c r="G125" s="29">
        <v>1181</v>
      </c>
      <c r="H125" s="29">
        <v>2682</v>
      </c>
      <c r="I125" s="27" t="s">
        <v>4</v>
      </c>
      <c r="J125" s="33" t="s">
        <v>50</v>
      </c>
      <c r="K125" s="6"/>
    </row>
    <row r="126" spans="1:11" s="3" customFormat="1" x14ac:dyDescent="0.2">
      <c r="A126" s="51">
        <f t="shared" si="1"/>
        <v>121</v>
      </c>
      <c r="B126" s="11" t="s">
        <v>1133</v>
      </c>
      <c r="C126" s="11" t="s">
        <v>15</v>
      </c>
      <c r="D126" s="11"/>
      <c r="E126" s="49" t="s">
        <v>554</v>
      </c>
      <c r="F126" s="28" t="s">
        <v>2552</v>
      </c>
      <c r="G126" s="13">
        <v>1960</v>
      </c>
      <c r="H126" s="13">
        <v>4427</v>
      </c>
      <c r="I126" s="14" t="s">
        <v>2156</v>
      </c>
      <c r="J126" s="46" t="s">
        <v>2482</v>
      </c>
      <c r="K126" s="6"/>
    </row>
    <row r="127" spans="1:11" s="3" customFormat="1" x14ac:dyDescent="0.2">
      <c r="A127" s="51">
        <f t="shared" si="1"/>
        <v>122</v>
      </c>
      <c r="B127" s="11" t="s">
        <v>1137</v>
      </c>
      <c r="C127" s="11" t="s">
        <v>15</v>
      </c>
      <c r="D127" s="11"/>
      <c r="E127" s="49" t="s">
        <v>554</v>
      </c>
      <c r="F127" s="22" t="s">
        <v>2555</v>
      </c>
      <c r="G127" s="13">
        <v>1819</v>
      </c>
      <c r="H127" s="13">
        <v>4728</v>
      </c>
      <c r="I127" s="27" t="s">
        <v>4</v>
      </c>
      <c r="J127" s="46" t="s">
        <v>2477</v>
      </c>
      <c r="K127" s="56" t="s">
        <v>2198</v>
      </c>
    </row>
    <row r="128" spans="1:11" s="3" customFormat="1" x14ac:dyDescent="0.2">
      <c r="A128" s="51">
        <f t="shared" si="1"/>
        <v>123</v>
      </c>
      <c r="B128" s="11" t="s">
        <v>1138</v>
      </c>
      <c r="C128" s="11" t="s">
        <v>15</v>
      </c>
      <c r="D128" s="11"/>
      <c r="E128" s="49" t="s">
        <v>554</v>
      </c>
      <c r="F128" s="12" t="s">
        <v>2556</v>
      </c>
      <c r="G128" s="29">
        <v>1319</v>
      </c>
      <c r="H128" s="29">
        <v>1977</v>
      </c>
      <c r="I128" s="14" t="s">
        <v>2156</v>
      </c>
      <c r="J128" s="33" t="s">
        <v>50</v>
      </c>
      <c r="K128" s="6"/>
    </row>
    <row r="129" spans="1:11" s="3" customFormat="1" x14ac:dyDescent="0.2">
      <c r="A129" s="51">
        <f t="shared" si="1"/>
        <v>124</v>
      </c>
      <c r="B129" s="71" t="s">
        <v>2557</v>
      </c>
      <c r="C129" s="11" t="s">
        <v>15</v>
      </c>
      <c r="D129" s="11"/>
      <c r="E129" s="49" t="s">
        <v>554</v>
      </c>
      <c r="F129" s="12" t="s">
        <v>2558</v>
      </c>
      <c r="G129" s="29">
        <v>2849</v>
      </c>
      <c r="H129" s="29">
        <v>5237</v>
      </c>
      <c r="I129" s="14" t="s">
        <v>2156</v>
      </c>
      <c r="J129" s="33" t="s">
        <v>2482</v>
      </c>
      <c r="K129" s="6"/>
    </row>
    <row r="130" spans="1:11" s="3" customFormat="1" x14ac:dyDescent="0.2">
      <c r="A130" s="51">
        <f t="shared" si="1"/>
        <v>125</v>
      </c>
      <c r="B130" s="21" t="s">
        <v>1139</v>
      </c>
      <c r="C130" s="11" t="s">
        <v>15</v>
      </c>
      <c r="D130" s="11"/>
      <c r="E130" s="49">
        <v>2018.11</v>
      </c>
      <c r="F130" s="31" t="s">
        <v>2572</v>
      </c>
      <c r="G130" s="32">
        <v>5666</v>
      </c>
      <c r="H130" s="29">
        <v>10918</v>
      </c>
      <c r="I130" s="33" t="s">
        <v>2156</v>
      </c>
      <c r="J130" s="33" t="s">
        <v>2474</v>
      </c>
      <c r="K130" s="6"/>
    </row>
    <row r="131" spans="1:11" s="3" customFormat="1" x14ac:dyDescent="0.2">
      <c r="A131" s="51">
        <f t="shared" ref="A131:A194" si="2">ROW()-5</f>
        <v>126</v>
      </c>
      <c r="B131" s="11" t="s">
        <v>1140</v>
      </c>
      <c r="C131" s="11" t="s">
        <v>15</v>
      </c>
      <c r="D131" s="11"/>
      <c r="E131" s="49">
        <v>2018.11</v>
      </c>
      <c r="F131" s="12" t="s">
        <v>2572</v>
      </c>
      <c r="G131" s="29">
        <v>4568</v>
      </c>
      <c r="H131" s="29">
        <v>10725</v>
      </c>
      <c r="I131" s="27" t="s">
        <v>4</v>
      </c>
      <c r="J131" s="33" t="s">
        <v>2482</v>
      </c>
      <c r="K131" s="6"/>
    </row>
    <row r="132" spans="1:11" s="3" customFormat="1" x14ac:dyDescent="0.2">
      <c r="A132" s="51">
        <f t="shared" si="2"/>
        <v>127</v>
      </c>
      <c r="B132" s="21" t="s">
        <v>1141</v>
      </c>
      <c r="C132" s="11" t="s">
        <v>15</v>
      </c>
      <c r="D132" s="11"/>
      <c r="E132" s="49">
        <v>2018.11</v>
      </c>
      <c r="F132" s="12" t="s">
        <v>2572</v>
      </c>
      <c r="G132" s="29">
        <v>112</v>
      </c>
      <c r="H132" s="29">
        <v>264</v>
      </c>
      <c r="I132" s="33" t="s">
        <v>2447</v>
      </c>
      <c r="J132" s="33" t="s">
        <v>2482</v>
      </c>
      <c r="K132" s="6"/>
    </row>
    <row r="133" spans="1:11" s="3" customFormat="1" x14ac:dyDescent="0.2">
      <c r="A133" s="51">
        <f t="shared" si="2"/>
        <v>128</v>
      </c>
      <c r="B133" s="11" t="s">
        <v>1142</v>
      </c>
      <c r="C133" s="11" t="s">
        <v>15</v>
      </c>
      <c r="D133" s="11"/>
      <c r="E133" s="49">
        <v>2018.11</v>
      </c>
      <c r="F133" s="12" t="s">
        <v>2572</v>
      </c>
      <c r="G133" s="29">
        <v>551</v>
      </c>
      <c r="H133" s="29">
        <v>1345</v>
      </c>
      <c r="I133" s="14" t="s">
        <v>2111</v>
      </c>
      <c r="J133" s="33" t="s">
        <v>2482</v>
      </c>
      <c r="K133" s="6"/>
    </row>
    <row r="134" spans="1:11" s="3" customFormat="1" x14ac:dyDescent="0.2">
      <c r="A134" s="51">
        <f t="shared" si="2"/>
        <v>129</v>
      </c>
      <c r="B134" s="21" t="s">
        <v>1143</v>
      </c>
      <c r="C134" s="11" t="s">
        <v>15</v>
      </c>
      <c r="D134" s="11"/>
      <c r="E134" s="49">
        <v>2018.11</v>
      </c>
      <c r="F134" s="31" t="s">
        <v>2572</v>
      </c>
      <c r="G134" s="32">
        <v>128</v>
      </c>
      <c r="H134" s="29">
        <v>278</v>
      </c>
      <c r="I134" s="33" t="s">
        <v>2111</v>
      </c>
      <c r="J134" s="33" t="s">
        <v>2482</v>
      </c>
      <c r="K134" s="6"/>
    </row>
    <row r="135" spans="1:11" s="3" customFormat="1" x14ac:dyDescent="0.2">
      <c r="A135" s="51">
        <f t="shared" si="2"/>
        <v>130</v>
      </c>
      <c r="B135" s="21" t="s">
        <v>1144</v>
      </c>
      <c r="C135" s="11" t="s">
        <v>15</v>
      </c>
      <c r="D135" s="11"/>
      <c r="E135" s="49">
        <v>2018.11</v>
      </c>
      <c r="F135" s="31" t="s">
        <v>2573</v>
      </c>
      <c r="G135" s="32">
        <v>3254</v>
      </c>
      <c r="H135" s="29">
        <v>6405</v>
      </c>
      <c r="I135" s="33" t="s">
        <v>2156</v>
      </c>
      <c r="J135" s="33" t="s">
        <v>2482</v>
      </c>
      <c r="K135" s="6"/>
    </row>
    <row r="136" spans="1:11" s="3" customFormat="1" x14ac:dyDescent="0.2">
      <c r="A136" s="51">
        <f t="shared" si="2"/>
        <v>131</v>
      </c>
      <c r="B136" s="21" t="s">
        <v>1145</v>
      </c>
      <c r="C136" s="11" t="s">
        <v>15</v>
      </c>
      <c r="D136" s="15"/>
      <c r="E136" s="49">
        <v>2018.11</v>
      </c>
      <c r="F136" s="31" t="s">
        <v>2537</v>
      </c>
      <c r="G136" s="32">
        <v>481</v>
      </c>
      <c r="H136" s="29">
        <v>1252</v>
      </c>
      <c r="I136" s="33" t="s">
        <v>2156</v>
      </c>
      <c r="J136" s="33" t="s">
        <v>2482</v>
      </c>
      <c r="K136" s="6"/>
    </row>
    <row r="137" spans="1:11" s="3" customFormat="1" x14ac:dyDescent="0.2">
      <c r="A137" s="51">
        <f t="shared" si="2"/>
        <v>132</v>
      </c>
      <c r="B137" s="11" t="s">
        <v>1146</v>
      </c>
      <c r="C137" s="11" t="s">
        <v>15</v>
      </c>
      <c r="D137" s="15"/>
      <c r="E137" s="49">
        <v>2018.11</v>
      </c>
      <c r="F137" s="31" t="s">
        <v>2537</v>
      </c>
      <c r="G137" s="13">
        <v>227</v>
      </c>
      <c r="H137" s="13">
        <v>624</v>
      </c>
      <c r="I137" s="33" t="s">
        <v>2156</v>
      </c>
      <c r="J137" s="33" t="s">
        <v>2482</v>
      </c>
      <c r="K137" s="6"/>
    </row>
    <row r="138" spans="1:11" s="3" customFormat="1" x14ac:dyDescent="0.2">
      <c r="A138" s="51">
        <f t="shared" si="2"/>
        <v>133</v>
      </c>
      <c r="B138" s="11" t="s">
        <v>1147</v>
      </c>
      <c r="C138" s="11" t="s">
        <v>15</v>
      </c>
      <c r="D138" s="7"/>
      <c r="E138" s="49">
        <v>2018.12</v>
      </c>
      <c r="F138" s="31" t="s">
        <v>557</v>
      </c>
      <c r="G138" s="13">
        <v>1670</v>
      </c>
      <c r="H138" s="13">
        <v>2870</v>
      </c>
      <c r="I138" s="33" t="s">
        <v>2207</v>
      </c>
      <c r="J138" s="33" t="s">
        <v>33</v>
      </c>
      <c r="K138" s="6"/>
    </row>
    <row r="139" spans="1:11" s="3" customFormat="1" x14ac:dyDescent="0.2">
      <c r="A139" s="51">
        <f t="shared" si="2"/>
        <v>134</v>
      </c>
      <c r="B139" s="11" t="s">
        <v>1148</v>
      </c>
      <c r="C139" s="11" t="s">
        <v>15</v>
      </c>
      <c r="D139" s="7"/>
      <c r="E139" s="49">
        <v>2018.12</v>
      </c>
      <c r="F139" s="31" t="s">
        <v>503</v>
      </c>
      <c r="G139" s="13">
        <v>437</v>
      </c>
      <c r="H139" s="13">
        <v>923</v>
      </c>
      <c r="I139" s="33" t="s">
        <v>2123</v>
      </c>
      <c r="J139" s="33" t="s">
        <v>33</v>
      </c>
      <c r="K139" s="4"/>
    </row>
    <row r="140" spans="1:11" s="3" customFormat="1" x14ac:dyDescent="0.2">
      <c r="A140" s="51">
        <f t="shared" si="2"/>
        <v>135</v>
      </c>
      <c r="B140" s="11" t="s">
        <v>1149</v>
      </c>
      <c r="C140" s="11" t="s">
        <v>15</v>
      </c>
      <c r="D140" s="7"/>
      <c r="E140" s="49">
        <v>2018.12</v>
      </c>
      <c r="F140" s="31" t="s">
        <v>559</v>
      </c>
      <c r="G140" s="13">
        <v>569</v>
      </c>
      <c r="H140" s="13">
        <v>844</v>
      </c>
      <c r="I140" s="27" t="s">
        <v>4</v>
      </c>
      <c r="J140" s="33" t="s">
        <v>33</v>
      </c>
      <c r="K140" s="4"/>
    </row>
    <row r="141" spans="1:11" s="55" customFormat="1" x14ac:dyDescent="0.2">
      <c r="A141" s="51">
        <f t="shared" si="2"/>
        <v>136</v>
      </c>
      <c r="B141" s="11" t="s">
        <v>568</v>
      </c>
      <c r="C141" s="11" t="s">
        <v>15</v>
      </c>
      <c r="D141" s="7"/>
      <c r="E141" s="49">
        <v>2018.12</v>
      </c>
      <c r="F141" s="28" t="s">
        <v>569</v>
      </c>
      <c r="G141" s="29">
        <v>6739</v>
      </c>
      <c r="H141" s="29">
        <v>12362</v>
      </c>
      <c r="I141" s="33" t="s">
        <v>2156</v>
      </c>
      <c r="J141" s="33" t="s">
        <v>33</v>
      </c>
      <c r="K141" s="4"/>
    </row>
    <row r="142" spans="1:11" s="55" customFormat="1" x14ac:dyDescent="0.2">
      <c r="A142" s="51">
        <f t="shared" si="2"/>
        <v>137</v>
      </c>
      <c r="B142" s="24" t="s">
        <v>573</v>
      </c>
      <c r="C142" s="11" t="s">
        <v>15</v>
      </c>
      <c r="D142" s="11"/>
      <c r="E142" s="76" t="s">
        <v>2594</v>
      </c>
      <c r="F142" s="25" t="s">
        <v>574</v>
      </c>
      <c r="G142" s="77">
        <v>1527</v>
      </c>
      <c r="H142" s="77">
        <v>2992</v>
      </c>
      <c r="I142" s="78" t="s">
        <v>41</v>
      </c>
      <c r="J142" s="79" t="s">
        <v>33</v>
      </c>
      <c r="K142" s="20" t="s">
        <v>2595</v>
      </c>
    </row>
    <row r="143" spans="1:11" s="55" customFormat="1" x14ac:dyDescent="0.2">
      <c r="A143" s="51">
        <f t="shared" si="2"/>
        <v>138</v>
      </c>
      <c r="B143" s="7" t="s">
        <v>1043</v>
      </c>
      <c r="C143" s="11" t="s">
        <v>15</v>
      </c>
      <c r="D143" s="11"/>
      <c r="E143" s="61" t="s">
        <v>2599</v>
      </c>
      <c r="F143" s="7" t="s">
        <v>598</v>
      </c>
      <c r="G143" s="43">
        <v>3210</v>
      </c>
      <c r="H143" s="43">
        <v>7213</v>
      </c>
      <c r="I143" s="44" t="s">
        <v>2156</v>
      </c>
      <c r="J143" s="80" t="s">
        <v>33</v>
      </c>
      <c r="K143" s="34" t="s">
        <v>2595</v>
      </c>
    </row>
    <row r="144" spans="1:11" s="55" customFormat="1" x14ac:dyDescent="0.2">
      <c r="A144" s="51">
        <f t="shared" si="2"/>
        <v>139</v>
      </c>
      <c r="B144" s="7" t="s">
        <v>1150</v>
      </c>
      <c r="C144" s="11" t="s">
        <v>15</v>
      </c>
      <c r="D144" s="11"/>
      <c r="E144" s="61" t="s">
        <v>2599</v>
      </c>
      <c r="F144" s="7" t="s">
        <v>107</v>
      </c>
      <c r="G144" s="43">
        <v>848</v>
      </c>
      <c r="H144" s="43">
        <v>1692</v>
      </c>
      <c r="I144" s="44" t="s">
        <v>2203</v>
      </c>
      <c r="J144" s="80" t="s">
        <v>33</v>
      </c>
      <c r="K144" s="4"/>
    </row>
    <row r="145" spans="1:11" s="55" customFormat="1" x14ac:dyDescent="0.2">
      <c r="A145" s="51">
        <f t="shared" si="2"/>
        <v>140</v>
      </c>
      <c r="B145" s="11" t="s">
        <v>1151</v>
      </c>
      <c r="C145" s="11" t="s">
        <v>15</v>
      </c>
      <c r="D145" s="11"/>
      <c r="E145" s="49">
        <v>2019.03</v>
      </c>
      <c r="F145" s="31" t="s">
        <v>606</v>
      </c>
      <c r="G145" s="13">
        <v>6647</v>
      </c>
      <c r="H145" s="13">
        <v>15159</v>
      </c>
      <c r="I145" s="44" t="s">
        <v>2601</v>
      </c>
      <c r="J145" s="33" t="s">
        <v>33</v>
      </c>
      <c r="K145" s="4"/>
    </row>
    <row r="146" spans="1:11" s="55" customFormat="1" x14ac:dyDescent="0.2">
      <c r="A146" s="51">
        <f t="shared" si="2"/>
        <v>141</v>
      </c>
      <c r="B146" s="11" t="s">
        <v>1152</v>
      </c>
      <c r="C146" s="11" t="s">
        <v>15</v>
      </c>
      <c r="D146" s="11"/>
      <c r="E146" s="49">
        <v>2019.03</v>
      </c>
      <c r="F146" s="31" t="s">
        <v>2609</v>
      </c>
      <c r="G146" s="13">
        <v>1635</v>
      </c>
      <c r="H146" s="13">
        <v>3301</v>
      </c>
      <c r="I146" s="44" t="s">
        <v>2601</v>
      </c>
      <c r="J146" s="33" t="s">
        <v>33</v>
      </c>
      <c r="K146" s="4" t="s">
        <v>2610</v>
      </c>
    </row>
    <row r="147" spans="1:11" s="55" customFormat="1" x14ac:dyDescent="0.2">
      <c r="A147" s="51">
        <f t="shared" si="2"/>
        <v>142</v>
      </c>
      <c r="B147" s="11" t="s">
        <v>599</v>
      </c>
      <c r="C147" s="11" t="s">
        <v>15</v>
      </c>
      <c r="D147" s="11"/>
      <c r="E147" s="49">
        <v>2019.03</v>
      </c>
      <c r="F147" s="31" t="s">
        <v>607</v>
      </c>
      <c r="G147" s="13">
        <v>9301</v>
      </c>
      <c r="H147" s="13">
        <v>13867</v>
      </c>
      <c r="I147" s="33" t="s">
        <v>40</v>
      </c>
      <c r="J147" s="33" t="s">
        <v>33</v>
      </c>
      <c r="K147" s="4"/>
    </row>
    <row r="148" spans="1:11" s="55" customFormat="1" x14ac:dyDescent="0.2">
      <c r="A148" s="51">
        <f t="shared" si="2"/>
        <v>143</v>
      </c>
      <c r="B148" s="11" t="s">
        <v>1155</v>
      </c>
      <c r="C148" s="11" t="s">
        <v>15</v>
      </c>
      <c r="D148" s="11"/>
      <c r="E148" s="49">
        <v>2019.04</v>
      </c>
      <c r="F148" s="31" t="s">
        <v>618</v>
      </c>
      <c r="G148" s="13">
        <v>4110</v>
      </c>
      <c r="H148" s="13">
        <v>9360</v>
      </c>
      <c r="I148" s="33" t="s">
        <v>41</v>
      </c>
      <c r="J148" s="33" t="s">
        <v>50</v>
      </c>
      <c r="K148" s="4"/>
    </row>
    <row r="149" spans="1:11" s="55" customFormat="1" x14ac:dyDescent="0.2">
      <c r="A149" s="51">
        <f t="shared" si="2"/>
        <v>144</v>
      </c>
      <c r="B149" s="11" t="s">
        <v>1156</v>
      </c>
      <c r="C149" s="11" t="s">
        <v>15</v>
      </c>
      <c r="D149" s="11"/>
      <c r="E149" s="49">
        <v>2019.04</v>
      </c>
      <c r="F149" s="31" t="s">
        <v>615</v>
      </c>
      <c r="G149" s="13">
        <v>11749</v>
      </c>
      <c r="H149" s="13">
        <v>24371</v>
      </c>
      <c r="I149" s="33" t="s">
        <v>41</v>
      </c>
      <c r="J149" s="33" t="s">
        <v>50</v>
      </c>
      <c r="K149" s="4"/>
    </row>
    <row r="150" spans="1:11" s="55" customFormat="1" x14ac:dyDescent="0.2">
      <c r="A150" s="51">
        <f t="shared" si="2"/>
        <v>145</v>
      </c>
      <c r="B150" s="11" t="s">
        <v>1157</v>
      </c>
      <c r="C150" s="11" t="s">
        <v>15</v>
      </c>
      <c r="D150" s="11"/>
      <c r="E150" s="49">
        <v>2019.05</v>
      </c>
      <c r="F150" s="31" t="s">
        <v>629</v>
      </c>
      <c r="G150" s="13">
        <v>4349</v>
      </c>
      <c r="H150" s="13">
        <v>11031</v>
      </c>
      <c r="I150" s="33" t="s">
        <v>41</v>
      </c>
      <c r="J150" s="33" t="s">
        <v>50</v>
      </c>
      <c r="K150" s="4"/>
    </row>
    <row r="151" spans="1:11" s="55" customFormat="1" x14ac:dyDescent="0.2">
      <c r="A151" s="51">
        <f t="shared" si="2"/>
        <v>146</v>
      </c>
      <c r="B151" s="11" t="s">
        <v>1158</v>
      </c>
      <c r="C151" s="11" t="s">
        <v>15</v>
      </c>
      <c r="D151" s="11"/>
      <c r="E151" s="49">
        <v>2019.08</v>
      </c>
      <c r="F151" s="31" t="s">
        <v>665</v>
      </c>
      <c r="G151" s="13">
        <v>1289</v>
      </c>
      <c r="H151" s="13">
        <v>2784</v>
      </c>
      <c r="I151" s="33" t="s">
        <v>611</v>
      </c>
      <c r="J151" s="33" t="s">
        <v>33</v>
      </c>
      <c r="K151" s="4" t="s">
        <v>2608</v>
      </c>
    </row>
    <row r="152" spans="1:11" s="55" customFormat="1" x14ac:dyDescent="0.2">
      <c r="A152" s="51">
        <f t="shared" si="2"/>
        <v>147</v>
      </c>
      <c r="B152" s="11" t="s">
        <v>1159</v>
      </c>
      <c r="C152" s="11" t="s">
        <v>15</v>
      </c>
      <c r="D152" s="7"/>
      <c r="E152" s="49">
        <v>2019.09</v>
      </c>
      <c r="F152" s="31" t="s">
        <v>669</v>
      </c>
      <c r="G152" s="13">
        <v>1277</v>
      </c>
      <c r="H152" s="13">
        <v>2419</v>
      </c>
      <c r="I152" s="33" t="s">
        <v>41</v>
      </c>
      <c r="J152" s="33" t="s">
        <v>50</v>
      </c>
      <c r="K152" s="4" t="s">
        <v>1160</v>
      </c>
    </row>
    <row r="153" spans="1:11" s="55" customFormat="1" x14ac:dyDescent="0.2">
      <c r="A153" s="51">
        <f t="shared" si="2"/>
        <v>148</v>
      </c>
      <c r="B153" s="11" t="s">
        <v>1161</v>
      </c>
      <c r="C153" s="11" t="s">
        <v>15</v>
      </c>
      <c r="D153" s="7"/>
      <c r="E153" s="49">
        <v>2019.09</v>
      </c>
      <c r="F153" s="31" t="s">
        <v>675</v>
      </c>
      <c r="G153" s="13">
        <v>410</v>
      </c>
      <c r="H153" s="13">
        <v>780</v>
      </c>
      <c r="I153" s="33" t="s">
        <v>41</v>
      </c>
      <c r="J153" s="33" t="s">
        <v>50</v>
      </c>
      <c r="K153" s="4" t="s">
        <v>2426</v>
      </c>
    </row>
    <row r="154" spans="1:11" s="55" customFormat="1" x14ac:dyDescent="0.2">
      <c r="A154" s="51">
        <f t="shared" si="2"/>
        <v>149</v>
      </c>
      <c r="B154" s="11" t="s">
        <v>2876</v>
      </c>
      <c r="C154" s="11" t="s">
        <v>15</v>
      </c>
      <c r="D154" s="7"/>
      <c r="E154" s="49">
        <v>2019.09</v>
      </c>
      <c r="F154" s="31" t="s">
        <v>677</v>
      </c>
      <c r="G154" s="13">
        <v>2212</v>
      </c>
      <c r="H154" s="13">
        <v>3718</v>
      </c>
      <c r="I154" s="44" t="s">
        <v>2203</v>
      </c>
      <c r="J154" s="33" t="s">
        <v>50</v>
      </c>
      <c r="K154" s="4" t="s">
        <v>2256</v>
      </c>
    </row>
    <row r="155" spans="1:11" s="55" customFormat="1" x14ac:dyDescent="0.2">
      <c r="A155" s="51">
        <f t="shared" si="2"/>
        <v>150</v>
      </c>
      <c r="B155" s="11" t="s">
        <v>1162</v>
      </c>
      <c r="C155" s="11" t="s">
        <v>15</v>
      </c>
      <c r="D155" s="7"/>
      <c r="E155" s="49" t="s">
        <v>926</v>
      </c>
      <c r="F155" s="31" t="s">
        <v>636</v>
      </c>
      <c r="G155" s="13">
        <v>4381</v>
      </c>
      <c r="H155" s="13">
        <v>8668</v>
      </c>
      <c r="I155" s="33" t="s">
        <v>41</v>
      </c>
      <c r="J155" s="33" t="s">
        <v>50</v>
      </c>
      <c r="K155" s="4" t="s">
        <v>2464</v>
      </c>
    </row>
    <row r="156" spans="1:11" s="55" customFormat="1" x14ac:dyDescent="0.2">
      <c r="A156" s="51">
        <f t="shared" si="2"/>
        <v>151</v>
      </c>
      <c r="B156" s="11" t="s">
        <v>1323</v>
      </c>
      <c r="C156" s="11" t="s">
        <v>15</v>
      </c>
      <c r="D156" s="11"/>
      <c r="E156" s="49" t="s">
        <v>2626</v>
      </c>
      <c r="F156" s="31" t="s">
        <v>683</v>
      </c>
      <c r="G156" s="13">
        <v>51</v>
      </c>
      <c r="H156" s="33" t="s">
        <v>2627</v>
      </c>
      <c r="I156" s="44" t="s">
        <v>2187</v>
      </c>
      <c r="J156" s="33" t="s">
        <v>610</v>
      </c>
      <c r="K156" s="4" t="s">
        <v>2277</v>
      </c>
    </row>
    <row r="157" spans="1:11" s="55" customFormat="1" x14ac:dyDescent="0.2">
      <c r="A157" s="51">
        <f t="shared" si="2"/>
        <v>152</v>
      </c>
      <c r="B157" s="11" t="s">
        <v>2630</v>
      </c>
      <c r="C157" s="11" t="s">
        <v>15</v>
      </c>
      <c r="D157" s="11"/>
      <c r="E157" s="49">
        <v>2019.11</v>
      </c>
      <c r="F157" s="31" t="s">
        <v>689</v>
      </c>
      <c r="G157" s="13">
        <v>1504</v>
      </c>
      <c r="H157" s="13">
        <v>2876</v>
      </c>
      <c r="I157" s="33" t="s">
        <v>41</v>
      </c>
      <c r="J157" s="33" t="s">
        <v>50</v>
      </c>
      <c r="K157" s="4" t="s">
        <v>2464</v>
      </c>
    </row>
    <row r="158" spans="1:11" s="55" customFormat="1" x14ac:dyDescent="0.2">
      <c r="A158" s="51">
        <f t="shared" si="2"/>
        <v>153</v>
      </c>
      <c r="B158" s="11" t="s">
        <v>1165</v>
      </c>
      <c r="C158" s="11" t="s">
        <v>15</v>
      </c>
      <c r="D158" s="11"/>
      <c r="E158" s="49">
        <v>2019.11</v>
      </c>
      <c r="F158" s="31" t="s">
        <v>690</v>
      </c>
      <c r="G158" s="13">
        <v>1158</v>
      </c>
      <c r="H158" s="13">
        <v>2011</v>
      </c>
      <c r="I158" s="33" t="s">
        <v>41</v>
      </c>
      <c r="J158" s="33" t="s">
        <v>50</v>
      </c>
      <c r="K158" s="4" t="s">
        <v>2426</v>
      </c>
    </row>
    <row r="159" spans="1:11" s="55" customFormat="1" x14ac:dyDescent="0.2">
      <c r="A159" s="51">
        <f t="shared" si="2"/>
        <v>154</v>
      </c>
      <c r="B159" s="11" t="s">
        <v>2631</v>
      </c>
      <c r="C159" s="11" t="s">
        <v>15</v>
      </c>
      <c r="D159" s="11"/>
      <c r="E159" s="49">
        <v>2019.11</v>
      </c>
      <c r="F159" s="31" t="s">
        <v>693</v>
      </c>
      <c r="G159" s="13">
        <v>385</v>
      </c>
      <c r="H159" s="13">
        <v>840</v>
      </c>
      <c r="I159" s="33" t="s">
        <v>2203</v>
      </c>
      <c r="J159" s="33" t="s">
        <v>694</v>
      </c>
      <c r="K159" s="4" t="s">
        <v>2256</v>
      </c>
    </row>
    <row r="160" spans="1:11" s="55" customFormat="1" x14ac:dyDescent="0.2">
      <c r="A160" s="51">
        <f t="shared" si="2"/>
        <v>155</v>
      </c>
      <c r="B160" s="11" t="s">
        <v>1166</v>
      </c>
      <c r="C160" s="11" t="s">
        <v>15</v>
      </c>
      <c r="D160" s="11"/>
      <c r="E160" s="49">
        <v>2019.11</v>
      </c>
      <c r="F160" s="31" t="s">
        <v>692</v>
      </c>
      <c r="G160" s="13">
        <v>895</v>
      </c>
      <c r="H160" s="13">
        <v>1990</v>
      </c>
      <c r="I160" s="33" t="s">
        <v>41</v>
      </c>
      <c r="J160" s="33" t="s">
        <v>50</v>
      </c>
      <c r="K160" s="4" t="s">
        <v>2464</v>
      </c>
    </row>
    <row r="161" spans="1:11" s="55" customFormat="1" x14ac:dyDescent="0.2">
      <c r="A161" s="51">
        <f t="shared" si="2"/>
        <v>156</v>
      </c>
      <c r="B161" s="11" t="s">
        <v>1167</v>
      </c>
      <c r="C161" s="11" t="s">
        <v>15</v>
      </c>
      <c r="D161" s="11"/>
      <c r="E161" s="49">
        <v>2019.11</v>
      </c>
      <c r="F161" s="31" t="s">
        <v>697</v>
      </c>
      <c r="G161" s="13">
        <v>412</v>
      </c>
      <c r="H161" s="13">
        <v>778</v>
      </c>
      <c r="I161" s="33" t="s">
        <v>41</v>
      </c>
      <c r="J161" s="33" t="s">
        <v>50</v>
      </c>
      <c r="K161" s="4" t="s">
        <v>2632</v>
      </c>
    </row>
    <row r="162" spans="1:11" s="55" customFormat="1" x14ac:dyDescent="0.2">
      <c r="A162" s="51">
        <f t="shared" si="2"/>
        <v>157</v>
      </c>
      <c r="B162" s="11" t="s">
        <v>1168</v>
      </c>
      <c r="C162" s="11" t="s">
        <v>15</v>
      </c>
      <c r="D162" s="7"/>
      <c r="E162" s="49">
        <v>2019.12</v>
      </c>
      <c r="F162" s="31" t="s">
        <v>701</v>
      </c>
      <c r="G162" s="13">
        <v>6254</v>
      </c>
      <c r="H162" s="13">
        <v>14808</v>
      </c>
      <c r="I162" s="33" t="s">
        <v>2203</v>
      </c>
      <c r="J162" s="33" t="s">
        <v>50</v>
      </c>
      <c r="K162" s="4"/>
    </row>
    <row r="163" spans="1:11" s="55" customFormat="1" x14ac:dyDescent="0.2">
      <c r="A163" s="51">
        <f t="shared" si="2"/>
        <v>158</v>
      </c>
      <c r="B163" s="11" t="s">
        <v>1169</v>
      </c>
      <c r="C163" s="11" t="s">
        <v>15</v>
      </c>
      <c r="D163" s="7"/>
      <c r="E163" s="49">
        <v>2019.12</v>
      </c>
      <c r="F163" s="31" t="s">
        <v>705</v>
      </c>
      <c r="G163" s="13">
        <v>1384</v>
      </c>
      <c r="H163" s="13">
        <v>3391</v>
      </c>
      <c r="I163" s="33" t="s">
        <v>41</v>
      </c>
      <c r="J163" s="33" t="s">
        <v>50</v>
      </c>
      <c r="K163" s="4" t="s">
        <v>2636</v>
      </c>
    </row>
    <row r="164" spans="1:11" s="55" customFormat="1" x14ac:dyDescent="0.2">
      <c r="A164" s="51">
        <f t="shared" si="2"/>
        <v>159</v>
      </c>
      <c r="B164" s="11" t="s">
        <v>2637</v>
      </c>
      <c r="C164" s="11" t="s">
        <v>15</v>
      </c>
      <c r="D164" s="7"/>
      <c r="E164" s="49">
        <v>2019.12</v>
      </c>
      <c r="F164" s="31" t="s">
        <v>700</v>
      </c>
      <c r="G164" s="13">
        <v>527</v>
      </c>
      <c r="H164" s="13">
        <v>1202</v>
      </c>
      <c r="I164" s="33" t="s">
        <v>41</v>
      </c>
      <c r="J164" s="33" t="s">
        <v>50</v>
      </c>
      <c r="K164" s="4" t="s">
        <v>2426</v>
      </c>
    </row>
    <row r="165" spans="1:11" s="55" customFormat="1" x14ac:dyDescent="0.2">
      <c r="A165" s="51">
        <f t="shared" si="2"/>
        <v>160</v>
      </c>
      <c r="B165" s="11" t="s">
        <v>2638</v>
      </c>
      <c r="C165" s="11" t="s">
        <v>15</v>
      </c>
      <c r="D165" s="7"/>
      <c r="E165" s="49">
        <v>2019.12</v>
      </c>
      <c r="F165" s="31" t="s">
        <v>703</v>
      </c>
      <c r="G165" s="13">
        <v>546</v>
      </c>
      <c r="H165" s="13">
        <v>1405</v>
      </c>
      <c r="I165" s="33" t="s">
        <v>41</v>
      </c>
      <c r="J165" s="33" t="s">
        <v>50</v>
      </c>
      <c r="K165" s="4"/>
    </row>
    <row r="166" spans="1:11" s="55" customFormat="1" x14ac:dyDescent="0.2">
      <c r="A166" s="51">
        <f t="shared" si="2"/>
        <v>161</v>
      </c>
      <c r="B166" s="11" t="s">
        <v>1170</v>
      </c>
      <c r="C166" s="11" t="s">
        <v>15</v>
      </c>
      <c r="D166" s="7"/>
      <c r="E166" s="49">
        <v>2019.12</v>
      </c>
      <c r="F166" s="31" t="s">
        <v>704</v>
      </c>
      <c r="G166" s="13">
        <v>3019</v>
      </c>
      <c r="H166" s="13">
        <v>5841</v>
      </c>
      <c r="I166" s="33" t="s">
        <v>41</v>
      </c>
      <c r="J166" s="33" t="s">
        <v>50</v>
      </c>
      <c r="K166" s="4"/>
    </row>
    <row r="167" spans="1:11" s="55" customFormat="1" x14ac:dyDescent="0.2">
      <c r="A167" s="51">
        <f t="shared" si="2"/>
        <v>162</v>
      </c>
      <c r="B167" s="11" t="s">
        <v>1172</v>
      </c>
      <c r="C167" s="11" t="s">
        <v>15</v>
      </c>
      <c r="D167" s="30"/>
      <c r="E167" s="49">
        <v>2020.03</v>
      </c>
      <c r="F167" s="31" t="s">
        <v>633</v>
      </c>
      <c r="G167" s="13">
        <v>809</v>
      </c>
      <c r="H167" s="13">
        <v>1655</v>
      </c>
      <c r="I167" s="33" t="s">
        <v>2193</v>
      </c>
      <c r="J167" s="33" t="s">
        <v>50</v>
      </c>
      <c r="K167" s="4" t="s">
        <v>2256</v>
      </c>
    </row>
    <row r="168" spans="1:11" s="55" customFormat="1" x14ac:dyDescent="0.2">
      <c r="A168" s="51">
        <f t="shared" si="2"/>
        <v>163</v>
      </c>
      <c r="B168" s="11" t="s">
        <v>725</v>
      </c>
      <c r="C168" s="30" t="s">
        <v>15</v>
      </c>
      <c r="D168" s="30"/>
      <c r="E168" s="49">
        <v>2020.04</v>
      </c>
      <c r="F168" s="31" t="s">
        <v>726</v>
      </c>
      <c r="G168" s="13">
        <v>1281</v>
      </c>
      <c r="H168" s="13">
        <v>2668</v>
      </c>
      <c r="I168" s="33" t="s">
        <v>41</v>
      </c>
      <c r="J168" s="33" t="s">
        <v>50</v>
      </c>
      <c r="K168" s="4" t="s">
        <v>2426</v>
      </c>
    </row>
    <row r="169" spans="1:11" s="55" customFormat="1" x14ac:dyDescent="0.2">
      <c r="A169" s="51">
        <f t="shared" si="2"/>
        <v>164</v>
      </c>
      <c r="B169" s="11" t="s">
        <v>729</v>
      </c>
      <c r="C169" s="30" t="s">
        <v>69</v>
      </c>
      <c r="D169" s="30"/>
      <c r="E169" s="49">
        <v>2020.04</v>
      </c>
      <c r="F169" s="31" t="s">
        <v>727</v>
      </c>
      <c r="G169" s="13">
        <v>1231</v>
      </c>
      <c r="H169" s="13">
        <v>2420</v>
      </c>
      <c r="I169" s="33" t="s">
        <v>41</v>
      </c>
      <c r="J169" s="33" t="s">
        <v>50</v>
      </c>
      <c r="K169" s="4" t="s">
        <v>2464</v>
      </c>
    </row>
    <row r="170" spans="1:11" s="55" customFormat="1" x14ac:dyDescent="0.2">
      <c r="A170" s="51">
        <f t="shared" si="2"/>
        <v>165</v>
      </c>
      <c r="B170" s="11" t="s">
        <v>1167</v>
      </c>
      <c r="C170" s="30" t="s">
        <v>69</v>
      </c>
      <c r="D170" s="30"/>
      <c r="E170" s="49">
        <v>2020.04</v>
      </c>
      <c r="F170" s="31" t="s">
        <v>697</v>
      </c>
      <c r="G170" s="13">
        <v>224</v>
      </c>
      <c r="H170" s="13">
        <v>224</v>
      </c>
      <c r="I170" s="33" t="s">
        <v>41</v>
      </c>
      <c r="J170" s="33" t="s">
        <v>50</v>
      </c>
      <c r="K170" s="4"/>
    </row>
    <row r="171" spans="1:11" s="55" customFormat="1" x14ac:dyDescent="0.2">
      <c r="A171" s="51">
        <f t="shared" si="2"/>
        <v>166</v>
      </c>
      <c r="B171" s="11" t="s">
        <v>1173</v>
      </c>
      <c r="C171" s="30" t="s">
        <v>69</v>
      </c>
      <c r="D171" s="7"/>
      <c r="E171" s="49">
        <v>2020.05</v>
      </c>
      <c r="F171" s="31" t="s">
        <v>2646</v>
      </c>
      <c r="G171" s="13">
        <v>4884</v>
      </c>
      <c r="H171" s="13">
        <v>10003</v>
      </c>
      <c r="I171" s="33" t="s">
        <v>41</v>
      </c>
      <c r="J171" s="33" t="s">
        <v>50</v>
      </c>
      <c r="K171" s="4" t="s">
        <v>2647</v>
      </c>
    </row>
    <row r="172" spans="1:11" s="55" customFormat="1" x14ac:dyDescent="0.2">
      <c r="A172" s="51">
        <f t="shared" si="2"/>
        <v>167</v>
      </c>
      <c r="B172" s="7" t="s">
        <v>1174</v>
      </c>
      <c r="C172" s="7" t="s">
        <v>69</v>
      </c>
      <c r="D172" s="7"/>
      <c r="E172" s="48">
        <v>2020.06</v>
      </c>
      <c r="F172" s="8" t="s">
        <v>748</v>
      </c>
      <c r="G172" s="9">
        <v>3076</v>
      </c>
      <c r="H172" s="9">
        <v>8183</v>
      </c>
      <c r="I172" s="10" t="s">
        <v>41</v>
      </c>
      <c r="J172" s="40" t="s">
        <v>50</v>
      </c>
      <c r="K172" s="4" t="s">
        <v>2464</v>
      </c>
    </row>
    <row r="173" spans="1:11" s="55" customFormat="1" x14ac:dyDescent="0.2">
      <c r="A173" s="51">
        <f t="shared" si="2"/>
        <v>168</v>
      </c>
      <c r="B173" s="7" t="s">
        <v>1175</v>
      </c>
      <c r="C173" s="7" t="s">
        <v>69</v>
      </c>
      <c r="D173" s="7"/>
      <c r="E173" s="48">
        <v>2020.07</v>
      </c>
      <c r="F173" s="8" t="s">
        <v>759</v>
      </c>
      <c r="G173" s="9">
        <v>602</v>
      </c>
      <c r="H173" s="9">
        <v>1337</v>
      </c>
      <c r="I173" s="10" t="s">
        <v>41</v>
      </c>
      <c r="J173" s="40" t="s">
        <v>50</v>
      </c>
      <c r="K173" s="4" t="s">
        <v>2616</v>
      </c>
    </row>
    <row r="174" spans="1:11" s="55" customFormat="1" x14ac:dyDescent="0.2">
      <c r="A174" s="51">
        <f t="shared" si="2"/>
        <v>169</v>
      </c>
      <c r="B174" s="7" t="s">
        <v>784</v>
      </c>
      <c r="C174" s="7" t="s">
        <v>69</v>
      </c>
      <c r="D174" s="7"/>
      <c r="E174" s="48">
        <v>2020.09</v>
      </c>
      <c r="F174" s="8" t="s">
        <v>145</v>
      </c>
      <c r="G174" s="9">
        <v>2286</v>
      </c>
      <c r="H174" s="9">
        <v>4477</v>
      </c>
      <c r="I174" s="10" t="s">
        <v>29</v>
      </c>
      <c r="J174" s="40" t="s">
        <v>50</v>
      </c>
      <c r="K174" s="4" t="s">
        <v>781</v>
      </c>
    </row>
    <row r="175" spans="1:11" s="55" customFormat="1" x14ac:dyDescent="0.2">
      <c r="A175" s="51">
        <f t="shared" si="2"/>
        <v>170</v>
      </c>
      <c r="B175" s="7" t="s">
        <v>810</v>
      </c>
      <c r="C175" s="7" t="s">
        <v>69</v>
      </c>
      <c r="D175" s="7"/>
      <c r="E175" s="48" t="s">
        <v>799</v>
      </c>
      <c r="F175" s="8" t="s">
        <v>647</v>
      </c>
      <c r="G175" s="9">
        <v>761</v>
      </c>
      <c r="H175" s="9">
        <v>1775</v>
      </c>
      <c r="I175" s="33" t="s">
        <v>709</v>
      </c>
      <c r="J175" s="40" t="s">
        <v>50</v>
      </c>
      <c r="K175" s="4"/>
    </row>
    <row r="176" spans="1:11" s="55" customFormat="1" x14ac:dyDescent="0.2">
      <c r="A176" s="51">
        <f t="shared" si="2"/>
        <v>171</v>
      </c>
      <c r="B176" s="7" t="s">
        <v>1176</v>
      </c>
      <c r="C176" s="7" t="s">
        <v>69</v>
      </c>
      <c r="D176" s="7"/>
      <c r="E176" s="48" t="s">
        <v>799</v>
      </c>
      <c r="F176" s="8" t="s">
        <v>811</v>
      </c>
      <c r="G176" s="9">
        <v>639</v>
      </c>
      <c r="H176" s="9">
        <v>1407</v>
      </c>
      <c r="I176" s="10" t="s">
        <v>41</v>
      </c>
      <c r="J176" s="40" t="s">
        <v>50</v>
      </c>
      <c r="K176" s="4" t="s">
        <v>781</v>
      </c>
    </row>
    <row r="177" spans="1:11" s="55" customFormat="1" x14ac:dyDescent="0.2">
      <c r="A177" s="51">
        <f t="shared" si="2"/>
        <v>172</v>
      </c>
      <c r="B177" s="7" t="s">
        <v>1177</v>
      </c>
      <c r="C177" s="7" t="s">
        <v>15</v>
      </c>
      <c r="D177" s="7"/>
      <c r="E177" s="48">
        <v>2020.11</v>
      </c>
      <c r="F177" s="8" t="s">
        <v>765</v>
      </c>
      <c r="G177" s="9">
        <v>5750</v>
      </c>
      <c r="H177" s="9">
        <v>15385</v>
      </c>
      <c r="I177" s="10" t="s">
        <v>709</v>
      </c>
      <c r="J177" s="40" t="s">
        <v>50</v>
      </c>
      <c r="K177" s="4"/>
    </row>
    <row r="178" spans="1:11" s="55" customFormat="1" x14ac:dyDescent="0.2">
      <c r="A178" s="51">
        <f t="shared" si="2"/>
        <v>173</v>
      </c>
      <c r="B178" s="7" t="s">
        <v>2653</v>
      </c>
      <c r="C178" s="7" t="s">
        <v>69</v>
      </c>
      <c r="D178" s="7"/>
      <c r="E178" s="48">
        <v>2020.11</v>
      </c>
      <c r="F178" s="8" t="s">
        <v>1178</v>
      </c>
      <c r="G178" s="9">
        <v>862</v>
      </c>
      <c r="H178" s="9">
        <v>1955</v>
      </c>
      <c r="I178" s="10" t="s">
        <v>41</v>
      </c>
      <c r="J178" s="40" t="s">
        <v>50</v>
      </c>
      <c r="K178" s="4" t="s">
        <v>781</v>
      </c>
    </row>
    <row r="179" spans="1:11" s="55" customFormat="1" x14ac:dyDescent="0.2">
      <c r="A179" s="51">
        <f t="shared" si="2"/>
        <v>174</v>
      </c>
      <c r="B179" s="7" t="s">
        <v>2046</v>
      </c>
      <c r="C179" s="7" t="s">
        <v>69</v>
      </c>
      <c r="D179" s="7"/>
      <c r="E179" s="48">
        <v>2020.12</v>
      </c>
      <c r="F179" s="8" t="s">
        <v>2047</v>
      </c>
      <c r="G179" s="9">
        <v>3571</v>
      </c>
      <c r="H179" s="9">
        <v>6909</v>
      </c>
      <c r="I179" s="10" t="s">
        <v>51</v>
      </c>
      <c r="J179" s="40" t="s">
        <v>50</v>
      </c>
      <c r="K179" s="4" t="s">
        <v>2048</v>
      </c>
    </row>
    <row r="180" spans="1:11" s="55" customFormat="1" x14ac:dyDescent="0.2">
      <c r="A180" s="51">
        <f t="shared" si="2"/>
        <v>175</v>
      </c>
      <c r="B180" s="7" t="s">
        <v>2061</v>
      </c>
      <c r="C180" s="7" t="s">
        <v>69</v>
      </c>
      <c r="D180" s="7"/>
      <c r="E180" s="7" t="s">
        <v>2057</v>
      </c>
      <c r="F180" s="8" t="s">
        <v>2062</v>
      </c>
      <c r="G180" s="9">
        <v>1364</v>
      </c>
      <c r="H180" s="9">
        <v>2966</v>
      </c>
      <c r="I180" s="10" t="s">
        <v>51</v>
      </c>
      <c r="J180" s="40" t="s">
        <v>50</v>
      </c>
      <c r="K180" s="4" t="s">
        <v>781</v>
      </c>
    </row>
    <row r="181" spans="1:11" s="55" customFormat="1" x14ac:dyDescent="0.2">
      <c r="A181" s="51">
        <f t="shared" si="2"/>
        <v>176</v>
      </c>
      <c r="B181" s="7" t="s">
        <v>2063</v>
      </c>
      <c r="C181" s="7" t="s">
        <v>69</v>
      </c>
      <c r="D181" s="7"/>
      <c r="E181" s="7" t="s">
        <v>2057</v>
      </c>
      <c r="F181" s="8" t="s">
        <v>579</v>
      </c>
      <c r="G181" s="9">
        <v>549</v>
      </c>
      <c r="H181" s="9">
        <v>1242</v>
      </c>
      <c r="I181" s="10" t="s">
        <v>41</v>
      </c>
      <c r="J181" s="40" t="s">
        <v>50</v>
      </c>
      <c r="K181" s="4" t="s">
        <v>781</v>
      </c>
    </row>
    <row r="182" spans="1:11" s="55" customFormat="1" x14ac:dyDescent="0.2">
      <c r="A182" s="51">
        <f t="shared" si="2"/>
        <v>177</v>
      </c>
      <c r="B182" s="7" t="s">
        <v>2074</v>
      </c>
      <c r="C182" s="7" t="s">
        <v>15</v>
      </c>
      <c r="D182" s="7"/>
      <c r="E182" s="7" t="s">
        <v>2068</v>
      </c>
      <c r="F182" s="8" t="s">
        <v>2075</v>
      </c>
      <c r="G182" s="9">
        <v>2172</v>
      </c>
      <c r="H182" s="9">
        <v>5783</v>
      </c>
      <c r="I182" s="10" t="s">
        <v>41</v>
      </c>
      <c r="J182" s="40" t="s">
        <v>50</v>
      </c>
      <c r="K182" s="4"/>
    </row>
    <row r="183" spans="1:11" s="55" customFormat="1" x14ac:dyDescent="0.2">
      <c r="A183" s="51">
        <f t="shared" si="2"/>
        <v>178</v>
      </c>
      <c r="B183" s="7" t="s">
        <v>2076</v>
      </c>
      <c r="C183" s="7" t="s">
        <v>15</v>
      </c>
      <c r="D183" s="7"/>
      <c r="E183" s="7" t="s">
        <v>2068</v>
      </c>
      <c r="F183" s="8" t="s">
        <v>569</v>
      </c>
      <c r="G183" s="9">
        <v>5829</v>
      </c>
      <c r="H183" s="9">
        <v>12140</v>
      </c>
      <c r="I183" s="10" t="s">
        <v>51</v>
      </c>
      <c r="J183" s="40" t="s">
        <v>50</v>
      </c>
      <c r="K183" s="4"/>
    </row>
    <row r="184" spans="1:11" s="55" customFormat="1" x14ac:dyDescent="0.2">
      <c r="A184" s="51">
        <f t="shared" si="2"/>
        <v>179</v>
      </c>
      <c r="B184" s="7" t="s">
        <v>2664</v>
      </c>
      <c r="C184" s="7" t="s">
        <v>15</v>
      </c>
      <c r="D184" s="7"/>
      <c r="E184" s="7" t="s">
        <v>2079</v>
      </c>
      <c r="F184" s="8" t="s">
        <v>2082</v>
      </c>
      <c r="G184" s="9">
        <v>3815</v>
      </c>
      <c r="H184" s="9">
        <v>8503</v>
      </c>
      <c r="I184" s="10" t="s">
        <v>709</v>
      </c>
      <c r="J184" s="40" t="s">
        <v>50</v>
      </c>
      <c r="K184" s="4"/>
    </row>
    <row r="185" spans="1:11" x14ac:dyDescent="0.2">
      <c r="A185" s="51">
        <f t="shared" si="2"/>
        <v>180</v>
      </c>
      <c r="B185" s="7" t="s">
        <v>2716</v>
      </c>
      <c r="C185" s="7" t="s">
        <v>15</v>
      </c>
      <c r="E185" s="7" t="s">
        <v>2717</v>
      </c>
      <c r="F185" s="8" t="s">
        <v>2718</v>
      </c>
      <c r="G185" s="9">
        <v>11803</v>
      </c>
      <c r="H185" s="9">
        <v>24708</v>
      </c>
      <c r="I185" s="10" t="s">
        <v>51</v>
      </c>
      <c r="J185" s="40" t="s">
        <v>50</v>
      </c>
      <c r="K185" s="4" t="s">
        <v>781</v>
      </c>
    </row>
    <row r="186" spans="1:11" x14ac:dyDescent="0.2">
      <c r="A186" s="51">
        <f t="shared" si="2"/>
        <v>181</v>
      </c>
      <c r="B186" s="7" t="s">
        <v>2719</v>
      </c>
      <c r="C186" s="7" t="s">
        <v>15</v>
      </c>
      <c r="E186" s="7" t="s">
        <v>2717</v>
      </c>
      <c r="F186" s="8" t="s">
        <v>2720</v>
      </c>
      <c r="G186" s="9">
        <v>6456</v>
      </c>
      <c r="H186" s="9">
        <v>12667</v>
      </c>
      <c r="I186" s="10" t="s">
        <v>709</v>
      </c>
      <c r="J186" s="40" t="s">
        <v>50</v>
      </c>
      <c r="K186" s="4" t="s">
        <v>781</v>
      </c>
    </row>
    <row r="187" spans="1:11" x14ac:dyDescent="0.2">
      <c r="A187" s="51">
        <f t="shared" si="2"/>
        <v>182</v>
      </c>
      <c r="B187" s="7" t="s">
        <v>2721</v>
      </c>
      <c r="C187" s="7" t="s">
        <v>15</v>
      </c>
      <c r="E187" s="7" t="s">
        <v>2717</v>
      </c>
      <c r="F187" s="8" t="s">
        <v>2722</v>
      </c>
      <c r="G187" s="9">
        <v>653</v>
      </c>
      <c r="H187" s="9">
        <v>1357</v>
      </c>
      <c r="I187" s="10" t="s">
        <v>41</v>
      </c>
      <c r="J187" s="40" t="s">
        <v>50</v>
      </c>
      <c r="K187" s="4" t="s">
        <v>781</v>
      </c>
    </row>
    <row r="188" spans="1:11" x14ac:dyDescent="0.2">
      <c r="A188" s="51">
        <f t="shared" si="2"/>
        <v>183</v>
      </c>
      <c r="B188" s="7" t="s">
        <v>2723</v>
      </c>
      <c r="C188" s="7" t="s">
        <v>15</v>
      </c>
      <c r="E188" s="7" t="s">
        <v>2717</v>
      </c>
      <c r="F188" s="8" t="s">
        <v>411</v>
      </c>
      <c r="G188" s="9">
        <v>4274</v>
      </c>
      <c r="H188" s="9">
        <v>9764</v>
      </c>
      <c r="I188" s="10" t="s">
        <v>709</v>
      </c>
      <c r="J188" s="40" t="s">
        <v>50</v>
      </c>
      <c r="K188" s="4"/>
    </row>
    <row r="189" spans="1:11" x14ac:dyDescent="0.2">
      <c r="A189" s="51">
        <f t="shared" si="2"/>
        <v>184</v>
      </c>
      <c r="B189" s="7" t="s">
        <v>2759</v>
      </c>
      <c r="C189" s="7" t="s">
        <v>15</v>
      </c>
      <c r="E189" s="7" t="s">
        <v>2745</v>
      </c>
      <c r="F189" s="8" t="s">
        <v>2760</v>
      </c>
      <c r="G189" s="9">
        <v>140</v>
      </c>
      <c r="H189" s="9">
        <v>384</v>
      </c>
      <c r="I189" s="10" t="s">
        <v>571</v>
      </c>
      <c r="J189" s="40" t="s">
        <v>571</v>
      </c>
      <c r="K189" s="4"/>
    </row>
    <row r="190" spans="1:11" x14ac:dyDescent="0.2">
      <c r="A190" s="51">
        <f t="shared" si="2"/>
        <v>185</v>
      </c>
      <c r="B190" s="7" t="s">
        <v>2768</v>
      </c>
      <c r="C190" s="7" t="s">
        <v>69</v>
      </c>
      <c r="E190" s="7" t="s">
        <v>2769</v>
      </c>
      <c r="F190" s="8" t="s">
        <v>2727</v>
      </c>
      <c r="G190" s="9">
        <v>1678</v>
      </c>
      <c r="H190" s="9">
        <v>3189</v>
      </c>
      <c r="I190" s="10" t="s">
        <v>41</v>
      </c>
      <c r="J190" s="40" t="s">
        <v>50</v>
      </c>
      <c r="K190" s="4" t="s">
        <v>781</v>
      </c>
    </row>
    <row r="191" spans="1:11" x14ac:dyDescent="0.2">
      <c r="A191" s="51">
        <f t="shared" si="2"/>
        <v>186</v>
      </c>
      <c r="B191" s="7" t="s">
        <v>2770</v>
      </c>
      <c r="C191" s="7" t="s">
        <v>69</v>
      </c>
      <c r="E191" s="7" t="s">
        <v>2769</v>
      </c>
      <c r="F191" s="8" t="s">
        <v>462</v>
      </c>
      <c r="G191" s="9">
        <v>1921</v>
      </c>
      <c r="H191" s="9">
        <v>3639</v>
      </c>
      <c r="I191" s="10" t="s">
        <v>41</v>
      </c>
      <c r="J191" s="40" t="s">
        <v>50</v>
      </c>
      <c r="K191" s="4"/>
    </row>
    <row r="192" spans="1:11" x14ac:dyDescent="0.2">
      <c r="A192" s="51">
        <f t="shared" si="2"/>
        <v>187</v>
      </c>
      <c r="B192" s="7" t="s">
        <v>2793</v>
      </c>
      <c r="C192" s="7" t="s">
        <v>69</v>
      </c>
      <c r="E192" s="7" t="s">
        <v>2794</v>
      </c>
      <c r="F192" s="8" t="s">
        <v>2082</v>
      </c>
      <c r="G192" s="9">
        <v>1983</v>
      </c>
      <c r="H192" s="9">
        <v>5030</v>
      </c>
      <c r="I192" s="10" t="s">
        <v>51</v>
      </c>
      <c r="J192" s="40" t="s">
        <v>50</v>
      </c>
      <c r="K192" s="4" t="s">
        <v>780</v>
      </c>
    </row>
    <row r="193" spans="1:11" x14ac:dyDescent="0.2">
      <c r="A193" s="51">
        <f t="shared" si="2"/>
        <v>188</v>
      </c>
      <c r="B193" s="7" t="s">
        <v>2823</v>
      </c>
      <c r="C193" s="7" t="s">
        <v>69</v>
      </c>
      <c r="E193" s="7" t="s">
        <v>2824</v>
      </c>
      <c r="F193" s="8" t="s">
        <v>2825</v>
      </c>
      <c r="G193" s="9">
        <v>3790</v>
      </c>
      <c r="H193" s="9">
        <v>8051</v>
      </c>
      <c r="I193" s="10" t="s">
        <v>41</v>
      </c>
      <c r="J193" s="40" t="s">
        <v>50</v>
      </c>
      <c r="K193" s="4" t="s">
        <v>781</v>
      </c>
    </row>
    <row r="194" spans="1:11" x14ac:dyDescent="0.2">
      <c r="A194" s="51">
        <f t="shared" si="2"/>
        <v>189</v>
      </c>
      <c r="B194" s="7" t="s">
        <v>2826</v>
      </c>
      <c r="C194" s="7" t="s">
        <v>15</v>
      </c>
      <c r="E194" s="7" t="s">
        <v>2824</v>
      </c>
      <c r="F194" s="8" t="s">
        <v>2827</v>
      </c>
      <c r="G194" s="9">
        <v>1941</v>
      </c>
      <c r="H194" s="9">
        <v>4539</v>
      </c>
      <c r="I194" s="10" t="s">
        <v>2812</v>
      </c>
      <c r="J194" s="40" t="s">
        <v>50</v>
      </c>
      <c r="K194" s="4"/>
    </row>
    <row r="195" spans="1:11" x14ac:dyDescent="0.2">
      <c r="A195" s="51">
        <f t="shared" ref="A195:A218" si="3">ROW()-5</f>
        <v>190</v>
      </c>
      <c r="B195" s="7" t="s">
        <v>2828</v>
      </c>
      <c r="C195" s="7" t="s">
        <v>15</v>
      </c>
      <c r="E195" s="7" t="s">
        <v>2824</v>
      </c>
      <c r="F195" s="8" t="s">
        <v>503</v>
      </c>
      <c r="G195" s="9">
        <v>1496</v>
      </c>
      <c r="H195" s="9">
        <v>3103</v>
      </c>
      <c r="I195" s="10" t="s">
        <v>41</v>
      </c>
      <c r="J195" s="40" t="s">
        <v>50</v>
      </c>
      <c r="K195" s="4"/>
    </row>
    <row r="196" spans="1:11" x14ac:dyDescent="0.2">
      <c r="A196" s="51">
        <f t="shared" si="3"/>
        <v>191</v>
      </c>
      <c r="B196" s="7" t="s">
        <v>2866</v>
      </c>
      <c r="C196" s="7" t="s">
        <v>15</v>
      </c>
      <c r="E196" s="7" t="s">
        <v>2858</v>
      </c>
      <c r="F196" s="8" t="s">
        <v>787</v>
      </c>
      <c r="G196" s="9">
        <v>1710</v>
      </c>
      <c r="H196" s="9">
        <v>3439</v>
      </c>
      <c r="I196" s="10" t="s">
        <v>709</v>
      </c>
      <c r="J196" s="40" t="s">
        <v>50</v>
      </c>
      <c r="K196" s="4" t="s">
        <v>781</v>
      </c>
    </row>
    <row r="197" spans="1:11" x14ac:dyDescent="0.2">
      <c r="A197" s="51">
        <f t="shared" si="3"/>
        <v>192</v>
      </c>
      <c r="B197" s="7" t="s">
        <v>2867</v>
      </c>
      <c r="C197" s="7" t="s">
        <v>15</v>
      </c>
      <c r="E197" s="7" t="s">
        <v>2858</v>
      </c>
      <c r="F197" s="8" t="s">
        <v>2868</v>
      </c>
      <c r="G197" s="9">
        <v>2435</v>
      </c>
      <c r="H197" s="9">
        <v>5029.7</v>
      </c>
      <c r="I197" s="10" t="s">
        <v>2</v>
      </c>
      <c r="J197" s="40" t="s">
        <v>50</v>
      </c>
      <c r="K197" s="4"/>
    </row>
    <row r="198" spans="1:11" x14ac:dyDescent="0.2">
      <c r="A198" s="51">
        <f t="shared" si="3"/>
        <v>193</v>
      </c>
      <c r="B198" s="7" t="s">
        <v>2877</v>
      </c>
      <c r="C198" s="7" t="s">
        <v>15</v>
      </c>
      <c r="E198" s="7" t="s">
        <v>2878</v>
      </c>
      <c r="F198" s="8" t="s">
        <v>2879</v>
      </c>
      <c r="G198" s="9">
        <v>3701</v>
      </c>
      <c r="H198" s="9">
        <v>7822</v>
      </c>
      <c r="I198" s="10" t="s">
        <v>709</v>
      </c>
      <c r="J198" s="40" t="s">
        <v>50</v>
      </c>
      <c r="K198" s="4" t="s">
        <v>780</v>
      </c>
    </row>
    <row r="199" spans="1:11" x14ac:dyDescent="0.2">
      <c r="A199" s="51">
        <f t="shared" si="3"/>
        <v>194</v>
      </c>
      <c r="B199" s="7" t="s">
        <v>2901</v>
      </c>
      <c r="C199" s="7" t="s">
        <v>15</v>
      </c>
      <c r="E199" s="7" t="s">
        <v>2896</v>
      </c>
      <c r="F199" s="8" t="s">
        <v>2902</v>
      </c>
      <c r="G199" s="9">
        <v>2724</v>
      </c>
      <c r="H199" s="9">
        <v>5702</v>
      </c>
      <c r="I199" s="10" t="s">
        <v>41</v>
      </c>
      <c r="J199" s="40" t="s">
        <v>50</v>
      </c>
      <c r="K199" s="4"/>
    </row>
    <row r="200" spans="1:11" x14ac:dyDescent="0.2">
      <c r="A200" s="51">
        <f t="shared" si="3"/>
        <v>195</v>
      </c>
      <c r="B200" s="7" t="s">
        <v>2903</v>
      </c>
      <c r="C200" s="7" t="s">
        <v>15</v>
      </c>
      <c r="E200" s="7" t="s">
        <v>2896</v>
      </c>
      <c r="F200" s="8" t="s">
        <v>677</v>
      </c>
      <c r="G200" s="9">
        <v>3327</v>
      </c>
      <c r="H200" s="9">
        <v>9757</v>
      </c>
      <c r="I200" s="10" t="s">
        <v>709</v>
      </c>
      <c r="J200" s="40" t="s">
        <v>50</v>
      </c>
      <c r="K200" s="4" t="s">
        <v>781</v>
      </c>
    </row>
    <row r="201" spans="1:11" x14ac:dyDescent="0.2">
      <c r="A201" s="51">
        <f t="shared" si="3"/>
        <v>196</v>
      </c>
      <c r="B201" s="7" t="s">
        <v>2913</v>
      </c>
      <c r="C201" s="7" t="s">
        <v>15</v>
      </c>
      <c r="E201" s="7" t="s">
        <v>2908</v>
      </c>
      <c r="F201" s="8" t="s">
        <v>2914</v>
      </c>
      <c r="G201" s="9">
        <v>1652</v>
      </c>
      <c r="H201" s="9">
        <v>4067.46</v>
      </c>
      <c r="I201" s="10" t="s">
        <v>2915</v>
      </c>
      <c r="J201" s="40" t="s">
        <v>50</v>
      </c>
      <c r="K201" s="4"/>
    </row>
    <row r="202" spans="1:11" x14ac:dyDescent="0.2">
      <c r="A202" s="51">
        <f t="shared" si="3"/>
        <v>197</v>
      </c>
      <c r="B202" s="7" t="s">
        <v>2916</v>
      </c>
      <c r="C202" s="7" t="s">
        <v>69</v>
      </c>
      <c r="E202" s="7" t="s">
        <v>2908</v>
      </c>
      <c r="F202" s="8" t="s">
        <v>2917</v>
      </c>
      <c r="G202" s="9">
        <v>1630</v>
      </c>
      <c r="H202" s="9">
        <v>3423</v>
      </c>
      <c r="I202" s="10" t="s">
        <v>51</v>
      </c>
      <c r="J202" s="40" t="s">
        <v>50</v>
      </c>
      <c r="K202" s="4"/>
    </row>
    <row r="203" spans="1:11" x14ac:dyDescent="0.2">
      <c r="A203" s="51">
        <f t="shared" si="3"/>
        <v>198</v>
      </c>
      <c r="B203" s="7" t="s">
        <v>2918</v>
      </c>
      <c r="C203" s="7" t="s">
        <v>15</v>
      </c>
      <c r="E203" s="7" t="s">
        <v>2908</v>
      </c>
      <c r="F203" s="8" t="s">
        <v>2919</v>
      </c>
      <c r="G203" s="9">
        <v>628</v>
      </c>
      <c r="H203" s="9">
        <v>1458</v>
      </c>
      <c r="I203" s="10" t="s">
        <v>41</v>
      </c>
      <c r="J203" s="40" t="s">
        <v>50</v>
      </c>
      <c r="K203" s="4" t="s">
        <v>781</v>
      </c>
    </row>
    <row r="204" spans="1:11" x14ac:dyDescent="0.2">
      <c r="A204" s="51">
        <f t="shared" si="3"/>
        <v>199</v>
      </c>
      <c r="B204" s="7" t="s">
        <v>2931</v>
      </c>
      <c r="C204" s="7" t="s">
        <v>15</v>
      </c>
      <c r="E204" s="7" t="s">
        <v>2923</v>
      </c>
      <c r="F204" s="8" t="s">
        <v>579</v>
      </c>
      <c r="G204" s="9">
        <v>448</v>
      </c>
      <c r="H204" s="9">
        <v>963</v>
      </c>
      <c r="I204" s="10" t="s">
        <v>41</v>
      </c>
      <c r="J204" s="40" t="s">
        <v>50</v>
      </c>
      <c r="K204" s="4"/>
    </row>
    <row r="205" spans="1:11" x14ac:dyDescent="0.2">
      <c r="A205" s="51">
        <f t="shared" si="3"/>
        <v>200</v>
      </c>
      <c r="B205" s="7" t="s">
        <v>2932</v>
      </c>
      <c r="C205" s="7" t="s">
        <v>15</v>
      </c>
      <c r="E205" s="7" t="s">
        <v>2923</v>
      </c>
      <c r="F205" s="8" t="s">
        <v>118</v>
      </c>
      <c r="G205" s="9">
        <v>1634</v>
      </c>
      <c r="H205" s="9">
        <v>3857</v>
      </c>
      <c r="I205" s="10" t="s">
        <v>709</v>
      </c>
      <c r="J205" s="40" t="s">
        <v>50</v>
      </c>
      <c r="K205" s="4"/>
    </row>
    <row r="206" spans="1:11" x14ac:dyDescent="0.2">
      <c r="A206" s="51">
        <f t="shared" si="3"/>
        <v>201</v>
      </c>
      <c r="B206" s="7" t="s">
        <v>2952</v>
      </c>
      <c r="C206" s="7" t="s">
        <v>15</v>
      </c>
      <c r="E206" s="7" t="s">
        <v>2946</v>
      </c>
      <c r="F206" s="8" t="s">
        <v>2835</v>
      </c>
      <c r="G206" s="9">
        <v>2276</v>
      </c>
      <c r="H206" s="9">
        <v>4467</v>
      </c>
      <c r="I206" s="10" t="s">
        <v>41</v>
      </c>
      <c r="J206" s="40" t="s">
        <v>50</v>
      </c>
      <c r="K206" s="4" t="s">
        <v>780</v>
      </c>
    </row>
    <row r="207" spans="1:11" x14ac:dyDescent="0.2">
      <c r="A207" s="51">
        <f t="shared" si="3"/>
        <v>202</v>
      </c>
      <c r="B207" s="7" t="s">
        <v>2953</v>
      </c>
      <c r="C207" s="7" t="s">
        <v>15</v>
      </c>
      <c r="E207" s="7" t="s">
        <v>2946</v>
      </c>
      <c r="F207" s="8" t="s">
        <v>541</v>
      </c>
      <c r="G207" s="9">
        <v>744</v>
      </c>
      <c r="H207" s="9">
        <v>1569</v>
      </c>
      <c r="I207" s="10" t="s">
        <v>41</v>
      </c>
      <c r="J207" s="40" t="s">
        <v>50</v>
      </c>
      <c r="K207" s="4" t="s">
        <v>780</v>
      </c>
    </row>
    <row r="208" spans="1:11" x14ac:dyDescent="0.2">
      <c r="A208" s="51">
        <f t="shared" si="3"/>
        <v>203</v>
      </c>
      <c r="B208" s="7" t="s">
        <v>2954</v>
      </c>
      <c r="C208" s="7" t="s">
        <v>15</v>
      </c>
      <c r="E208" s="7" t="s">
        <v>2946</v>
      </c>
      <c r="F208" s="8" t="s">
        <v>503</v>
      </c>
      <c r="G208" s="9">
        <v>715</v>
      </c>
      <c r="H208" s="9">
        <v>1438</v>
      </c>
      <c r="I208" s="10" t="s">
        <v>51</v>
      </c>
      <c r="J208" s="40" t="s">
        <v>50</v>
      </c>
      <c r="K208" s="4" t="s">
        <v>780</v>
      </c>
    </row>
    <row r="209" spans="1:11" x14ac:dyDescent="0.2">
      <c r="A209" s="51">
        <f t="shared" si="3"/>
        <v>204</v>
      </c>
      <c r="B209" s="7" t="s">
        <v>2980</v>
      </c>
      <c r="C209" s="7" t="s">
        <v>69</v>
      </c>
      <c r="D209" s="7" t="s">
        <v>2968</v>
      </c>
      <c r="E209" s="7" t="s">
        <v>2964</v>
      </c>
      <c r="F209" s="8" t="s">
        <v>727</v>
      </c>
      <c r="G209" s="9">
        <v>5626</v>
      </c>
      <c r="H209" s="9">
        <v>15136</v>
      </c>
      <c r="I209" s="10" t="s">
        <v>41</v>
      </c>
      <c r="J209" s="40" t="s">
        <v>50</v>
      </c>
      <c r="K209" s="4" t="s">
        <v>781</v>
      </c>
    </row>
    <row r="210" spans="1:11" x14ac:dyDescent="0.2">
      <c r="A210" s="51">
        <f t="shared" si="3"/>
        <v>205</v>
      </c>
      <c r="B210" s="7" t="s">
        <v>2981</v>
      </c>
      <c r="C210" s="7" t="s">
        <v>69</v>
      </c>
      <c r="D210" s="7" t="s">
        <v>2968</v>
      </c>
      <c r="E210" s="7" t="s">
        <v>2964</v>
      </c>
      <c r="F210" s="8" t="s">
        <v>2982</v>
      </c>
      <c r="G210" s="9">
        <v>1702</v>
      </c>
      <c r="H210" s="9">
        <v>3919</v>
      </c>
      <c r="I210" s="10" t="s">
        <v>709</v>
      </c>
      <c r="J210" s="40" t="s">
        <v>50</v>
      </c>
      <c r="K210" s="4" t="s">
        <v>2968</v>
      </c>
    </row>
    <row r="211" spans="1:11" x14ac:dyDescent="0.2">
      <c r="A211" s="51">
        <f t="shared" si="3"/>
        <v>206</v>
      </c>
      <c r="B211" s="7" t="s">
        <v>2983</v>
      </c>
      <c r="C211" s="7" t="s">
        <v>69</v>
      </c>
      <c r="D211" s="7" t="s">
        <v>2968</v>
      </c>
      <c r="E211" s="7" t="s">
        <v>2964</v>
      </c>
      <c r="F211" s="8" t="s">
        <v>623</v>
      </c>
      <c r="G211" s="9">
        <v>519</v>
      </c>
      <c r="H211" s="9">
        <v>1085</v>
      </c>
      <c r="I211" s="10" t="s">
        <v>41</v>
      </c>
      <c r="J211" s="40" t="s">
        <v>50</v>
      </c>
      <c r="K211" s="4" t="s">
        <v>2968</v>
      </c>
    </row>
    <row r="212" spans="1:11" x14ac:dyDescent="0.2">
      <c r="A212" s="51">
        <f t="shared" si="3"/>
        <v>207</v>
      </c>
      <c r="B212" s="7" t="s">
        <v>2988</v>
      </c>
      <c r="C212" s="7" t="s">
        <v>69</v>
      </c>
      <c r="D212" s="7" t="s">
        <v>2968</v>
      </c>
      <c r="E212" s="7" t="s">
        <v>2986</v>
      </c>
      <c r="F212" s="8" t="s">
        <v>2989</v>
      </c>
      <c r="G212" s="9">
        <v>4060</v>
      </c>
      <c r="H212" s="9">
        <v>9760</v>
      </c>
      <c r="I212" s="10" t="s">
        <v>51</v>
      </c>
      <c r="J212" s="40" t="s">
        <v>50</v>
      </c>
      <c r="K212" s="4" t="s">
        <v>781</v>
      </c>
    </row>
    <row r="213" spans="1:11" x14ac:dyDescent="0.2">
      <c r="A213" s="51">
        <f t="shared" si="3"/>
        <v>208</v>
      </c>
      <c r="B213" s="7" t="s">
        <v>2990</v>
      </c>
      <c r="C213" s="7" t="s">
        <v>69</v>
      </c>
      <c r="D213" s="7" t="s">
        <v>2968</v>
      </c>
      <c r="E213" s="7" t="s">
        <v>2986</v>
      </c>
      <c r="F213" s="8" t="s">
        <v>2991</v>
      </c>
      <c r="G213" s="9">
        <v>4184</v>
      </c>
      <c r="H213" s="9">
        <v>9931</v>
      </c>
      <c r="I213" s="10" t="s">
        <v>709</v>
      </c>
      <c r="J213" s="40" t="s">
        <v>50</v>
      </c>
      <c r="K213" s="4" t="s">
        <v>781</v>
      </c>
    </row>
    <row r="214" spans="1:11" x14ac:dyDescent="0.2">
      <c r="A214" s="51">
        <f t="shared" si="3"/>
        <v>209</v>
      </c>
      <c r="B214" s="7" t="s">
        <v>2992</v>
      </c>
      <c r="C214" s="7" t="s">
        <v>69</v>
      </c>
      <c r="D214" s="7" t="s">
        <v>2968</v>
      </c>
      <c r="E214" s="7" t="s">
        <v>2986</v>
      </c>
      <c r="F214" s="8" t="s">
        <v>639</v>
      </c>
      <c r="G214" s="9">
        <v>3225</v>
      </c>
      <c r="H214" s="9">
        <v>9768</v>
      </c>
      <c r="I214" s="10" t="s">
        <v>41</v>
      </c>
      <c r="J214" s="40" t="s">
        <v>50</v>
      </c>
      <c r="K214" s="4" t="s">
        <v>781</v>
      </c>
    </row>
    <row r="215" spans="1:11" x14ac:dyDescent="0.2">
      <c r="A215" s="51">
        <f t="shared" si="3"/>
        <v>210</v>
      </c>
      <c r="B215" s="7" t="s">
        <v>2993</v>
      </c>
      <c r="C215" s="7" t="s">
        <v>69</v>
      </c>
      <c r="D215" s="7" t="s">
        <v>2968</v>
      </c>
      <c r="E215" s="7" t="s">
        <v>2986</v>
      </c>
      <c r="F215" s="8" t="s">
        <v>2994</v>
      </c>
      <c r="G215" s="9">
        <v>651</v>
      </c>
      <c r="H215" s="9">
        <v>1576</v>
      </c>
      <c r="I215" s="10" t="s">
        <v>41</v>
      </c>
      <c r="J215" s="40" t="s">
        <v>50</v>
      </c>
      <c r="K215" s="4" t="s">
        <v>782</v>
      </c>
    </row>
    <row r="216" spans="1:11" x14ac:dyDescent="0.2">
      <c r="A216" s="51">
        <f t="shared" si="3"/>
        <v>211</v>
      </c>
      <c r="B216" s="7" t="s">
        <v>2995</v>
      </c>
      <c r="C216" s="7" t="s">
        <v>69</v>
      </c>
      <c r="D216" s="7" t="s">
        <v>2968</v>
      </c>
      <c r="E216" s="7" t="s">
        <v>2986</v>
      </c>
      <c r="F216" s="8" t="s">
        <v>766</v>
      </c>
      <c r="G216" s="9">
        <v>1415</v>
      </c>
      <c r="H216" s="9">
        <v>4116</v>
      </c>
      <c r="I216" s="10" t="s">
        <v>41</v>
      </c>
      <c r="J216" s="40" t="s">
        <v>50</v>
      </c>
      <c r="K216" s="4" t="s">
        <v>2968</v>
      </c>
    </row>
    <row r="217" spans="1:11" x14ac:dyDescent="0.2">
      <c r="A217" s="51">
        <f t="shared" si="3"/>
        <v>212</v>
      </c>
      <c r="B217" s="7" t="s">
        <v>3021</v>
      </c>
      <c r="C217" s="7" t="s">
        <v>69</v>
      </c>
      <c r="D217" s="7" t="s">
        <v>2968</v>
      </c>
      <c r="E217" s="7" t="s">
        <v>3022</v>
      </c>
      <c r="F217" s="8" t="s">
        <v>677</v>
      </c>
      <c r="G217" s="9">
        <v>8569</v>
      </c>
      <c r="H217" s="9">
        <v>17159</v>
      </c>
      <c r="I217" s="10" t="s">
        <v>41</v>
      </c>
      <c r="J217" s="40" t="s">
        <v>50</v>
      </c>
      <c r="K217" s="4" t="s">
        <v>781</v>
      </c>
    </row>
    <row r="218" spans="1:11" x14ac:dyDescent="0.2">
      <c r="A218" s="51">
        <f t="shared" si="3"/>
        <v>213</v>
      </c>
      <c r="B218" s="7" t="s">
        <v>3023</v>
      </c>
      <c r="C218" s="7" t="s">
        <v>69</v>
      </c>
      <c r="D218" s="7" t="s">
        <v>2968</v>
      </c>
      <c r="E218" s="7" t="s">
        <v>3022</v>
      </c>
      <c r="F218" s="8" t="s">
        <v>614</v>
      </c>
      <c r="G218" s="9">
        <v>816</v>
      </c>
      <c r="H218" s="9">
        <v>2028</v>
      </c>
      <c r="I218" s="10" t="s">
        <v>41</v>
      </c>
      <c r="J218" s="40" t="s">
        <v>50</v>
      </c>
      <c r="K218" s="4" t="s">
        <v>2968</v>
      </c>
    </row>
    <row r="219" spans="1:11" s="52" customFormat="1" x14ac:dyDescent="0.2">
      <c r="A219" s="104" t="s">
        <v>2683</v>
      </c>
      <c r="B219" s="105"/>
      <c r="C219" s="105"/>
      <c r="D219" s="105"/>
      <c r="E219" s="105"/>
      <c r="F219" s="105"/>
      <c r="G219" s="105"/>
      <c r="H219" s="105"/>
      <c r="I219" s="105"/>
      <c r="J219" s="105"/>
      <c r="K219" s="106"/>
    </row>
    <row r="220" spans="1:11" s="55" customFormat="1" x14ac:dyDescent="0.2">
      <c r="A220" s="38">
        <f t="shared" ref="A220:A251" si="4">ROW()-6</f>
        <v>214</v>
      </c>
      <c r="B220" s="7" t="s">
        <v>25</v>
      </c>
      <c r="C220" s="7" t="s">
        <v>17</v>
      </c>
      <c r="D220" s="7"/>
      <c r="E220" s="48">
        <v>2005.09</v>
      </c>
      <c r="F220" s="8" t="s">
        <v>352</v>
      </c>
      <c r="G220" s="9">
        <v>4209</v>
      </c>
      <c r="H220" s="9">
        <v>14192</v>
      </c>
      <c r="I220" s="10" t="s">
        <v>5</v>
      </c>
      <c r="J220" s="40" t="s">
        <v>50</v>
      </c>
      <c r="K220" s="4"/>
    </row>
    <row r="221" spans="1:11" s="55" customFormat="1" x14ac:dyDescent="0.2">
      <c r="A221" s="38">
        <f t="shared" si="4"/>
        <v>215</v>
      </c>
      <c r="B221" s="7" t="s">
        <v>1530</v>
      </c>
      <c r="C221" s="7" t="s">
        <v>17</v>
      </c>
      <c r="D221" s="7"/>
      <c r="E221" s="48">
        <v>2005.12</v>
      </c>
      <c r="F221" s="8" t="s">
        <v>143</v>
      </c>
      <c r="G221" s="9">
        <v>1711</v>
      </c>
      <c r="H221" s="9">
        <v>4946</v>
      </c>
      <c r="I221" s="10" t="s">
        <v>4</v>
      </c>
      <c r="J221" s="40" t="s">
        <v>50</v>
      </c>
      <c r="K221" s="4"/>
    </row>
    <row r="222" spans="1:11" s="55" customFormat="1" x14ac:dyDescent="0.2">
      <c r="A222" s="38">
        <f t="shared" si="4"/>
        <v>216</v>
      </c>
      <c r="B222" s="7" t="s">
        <v>1531</v>
      </c>
      <c r="C222" s="7" t="s">
        <v>17</v>
      </c>
      <c r="D222" s="7"/>
      <c r="E222" s="48" t="s">
        <v>2104</v>
      </c>
      <c r="F222" s="8" t="s">
        <v>143</v>
      </c>
      <c r="G222" s="9">
        <v>937</v>
      </c>
      <c r="H222" s="9">
        <v>2339</v>
      </c>
      <c r="I222" s="10" t="s">
        <v>4</v>
      </c>
      <c r="J222" s="40" t="s">
        <v>50</v>
      </c>
      <c r="K222" s="4"/>
    </row>
    <row r="223" spans="1:11" s="55" customFormat="1" x14ac:dyDescent="0.2">
      <c r="A223" s="38">
        <f t="shared" si="4"/>
        <v>217</v>
      </c>
      <c r="B223" s="7" t="s">
        <v>1532</v>
      </c>
      <c r="C223" s="7" t="s">
        <v>17</v>
      </c>
      <c r="D223" s="7"/>
      <c r="E223" s="48">
        <v>2005.12</v>
      </c>
      <c r="F223" s="8" t="s">
        <v>143</v>
      </c>
      <c r="G223" s="9">
        <v>1578</v>
      </c>
      <c r="H223" s="9">
        <v>1146</v>
      </c>
      <c r="I223" s="10" t="s">
        <v>2</v>
      </c>
      <c r="J223" s="40" t="s">
        <v>50</v>
      </c>
      <c r="K223" s="4"/>
    </row>
    <row r="224" spans="1:11" s="55" customFormat="1" x14ac:dyDescent="0.2">
      <c r="A224" s="38">
        <f t="shared" si="4"/>
        <v>218</v>
      </c>
      <c r="B224" s="7" t="s">
        <v>1533</v>
      </c>
      <c r="C224" s="7" t="s">
        <v>17</v>
      </c>
      <c r="D224" s="7"/>
      <c r="E224" s="48">
        <v>2005.12</v>
      </c>
      <c r="F224" s="8" t="s">
        <v>143</v>
      </c>
      <c r="G224" s="9">
        <v>444</v>
      </c>
      <c r="H224" s="9">
        <v>383</v>
      </c>
      <c r="I224" s="10" t="s">
        <v>2</v>
      </c>
      <c r="J224" s="40" t="s">
        <v>50</v>
      </c>
      <c r="K224" s="4"/>
    </row>
    <row r="225" spans="1:11" s="55" customFormat="1" x14ac:dyDescent="0.2">
      <c r="A225" s="38">
        <f t="shared" si="4"/>
        <v>219</v>
      </c>
      <c r="B225" s="7" t="s">
        <v>1534</v>
      </c>
      <c r="C225" s="7" t="s">
        <v>17</v>
      </c>
      <c r="D225" s="7"/>
      <c r="E225" s="49">
        <v>2008.03</v>
      </c>
      <c r="F225" s="12" t="s">
        <v>398</v>
      </c>
      <c r="G225" s="13">
        <v>313</v>
      </c>
      <c r="H225" s="13">
        <v>855</v>
      </c>
      <c r="I225" s="14" t="s">
        <v>2</v>
      </c>
      <c r="J225" s="46" t="s">
        <v>50</v>
      </c>
      <c r="K225" s="6"/>
    </row>
    <row r="226" spans="1:11" s="55" customFormat="1" x14ac:dyDescent="0.2">
      <c r="A226" s="38">
        <f t="shared" si="4"/>
        <v>220</v>
      </c>
      <c r="B226" s="7" t="s">
        <v>1535</v>
      </c>
      <c r="C226" s="7" t="s">
        <v>17</v>
      </c>
      <c r="D226" s="7"/>
      <c r="E226" s="49">
        <v>2008.04</v>
      </c>
      <c r="F226" s="12" t="s">
        <v>128</v>
      </c>
      <c r="G226" s="13">
        <v>2644</v>
      </c>
      <c r="H226" s="13">
        <v>5045</v>
      </c>
      <c r="I226" s="14" t="s">
        <v>4</v>
      </c>
      <c r="J226" s="46" t="s">
        <v>50</v>
      </c>
      <c r="K226" s="6"/>
    </row>
    <row r="227" spans="1:11" s="55" customFormat="1" x14ac:dyDescent="0.2">
      <c r="A227" s="38">
        <f t="shared" si="4"/>
        <v>221</v>
      </c>
      <c r="B227" s="7" t="s">
        <v>1536</v>
      </c>
      <c r="C227" s="7" t="s">
        <v>17</v>
      </c>
      <c r="D227" s="7"/>
      <c r="E227" s="49">
        <v>2008.05</v>
      </c>
      <c r="F227" s="12" t="s">
        <v>244</v>
      </c>
      <c r="G227" s="13">
        <v>3209</v>
      </c>
      <c r="H227" s="13">
        <v>7349</v>
      </c>
      <c r="I227" s="46" t="s">
        <v>4</v>
      </c>
      <c r="J227" s="46" t="s">
        <v>50</v>
      </c>
      <c r="K227" s="6"/>
    </row>
    <row r="228" spans="1:11" s="54" customFormat="1" x14ac:dyDescent="0.2">
      <c r="A228" s="38">
        <f t="shared" si="4"/>
        <v>222</v>
      </c>
      <c r="B228" s="7" t="s">
        <v>1537</v>
      </c>
      <c r="C228" s="7" t="s">
        <v>17</v>
      </c>
      <c r="D228" s="7"/>
      <c r="E228" s="49">
        <v>2008.05</v>
      </c>
      <c r="F228" s="12" t="s">
        <v>244</v>
      </c>
      <c r="G228" s="13">
        <v>3347</v>
      </c>
      <c r="H228" s="13">
        <v>6608</v>
      </c>
      <c r="I228" s="14" t="s">
        <v>2</v>
      </c>
      <c r="J228" s="46" t="s">
        <v>50</v>
      </c>
      <c r="K228" s="6"/>
    </row>
    <row r="229" spans="1:11" s="54" customFormat="1" x14ac:dyDescent="0.2">
      <c r="A229" s="38">
        <f t="shared" si="4"/>
        <v>223</v>
      </c>
      <c r="B229" s="7" t="s">
        <v>1538</v>
      </c>
      <c r="C229" s="7" t="s">
        <v>17</v>
      </c>
      <c r="D229" s="7"/>
      <c r="E229" s="48">
        <v>2009.01</v>
      </c>
      <c r="F229" s="8" t="s">
        <v>457</v>
      </c>
      <c r="G229" s="9">
        <v>290</v>
      </c>
      <c r="H229" s="9">
        <v>524</v>
      </c>
      <c r="I229" s="40" t="s">
        <v>2</v>
      </c>
      <c r="J229" s="40" t="s">
        <v>50</v>
      </c>
      <c r="K229" s="4"/>
    </row>
    <row r="230" spans="1:11" s="54" customFormat="1" x14ac:dyDescent="0.2">
      <c r="A230" s="38">
        <f t="shared" si="4"/>
        <v>224</v>
      </c>
      <c r="B230" s="7" t="s">
        <v>1198</v>
      </c>
      <c r="C230" s="7" t="s">
        <v>17</v>
      </c>
      <c r="D230" s="11"/>
      <c r="E230" s="48">
        <v>2009.03</v>
      </c>
      <c r="F230" s="8" t="s">
        <v>143</v>
      </c>
      <c r="G230" s="9">
        <v>1355</v>
      </c>
      <c r="H230" s="9">
        <v>2523</v>
      </c>
      <c r="I230" s="40" t="s">
        <v>2</v>
      </c>
      <c r="J230" s="40" t="s">
        <v>50</v>
      </c>
      <c r="K230" s="4"/>
    </row>
    <row r="231" spans="1:11" s="54" customFormat="1" x14ac:dyDescent="0.2">
      <c r="A231" s="38">
        <f t="shared" si="4"/>
        <v>225</v>
      </c>
      <c r="B231" s="7" t="s">
        <v>46</v>
      </c>
      <c r="C231" s="7" t="s">
        <v>17</v>
      </c>
      <c r="D231" s="7"/>
      <c r="E231" s="49">
        <v>2010.06</v>
      </c>
      <c r="F231" s="8" t="s">
        <v>419</v>
      </c>
      <c r="G231" s="9">
        <v>177</v>
      </c>
      <c r="H231" s="9">
        <v>312</v>
      </c>
      <c r="I231" s="40" t="s">
        <v>4</v>
      </c>
      <c r="J231" s="40" t="s">
        <v>50</v>
      </c>
      <c r="K231" s="4"/>
    </row>
    <row r="232" spans="1:11" s="54" customFormat="1" x14ac:dyDescent="0.2">
      <c r="A232" s="38">
        <f t="shared" si="4"/>
        <v>226</v>
      </c>
      <c r="B232" s="11" t="s">
        <v>34</v>
      </c>
      <c r="C232" s="7" t="s">
        <v>17</v>
      </c>
      <c r="D232" s="7"/>
      <c r="E232" s="49">
        <v>2010.07</v>
      </c>
      <c r="F232" s="12" t="s">
        <v>137</v>
      </c>
      <c r="G232" s="13">
        <v>7048</v>
      </c>
      <c r="H232" s="13">
        <v>7663</v>
      </c>
      <c r="I232" s="14" t="s">
        <v>2</v>
      </c>
      <c r="J232" s="46" t="s">
        <v>50</v>
      </c>
      <c r="K232" s="4"/>
    </row>
    <row r="233" spans="1:11" s="54" customFormat="1" x14ac:dyDescent="0.2">
      <c r="A233" s="38">
        <f t="shared" si="4"/>
        <v>227</v>
      </c>
      <c r="B233" s="7" t="s">
        <v>48</v>
      </c>
      <c r="C233" s="7" t="s">
        <v>17</v>
      </c>
      <c r="D233" s="11"/>
      <c r="E233" s="49">
        <v>2010.07</v>
      </c>
      <c r="F233" s="8" t="s">
        <v>422</v>
      </c>
      <c r="G233" s="9">
        <v>1385</v>
      </c>
      <c r="H233" s="9">
        <v>2630</v>
      </c>
      <c r="I233" s="10" t="s">
        <v>2</v>
      </c>
      <c r="J233" s="40" t="s">
        <v>50</v>
      </c>
      <c r="K233" s="4"/>
    </row>
    <row r="234" spans="1:11" s="54" customFormat="1" x14ac:dyDescent="0.2">
      <c r="A234" s="38">
        <f t="shared" si="4"/>
        <v>228</v>
      </c>
      <c r="B234" s="7" t="s">
        <v>1847</v>
      </c>
      <c r="C234" s="7" t="s">
        <v>17</v>
      </c>
      <c r="D234" s="11"/>
      <c r="E234" s="49" t="s">
        <v>2132</v>
      </c>
      <c r="F234" s="8" t="s">
        <v>373</v>
      </c>
      <c r="G234" s="9">
        <v>136</v>
      </c>
      <c r="H234" s="9">
        <v>200</v>
      </c>
      <c r="I234" s="40" t="s">
        <v>4</v>
      </c>
      <c r="J234" s="50" t="s">
        <v>50</v>
      </c>
      <c r="K234" s="35"/>
    </row>
    <row r="235" spans="1:11" s="54" customFormat="1" x14ac:dyDescent="0.2">
      <c r="A235" s="38">
        <f t="shared" si="4"/>
        <v>229</v>
      </c>
      <c r="B235" s="7" t="s">
        <v>1539</v>
      </c>
      <c r="C235" s="7" t="s">
        <v>17</v>
      </c>
      <c r="D235" s="7"/>
      <c r="E235" s="49">
        <v>2011.02</v>
      </c>
      <c r="F235" s="8" t="s">
        <v>440</v>
      </c>
      <c r="G235" s="9">
        <v>3064</v>
      </c>
      <c r="H235" s="9">
        <v>6173</v>
      </c>
      <c r="I235" s="10" t="s">
        <v>2</v>
      </c>
      <c r="J235" s="40" t="s">
        <v>50</v>
      </c>
      <c r="K235" s="4"/>
    </row>
    <row r="236" spans="1:11" s="54" customFormat="1" x14ac:dyDescent="0.2">
      <c r="A236" s="38">
        <f t="shared" si="4"/>
        <v>230</v>
      </c>
      <c r="B236" s="7" t="s">
        <v>1540</v>
      </c>
      <c r="C236" s="7" t="s">
        <v>17</v>
      </c>
      <c r="D236" s="7"/>
      <c r="E236" s="49">
        <v>2011.05</v>
      </c>
      <c r="F236" s="8" t="s">
        <v>445</v>
      </c>
      <c r="G236" s="9">
        <v>2561</v>
      </c>
      <c r="H236" s="9">
        <v>5737</v>
      </c>
      <c r="I236" s="10" t="s">
        <v>2</v>
      </c>
      <c r="J236" s="40" t="s">
        <v>50</v>
      </c>
      <c r="K236" s="4"/>
    </row>
    <row r="237" spans="1:11" s="54" customFormat="1" x14ac:dyDescent="0.2">
      <c r="A237" s="38">
        <f t="shared" si="4"/>
        <v>231</v>
      </c>
      <c r="B237" s="7" t="s">
        <v>1541</v>
      </c>
      <c r="C237" s="7" t="s">
        <v>17</v>
      </c>
      <c r="D237" s="7"/>
      <c r="E237" s="49">
        <v>2011.05</v>
      </c>
      <c r="F237" s="8" t="s">
        <v>447</v>
      </c>
      <c r="G237" s="9">
        <v>412</v>
      </c>
      <c r="H237" s="9">
        <v>884</v>
      </c>
      <c r="I237" s="10" t="s">
        <v>2</v>
      </c>
      <c r="J237" s="40" t="s">
        <v>50</v>
      </c>
      <c r="K237" s="4"/>
    </row>
    <row r="238" spans="1:11" s="54" customFormat="1" x14ac:dyDescent="0.2">
      <c r="A238" s="38">
        <f t="shared" si="4"/>
        <v>232</v>
      </c>
      <c r="B238" s="7" t="s">
        <v>2148</v>
      </c>
      <c r="C238" s="7" t="s">
        <v>17</v>
      </c>
      <c r="D238" s="7"/>
      <c r="E238" s="49">
        <v>2011.09</v>
      </c>
      <c r="F238" s="8" t="s">
        <v>381</v>
      </c>
      <c r="G238" s="9">
        <v>310</v>
      </c>
      <c r="H238" s="9">
        <v>290</v>
      </c>
      <c r="I238" s="10" t="s">
        <v>2119</v>
      </c>
      <c r="J238" s="40" t="s">
        <v>50</v>
      </c>
      <c r="K238" s="4"/>
    </row>
    <row r="239" spans="1:11" s="54" customFormat="1" x14ac:dyDescent="0.2">
      <c r="A239" s="38">
        <f t="shared" si="4"/>
        <v>233</v>
      </c>
      <c r="B239" s="7" t="s">
        <v>1020</v>
      </c>
      <c r="C239" s="7" t="s">
        <v>17</v>
      </c>
      <c r="D239" s="11"/>
      <c r="E239" s="49">
        <v>2012.02</v>
      </c>
      <c r="F239" s="8" t="s">
        <v>401</v>
      </c>
      <c r="G239" s="9">
        <v>2051</v>
      </c>
      <c r="H239" s="9">
        <v>2590</v>
      </c>
      <c r="I239" s="10" t="s">
        <v>2117</v>
      </c>
      <c r="J239" s="40" t="s">
        <v>50</v>
      </c>
      <c r="K239" s="4"/>
    </row>
    <row r="240" spans="1:11" s="54" customFormat="1" x14ac:dyDescent="0.2">
      <c r="A240" s="38">
        <f t="shared" si="4"/>
        <v>234</v>
      </c>
      <c r="B240" s="7" t="s">
        <v>1543</v>
      </c>
      <c r="C240" s="7" t="s">
        <v>17</v>
      </c>
      <c r="D240" s="7"/>
      <c r="E240" s="48">
        <v>2012.05</v>
      </c>
      <c r="F240" s="8" t="s">
        <v>355</v>
      </c>
      <c r="G240" s="9">
        <v>1955</v>
      </c>
      <c r="H240" s="9">
        <v>4921</v>
      </c>
      <c r="I240" s="10" t="s">
        <v>2169</v>
      </c>
      <c r="J240" s="40" t="s">
        <v>50</v>
      </c>
      <c r="K240" s="4" t="s">
        <v>2170</v>
      </c>
    </row>
    <row r="241" spans="1:11" s="54" customFormat="1" x14ac:dyDescent="0.2">
      <c r="A241" s="38">
        <f t="shared" si="4"/>
        <v>235</v>
      </c>
      <c r="B241" s="7" t="s">
        <v>1544</v>
      </c>
      <c r="C241" s="7" t="s">
        <v>17</v>
      </c>
      <c r="D241" s="7"/>
      <c r="E241" s="48">
        <v>2012.06</v>
      </c>
      <c r="F241" s="8" t="s">
        <v>415</v>
      </c>
      <c r="G241" s="9">
        <v>2263</v>
      </c>
      <c r="H241" s="9">
        <v>2269</v>
      </c>
      <c r="I241" s="10" t="s">
        <v>2</v>
      </c>
      <c r="J241" s="40" t="s">
        <v>50</v>
      </c>
      <c r="K241" s="4"/>
    </row>
    <row r="242" spans="1:11" s="54" customFormat="1" x14ac:dyDescent="0.2">
      <c r="A242" s="38">
        <f t="shared" si="4"/>
        <v>236</v>
      </c>
      <c r="B242" s="7" t="s">
        <v>1545</v>
      </c>
      <c r="C242" s="7" t="s">
        <v>17</v>
      </c>
      <c r="D242" s="7"/>
      <c r="E242" s="48" t="s">
        <v>2184</v>
      </c>
      <c r="F242" s="8" t="s">
        <v>143</v>
      </c>
      <c r="G242" s="9">
        <v>1249</v>
      </c>
      <c r="H242" s="9">
        <v>2575</v>
      </c>
      <c r="I242" s="10" t="s">
        <v>853</v>
      </c>
      <c r="J242" s="40" t="s">
        <v>50</v>
      </c>
      <c r="K242" s="4"/>
    </row>
    <row r="243" spans="1:11" s="54" customFormat="1" x14ac:dyDescent="0.2">
      <c r="A243" s="38">
        <f t="shared" si="4"/>
        <v>237</v>
      </c>
      <c r="B243" s="47" t="s">
        <v>1546</v>
      </c>
      <c r="C243" s="7" t="s">
        <v>17</v>
      </c>
      <c r="D243" s="7"/>
      <c r="E243" s="49">
        <v>2012.11</v>
      </c>
      <c r="F243" s="8" t="s">
        <v>310</v>
      </c>
      <c r="G243" s="9">
        <v>1789</v>
      </c>
      <c r="H243" s="9">
        <v>5148</v>
      </c>
      <c r="I243" s="10" t="s">
        <v>2175</v>
      </c>
      <c r="J243" s="40" t="s">
        <v>50</v>
      </c>
      <c r="K243" s="4"/>
    </row>
    <row r="244" spans="1:11" x14ac:dyDescent="0.2">
      <c r="A244" s="38">
        <f t="shared" si="4"/>
        <v>238</v>
      </c>
      <c r="B244" s="11" t="s">
        <v>1547</v>
      </c>
      <c r="C244" s="7" t="s">
        <v>17</v>
      </c>
      <c r="E244" s="48">
        <v>2013.02</v>
      </c>
      <c r="F244" s="8" t="s">
        <v>243</v>
      </c>
      <c r="G244" s="9">
        <v>1072</v>
      </c>
      <c r="H244" s="9">
        <v>2757</v>
      </c>
      <c r="I244" s="10" t="s">
        <v>2190</v>
      </c>
      <c r="J244" s="40" t="s">
        <v>50</v>
      </c>
      <c r="K244" s="4"/>
    </row>
    <row r="245" spans="1:11" s="54" customFormat="1" x14ac:dyDescent="0.2">
      <c r="A245" s="38">
        <f t="shared" si="4"/>
        <v>239</v>
      </c>
      <c r="B245" s="11" t="s">
        <v>1548</v>
      </c>
      <c r="C245" s="7" t="s">
        <v>17</v>
      </c>
      <c r="D245" s="7"/>
      <c r="E245" s="48">
        <v>2013.02</v>
      </c>
      <c r="F245" s="8" t="s">
        <v>369</v>
      </c>
      <c r="G245" s="9">
        <v>1467</v>
      </c>
      <c r="H245" s="9">
        <v>2711</v>
      </c>
      <c r="I245" s="10" t="s">
        <v>2117</v>
      </c>
      <c r="J245" s="40" t="s">
        <v>50</v>
      </c>
      <c r="K245" s="4"/>
    </row>
    <row r="246" spans="1:11" x14ac:dyDescent="0.2">
      <c r="A246" s="38">
        <f t="shared" si="4"/>
        <v>240</v>
      </c>
      <c r="B246" s="11" t="s">
        <v>1549</v>
      </c>
      <c r="C246" s="11" t="s">
        <v>17</v>
      </c>
      <c r="D246" s="11"/>
      <c r="E246" s="48">
        <v>2013.06</v>
      </c>
      <c r="F246" s="8" t="s">
        <v>295</v>
      </c>
      <c r="G246" s="9">
        <v>8152</v>
      </c>
      <c r="H246" s="9">
        <v>15899</v>
      </c>
      <c r="I246" s="10" t="s">
        <v>2200</v>
      </c>
      <c r="J246" s="40" t="s">
        <v>50</v>
      </c>
      <c r="K246" s="4" t="s">
        <v>2201</v>
      </c>
    </row>
    <row r="247" spans="1:11" x14ac:dyDescent="0.2">
      <c r="A247" s="38">
        <f t="shared" si="4"/>
        <v>241</v>
      </c>
      <c r="B247" s="11" t="s">
        <v>1550</v>
      </c>
      <c r="C247" s="11" t="s">
        <v>17</v>
      </c>
      <c r="E247" s="48">
        <v>2013.07</v>
      </c>
      <c r="F247" s="8" t="s">
        <v>339</v>
      </c>
      <c r="G247" s="9">
        <v>776</v>
      </c>
      <c r="H247" s="9">
        <v>1604</v>
      </c>
      <c r="I247" s="10" t="s">
        <v>2117</v>
      </c>
      <c r="J247" s="40" t="s">
        <v>50</v>
      </c>
      <c r="K247" s="4"/>
    </row>
    <row r="248" spans="1:11" x14ac:dyDescent="0.2">
      <c r="A248" s="38">
        <f t="shared" si="4"/>
        <v>242</v>
      </c>
      <c r="B248" s="7" t="s">
        <v>1551</v>
      </c>
      <c r="C248" s="11" t="s">
        <v>17</v>
      </c>
      <c r="E248" s="48">
        <v>2013.11</v>
      </c>
      <c r="F248" s="8" t="s">
        <v>348</v>
      </c>
      <c r="G248" s="9">
        <v>498</v>
      </c>
      <c r="H248" s="9">
        <v>1063</v>
      </c>
      <c r="I248" s="10" t="s">
        <v>2119</v>
      </c>
      <c r="J248" s="40" t="s">
        <v>50</v>
      </c>
      <c r="K248" s="4"/>
    </row>
    <row r="249" spans="1:11" x14ac:dyDescent="0.2">
      <c r="A249" s="38">
        <f t="shared" si="4"/>
        <v>243</v>
      </c>
      <c r="B249" s="11" t="s">
        <v>1552</v>
      </c>
      <c r="C249" s="7" t="s">
        <v>17</v>
      </c>
      <c r="E249" s="49">
        <v>2014.02</v>
      </c>
      <c r="F249" s="36" t="s">
        <v>308</v>
      </c>
      <c r="G249" s="37">
        <v>1866</v>
      </c>
      <c r="H249" s="9">
        <v>3507</v>
      </c>
      <c r="I249" s="10" t="s">
        <v>2167</v>
      </c>
      <c r="J249" s="40" t="s">
        <v>50</v>
      </c>
      <c r="K249" s="5"/>
    </row>
    <row r="250" spans="1:11" x14ac:dyDescent="0.2">
      <c r="A250" s="38">
        <f t="shared" si="4"/>
        <v>244</v>
      </c>
      <c r="B250" s="11" t="s">
        <v>1211</v>
      </c>
      <c r="C250" s="7" t="s">
        <v>17</v>
      </c>
      <c r="D250" s="11"/>
      <c r="E250" s="49">
        <v>2014.02</v>
      </c>
      <c r="F250" s="36" t="s">
        <v>143</v>
      </c>
      <c r="G250" s="37">
        <v>130</v>
      </c>
      <c r="H250" s="9">
        <v>436</v>
      </c>
      <c r="I250" s="10" t="s">
        <v>2187</v>
      </c>
      <c r="J250" s="40" t="s">
        <v>50</v>
      </c>
      <c r="K250" s="4" t="s">
        <v>2198</v>
      </c>
    </row>
    <row r="251" spans="1:11" x14ac:dyDescent="0.2">
      <c r="A251" s="38">
        <f t="shared" si="4"/>
        <v>245</v>
      </c>
      <c r="B251" s="11" t="s">
        <v>1553</v>
      </c>
      <c r="C251" s="7" t="s">
        <v>17</v>
      </c>
      <c r="D251" s="11"/>
      <c r="E251" s="49">
        <v>2014.03</v>
      </c>
      <c r="F251" s="36" t="s">
        <v>188</v>
      </c>
      <c r="G251" s="37">
        <v>533</v>
      </c>
      <c r="H251" s="9">
        <v>1027</v>
      </c>
      <c r="I251" s="10" t="s">
        <v>2224</v>
      </c>
      <c r="J251" s="40" t="s">
        <v>50</v>
      </c>
      <c r="K251" s="5"/>
    </row>
    <row r="252" spans="1:11" x14ac:dyDescent="0.2">
      <c r="A252" s="38">
        <f t="shared" ref="A252:A283" si="5">ROW()-6</f>
        <v>246</v>
      </c>
      <c r="B252" s="11" t="s">
        <v>1555</v>
      </c>
      <c r="C252" s="11" t="s">
        <v>17</v>
      </c>
      <c r="E252" s="49">
        <v>2014.06</v>
      </c>
      <c r="F252" s="36" t="s">
        <v>111</v>
      </c>
      <c r="G252" s="37">
        <v>245</v>
      </c>
      <c r="H252" s="9">
        <v>490</v>
      </c>
      <c r="I252" s="10" t="s">
        <v>2117</v>
      </c>
      <c r="J252" s="40" t="s">
        <v>50</v>
      </c>
      <c r="K252" s="5"/>
    </row>
    <row r="253" spans="1:11" x14ac:dyDescent="0.2">
      <c r="A253" s="38">
        <f t="shared" si="5"/>
        <v>247</v>
      </c>
      <c r="B253" s="11" t="s">
        <v>1556</v>
      </c>
      <c r="C253" s="11" t="s">
        <v>17</v>
      </c>
      <c r="E253" s="49">
        <v>2014.06</v>
      </c>
      <c r="F253" s="36" t="s">
        <v>124</v>
      </c>
      <c r="G253" s="37">
        <v>1532</v>
      </c>
      <c r="H253" s="9">
        <v>2889</v>
      </c>
      <c r="I253" s="10" t="s">
        <v>2193</v>
      </c>
      <c r="J253" s="40" t="s">
        <v>50</v>
      </c>
      <c r="K253" s="5"/>
    </row>
    <row r="254" spans="1:11" x14ac:dyDescent="0.2">
      <c r="A254" s="38">
        <f t="shared" si="5"/>
        <v>248</v>
      </c>
      <c r="B254" s="11" t="s">
        <v>1215</v>
      </c>
      <c r="C254" s="11" t="s">
        <v>17</v>
      </c>
      <c r="D254" s="11"/>
      <c r="E254" s="49">
        <v>2014.06</v>
      </c>
      <c r="F254" s="36" t="s">
        <v>326</v>
      </c>
      <c r="G254" s="37">
        <v>3808</v>
      </c>
      <c r="H254" s="9">
        <v>8216</v>
      </c>
      <c r="I254" s="10" t="s">
        <v>2193</v>
      </c>
      <c r="J254" s="40" t="s">
        <v>50</v>
      </c>
      <c r="K254" s="5"/>
    </row>
    <row r="255" spans="1:11" x14ac:dyDescent="0.2">
      <c r="A255" s="38">
        <f t="shared" si="5"/>
        <v>249</v>
      </c>
      <c r="B255" s="7" t="s">
        <v>1557</v>
      </c>
      <c r="C255" s="7" t="s">
        <v>17</v>
      </c>
      <c r="E255" s="48">
        <v>2014.07</v>
      </c>
      <c r="F255" s="8" t="s">
        <v>143</v>
      </c>
      <c r="G255" s="9">
        <v>3526</v>
      </c>
      <c r="H255" s="9">
        <v>4187</v>
      </c>
      <c r="I255" s="10" t="s">
        <v>2117</v>
      </c>
      <c r="J255" s="40" t="s">
        <v>50</v>
      </c>
      <c r="K255" s="4"/>
    </row>
    <row r="256" spans="1:11" x14ac:dyDescent="0.2">
      <c r="A256" s="38">
        <f t="shared" si="5"/>
        <v>250</v>
      </c>
      <c r="B256" s="7" t="s">
        <v>1559</v>
      </c>
      <c r="C256" s="7" t="s">
        <v>17</v>
      </c>
      <c r="E256" s="49">
        <v>2014.09</v>
      </c>
      <c r="F256" s="8" t="s">
        <v>229</v>
      </c>
      <c r="G256" s="9">
        <v>97</v>
      </c>
      <c r="H256" s="9">
        <v>200</v>
      </c>
      <c r="I256" s="10" t="s">
        <v>2117</v>
      </c>
      <c r="J256" s="40" t="s">
        <v>50</v>
      </c>
      <c r="K256" s="4"/>
    </row>
    <row r="257" spans="1:11" x14ac:dyDescent="0.2">
      <c r="A257" s="38">
        <f t="shared" si="5"/>
        <v>251</v>
      </c>
      <c r="B257" s="7" t="s">
        <v>1560</v>
      </c>
      <c r="C257" s="7" t="s">
        <v>17</v>
      </c>
      <c r="E257" s="49">
        <v>2014.11</v>
      </c>
      <c r="F257" s="8" t="s">
        <v>126</v>
      </c>
      <c r="G257" s="9">
        <v>592</v>
      </c>
      <c r="H257" s="9">
        <v>1038</v>
      </c>
      <c r="I257" s="10" t="s">
        <v>2119</v>
      </c>
      <c r="J257" s="40" t="s">
        <v>50</v>
      </c>
      <c r="K257" s="4"/>
    </row>
    <row r="258" spans="1:11" x14ac:dyDescent="0.2">
      <c r="A258" s="38">
        <f t="shared" si="5"/>
        <v>252</v>
      </c>
      <c r="B258" s="7" t="s">
        <v>1561</v>
      </c>
      <c r="C258" s="7" t="s">
        <v>17</v>
      </c>
      <c r="E258" s="49">
        <v>2014.12</v>
      </c>
      <c r="F258" s="8" t="s">
        <v>166</v>
      </c>
      <c r="G258" s="9">
        <v>511</v>
      </c>
      <c r="H258" s="9">
        <v>1037</v>
      </c>
      <c r="I258" s="10" t="s">
        <v>2271</v>
      </c>
      <c r="J258" s="40" t="s">
        <v>50</v>
      </c>
      <c r="K258" s="4"/>
    </row>
    <row r="259" spans="1:11" x14ac:dyDescent="0.2">
      <c r="A259" s="38">
        <f t="shared" si="5"/>
        <v>253</v>
      </c>
      <c r="B259" s="7" t="s">
        <v>1218</v>
      </c>
      <c r="C259" s="7" t="s">
        <v>17</v>
      </c>
      <c r="E259" s="49">
        <v>2014.12</v>
      </c>
      <c r="F259" s="8" t="s">
        <v>143</v>
      </c>
      <c r="G259" s="9">
        <v>1456</v>
      </c>
      <c r="H259" s="9">
        <v>2768</v>
      </c>
      <c r="I259" s="10" t="s">
        <v>2117</v>
      </c>
      <c r="J259" s="40" t="s">
        <v>50</v>
      </c>
      <c r="K259" s="4"/>
    </row>
    <row r="260" spans="1:11" x14ac:dyDescent="0.2">
      <c r="A260" s="38">
        <f t="shared" si="5"/>
        <v>254</v>
      </c>
      <c r="B260" s="11" t="s">
        <v>1562</v>
      </c>
      <c r="C260" s="7" t="s">
        <v>17</v>
      </c>
      <c r="E260" s="49">
        <v>2015.03</v>
      </c>
      <c r="F260" s="12" t="s">
        <v>253</v>
      </c>
      <c r="G260" s="13">
        <v>841</v>
      </c>
      <c r="H260" s="13">
        <v>1593</v>
      </c>
      <c r="I260" s="14" t="s">
        <v>2119</v>
      </c>
      <c r="J260" s="46" t="s">
        <v>50</v>
      </c>
      <c r="K260" s="6"/>
    </row>
    <row r="261" spans="1:11" x14ac:dyDescent="0.2">
      <c r="A261" s="38">
        <f t="shared" si="5"/>
        <v>255</v>
      </c>
      <c r="B261" s="11" t="s">
        <v>1564</v>
      </c>
      <c r="C261" s="11" t="s">
        <v>17</v>
      </c>
      <c r="E261" s="49">
        <v>2015.06</v>
      </c>
      <c r="F261" s="12" t="s">
        <v>184</v>
      </c>
      <c r="G261" s="13">
        <v>6720</v>
      </c>
      <c r="H261" s="13">
        <v>14487</v>
      </c>
      <c r="I261" s="14" t="s">
        <v>2119</v>
      </c>
      <c r="J261" s="46" t="s">
        <v>50</v>
      </c>
      <c r="K261" s="6"/>
    </row>
    <row r="262" spans="1:11" x14ac:dyDescent="0.2">
      <c r="A262" s="38">
        <f t="shared" si="5"/>
        <v>256</v>
      </c>
      <c r="B262" s="11" t="s">
        <v>1565</v>
      </c>
      <c r="C262" s="11" t="s">
        <v>17</v>
      </c>
      <c r="E262" s="49">
        <v>2015.07</v>
      </c>
      <c r="F262" s="12" t="s">
        <v>270</v>
      </c>
      <c r="G262" s="13">
        <v>1044</v>
      </c>
      <c r="H262" s="13">
        <v>1881</v>
      </c>
      <c r="I262" s="14" t="s">
        <v>2119</v>
      </c>
      <c r="J262" s="46" t="s">
        <v>50</v>
      </c>
      <c r="K262" s="6"/>
    </row>
    <row r="263" spans="1:11" x14ac:dyDescent="0.2">
      <c r="A263" s="38">
        <f t="shared" si="5"/>
        <v>257</v>
      </c>
      <c r="B263" s="11" t="s">
        <v>2297</v>
      </c>
      <c r="C263" s="11" t="s">
        <v>17</v>
      </c>
      <c r="E263" s="49">
        <v>2015.07</v>
      </c>
      <c r="F263" s="12" t="s">
        <v>271</v>
      </c>
      <c r="G263" s="13">
        <v>500</v>
      </c>
      <c r="H263" s="13">
        <v>807</v>
      </c>
      <c r="I263" s="14" t="s">
        <v>2117</v>
      </c>
      <c r="J263" s="46" t="s">
        <v>50</v>
      </c>
      <c r="K263" s="6"/>
    </row>
    <row r="264" spans="1:11" x14ac:dyDescent="0.2">
      <c r="A264" s="38">
        <f t="shared" si="5"/>
        <v>258</v>
      </c>
      <c r="B264" s="11" t="s">
        <v>2298</v>
      </c>
      <c r="C264" s="11" t="s">
        <v>17</v>
      </c>
      <c r="E264" s="49">
        <v>2015.07</v>
      </c>
      <c r="F264" s="12" t="s">
        <v>128</v>
      </c>
      <c r="G264" s="13">
        <v>890</v>
      </c>
      <c r="H264" s="13">
        <v>1590</v>
      </c>
      <c r="I264" s="14" t="s">
        <v>2193</v>
      </c>
      <c r="J264" s="46" t="s">
        <v>50</v>
      </c>
      <c r="K264" s="6"/>
    </row>
    <row r="265" spans="1:11" x14ac:dyDescent="0.2">
      <c r="A265" s="38">
        <f t="shared" si="5"/>
        <v>259</v>
      </c>
      <c r="B265" s="11" t="s">
        <v>1567</v>
      </c>
      <c r="C265" s="11" t="s">
        <v>17</v>
      </c>
      <c r="E265" s="49">
        <v>2015.08</v>
      </c>
      <c r="F265" s="12" t="s">
        <v>140</v>
      </c>
      <c r="G265" s="13">
        <v>7514</v>
      </c>
      <c r="H265" s="13">
        <v>12932</v>
      </c>
      <c r="I265" s="14" t="s">
        <v>2207</v>
      </c>
      <c r="J265" s="46" t="s">
        <v>50</v>
      </c>
      <c r="K265" s="6"/>
    </row>
    <row r="266" spans="1:11" x14ac:dyDescent="0.2">
      <c r="A266" s="38">
        <f t="shared" si="5"/>
        <v>260</v>
      </c>
      <c r="B266" s="11" t="s">
        <v>1568</v>
      </c>
      <c r="C266" s="11" t="s">
        <v>17</v>
      </c>
      <c r="D266" s="11"/>
      <c r="E266" s="49" t="s">
        <v>990</v>
      </c>
      <c r="F266" s="12" t="s">
        <v>137</v>
      </c>
      <c r="G266" s="13">
        <v>589</v>
      </c>
      <c r="H266" s="13">
        <v>1550</v>
      </c>
      <c r="I266" s="14" t="s">
        <v>2207</v>
      </c>
      <c r="J266" s="46" t="s">
        <v>50</v>
      </c>
      <c r="K266" s="5"/>
    </row>
    <row r="267" spans="1:11" x14ac:dyDescent="0.2">
      <c r="A267" s="38">
        <f t="shared" si="5"/>
        <v>261</v>
      </c>
      <c r="B267" s="11" t="s">
        <v>1569</v>
      </c>
      <c r="C267" s="11" t="s">
        <v>17</v>
      </c>
      <c r="E267" s="49">
        <v>2015.11</v>
      </c>
      <c r="F267" s="12" t="s">
        <v>143</v>
      </c>
      <c r="G267" s="13">
        <v>822</v>
      </c>
      <c r="H267" s="13">
        <v>2174</v>
      </c>
      <c r="I267" s="14" t="s">
        <v>2187</v>
      </c>
      <c r="J267" s="46" t="s">
        <v>50</v>
      </c>
      <c r="K267" s="6"/>
    </row>
    <row r="268" spans="1:11" x14ac:dyDescent="0.2">
      <c r="A268" s="38">
        <f t="shared" si="5"/>
        <v>262</v>
      </c>
      <c r="B268" s="11" t="s">
        <v>1570</v>
      </c>
      <c r="C268" s="11" t="s">
        <v>17</v>
      </c>
      <c r="E268" s="49">
        <v>2015.11</v>
      </c>
      <c r="F268" s="12" t="s">
        <v>143</v>
      </c>
      <c r="G268" s="13">
        <v>561</v>
      </c>
      <c r="H268" s="13">
        <v>1075</v>
      </c>
      <c r="I268" s="14" t="s">
        <v>2193</v>
      </c>
      <c r="J268" s="46" t="s">
        <v>50</v>
      </c>
      <c r="K268" s="6"/>
    </row>
    <row r="269" spans="1:11" x14ac:dyDescent="0.2">
      <c r="A269" s="38">
        <f t="shared" si="5"/>
        <v>263</v>
      </c>
      <c r="B269" s="11" t="s">
        <v>1571</v>
      </c>
      <c r="C269" s="11" t="s">
        <v>17</v>
      </c>
      <c r="D269" s="11"/>
      <c r="E269" s="49">
        <v>2015.12</v>
      </c>
      <c r="F269" s="12" t="s">
        <v>237</v>
      </c>
      <c r="G269" s="13">
        <v>6538</v>
      </c>
      <c r="H269" s="13">
        <v>12025</v>
      </c>
      <c r="I269" s="14" t="s">
        <v>2117</v>
      </c>
      <c r="J269" s="46" t="s">
        <v>50</v>
      </c>
      <c r="K269" s="6"/>
    </row>
    <row r="270" spans="1:11" x14ac:dyDescent="0.2">
      <c r="A270" s="38">
        <f t="shared" si="5"/>
        <v>264</v>
      </c>
      <c r="B270" s="11" t="s">
        <v>1572</v>
      </c>
      <c r="C270" s="7" t="s">
        <v>17</v>
      </c>
      <c r="E270" s="49">
        <v>2015.12</v>
      </c>
      <c r="F270" s="12" t="s">
        <v>179</v>
      </c>
      <c r="G270" s="13">
        <v>1419</v>
      </c>
      <c r="H270" s="13">
        <v>2557</v>
      </c>
      <c r="I270" s="14" t="s">
        <v>2119</v>
      </c>
      <c r="J270" s="46" t="s">
        <v>50</v>
      </c>
      <c r="K270" s="6"/>
    </row>
    <row r="271" spans="1:11" x14ac:dyDescent="0.2">
      <c r="A271" s="38">
        <f t="shared" si="5"/>
        <v>265</v>
      </c>
      <c r="B271" s="11" t="s">
        <v>1573</v>
      </c>
      <c r="C271" s="11" t="s">
        <v>17</v>
      </c>
      <c r="D271" s="11"/>
      <c r="E271" s="49">
        <v>2015.12</v>
      </c>
      <c r="F271" s="12" t="s">
        <v>493</v>
      </c>
      <c r="G271" s="13">
        <v>4040</v>
      </c>
      <c r="H271" s="13">
        <v>7708</v>
      </c>
      <c r="I271" s="14" t="s">
        <v>2119</v>
      </c>
      <c r="J271" s="46" t="s">
        <v>50</v>
      </c>
      <c r="K271" s="6"/>
    </row>
    <row r="272" spans="1:11" x14ac:dyDescent="0.2">
      <c r="A272" s="38">
        <f t="shared" si="5"/>
        <v>266</v>
      </c>
      <c r="B272" s="11" t="s">
        <v>2331</v>
      </c>
      <c r="C272" s="7" t="s">
        <v>17</v>
      </c>
      <c r="E272" s="49">
        <v>2015.12</v>
      </c>
      <c r="F272" s="12" t="s">
        <v>119</v>
      </c>
      <c r="G272" s="13">
        <v>3050</v>
      </c>
      <c r="H272" s="13">
        <v>6786</v>
      </c>
      <c r="I272" s="14" t="s">
        <v>2195</v>
      </c>
      <c r="J272" s="46" t="s">
        <v>50</v>
      </c>
      <c r="K272" s="6"/>
    </row>
    <row r="273" spans="1:11" x14ac:dyDescent="0.2">
      <c r="A273" s="38">
        <f t="shared" si="5"/>
        <v>267</v>
      </c>
      <c r="B273" s="11" t="s">
        <v>1575</v>
      </c>
      <c r="C273" s="11" t="s">
        <v>17</v>
      </c>
      <c r="E273" s="49">
        <v>2016.02</v>
      </c>
      <c r="F273" s="12" t="s">
        <v>197</v>
      </c>
      <c r="G273" s="13">
        <v>2183</v>
      </c>
      <c r="H273" s="13">
        <v>4085</v>
      </c>
      <c r="I273" s="14" t="s">
        <v>2119</v>
      </c>
      <c r="J273" s="46" t="s">
        <v>50</v>
      </c>
      <c r="K273" s="6"/>
    </row>
    <row r="274" spans="1:11" x14ac:dyDescent="0.2">
      <c r="A274" s="38">
        <f t="shared" si="5"/>
        <v>268</v>
      </c>
      <c r="B274" s="11" t="s">
        <v>1227</v>
      </c>
      <c r="C274" s="11" t="s">
        <v>17</v>
      </c>
      <c r="D274" s="11"/>
      <c r="E274" s="49">
        <v>2016.03</v>
      </c>
      <c r="F274" s="12" t="s">
        <v>119</v>
      </c>
      <c r="G274" s="13">
        <v>1494</v>
      </c>
      <c r="H274" s="13">
        <v>2749</v>
      </c>
      <c r="I274" s="14" t="s">
        <v>2194</v>
      </c>
      <c r="J274" s="46" t="s">
        <v>50</v>
      </c>
      <c r="K274" s="6"/>
    </row>
    <row r="275" spans="1:11" x14ac:dyDescent="0.2">
      <c r="A275" s="38">
        <f t="shared" si="5"/>
        <v>269</v>
      </c>
      <c r="B275" s="11" t="s">
        <v>1576</v>
      </c>
      <c r="C275" s="11" t="s">
        <v>17</v>
      </c>
      <c r="E275" s="49">
        <v>2016.03</v>
      </c>
      <c r="F275" s="12" t="s">
        <v>119</v>
      </c>
      <c r="G275" s="13">
        <v>1331</v>
      </c>
      <c r="H275" s="13">
        <v>2622</v>
      </c>
      <c r="I275" s="14" t="s">
        <v>2195</v>
      </c>
      <c r="J275" s="46" t="s">
        <v>50</v>
      </c>
      <c r="K275" s="6"/>
    </row>
    <row r="276" spans="1:11" x14ac:dyDescent="0.2">
      <c r="A276" s="38">
        <f t="shared" si="5"/>
        <v>270</v>
      </c>
      <c r="B276" s="11" t="s">
        <v>1577</v>
      </c>
      <c r="C276" s="11" t="s">
        <v>17</v>
      </c>
      <c r="E276" s="49">
        <v>2016.03</v>
      </c>
      <c r="F276" s="12" t="s">
        <v>246</v>
      </c>
      <c r="G276" s="13">
        <v>644</v>
      </c>
      <c r="H276" s="13">
        <v>1512</v>
      </c>
      <c r="I276" s="14" t="s">
        <v>2332</v>
      </c>
      <c r="J276" s="46" t="s">
        <v>50</v>
      </c>
      <c r="K276" s="6"/>
    </row>
    <row r="277" spans="1:11" x14ac:dyDescent="0.2">
      <c r="A277" s="38">
        <f t="shared" si="5"/>
        <v>271</v>
      </c>
      <c r="B277" s="11" t="s">
        <v>1578</v>
      </c>
      <c r="C277" s="11" t="s">
        <v>17</v>
      </c>
      <c r="E277" s="49">
        <v>2016.05</v>
      </c>
      <c r="F277" s="12" t="s">
        <v>201</v>
      </c>
      <c r="G277" s="13">
        <v>1536</v>
      </c>
      <c r="H277" s="13">
        <v>2535</v>
      </c>
      <c r="I277" s="14" t="s">
        <v>2119</v>
      </c>
      <c r="J277" s="46" t="s">
        <v>50</v>
      </c>
      <c r="K277" s="6"/>
    </row>
    <row r="278" spans="1:11" x14ac:dyDescent="0.2">
      <c r="A278" s="38">
        <f t="shared" si="5"/>
        <v>272</v>
      </c>
      <c r="B278" s="11" t="s">
        <v>1579</v>
      </c>
      <c r="C278" s="11" t="s">
        <v>17</v>
      </c>
      <c r="D278" s="11"/>
      <c r="E278" s="49">
        <v>2016.05</v>
      </c>
      <c r="F278" s="12" t="s">
        <v>101</v>
      </c>
      <c r="G278" s="13">
        <v>2694</v>
      </c>
      <c r="H278" s="13">
        <v>7507</v>
      </c>
      <c r="I278" s="14" t="s">
        <v>2119</v>
      </c>
      <c r="J278" s="46" t="s">
        <v>50</v>
      </c>
      <c r="K278" s="6"/>
    </row>
    <row r="279" spans="1:11" x14ac:dyDescent="0.2">
      <c r="A279" s="38">
        <f t="shared" si="5"/>
        <v>273</v>
      </c>
      <c r="B279" s="11" t="s">
        <v>2337</v>
      </c>
      <c r="C279" s="11" t="s">
        <v>17</v>
      </c>
      <c r="D279" s="11"/>
      <c r="E279" s="49">
        <v>2016.06</v>
      </c>
      <c r="F279" s="12" t="s">
        <v>174</v>
      </c>
      <c r="G279" s="13">
        <v>1335</v>
      </c>
      <c r="H279" s="13">
        <v>3054</v>
      </c>
      <c r="I279" s="14" t="s">
        <v>4</v>
      </c>
      <c r="J279" s="46" t="s">
        <v>50</v>
      </c>
      <c r="K279" s="6"/>
    </row>
    <row r="280" spans="1:11" x14ac:dyDescent="0.2">
      <c r="A280" s="38">
        <f t="shared" si="5"/>
        <v>274</v>
      </c>
      <c r="B280" s="11" t="s">
        <v>1580</v>
      </c>
      <c r="C280" s="11" t="s">
        <v>17</v>
      </c>
      <c r="E280" s="49">
        <v>2016.06</v>
      </c>
      <c r="F280" s="12" t="s">
        <v>184</v>
      </c>
      <c r="G280" s="13">
        <v>937</v>
      </c>
      <c r="H280" s="13">
        <v>1707</v>
      </c>
      <c r="I280" s="14" t="s">
        <v>2119</v>
      </c>
      <c r="J280" s="46" t="s">
        <v>50</v>
      </c>
      <c r="K280" s="6"/>
    </row>
    <row r="281" spans="1:11" x14ac:dyDescent="0.2">
      <c r="A281" s="38">
        <f t="shared" si="5"/>
        <v>275</v>
      </c>
      <c r="B281" s="11" t="s">
        <v>1581</v>
      </c>
      <c r="C281" s="11" t="s">
        <v>17</v>
      </c>
      <c r="D281" s="11"/>
      <c r="E281" s="49">
        <v>2016.07</v>
      </c>
      <c r="F281" s="12" t="s">
        <v>87</v>
      </c>
      <c r="G281" s="13">
        <v>2120</v>
      </c>
      <c r="H281" s="13">
        <v>3665</v>
      </c>
      <c r="I281" s="14" t="s">
        <v>2119</v>
      </c>
      <c r="J281" s="46" t="s">
        <v>50</v>
      </c>
      <c r="K281" s="6"/>
    </row>
    <row r="282" spans="1:11" x14ac:dyDescent="0.2">
      <c r="A282" s="38">
        <f t="shared" si="5"/>
        <v>276</v>
      </c>
      <c r="B282" s="11" t="s">
        <v>1582</v>
      </c>
      <c r="C282" s="11" t="s">
        <v>17</v>
      </c>
      <c r="D282" s="11"/>
      <c r="E282" s="49">
        <v>2016.07</v>
      </c>
      <c r="F282" s="12" t="s">
        <v>211</v>
      </c>
      <c r="G282" s="13">
        <v>1011</v>
      </c>
      <c r="H282" s="13">
        <v>2008</v>
      </c>
      <c r="I282" s="14" t="s">
        <v>2119</v>
      </c>
      <c r="J282" s="46" t="s">
        <v>50</v>
      </c>
      <c r="K282" s="6"/>
    </row>
    <row r="283" spans="1:11" x14ac:dyDescent="0.2">
      <c r="A283" s="38">
        <f t="shared" si="5"/>
        <v>277</v>
      </c>
      <c r="B283" s="11" t="s">
        <v>2346</v>
      </c>
      <c r="C283" s="11" t="s">
        <v>17</v>
      </c>
      <c r="E283" s="49">
        <v>2016.08</v>
      </c>
      <c r="F283" s="12" t="s">
        <v>126</v>
      </c>
      <c r="G283" s="13">
        <v>1224</v>
      </c>
      <c r="H283" s="13">
        <v>1867</v>
      </c>
      <c r="I283" s="14" t="s">
        <v>2119</v>
      </c>
      <c r="J283" s="46" t="s">
        <v>50</v>
      </c>
      <c r="K283" s="5"/>
    </row>
    <row r="284" spans="1:11" x14ac:dyDescent="0.2">
      <c r="A284" s="38">
        <f t="shared" ref="A284:A315" si="6">ROW()-6</f>
        <v>278</v>
      </c>
      <c r="B284" s="11" t="s">
        <v>1583</v>
      </c>
      <c r="C284" s="11" t="s">
        <v>17</v>
      </c>
      <c r="E284" s="49">
        <v>2016.09</v>
      </c>
      <c r="F284" s="12" t="s">
        <v>101</v>
      </c>
      <c r="G284" s="13">
        <v>4187</v>
      </c>
      <c r="H284" s="13">
        <v>7263</v>
      </c>
      <c r="I284" s="14" t="s">
        <v>40</v>
      </c>
      <c r="J284" s="46" t="s">
        <v>50</v>
      </c>
      <c r="K284" s="6"/>
    </row>
    <row r="285" spans="1:11" x14ac:dyDescent="0.2">
      <c r="A285" s="38">
        <f t="shared" si="6"/>
        <v>279</v>
      </c>
      <c r="B285" s="11" t="s">
        <v>1584</v>
      </c>
      <c r="C285" s="11" t="s">
        <v>17</v>
      </c>
      <c r="E285" s="49">
        <v>2016.09</v>
      </c>
      <c r="F285" s="12" t="s">
        <v>170</v>
      </c>
      <c r="G285" s="13">
        <v>1339</v>
      </c>
      <c r="H285" s="13">
        <v>2138</v>
      </c>
      <c r="I285" s="14" t="s">
        <v>40</v>
      </c>
      <c r="J285" s="46" t="s">
        <v>50</v>
      </c>
      <c r="K285" s="6"/>
    </row>
    <row r="286" spans="1:11" x14ac:dyDescent="0.2">
      <c r="A286" s="38">
        <f t="shared" si="6"/>
        <v>280</v>
      </c>
      <c r="B286" s="11" t="s">
        <v>1585</v>
      </c>
      <c r="C286" s="11" t="s">
        <v>17</v>
      </c>
      <c r="E286" s="49">
        <v>2016.09</v>
      </c>
      <c r="F286" s="12" t="s">
        <v>171</v>
      </c>
      <c r="G286" s="13">
        <v>4843</v>
      </c>
      <c r="H286" s="13">
        <v>9636</v>
      </c>
      <c r="I286" s="14" t="s">
        <v>4</v>
      </c>
      <c r="J286" s="46" t="s">
        <v>50</v>
      </c>
      <c r="K286" s="6"/>
    </row>
    <row r="287" spans="1:11" x14ac:dyDescent="0.2">
      <c r="A287" s="38">
        <f t="shared" si="6"/>
        <v>281</v>
      </c>
      <c r="B287" s="11" t="s">
        <v>1586</v>
      </c>
      <c r="C287" s="11" t="s">
        <v>17</v>
      </c>
      <c r="E287" s="49" t="s">
        <v>2360</v>
      </c>
      <c r="F287" s="12" t="s">
        <v>179</v>
      </c>
      <c r="G287" s="13">
        <v>262</v>
      </c>
      <c r="H287" s="13">
        <v>528</v>
      </c>
      <c r="I287" s="14" t="s">
        <v>4</v>
      </c>
      <c r="J287" s="46" t="s">
        <v>50</v>
      </c>
      <c r="K287" s="6"/>
    </row>
    <row r="288" spans="1:11" x14ac:dyDescent="0.2">
      <c r="A288" s="38">
        <f t="shared" si="6"/>
        <v>282</v>
      </c>
      <c r="B288" s="11" t="s">
        <v>1587</v>
      </c>
      <c r="C288" s="11" t="s">
        <v>17</v>
      </c>
      <c r="E288" s="49">
        <v>2016.12</v>
      </c>
      <c r="F288" s="12" t="s">
        <v>130</v>
      </c>
      <c r="G288" s="13">
        <v>1756</v>
      </c>
      <c r="H288" s="13">
        <v>3043</v>
      </c>
      <c r="I288" s="14" t="s">
        <v>40</v>
      </c>
      <c r="J288" s="18" t="s">
        <v>50</v>
      </c>
      <c r="K288" s="6"/>
    </row>
    <row r="289" spans="1:11" x14ac:dyDescent="0.2">
      <c r="A289" s="38">
        <f t="shared" si="6"/>
        <v>283</v>
      </c>
      <c r="B289" s="11" t="s">
        <v>1588</v>
      </c>
      <c r="C289" s="11" t="s">
        <v>17</v>
      </c>
      <c r="E289" s="49">
        <v>2016.12</v>
      </c>
      <c r="F289" s="12" t="s">
        <v>119</v>
      </c>
      <c r="G289" s="13">
        <v>2434</v>
      </c>
      <c r="H289" s="13">
        <v>5399</v>
      </c>
      <c r="I289" s="14" t="s">
        <v>4</v>
      </c>
      <c r="J289" s="18" t="s">
        <v>50</v>
      </c>
      <c r="K289" s="6"/>
    </row>
    <row r="290" spans="1:11" x14ac:dyDescent="0.2">
      <c r="A290" s="38">
        <f t="shared" si="6"/>
        <v>284</v>
      </c>
      <c r="B290" s="11" t="s">
        <v>1589</v>
      </c>
      <c r="C290" s="7" t="s">
        <v>17</v>
      </c>
      <c r="D290" s="12"/>
      <c r="E290" s="49">
        <v>2017.01</v>
      </c>
      <c r="F290" s="12" t="s">
        <v>141</v>
      </c>
      <c r="G290" s="16">
        <v>477</v>
      </c>
      <c r="H290" s="13">
        <v>795</v>
      </c>
      <c r="I290" s="14" t="s">
        <v>40</v>
      </c>
      <c r="J290" s="18" t="s">
        <v>50</v>
      </c>
      <c r="K290" s="6"/>
    </row>
    <row r="291" spans="1:11" x14ac:dyDescent="0.2">
      <c r="A291" s="38">
        <f t="shared" si="6"/>
        <v>285</v>
      </c>
      <c r="B291" s="11" t="s">
        <v>1590</v>
      </c>
      <c r="C291" s="11" t="s">
        <v>17</v>
      </c>
      <c r="E291" s="49">
        <v>2017.02</v>
      </c>
      <c r="F291" s="12" t="s">
        <v>128</v>
      </c>
      <c r="G291" s="16">
        <v>181</v>
      </c>
      <c r="H291" s="13">
        <v>344</v>
      </c>
      <c r="I291" s="18" t="s">
        <v>2190</v>
      </c>
      <c r="J291" s="18" t="s">
        <v>50</v>
      </c>
      <c r="K291" s="6"/>
    </row>
    <row r="292" spans="1:11" x14ac:dyDescent="0.2">
      <c r="A292" s="38">
        <f t="shared" si="6"/>
        <v>286</v>
      </c>
      <c r="B292" s="11" t="s">
        <v>2397</v>
      </c>
      <c r="C292" s="11" t="s">
        <v>17</v>
      </c>
      <c r="E292" s="49">
        <v>2017.03</v>
      </c>
      <c r="F292" s="12" t="s">
        <v>158</v>
      </c>
      <c r="G292" s="13">
        <v>11325</v>
      </c>
      <c r="H292" s="13">
        <v>21168</v>
      </c>
      <c r="I292" s="14" t="s">
        <v>40</v>
      </c>
      <c r="J292" s="18" t="s">
        <v>50</v>
      </c>
      <c r="K292" s="6"/>
    </row>
    <row r="293" spans="1:11" x14ac:dyDescent="0.2">
      <c r="A293" s="38">
        <f t="shared" si="6"/>
        <v>287</v>
      </c>
      <c r="B293" s="21" t="s">
        <v>2408</v>
      </c>
      <c r="C293" s="7" t="s">
        <v>17</v>
      </c>
      <c r="D293" s="12"/>
      <c r="E293" s="49">
        <v>2017.04</v>
      </c>
      <c r="F293" s="12" t="s">
        <v>128</v>
      </c>
      <c r="G293" s="13">
        <v>436</v>
      </c>
      <c r="H293" s="13">
        <v>751</v>
      </c>
      <c r="I293" s="14" t="s">
        <v>4</v>
      </c>
      <c r="J293" s="18" t="s">
        <v>50</v>
      </c>
      <c r="K293" s="6"/>
    </row>
    <row r="294" spans="1:11" x14ac:dyDescent="0.2">
      <c r="A294" s="38">
        <f t="shared" si="6"/>
        <v>288</v>
      </c>
      <c r="B294" s="21" t="s">
        <v>2409</v>
      </c>
      <c r="C294" s="7" t="s">
        <v>17</v>
      </c>
      <c r="D294" s="12"/>
      <c r="E294" s="49">
        <v>2017.04</v>
      </c>
      <c r="F294" s="12" t="s">
        <v>98</v>
      </c>
      <c r="G294" s="13">
        <v>609</v>
      </c>
      <c r="H294" s="13">
        <v>1217</v>
      </c>
      <c r="I294" s="14" t="s">
        <v>40</v>
      </c>
      <c r="J294" s="18" t="s">
        <v>50</v>
      </c>
      <c r="K294" s="6"/>
    </row>
    <row r="295" spans="1:11" x14ac:dyDescent="0.2">
      <c r="A295" s="38">
        <f t="shared" si="6"/>
        <v>289</v>
      </c>
      <c r="B295" s="21" t="s">
        <v>2410</v>
      </c>
      <c r="C295" s="7" t="s">
        <v>17</v>
      </c>
      <c r="D295" s="12"/>
      <c r="E295" s="49">
        <v>2017.04</v>
      </c>
      <c r="F295" s="12" t="s">
        <v>162</v>
      </c>
      <c r="G295" s="13">
        <v>1220</v>
      </c>
      <c r="H295" s="13">
        <v>3079</v>
      </c>
      <c r="I295" s="14" t="s">
        <v>4</v>
      </c>
      <c r="J295" s="18" t="s">
        <v>50</v>
      </c>
      <c r="K295" s="6"/>
    </row>
    <row r="296" spans="1:11" x14ac:dyDescent="0.2">
      <c r="A296" s="38">
        <f t="shared" si="6"/>
        <v>290</v>
      </c>
      <c r="B296" s="21" t="s">
        <v>2411</v>
      </c>
      <c r="C296" s="7" t="s">
        <v>17</v>
      </c>
      <c r="D296" s="12"/>
      <c r="E296" s="49">
        <v>2017.04</v>
      </c>
      <c r="F296" s="12" t="s">
        <v>164</v>
      </c>
      <c r="G296" s="13">
        <v>779</v>
      </c>
      <c r="H296" s="13">
        <v>2952</v>
      </c>
      <c r="I296" s="14" t="s">
        <v>2117</v>
      </c>
      <c r="J296" s="18" t="s">
        <v>50</v>
      </c>
      <c r="K296" s="6"/>
    </row>
    <row r="297" spans="1:11" x14ac:dyDescent="0.2">
      <c r="A297" s="38">
        <f t="shared" si="6"/>
        <v>291</v>
      </c>
      <c r="B297" s="21" t="s">
        <v>2412</v>
      </c>
      <c r="C297" s="7" t="s">
        <v>17</v>
      </c>
      <c r="D297" s="12"/>
      <c r="E297" s="49">
        <v>2017.04</v>
      </c>
      <c r="F297" s="12" t="s">
        <v>164</v>
      </c>
      <c r="G297" s="13">
        <v>1495</v>
      </c>
      <c r="H297" s="13">
        <v>1481</v>
      </c>
      <c r="I297" s="14" t="s">
        <v>2119</v>
      </c>
      <c r="J297" s="18" t="s">
        <v>50</v>
      </c>
      <c r="K297" s="6"/>
    </row>
    <row r="298" spans="1:11" x14ac:dyDescent="0.2">
      <c r="A298" s="38">
        <f t="shared" si="6"/>
        <v>292</v>
      </c>
      <c r="B298" s="11" t="s">
        <v>2422</v>
      </c>
      <c r="C298" s="11" t="s">
        <v>17</v>
      </c>
      <c r="D298" s="12"/>
      <c r="E298" s="49">
        <v>2017.05</v>
      </c>
      <c r="F298" s="12" t="s">
        <v>123</v>
      </c>
      <c r="G298" s="13">
        <v>4200</v>
      </c>
      <c r="H298" s="13">
        <v>8294</v>
      </c>
      <c r="I298" s="14" t="s">
        <v>2119</v>
      </c>
      <c r="J298" s="18" t="s">
        <v>50</v>
      </c>
      <c r="K298" s="6"/>
    </row>
    <row r="299" spans="1:11" x14ac:dyDescent="0.2">
      <c r="A299" s="38">
        <f t="shared" si="6"/>
        <v>293</v>
      </c>
      <c r="B299" s="11" t="s">
        <v>2423</v>
      </c>
      <c r="C299" s="11" t="s">
        <v>17</v>
      </c>
      <c r="D299" s="12"/>
      <c r="E299" s="49">
        <v>2017.05</v>
      </c>
      <c r="F299" s="12" t="s">
        <v>123</v>
      </c>
      <c r="G299" s="13">
        <v>3206</v>
      </c>
      <c r="H299" s="13">
        <v>7236</v>
      </c>
      <c r="I299" s="14" t="s">
        <v>2119</v>
      </c>
      <c r="J299" s="18" t="s">
        <v>50</v>
      </c>
      <c r="K299" s="6"/>
    </row>
    <row r="300" spans="1:11" x14ac:dyDescent="0.2">
      <c r="A300" s="38">
        <f t="shared" si="6"/>
        <v>294</v>
      </c>
      <c r="B300" s="11" t="s">
        <v>1592</v>
      </c>
      <c r="C300" s="7" t="s">
        <v>17</v>
      </c>
      <c r="D300" s="12"/>
      <c r="E300" s="49">
        <v>2017.05</v>
      </c>
      <c r="F300" s="12" t="s">
        <v>80</v>
      </c>
      <c r="G300" s="13">
        <v>654</v>
      </c>
      <c r="H300" s="13">
        <v>1118</v>
      </c>
      <c r="I300" s="14" t="s">
        <v>4</v>
      </c>
      <c r="J300" s="18" t="s">
        <v>50</v>
      </c>
      <c r="K300" s="6"/>
    </row>
    <row r="301" spans="1:11" x14ac:dyDescent="0.2">
      <c r="A301" s="38">
        <f t="shared" si="6"/>
        <v>295</v>
      </c>
      <c r="B301" s="11" t="s">
        <v>1593</v>
      </c>
      <c r="C301" s="7" t="s">
        <v>17</v>
      </c>
      <c r="D301" s="12"/>
      <c r="E301" s="49">
        <v>2017.05</v>
      </c>
      <c r="F301" s="12" t="s">
        <v>104</v>
      </c>
      <c r="G301" s="13">
        <v>4390</v>
      </c>
      <c r="H301" s="13">
        <v>8552</v>
      </c>
      <c r="I301" s="14" t="s">
        <v>2119</v>
      </c>
      <c r="J301" s="18" t="s">
        <v>50</v>
      </c>
      <c r="K301" s="6"/>
    </row>
    <row r="302" spans="1:11" x14ac:dyDescent="0.2">
      <c r="A302" s="38">
        <f t="shared" si="6"/>
        <v>296</v>
      </c>
      <c r="B302" s="21" t="s">
        <v>1594</v>
      </c>
      <c r="C302" s="21" t="s">
        <v>17</v>
      </c>
      <c r="E302" s="49">
        <v>2017.06</v>
      </c>
      <c r="F302" s="12" t="s">
        <v>110</v>
      </c>
      <c r="G302" s="13">
        <v>4962</v>
      </c>
      <c r="H302" s="13">
        <v>8515</v>
      </c>
      <c r="I302" s="14" t="s">
        <v>40</v>
      </c>
      <c r="J302" s="46" t="s">
        <v>50</v>
      </c>
      <c r="K302" s="6"/>
    </row>
    <row r="303" spans="1:11" x14ac:dyDescent="0.2">
      <c r="A303" s="38">
        <f t="shared" si="6"/>
        <v>297</v>
      </c>
      <c r="B303" s="21" t="s">
        <v>1595</v>
      </c>
      <c r="C303" s="7" t="s">
        <v>17</v>
      </c>
      <c r="E303" s="49">
        <v>2017.07</v>
      </c>
      <c r="F303" s="12" t="s">
        <v>98</v>
      </c>
      <c r="G303" s="13">
        <v>1365</v>
      </c>
      <c r="H303" s="13">
        <v>2557</v>
      </c>
      <c r="I303" s="14" t="s">
        <v>2119</v>
      </c>
      <c r="J303" s="46" t="s">
        <v>50</v>
      </c>
      <c r="K303" s="6"/>
    </row>
    <row r="304" spans="1:11" x14ac:dyDescent="0.2">
      <c r="A304" s="38">
        <f t="shared" si="6"/>
        <v>298</v>
      </c>
      <c r="B304" s="21" t="s">
        <v>1597</v>
      </c>
      <c r="C304" s="7" t="s">
        <v>17</v>
      </c>
      <c r="E304" s="49">
        <v>2017.07</v>
      </c>
      <c r="F304" s="12" t="s">
        <v>89</v>
      </c>
      <c r="G304" s="13">
        <v>2534</v>
      </c>
      <c r="H304" s="13">
        <v>5623</v>
      </c>
      <c r="I304" s="14" t="s">
        <v>2156</v>
      </c>
      <c r="J304" s="46" t="s">
        <v>50</v>
      </c>
      <c r="K304" s="6"/>
    </row>
    <row r="305" spans="1:11" x14ac:dyDescent="0.2">
      <c r="A305" s="38">
        <f t="shared" si="6"/>
        <v>299</v>
      </c>
      <c r="B305" s="21" t="s">
        <v>1598</v>
      </c>
      <c r="C305" s="7" t="s">
        <v>17</v>
      </c>
      <c r="E305" s="49">
        <v>2017.07</v>
      </c>
      <c r="F305" s="12" t="s">
        <v>88</v>
      </c>
      <c r="G305" s="13">
        <v>1572</v>
      </c>
      <c r="H305" s="13">
        <v>3009</v>
      </c>
      <c r="I305" s="14" t="s">
        <v>2176</v>
      </c>
      <c r="J305" s="46" t="s">
        <v>50</v>
      </c>
      <c r="K305" s="6"/>
    </row>
    <row r="306" spans="1:11" x14ac:dyDescent="0.2">
      <c r="A306" s="38">
        <f t="shared" si="6"/>
        <v>300</v>
      </c>
      <c r="B306" s="21" t="s">
        <v>1599</v>
      </c>
      <c r="C306" s="11" t="s">
        <v>17</v>
      </c>
      <c r="D306" s="11"/>
      <c r="E306" s="49">
        <v>2017.07</v>
      </c>
      <c r="F306" s="12" t="s">
        <v>87</v>
      </c>
      <c r="G306" s="13">
        <v>1710</v>
      </c>
      <c r="H306" s="13">
        <v>4495</v>
      </c>
      <c r="I306" s="14" t="s">
        <v>2176</v>
      </c>
      <c r="J306" s="46" t="s">
        <v>50</v>
      </c>
      <c r="K306" s="6"/>
    </row>
    <row r="307" spans="1:11" x14ac:dyDescent="0.2">
      <c r="A307" s="38">
        <f t="shared" si="6"/>
        <v>301</v>
      </c>
      <c r="B307" s="21" t="s">
        <v>1251</v>
      </c>
      <c r="C307" s="21" t="s">
        <v>17</v>
      </c>
      <c r="D307" s="11"/>
      <c r="E307" s="49">
        <v>2017.07</v>
      </c>
      <c r="F307" s="12" t="s">
        <v>91</v>
      </c>
      <c r="G307" s="13">
        <v>1254</v>
      </c>
      <c r="H307" s="13">
        <v>1784</v>
      </c>
      <c r="I307" s="14" t="s">
        <v>2117</v>
      </c>
      <c r="J307" s="46" t="s">
        <v>50</v>
      </c>
      <c r="K307" s="6"/>
    </row>
    <row r="308" spans="1:11" x14ac:dyDescent="0.2">
      <c r="A308" s="38">
        <f t="shared" si="6"/>
        <v>302</v>
      </c>
      <c r="B308" s="21" t="s">
        <v>1600</v>
      </c>
      <c r="C308" s="7" t="s">
        <v>17</v>
      </c>
      <c r="D308" s="12"/>
      <c r="E308" s="49">
        <v>2017.08</v>
      </c>
      <c r="F308" s="12" t="s">
        <v>78</v>
      </c>
      <c r="G308" s="13">
        <v>1359</v>
      </c>
      <c r="H308" s="13">
        <v>3120</v>
      </c>
      <c r="I308" s="14" t="s">
        <v>2</v>
      </c>
      <c r="J308" s="46" t="s">
        <v>50</v>
      </c>
      <c r="K308" s="6"/>
    </row>
    <row r="309" spans="1:11" x14ac:dyDescent="0.2">
      <c r="A309" s="38">
        <f t="shared" si="6"/>
        <v>303</v>
      </c>
      <c r="B309" s="21" t="s">
        <v>1601</v>
      </c>
      <c r="C309" s="11" t="s">
        <v>17</v>
      </c>
      <c r="D309" s="11"/>
      <c r="E309" s="49">
        <v>2017.09</v>
      </c>
      <c r="F309" s="12" t="s">
        <v>2444</v>
      </c>
      <c r="G309" s="13">
        <v>952</v>
      </c>
      <c r="H309" s="13">
        <v>1861</v>
      </c>
      <c r="I309" s="14" t="s">
        <v>4</v>
      </c>
      <c r="J309" s="46" t="s">
        <v>50</v>
      </c>
      <c r="K309" s="6"/>
    </row>
    <row r="310" spans="1:11" x14ac:dyDescent="0.2">
      <c r="A310" s="38">
        <f t="shared" si="6"/>
        <v>304</v>
      </c>
      <c r="B310" s="21" t="s">
        <v>1602</v>
      </c>
      <c r="C310" s="7" t="s">
        <v>17</v>
      </c>
      <c r="E310" s="49">
        <v>2017.09</v>
      </c>
      <c r="F310" s="12" t="s">
        <v>2445</v>
      </c>
      <c r="G310" s="13">
        <v>301</v>
      </c>
      <c r="H310" s="13">
        <v>618</v>
      </c>
      <c r="I310" s="14" t="s">
        <v>41</v>
      </c>
      <c r="J310" s="46" t="s">
        <v>50</v>
      </c>
      <c r="K310" s="6"/>
    </row>
    <row r="311" spans="1:11" x14ac:dyDescent="0.2">
      <c r="A311" s="38">
        <f t="shared" si="6"/>
        <v>305</v>
      </c>
      <c r="B311" s="21" t="s">
        <v>1603</v>
      </c>
      <c r="C311" s="7" t="s">
        <v>17</v>
      </c>
      <c r="E311" s="49" t="s">
        <v>2449</v>
      </c>
      <c r="F311" s="12" t="s">
        <v>211</v>
      </c>
      <c r="G311" s="13">
        <v>1280</v>
      </c>
      <c r="H311" s="13">
        <v>3473</v>
      </c>
      <c r="I311" s="14" t="s">
        <v>2</v>
      </c>
      <c r="J311" s="46" t="s">
        <v>50</v>
      </c>
      <c r="K311" s="6"/>
    </row>
    <row r="312" spans="1:11" x14ac:dyDescent="0.2">
      <c r="A312" s="38">
        <f t="shared" si="6"/>
        <v>306</v>
      </c>
      <c r="B312" s="21" t="s">
        <v>1604</v>
      </c>
      <c r="C312" s="7" t="s">
        <v>17</v>
      </c>
      <c r="E312" s="49">
        <v>2017.11</v>
      </c>
      <c r="F312" s="12" t="s">
        <v>506</v>
      </c>
      <c r="G312" s="13">
        <v>2400</v>
      </c>
      <c r="H312" s="13">
        <v>6083</v>
      </c>
      <c r="I312" s="14" t="s">
        <v>40</v>
      </c>
      <c r="J312" s="46" t="s">
        <v>50</v>
      </c>
      <c r="K312" s="6"/>
    </row>
    <row r="313" spans="1:11" x14ac:dyDescent="0.2">
      <c r="A313" s="38">
        <f t="shared" si="6"/>
        <v>307</v>
      </c>
      <c r="B313" s="21" t="s">
        <v>1110</v>
      </c>
      <c r="C313" s="11" t="s">
        <v>17</v>
      </c>
      <c r="D313" s="12"/>
      <c r="E313" s="49">
        <v>2017.12</v>
      </c>
      <c r="F313" s="22" t="s">
        <v>2455</v>
      </c>
      <c r="G313" s="13">
        <v>1969</v>
      </c>
      <c r="H313" s="13">
        <v>4510</v>
      </c>
      <c r="I313" s="14" t="s">
        <v>2223</v>
      </c>
      <c r="J313" s="46" t="s">
        <v>50</v>
      </c>
      <c r="K313" s="6" t="s">
        <v>2456</v>
      </c>
    </row>
    <row r="314" spans="1:11" x14ac:dyDescent="0.2">
      <c r="A314" s="38">
        <f t="shared" si="6"/>
        <v>308</v>
      </c>
      <c r="B314" s="21" t="s">
        <v>1110</v>
      </c>
      <c r="C314" s="11" t="s">
        <v>17</v>
      </c>
      <c r="D314" s="12"/>
      <c r="E314" s="49">
        <v>2017.12</v>
      </c>
      <c r="F314" s="22" t="s">
        <v>2457</v>
      </c>
      <c r="G314" s="13">
        <v>1905</v>
      </c>
      <c r="H314" s="13">
        <v>4199</v>
      </c>
      <c r="I314" s="14" t="s">
        <v>2119</v>
      </c>
      <c r="J314" s="46" t="s">
        <v>50</v>
      </c>
      <c r="K314" s="6" t="s">
        <v>2456</v>
      </c>
    </row>
    <row r="315" spans="1:11" x14ac:dyDescent="0.2">
      <c r="A315" s="38">
        <f t="shared" si="6"/>
        <v>309</v>
      </c>
      <c r="B315" s="21" t="s">
        <v>1110</v>
      </c>
      <c r="C315" s="11" t="s">
        <v>17</v>
      </c>
      <c r="D315" s="12"/>
      <c r="E315" s="49">
        <v>2017.12</v>
      </c>
      <c r="F315" s="22" t="s">
        <v>2455</v>
      </c>
      <c r="G315" s="13">
        <v>2312</v>
      </c>
      <c r="H315" s="13">
        <v>5044</v>
      </c>
      <c r="I315" s="14" t="s">
        <v>2119</v>
      </c>
      <c r="J315" s="46" t="s">
        <v>50</v>
      </c>
      <c r="K315" s="6" t="s">
        <v>2458</v>
      </c>
    </row>
    <row r="316" spans="1:11" x14ac:dyDescent="0.2">
      <c r="A316" s="38">
        <f t="shared" ref="A316:A347" si="7">ROW()-6</f>
        <v>310</v>
      </c>
      <c r="B316" s="21" t="s">
        <v>1606</v>
      </c>
      <c r="C316" s="7" t="s">
        <v>17</v>
      </c>
      <c r="D316" s="12"/>
      <c r="E316" s="49">
        <v>2017.12</v>
      </c>
      <c r="F316" s="22" t="s">
        <v>512</v>
      </c>
      <c r="G316" s="13">
        <v>722</v>
      </c>
      <c r="H316" s="13">
        <v>1885</v>
      </c>
      <c r="I316" s="14" t="s">
        <v>4</v>
      </c>
      <c r="J316" s="46" t="s">
        <v>50</v>
      </c>
      <c r="K316" s="6"/>
    </row>
    <row r="317" spans="1:11" x14ac:dyDescent="0.2">
      <c r="A317" s="38">
        <f t="shared" si="7"/>
        <v>311</v>
      </c>
      <c r="B317" s="21" t="s">
        <v>1264</v>
      </c>
      <c r="C317" s="21" t="s">
        <v>17</v>
      </c>
      <c r="D317" s="11"/>
      <c r="E317" s="49">
        <v>2017.12</v>
      </c>
      <c r="F317" s="22" t="s">
        <v>391</v>
      </c>
      <c r="G317" s="13">
        <v>816</v>
      </c>
      <c r="H317" s="13">
        <v>1712</v>
      </c>
      <c r="I317" s="14" t="s">
        <v>4</v>
      </c>
      <c r="J317" s="46" t="s">
        <v>50</v>
      </c>
      <c r="K317" s="6"/>
    </row>
    <row r="318" spans="1:11" x14ac:dyDescent="0.2">
      <c r="A318" s="38">
        <f t="shared" si="7"/>
        <v>312</v>
      </c>
      <c r="B318" s="21" t="s">
        <v>1607</v>
      </c>
      <c r="C318" s="7" t="s">
        <v>17</v>
      </c>
      <c r="E318" s="49">
        <v>2018.01</v>
      </c>
      <c r="F318" s="12" t="s">
        <v>2460</v>
      </c>
      <c r="G318" s="13">
        <v>342</v>
      </c>
      <c r="H318" s="13">
        <v>758</v>
      </c>
      <c r="I318" s="14" t="s">
        <v>40</v>
      </c>
      <c r="J318" s="46" t="s">
        <v>50</v>
      </c>
      <c r="K318" s="6"/>
    </row>
    <row r="319" spans="1:11" x14ac:dyDescent="0.2">
      <c r="A319" s="38">
        <f t="shared" si="7"/>
        <v>313</v>
      </c>
      <c r="B319" s="21" t="s">
        <v>1608</v>
      </c>
      <c r="C319" s="21" t="s">
        <v>17</v>
      </c>
      <c r="D319" s="11"/>
      <c r="E319" s="49">
        <v>2018.02</v>
      </c>
      <c r="F319" s="12" t="s">
        <v>145</v>
      </c>
      <c r="G319" s="13">
        <v>6063</v>
      </c>
      <c r="H319" s="13">
        <v>12281</v>
      </c>
      <c r="I319" s="14" t="s">
        <v>2</v>
      </c>
      <c r="J319" s="46" t="s">
        <v>2090</v>
      </c>
      <c r="K319" s="6" t="s">
        <v>2456</v>
      </c>
    </row>
    <row r="320" spans="1:11" x14ac:dyDescent="0.2">
      <c r="A320" s="38">
        <f t="shared" si="7"/>
        <v>314</v>
      </c>
      <c r="B320" s="21" t="s">
        <v>1609</v>
      </c>
      <c r="C320" s="7" t="s">
        <v>17</v>
      </c>
      <c r="E320" s="49">
        <v>2018.03</v>
      </c>
      <c r="F320" s="12" t="s">
        <v>524</v>
      </c>
      <c r="G320" s="13">
        <v>3329</v>
      </c>
      <c r="H320" s="13">
        <v>5887</v>
      </c>
      <c r="I320" s="14" t="s">
        <v>2</v>
      </c>
      <c r="J320" s="46" t="s">
        <v>2477</v>
      </c>
      <c r="K320" s="6"/>
    </row>
    <row r="321" spans="1:11" x14ac:dyDescent="0.2">
      <c r="A321" s="38">
        <f t="shared" si="7"/>
        <v>315</v>
      </c>
      <c r="B321" s="11" t="s">
        <v>1610</v>
      </c>
      <c r="C321" s="11" t="s">
        <v>17</v>
      </c>
      <c r="D321" s="11"/>
      <c r="E321" s="49">
        <v>2018.03</v>
      </c>
      <c r="F321" s="12" t="s">
        <v>529</v>
      </c>
      <c r="G321" s="13">
        <v>1713</v>
      </c>
      <c r="H321" s="13">
        <v>3564</v>
      </c>
      <c r="I321" s="14" t="s">
        <v>4</v>
      </c>
      <c r="J321" s="46" t="s">
        <v>2477</v>
      </c>
      <c r="K321" s="6"/>
    </row>
    <row r="322" spans="1:11" x14ac:dyDescent="0.2">
      <c r="A322" s="38">
        <f t="shared" si="7"/>
        <v>316</v>
      </c>
      <c r="B322" s="21" t="s">
        <v>1117</v>
      </c>
      <c r="C322" s="11" t="s">
        <v>17</v>
      </c>
      <c r="D322" s="11"/>
      <c r="E322" s="49">
        <v>2018.04</v>
      </c>
      <c r="F322" s="22" t="s">
        <v>538</v>
      </c>
      <c r="G322" s="13">
        <v>13469</v>
      </c>
      <c r="H322" s="13">
        <v>26818</v>
      </c>
      <c r="I322" s="14" t="s">
        <v>2119</v>
      </c>
      <c r="J322" s="46" t="s">
        <v>2477</v>
      </c>
      <c r="K322" s="6"/>
    </row>
    <row r="323" spans="1:11" x14ac:dyDescent="0.2">
      <c r="A323" s="38">
        <f t="shared" si="7"/>
        <v>317</v>
      </c>
      <c r="B323" s="11" t="s">
        <v>1611</v>
      </c>
      <c r="C323" s="11" t="s">
        <v>17</v>
      </c>
      <c r="E323" s="49">
        <v>2018.05</v>
      </c>
      <c r="F323" s="12" t="s">
        <v>2504</v>
      </c>
      <c r="G323" s="13">
        <v>4182</v>
      </c>
      <c r="H323" s="13">
        <v>7921</v>
      </c>
      <c r="I323" s="14" t="s">
        <v>2</v>
      </c>
      <c r="J323" s="46" t="s">
        <v>2477</v>
      </c>
      <c r="K323" s="6"/>
    </row>
    <row r="324" spans="1:11" x14ac:dyDescent="0.2">
      <c r="A324" s="38">
        <f t="shared" si="7"/>
        <v>318</v>
      </c>
      <c r="B324" s="21" t="s">
        <v>1848</v>
      </c>
      <c r="C324" s="11" t="s">
        <v>17</v>
      </c>
      <c r="D324" s="11"/>
      <c r="E324" s="49">
        <v>2018.06</v>
      </c>
      <c r="F324" s="12" t="s">
        <v>230</v>
      </c>
      <c r="G324" s="13">
        <v>4007</v>
      </c>
      <c r="H324" s="13">
        <v>9263</v>
      </c>
      <c r="I324" s="14" t="s">
        <v>2</v>
      </c>
      <c r="J324" s="46" t="s">
        <v>33</v>
      </c>
      <c r="K324" s="6"/>
    </row>
    <row r="325" spans="1:11" x14ac:dyDescent="0.2">
      <c r="A325" s="38">
        <f t="shared" si="7"/>
        <v>319</v>
      </c>
      <c r="B325" s="21" t="s">
        <v>1612</v>
      </c>
      <c r="C325" s="11" t="s">
        <v>17</v>
      </c>
      <c r="E325" s="49">
        <v>2018.06</v>
      </c>
      <c r="F325" s="12" t="s">
        <v>2508</v>
      </c>
      <c r="G325" s="13">
        <v>1261</v>
      </c>
      <c r="H325" s="13">
        <v>3821</v>
      </c>
      <c r="I325" s="14" t="s">
        <v>40</v>
      </c>
      <c r="J325" s="46" t="s">
        <v>2477</v>
      </c>
      <c r="K325" s="6"/>
    </row>
    <row r="326" spans="1:11" s="54" customFormat="1" x14ac:dyDescent="0.2">
      <c r="A326" s="38">
        <f t="shared" si="7"/>
        <v>320</v>
      </c>
      <c r="B326" s="24" t="s">
        <v>1613</v>
      </c>
      <c r="C326" s="24" t="s">
        <v>17</v>
      </c>
      <c r="D326" s="7"/>
      <c r="E326" s="60">
        <v>2018.07</v>
      </c>
      <c r="F326" s="25" t="s">
        <v>2518</v>
      </c>
      <c r="G326" s="26">
        <v>3558</v>
      </c>
      <c r="H326" s="26">
        <v>9401</v>
      </c>
      <c r="I326" s="14" t="s">
        <v>1121</v>
      </c>
      <c r="J326" s="70" t="s">
        <v>2140</v>
      </c>
      <c r="K326" s="20"/>
    </row>
    <row r="327" spans="1:11" s="54" customFormat="1" x14ac:dyDescent="0.2">
      <c r="A327" s="38">
        <f t="shared" si="7"/>
        <v>321</v>
      </c>
      <c r="B327" s="24" t="s">
        <v>1614</v>
      </c>
      <c r="C327" s="24" t="s">
        <v>17</v>
      </c>
      <c r="D327" s="7"/>
      <c r="E327" s="60">
        <v>2018.07</v>
      </c>
      <c r="F327" s="25" t="s">
        <v>2519</v>
      </c>
      <c r="G327" s="26">
        <v>170</v>
      </c>
      <c r="H327" s="26">
        <v>303</v>
      </c>
      <c r="I327" s="27" t="s">
        <v>4</v>
      </c>
      <c r="J327" s="70" t="s">
        <v>2477</v>
      </c>
      <c r="K327" s="20"/>
    </row>
    <row r="328" spans="1:11" s="54" customFormat="1" x14ac:dyDescent="0.2">
      <c r="A328" s="38">
        <f t="shared" si="7"/>
        <v>322</v>
      </c>
      <c r="B328" s="24" t="s">
        <v>1615</v>
      </c>
      <c r="C328" s="24" t="s">
        <v>17</v>
      </c>
      <c r="D328" s="7"/>
      <c r="E328" s="60">
        <v>2018.07</v>
      </c>
      <c r="F328" s="25" t="s">
        <v>2520</v>
      </c>
      <c r="G328" s="26">
        <v>355</v>
      </c>
      <c r="H328" s="26">
        <v>788</v>
      </c>
      <c r="I328" s="27" t="s">
        <v>2119</v>
      </c>
      <c r="J328" s="70" t="s">
        <v>2477</v>
      </c>
      <c r="K328" s="20"/>
    </row>
    <row r="329" spans="1:11" s="54" customFormat="1" x14ac:dyDescent="0.2">
      <c r="A329" s="38">
        <f t="shared" si="7"/>
        <v>323</v>
      </c>
      <c r="B329" s="24" t="s">
        <v>1615</v>
      </c>
      <c r="C329" s="24" t="s">
        <v>17</v>
      </c>
      <c r="D329" s="7"/>
      <c r="E329" s="60">
        <v>2018.07</v>
      </c>
      <c r="F329" s="25" t="s">
        <v>2521</v>
      </c>
      <c r="G329" s="26">
        <v>2063</v>
      </c>
      <c r="H329" s="26">
        <v>4392</v>
      </c>
      <c r="I329" s="27" t="s">
        <v>2223</v>
      </c>
      <c r="J329" s="70" t="s">
        <v>2522</v>
      </c>
      <c r="K329" s="20"/>
    </row>
    <row r="330" spans="1:11" s="54" customFormat="1" x14ac:dyDescent="0.2">
      <c r="A330" s="38">
        <f t="shared" si="7"/>
        <v>324</v>
      </c>
      <c r="B330" s="23" t="s">
        <v>1616</v>
      </c>
      <c r="C330" s="24" t="s">
        <v>17</v>
      </c>
      <c r="D330" s="7"/>
      <c r="E330" s="60">
        <v>2018.07</v>
      </c>
      <c r="F330" s="25" t="s">
        <v>2523</v>
      </c>
      <c r="G330" s="26">
        <v>2769</v>
      </c>
      <c r="H330" s="26">
        <v>6877</v>
      </c>
      <c r="I330" s="27" t="s">
        <v>2223</v>
      </c>
      <c r="J330" s="70" t="s">
        <v>2477</v>
      </c>
      <c r="K330" s="20"/>
    </row>
    <row r="331" spans="1:11" s="54" customFormat="1" x14ac:dyDescent="0.2">
      <c r="A331" s="38">
        <f t="shared" si="7"/>
        <v>325</v>
      </c>
      <c r="B331" s="11" t="s">
        <v>1617</v>
      </c>
      <c r="C331" s="7" t="s">
        <v>17</v>
      </c>
      <c r="D331" s="12"/>
      <c r="E331" s="49">
        <v>2018.08</v>
      </c>
      <c r="F331" s="28" t="s">
        <v>548</v>
      </c>
      <c r="G331" s="13">
        <v>2861</v>
      </c>
      <c r="H331" s="13">
        <v>6398</v>
      </c>
      <c r="I331" s="14" t="s">
        <v>2119</v>
      </c>
      <c r="J331" s="46" t="s">
        <v>2477</v>
      </c>
      <c r="K331" s="6"/>
    </row>
    <row r="332" spans="1:11" x14ac:dyDescent="0.2">
      <c r="A332" s="38">
        <f t="shared" si="7"/>
        <v>326</v>
      </c>
      <c r="B332" s="11" t="s">
        <v>1618</v>
      </c>
      <c r="C332" s="7" t="s">
        <v>17</v>
      </c>
      <c r="D332" s="12"/>
      <c r="E332" s="49">
        <v>2018.08</v>
      </c>
      <c r="F332" s="28" t="s">
        <v>2541</v>
      </c>
      <c r="G332" s="13">
        <v>1322</v>
      </c>
      <c r="H332" s="13">
        <v>2728</v>
      </c>
      <c r="I332" s="14" t="s">
        <v>2119</v>
      </c>
      <c r="J332" s="46" t="s">
        <v>2477</v>
      </c>
      <c r="K332" s="6"/>
    </row>
    <row r="333" spans="1:11" s="54" customFormat="1" x14ac:dyDescent="0.2">
      <c r="A333" s="38">
        <f t="shared" si="7"/>
        <v>327</v>
      </c>
      <c r="B333" s="11" t="s">
        <v>1619</v>
      </c>
      <c r="C333" s="7" t="s">
        <v>17</v>
      </c>
      <c r="D333" s="12"/>
      <c r="E333" s="49">
        <v>2018.08</v>
      </c>
      <c r="F333" s="28" t="s">
        <v>2542</v>
      </c>
      <c r="G333" s="13">
        <v>2165</v>
      </c>
      <c r="H333" s="13">
        <v>4435</v>
      </c>
      <c r="I333" s="14" t="s">
        <v>2119</v>
      </c>
      <c r="J333" s="46" t="s">
        <v>2477</v>
      </c>
      <c r="K333" s="6"/>
    </row>
    <row r="334" spans="1:11" s="54" customFormat="1" x14ac:dyDescent="0.2">
      <c r="A334" s="38">
        <f t="shared" si="7"/>
        <v>328</v>
      </c>
      <c r="B334" s="11" t="s">
        <v>1620</v>
      </c>
      <c r="C334" s="11" t="s">
        <v>17</v>
      </c>
      <c r="D334" s="7"/>
      <c r="E334" s="49">
        <v>2018.09</v>
      </c>
      <c r="F334" s="12" t="s">
        <v>111</v>
      </c>
      <c r="G334" s="29">
        <v>393</v>
      </c>
      <c r="H334" s="29">
        <v>825</v>
      </c>
      <c r="I334" s="33" t="s">
        <v>41</v>
      </c>
      <c r="J334" s="33" t="s">
        <v>50</v>
      </c>
      <c r="K334" s="6"/>
    </row>
    <row r="335" spans="1:11" s="54" customFormat="1" x14ac:dyDescent="0.2">
      <c r="A335" s="38">
        <f t="shared" si="7"/>
        <v>329</v>
      </c>
      <c r="B335" s="11" t="s">
        <v>1621</v>
      </c>
      <c r="C335" s="7" t="s">
        <v>17</v>
      </c>
      <c r="D335" s="7"/>
      <c r="E335" s="49" t="s">
        <v>554</v>
      </c>
      <c r="F335" s="28" t="s">
        <v>2562</v>
      </c>
      <c r="G335" s="13">
        <v>767</v>
      </c>
      <c r="H335" s="13">
        <v>1558</v>
      </c>
      <c r="I335" s="14" t="s">
        <v>2119</v>
      </c>
      <c r="J335" s="46" t="s">
        <v>2477</v>
      </c>
      <c r="K335" s="6"/>
    </row>
    <row r="336" spans="1:11" x14ac:dyDescent="0.2">
      <c r="A336" s="38">
        <f t="shared" si="7"/>
        <v>330</v>
      </c>
      <c r="B336" s="21" t="s">
        <v>1622</v>
      </c>
      <c r="C336" s="30" t="s">
        <v>17</v>
      </c>
      <c r="D336" s="30"/>
      <c r="E336" s="49" t="s">
        <v>554</v>
      </c>
      <c r="F336" s="31" t="s">
        <v>2563</v>
      </c>
      <c r="G336" s="32">
        <v>1955</v>
      </c>
      <c r="H336" s="29">
        <v>4583</v>
      </c>
      <c r="I336" s="33" t="s">
        <v>41</v>
      </c>
      <c r="J336" s="33" t="s">
        <v>50</v>
      </c>
      <c r="K336" s="6" t="s">
        <v>2198</v>
      </c>
    </row>
    <row r="337" spans="1:223" s="54" customFormat="1" x14ac:dyDescent="0.2">
      <c r="A337" s="38">
        <f t="shared" si="7"/>
        <v>331</v>
      </c>
      <c r="B337" s="11" t="s">
        <v>1623</v>
      </c>
      <c r="C337" s="7" t="s">
        <v>17</v>
      </c>
      <c r="D337" s="7"/>
      <c r="E337" s="49">
        <v>2018.11</v>
      </c>
      <c r="F337" s="12" t="s">
        <v>2575</v>
      </c>
      <c r="G337" s="29">
        <v>1129</v>
      </c>
      <c r="H337" s="29">
        <v>2407</v>
      </c>
      <c r="I337" s="33" t="s">
        <v>2119</v>
      </c>
      <c r="J337" s="33" t="s">
        <v>2477</v>
      </c>
      <c r="K337" s="6"/>
    </row>
    <row r="338" spans="1:223" s="54" customFormat="1" x14ac:dyDescent="0.2">
      <c r="A338" s="38">
        <f t="shared" si="7"/>
        <v>332</v>
      </c>
      <c r="B338" s="21" t="s">
        <v>1698</v>
      </c>
      <c r="C338" s="7" t="s">
        <v>17</v>
      </c>
      <c r="D338" s="30"/>
      <c r="E338" s="49">
        <v>2018.11</v>
      </c>
      <c r="F338" s="12" t="s">
        <v>2575</v>
      </c>
      <c r="G338" s="29">
        <v>530</v>
      </c>
      <c r="H338" s="29">
        <v>1006</v>
      </c>
      <c r="I338" s="33" t="s">
        <v>2576</v>
      </c>
      <c r="J338" s="33" t="s">
        <v>2477</v>
      </c>
      <c r="K338" s="6"/>
    </row>
    <row r="339" spans="1:223" s="54" customFormat="1" x14ac:dyDescent="0.2">
      <c r="A339" s="38">
        <f t="shared" si="7"/>
        <v>333</v>
      </c>
      <c r="B339" s="11" t="s">
        <v>1624</v>
      </c>
      <c r="C339" s="7" t="s">
        <v>17</v>
      </c>
      <c r="D339" s="7"/>
      <c r="E339" s="49">
        <v>2018.12</v>
      </c>
      <c r="F339" s="31" t="s">
        <v>559</v>
      </c>
      <c r="G339" s="13">
        <v>253</v>
      </c>
      <c r="H339" s="13">
        <v>425</v>
      </c>
      <c r="I339" s="27" t="s">
        <v>4</v>
      </c>
      <c r="J339" s="33" t="s">
        <v>33</v>
      </c>
      <c r="K339" s="4"/>
    </row>
    <row r="340" spans="1:223" s="54" customFormat="1" x14ac:dyDescent="0.2">
      <c r="A340" s="38">
        <f t="shared" si="7"/>
        <v>334</v>
      </c>
      <c r="B340" s="11" t="s">
        <v>565</v>
      </c>
      <c r="C340" s="7" t="s">
        <v>17</v>
      </c>
      <c r="D340" s="7"/>
      <c r="E340" s="49">
        <v>2018.12</v>
      </c>
      <c r="F340" s="28" t="s">
        <v>78</v>
      </c>
      <c r="G340" s="13">
        <v>797</v>
      </c>
      <c r="H340" s="13">
        <v>1667</v>
      </c>
      <c r="I340" s="33" t="s">
        <v>2119</v>
      </c>
      <c r="J340" s="33" t="s">
        <v>33</v>
      </c>
      <c r="K340" s="4"/>
    </row>
    <row r="341" spans="1:223" s="54" customFormat="1" x14ac:dyDescent="0.2">
      <c r="A341" s="38">
        <f t="shared" si="7"/>
        <v>335</v>
      </c>
      <c r="B341" s="11" t="s">
        <v>566</v>
      </c>
      <c r="C341" s="7" t="s">
        <v>17</v>
      </c>
      <c r="D341" s="7"/>
      <c r="E341" s="49">
        <v>2018.12</v>
      </c>
      <c r="F341" s="28" t="s">
        <v>78</v>
      </c>
      <c r="G341" s="13">
        <v>522</v>
      </c>
      <c r="H341" s="13">
        <v>1037</v>
      </c>
      <c r="I341" s="33" t="s">
        <v>2119</v>
      </c>
      <c r="J341" s="33" t="s">
        <v>33</v>
      </c>
      <c r="K341" s="4"/>
    </row>
    <row r="342" spans="1:223" s="54" customFormat="1" x14ac:dyDescent="0.2">
      <c r="A342" s="38">
        <f t="shared" si="7"/>
        <v>336</v>
      </c>
      <c r="B342" s="7" t="s">
        <v>580</v>
      </c>
      <c r="C342" s="11" t="s">
        <v>17</v>
      </c>
      <c r="D342" s="7"/>
      <c r="E342" s="61" t="s">
        <v>2594</v>
      </c>
      <c r="F342" s="8" t="s">
        <v>503</v>
      </c>
      <c r="G342" s="41">
        <v>4768</v>
      </c>
      <c r="H342" s="41">
        <v>9491</v>
      </c>
      <c r="I342" s="42" t="s">
        <v>41</v>
      </c>
      <c r="J342" s="44" t="s">
        <v>33</v>
      </c>
      <c r="K342" s="6"/>
    </row>
    <row r="343" spans="1:223" s="54" customFormat="1" x14ac:dyDescent="0.2">
      <c r="A343" s="38">
        <f t="shared" si="7"/>
        <v>337</v>
      </c>
      <c r="B343" s="11" t="s">
        <v>1625</v>
      </c>
      <c r="C343" s="8" t="s">
        <v>17</v>
      </c>
      <c r="D343" s="8"/>
      <c r="E343" s="61" t="s">
        <v>2600</v>
      </c>
      <c r="F343" s="7" t="s">
        <v>591</v>
      </c>
      <c r="G343" s="43">
        <v>7077</v>
      </c>
      <c r="H343" s="43">
        <v>12558</v>
      </c>
      <c r="I343" s="44" t="s">
        <v>2119</v>
      </c>
      <c r="J343" s="80" t="s">
        <v>33</v>
      </c>
      <c r="K343" s="4"/>
    </row>
    <row r="344" spans="1:223" s="57" customFormat="1" x14ac:dyDescent="0.2">
      <c r="A344" s="38">
        <f t="shared" si="7"/>
        <v>338</v>
      </c>
      <c r="B344" s="7" t="s">
        <v>1626</v>
      </c>
      <c r="C344" s="7" t="s">
        <v>17</v>
      </c>
      <c r="D344" s="7"/>
      <c r="E344" s="61" t="s">
        <v>2605</v>
      </c>
      <c r="F344" s="7" t="s">
        <v>2606</v>
      </c>
      <c r="G344" s="43">
        <v>290</v>
      </c>
      <c r="H344" s="43">
        <v>532</v>
      </c>
      <c r="I344" s="44" t="s">
        <v>2119</v>
      </c>
      <c r="J344" s="80" t="s">
        <v>33</v>
      </c>
      <c r="K344" s="4"/>
    </row>
    <row r="345" spans="1:223" s="57" customFormat="1" x14ac:dyDescent="0.2">
      <c r="A345" s="38">
        <f t="shared" si="7"/>
        <v>339</v>
      </c>
      <c r="B345" s="7" t="s">
        <v>1627</v>
      </c>
      <c r="C345" s="7" t="s">
        <v>17</v>
      </c>
      <c r="D345" s="7"/>
      <c r="E345" s="61" t="s">
        <v>2605</v>
      </c>
      <c r="F345" s="7" t="s">
        <v>593</v>
      </c>
      <c r="G345" s="43">
        <v>650</v>
      </c>
      <c r="H345" s="43">
        <v>1279</v>
      </c>
      <c r="I345" s="44" t="s">
        <v>2119</v>
      </c>
      <c r="J345" s="80" t="s">
        <v>33</v>
      </c>
      <c r="K345" s="4"/>
    </row>
    <row r="346" spans="1:223" s="53" customFormat="1" x14ac:dyDescent="0.2">
      <c r="A346" s="38">
        <f t="shared" si="7"/>
        <v>340</v>
      </c>
      <c r="B346" s="11" t="s">
        <v>1628</v>
      </c>
      <c r="C346" s="7" t="s">
        <v>17</v>
      </c>
      <c r="D346" s="7"/>
      <c r="E346" s="49">
        <v>2019.03</v>
      </c>
      <c r="F346" s="31" t="s">
        <v>604</v>
      </c>
      <c r="G346" s="13">
        <v>10113</v>
      </c>
      <c r="H346" s="13">
        <v>19818</v>
      </c>
      <c r="I346" s="33" t="s">
        <v>1629</v>
      </c>
      <c r="J346" s="33" t="s">
        <v>33</v>
      </c>
      <c r="K346" s="4" t="s">
        <v>2456</v>
      </c>
      <c r="L346" s="58"/>
      <c r="M346" s="58"/>
      <c r="N346" s="58"/>
      <c r="O346" s="58"/>
      <c r="P346" s="58"/>
      <c r="Q346" s="58"/>
      <c r="R346" s="58"/>
      <c r="S346" s="58"/>
      <c r="T346" s="58"/>
      <c r="U346" s="58"/>
      <c r="V346" s="58"/>
      <c r="W346" s="58"/>
      <c r="X346" s="58"/>
      <c r="Y346" s="58"/>
      <c r="Z346" s="58"/>
      <c r="AA346" s="58"/>
      <c r="AB346" s="58"/>
      <c r="AC346" s="58"/>
      <c r="AD346" s="58"/>
      <c r="AE346" s="58"/>
      <c r="AF346" s="58"/>
      <c r="AG346" s="58"/>
      <c r="AH346" s="58"/>
      <c r="AI346" s="58"/>
      <c r="AJ346" s="58"/>
      <c r="AK346" s="58"/>
      <c r="AL346" s="58"/>
      <c r="AM346" s="58"/>
      <c r="AN346" s="58"/>
      <c r="AO346" s="58"/>
      <c r="AP346" s="58"/>
      <c r="AQ346" s="58"/>
      <c r="AR346" s="58"/>
      <c r="AS346" s="58"/>
      <c r="AT346" s="58"/>
      <c r="AU346" s="58"/>
      <c r="AV346" s="58"/>
      <c r="AW346" s="58"/>
      <c r="AX346" s="58"/>
      <c r="AY346" s="58"/>
      <c r="AZ346" s="58"/>
      <c r="BA346" s="58"/>
      <c r="BB346" s="58"/>
      <c r="BC346" s="58"/>
      <c r="BD346" s="58"/>
      <c r="BE346" s="58"/>
      <c r="BF346" s="58"/>
      <c r="BG346" s="58"/>
      <c r="BH346" s="58"/>
      <c r="BI346" s="58"/>
      <c r="BJ346" s="58"/>
      <c r="BK346" s="58"/>
      <c r="BL346" s="58"/>
      <c r="BM346" s="58"/>
      <c r="BN346" s="58"/>
      <c r="BO346" s="58"/>
      <c r="BP346" s="58"/>
      <c r="BQ346" s="58"/>
      <c r="BR346" s="58"/>
      <c r="BS346" s="58"/>
      <c r="BT346" s="58"/>
      <c r="BU346" s="58"/>
      <c r="BV346" s="58"/>
      <c r="BW346" s="58"/>
      <c r="BX346" s="58"/>
      <c r="BY346" s="58"/>
      <c r="BZ346" s="58"/>
      <c r="CA346" s="58"/>
      <c r="CB346" s="58"/>
      <c r="CC346" s="58"/>
      <c r="CD346" s="58"/>
      <c r="CE346" s="58"/>
      <c r="CF346" s="58"/>
      <c r="CG346" s="58"/>
      <c r="CH346" s="58"/>
      <c r="CI346" s="58"/>
      <c r="CJ346" s="58"/>
      <c r="CK346" s="58"/>
      <c r="CL346" s="58"/>
      <c r="CM346" s="58"/>
      <c r="CN346" s="58"/>
      <c r="CO346" s="58"/>
      <c r="CP346" s="58"/>
      <c r="CQ346" s="58"/>
      <c r="CR346" s="58"/>
      <c r="CS346" s="58"/>
      <c r="CT346" s="58"/>
      <c r="CU346" s="58"/>
      <c r="CV346" s="58"/>
      <c r="CW346" s="58"/>
      <c r="CX346" s="58"/>
      <c r="CY346" s="58"/>
      <c r="CZ346" s="58"/>
      <c r="DA346" s="58"/>
      <c r="DB346" s="58"/>
      <c r="DC346" s="58"/>
      <c r="DD346" s="58"/>
      <c r="DE346" s="58"/>
      <c r="DF346" s="58"/>
      <c r="DG346" s="58"/>
      <c r="DH346" s="58"/>
      <c r="DI346" s="58"/>
      <c r="DJ346" s="58"/>
      <c r="DK346" s="58"/>
      <c r="DL346" s="58"/>
      <c r="DM346" s="58"/>
      <c r="DN346" s="58"/>
      <c r="DO346" s="58"/>
      <c r="DP346" s="58"/>
      <c r="DQ346" s="58"/>
      <c r="DR346" s="58"/>
      <c r="DS346" s="58"/>
      <c r="DT346" s="58"/>
      <c r="DU346" s="58"/>
      <c r="DV346" s="58"/>
      <c r="DW346" s="58"/>
      <c r="DX346" s="58"/>
      <c r="DY346" s="58"/>
      <c r="DZ346" s="58"/>
      <c r="EA346" s="58"/>
      <c r="EB346" s="58"/>
      <c r="EC346" s="58"/>
      <c r="ED346" s="58"/>
      <c r="EE346" s="58"/>
      <c r="EF346" s="58"/>
      <c r="EG346" s="58"/>
      <c r="EH346" s="58"/>
      <c r="EI346" s="58"/>
      <c r="EJ346" s="58"/>
      <c r="EK346" s="58"/>
      <c r="EL346" s="58"/>
      <c r="EM346" s="58"/>
      <c r="EN346" s="58"/>
      <c r="EO346" s="58"/>
      <c r="EP346" s="58"/>
      <c r="EQ346" s="58"/>
      <c r="ER346" s="58"/>
      <c r="ES346" s="58"/>
      <c r="ET346" s="58"/>
      <c r="EU346" s="58"/>
      <c r="EV346" s="58"/>
      <c r="EW346" s="58"/>
      <c r="EX346" s="58"/>
      <c r="EY346" s="58"/>
      <c r="EZ346" s="58"/>
      <c r="FA346" s="58"/>
      <c r="FB346" s="58"/>
      <c r="FC346" s="58"/>
      <c r="FD346" s="58"/>
      <c r="FE346" s="58"/>
      <c r="FF346" s="58"/>
      <c r="FG346" s="58"/>
      <c r="FH346" s="58"/>
      <c r="FI346" s="58"/>
      <c r="FJ346" s="58"/>
      <c r="FK346" s="58"/>
      <c r="FL346" s="58"/>
      <c r="FM346" s="58"/>
      <c r="FN346" s="58"/>
      <c r="FO346" s="58"/>
      <c r="FP346" s="58"/>
      <c r="FQ346" s="58"/>
      <c r="FR346" s="58"/>
      <c r="FS346" s="58"/>
      <c r="FT346" s="58"/>
      <c r="FU346" s="58"/>
      <c r="FV346" s="58"/>
      <c r="FW346" s="58"/>
      <c r="FX346" s="58"/>
      <c r="FY346" s="58"/>
      <c r="FZ346" s="58"/>
      <c r="GA346" s="58"/>
      <c r="GB346" s="58"/>
      <c r="GC346" s="58"/>
      <c r="GD346" s="58"/>
      <c r="GE346" s="58"/>
      <c r="GF346" s="58"/>
      <c r="GG346" s="58"/>
      <c r="GH346" s="58"/>
      <c r="GI346" s="58"/>
      <c r="GJ346" s="58"/>
      <c r="GK346" s="58"/>
      <c r="GL346" s="58"/>
      <c r="GM346" s="58"/>
      <c r="GN346" s="58"/>
      <c r="GO346" s="58"/>
      <c r="GP346" s="58"/>
      <c r="GQ346" s="58"/>
      <c r="GR346" s="58"/>
      <c r="GS346" s="58"/>
      <c r="GT346" s="58"/>
      <c r="GU346" s="58"/>
      <c r="GV346" s="58"/>
      <c r="GW346" s="58"/>
      <c r="GX346" s="58"/>
      <c r="GY346" s="58"/>
      <c r="GZ346" s="58"/>
      <c r="HA346" s="58"/>
      <c r="HB346" s="58"/>
      <c r="HC346" s="58"/>
      <c r="HD346" s="58"/>
      <c r="HE346" s="58"/>
      <c r="HF346" s="58"/>
      <c r="HG346" s="58"/>
      <c r="HH346" s="58"/>
      <c r="HI346" s="58"/>
      <c r="HJ346" s="58"/>
      <c r="HK346" s="58"/>
      <c r="HL346" s="58"/>
      <c r="HM346" s="58"/>
      <c r="HN346" s="58"/>
      <c r="HO346" s="58"/>
    </row>
    <row r="347" spans="1:223" s="53" customFormat="1" x14ac:dyDescent="0.2">
      <c r="A347" s="38">
        <f t="shared" si="7"/>
        <v>341</v>
      </c>
      <c r="B347" s="11" t="s">
        <v>1630</v>
      </c>
      <c r="C347" s="7" t="s">
        <v>17</v>
      </c>
      <c r="D347" s="7"/>
      <c r="E347" s="49">
        <v>2019.03</v>
      </c>
      <c r="F347" s="31" t="s">
        <v>605</v>
      </c>
      <c r="G347" s="13">
        <v>16374</v>
      </c>
      <c r="H347" s="13">
        <v>36885</v>
      </c>
      <c r="I347" s="33" t="s">
        <v>40</v>
      </c>
      <c r="J347" s="33" t="s">
        <v>33</v>
      </c>
      <c r="K347" s="4"/>
      <c r="L347" s="58"/>
      <c r="M347" s="58"/>
      <c r="N347" s="58"/>
      <c r="O347" s="58"/>
      <c r="P347" s="58"/>
      <c r="Q347" s="58"/>
      <c r="R347" s="58"/>
      <c r="S347" s="58"/>
      <c r="T347" s="58"/>
      <c r="U347" s="58"/>
      <c r="V347" s="58"/>
      <c r="W347" s="58"/>
      <c r="X347" s="58"/>
      <c r="Y347" s="58"/>
      <c r="Z347" s="58"/>
      <c r="AA347" s="58"/>
      <c r="AB347" s="58"/>
      <c r="AC347" s="58"/>
      <c r="AD347" s="58"/>
      <c r="AE347" s="58"/>
      <c r="AF347" s="58"/>
      <c r="AG347" s="58"/>
      <c r="AH347" s="58"/>
      <c r="AI347" s="58"/>
      <c r="AJ347" s="58"/>
      <c r="AK347" s="58"/>
      <c r="AL347" s="58"/>
      <c r="AM347" s="58"/>
      <c r="AN347" s="58"/>
      <c r="AO347" s="58"/>
      <c r="AP347" s="58"/>
      <c r="AQ347" s="58"/>
      <c r="AR347" s="58"/>
      <c r="AS347" s="58"/>
      <c r="AT347" s="58"/>
      <c r="AU347" s="58"/>
      <c r="AV347" s="58"/>
      <c r="AW347" s="58"/>
      <c r="AX347" s="58"/>
      <c r="AY347" s="58"/>
      <c r="AZ347" s="58"/>
      <c r="BA347" s="58"/>
      <c r="BB347" s="58"/>
      <c r="BC347" s="58"/>
      <c r="BD347" s="58"/>
      <c r="BE347" s="58"/>
      <c r="BF347" s="58"/>
      <c r="BG347" s="58"/>
      <c r="BH347" s="58"/>
      <c r="BI347" s="58"/>
      <c r="BJ347" s="58"/>
      <c r="BK347" s="58"/>
      <c r="BL347" s="58"/>
      <c r="BM347" s="58"/>
      <c r="BN347" s="58"/>
      <c r="BO347" s="58"/>
      <c r="BP347" s="58"/>
      <c r="BQ347" s="58"/>
      <c r="BR347" s="58"/>
      <c r="BS347" s="58"/>
      <c r="BT347" s="58"/>
      <c r="BU347" s="58"/>
      <c r="BV347" s="58"/>
      <c r="BW347" s="58"/>
      <c r="BX347" s="58"/>
      <c r="BY347" s="58"/>
      <c r="BZ347" s="58"/>
      <c r="CA347" s="58"/>
      <c r="CB347" s="58"/>
      <c r="CC347" s="58"/>
      <c r="CD347" s="58"/>
      <c r="CE347" s="58"/>
      <c r="CF347" s="58"/>
      <c r="CG347" s="58"/>
      <c r="CH347" s="58"/>
      <c r="CI347" s="58"/>
      <c r="CJ347" s="58"/>
      <c r="CK347" s="58"/>
      <c r="CL347" s="58"/>
      <c r="CM347" s="58"/>
      <c r="CN347" s="58"/>
      <c r="CO347" s="58"/>
      <c r="CP347" s="58"/>
      <c r="CQ347" s="58"/>
      <c r="CR347" s="58"/>
      <c r="CS347" s="58"/>
      <c r="CT347" s="58"/>
      <c r="CU347" s="58"/>
      <c r="CV347" s="58"/>
      <c r="CW347" s="58"/>
      <c r="CX347" s="58"/>
      <c r="CY347" s="58"/>
      <c r="CZ347" s="58"/>
      <c r="DA347" s="58"/>
      <c r="DB347" s="58"/>
      <c r="DC347" s="58"/>
      <c r="DD347" s="58"/>
      <c r="DE347" s="58"/>
      <c r="DF347" s="58"/>
      <c r="DG347" s="58"/>
      <c r="DH347" s="58"/>
      <c r="DI347" s="68"/>
      <c r="DJ347" s="68"/>
      <c r="DK347" s="58"/>
      <c r="DL347" s="58"/>
      <c r="DM347" s="58"/>
      <c r="DN347" s="58"/>
      <c r="DO347" s="58"/>
      <c r="DP347" s="58"/>
      <c r="DQ347" s="58"/>
      <c r="DR347" s="58"/>
      <c r="DS347" s="58"/>
      <c r="DT347" s="58"/>
      <c r="DU347" s="58" t="s">
        <v>2234</v>
      </c>
      <c r="DV347" s="58"/>
      <c r="DW347" s="58"/>
      <c r="DX347" s="58"/>
      <c r="DY347" s="58"/>
      <c r="DZ347" s="58"/>
      <c r="EA347" s="58"/>
      <c r="EB347" s="58" t="s">
        <v>2235</v>
      </c>
      <c r="EC347" s="58"/>
      <c r="ED347" s="58"/>
      <c r="EE347" s="58"/>
      <c r="EF347" s="58"/>
      <c r="EG347" s="58"/>
      <c r="EH347" s="58"/>
      <c r="EI347" s="58"/>
      <c r="EJ347" s="58"/>
      <c r="EK347" s="58"/>
      <c r="EL347" s="58"/>
      <c r="EM347" s="58"/>
      <c r="EN347" s="58"/>
      <c r="EO347" s="58"/>
      <c r="EP347" s="58"/>
      <c r="EQ347" s="58"/>
      <c r="ER347" s="58"/>
      <c r="ES347" s="58"/>
      <c r="ET347" s="58"/>
      <c r="EU347" s="58"/>
      <c r="EV347" s="58"/>
      <c r="EW347" s="58"/>
      <c r="EX347" s="58"/>
      <c r="EY347" s="58"/>
      <c r="EZ347" s="58"/>
      <c r="FA347" s="58"/>
      <c r="FB347" s="58"/>
      <c r="FC347" s="58"/>
      <c r="FD347" s="58"/>
      <c r="FE347" s="58"/>
      <c r="FF347" s="58"/>
      <c r="FG347" s="58"/>
      <c r="FH347" s="58"/>
      <c r="FI347" s="58"/>
      <c r="FJ347" s="58"/>
      <c r="FK347" s="58"/>
      <c r="FL347" s="58"/>
      <c r="FM347" s="58"/>
      <c r="FN347" s="58"/>
      <c r="FO347" s="58"/>
      <c r="FP347" s="58"/>
      <c r="FQ347" s="58"/>
      <c r="FR347" s="58"/>
      <c r="FS347" s="58"/>
      <c r="FT347" s="58"/>
      <c r="FU347" s="58"/>
      <c r="FV347" s="58"/>
      <c r="FW347" s="58"/>
      <c r="FX347" s="58"/>
      <c r="FY347" s="58"/>
      <c r="FZ347" s="58"/>
      <c r="GA347" s="58"/>
      <c r="GB347" s="58"/>
      <c r="GC347" s="58"/>
      <c r="GD347" s="58"/>
      <c r="GE347" s="58"/>
      <c r="GF347" s="58"/>
      <c r="GG347" s="58"/>
      <c r="GH347" s="58"/>
      <c r="GI347" s="58"/>
      <c r="GJ347" s="58"/>
      <c r="GK347" s="58"/>
      <c r="GL347" s="58"/>
      <c r="GM347" s="58"/>
      <c r="GN347" s="58"/>
      <c r="GO347" s="58"/>
      <c r="GP347" s="58"/>
      <c r="GQ347" s="58"/>
      <c r="GR347" s="58"/>
      <c r="GS347" s="58"/>
      <c r="GT347" s="58"/>
      <c r="GU347" s="58"/>
      <c r="GV347" s="58"/>
      <c r="GW347" s="58"/>
      <c r="GX347" s="58"/>
      <c r="GY347" s="58"/>
      <c r="GZ347" s="58"/>
      <c r="HA347" s="58"/>
      <c r="HB347" s="58"/>
      <c r="HC347" s="58"/>
      <c r="HD347" s="58"/>
      <c r="HE347" s="58"/>
      <c r="HF347" s="58"/>
      <c r="HG347" s="58"/>
      <c r="HH347" s="58"/>
      <c r="HI347" s="58"/>
      <c r="HJ347" s="58"/>
      <c r="HK347" s="58"/>
      <c r="HL347" s="58"/>
      <c r="HM347" s="58"/>
      <c r="HN347" s="58"/>
      <c r="HO347" s="58"/>
    </row>
    <row r="348" spans="1:223" s="53" customFormat="1" x14ac:dyDescent="0.2">
      <c r="A348" s="38">
        <f t="shared" ref="A348:A379" si="8">ROW()-6</f>
        <v>342</v>
      </c>
      <c r="B348" s="11" t="s">
        <v>1631</v>
      </c>
      <c r="C348" s="7" t="s">
        <v>17</v>
      </c>
      <c r="D348" s="7"/>
      <c r="E348" s="49">
        <v>2019.04</v>
      </c>
      <c r="F348" s="31" t="s">
        <v>616</v>
      </c>
      <c r="G348" s="13">
        <v>1612</v>
      </c>
      <c r="H348" s="13">
        <v>3610</v>
      </c>
      <c r="I348" s="33" t="s">
        <v>41</v>
      </c>
      <c r="J348" s="33" t="s">
        <v>50</v>
      </c>
      <c r="K348" s="4" t="s">
        <v>2456</v>
      </c>
      <c r="L348" s="58"/>
      <c r="M348" s="58"/>
      <c r="N348" s="58"/>
      <c r="O348" s="58"/>
      <c r="P348" s="58"/>
      <c r="Q348" s="58"/>
      <c r="R348" s="58"/>
      <c r="S348" s="58"/>
      <c r="T348" s="58"/>
      <c r="U348" s="58"/>
      <c r="V348" s="58"/>
      <c r="W348" s="58"/>
      <c r="X348" s="58"/>
      <c r="Y348" s="58"/>
      <c r="Z348" s="58"/>
      <c r="AA348" s="58"/>
      <c r="AB348" s="58"/>
      <c r="AC348" s="58"/>
      <c r="AD348" s="58"/>
      <c r="AE348" s="58"/>
      <c r="AF348" s="58"/>
      <c r="AG348" s="58"/>
      <c r="AH348" s="58"/>
      <c r="AI348" s="58"/>
      <c r="AJ348" s="58"/>
      <c r="AK348" s="58"/>
      <c r="AL348" s="58"/>
      <c r="AM348" s="58"/>
      <c r="AN348" s="58"/>
      <c r="AO348" s="58"/>
      <c r="AP348" s="58"/>
      <c r="AQ348" s="58"/>
      <c r="AR348" s="58"/>
      <c r="AS348" s="58"/>
      <c r="AT348" s="58"/>
      <c r="AU348" s="58"/>
      <c r="AV348" s="58"/>
      <c r="AW348" s="58"/>
      <c r="AX348" s="58"/>
      <c r="AY348" s="58"/>
      <c r="AZ348" s="58"/>
      <c r="BA348" s="58"/>
      <c r="BB348" s="58"/>
      <c r="BC348" s="58"/>
      <c r="BD348" s="58"/>
      <c r="BE348" s="58"/>
      <c r="BF348" s="58"/>
      <c r="BG348" s="58"/>
      <c r="BH348" s="58"/>
      <c r="BI348" s="58"/>
      <c r="BJ348" s="58"/>
      <c r="BK348" s="58"/>
      <c r="BL348" s="58"/>
      <c r="BM348" s="58"/>
      <c r="BN348" s="58"/>
      <c r="BO348" s="58"/>
      <c r="BP348" s="58"/>
      <c r="BQ348" s="58"/>
      <c r="BR348" s="58"/>
      <c r="BS348" s="58"/>
      <c r="BT348" s="58"/>
      <c r="BU348" s="58"/>
      <c r="BV348" s="58"/>
      <c r="BW348" s="58"/>
      <c r="BX348" s="58"/>
      <c r="BY348" s="58"/>
      <c r="BZ348" s="58"/>
      <c r="CA348" s="58"/>
      <c r="CB348" s="58"/>
      <c r="CC348" s="58"/>
      <c r="CD348" s="58"/>
      <c r="CE348" s="58"/>
      <c r="CF348" s="58"/>
      <c r="CG348" s="58"/>
      <c r="CH348" s="58"/>
      <c r="CI348" s="58"/>
      <c r="CJ348" s="58"/>
      <c r="CK348" s="58"/>
      <c r="CL348" s="58"/>
      <c r="CM348" s="58"/>
      <c r="CN348" s="58"/>
      <c r="CO348" s="58"/>
      <c r="CP348" s="58"/>
      <c r="CQ348" s="58"/>
      <c r="CR348" s="58"/>
      <c r="CS348" s="58"/>
      <c r="CT348" s="58"/>
      <c r="CU348" s="58"/>
      <c r="CV348" s="58"/>
      <c r="CW348" s="58"/>
      <c r="CX348" s="58"/>
      <c r="CY348" s="58"/>
      <c r="CZ348" s="58"/>
      <c r="DA348" s="58"/>
      <c r="DB348" s="58"/>
      <c r="DC348" s="58"/>
      <c r="DD348" s="58"/>
      <c r="DE348" s="58"/>
      <c r="DF348" s="58"/>
      <c r="DG348" s="58"/>
      <c r="DH348" s="58"/>
      <c r="DI348" s="68"/>
      <c r="DJ348" s="68"/>
      <c r="DK348" s="58"/>
      <c r="DL348" s="58"/>
      <c r="DM348" s="58"/>
      <c r="DN348" s="58"/>
      <c r="DO348" s="58"/>
      <c r="DP348" s="58"/>
      <c r="DQ348" s="58"/>
      <c r="DR348" s="58"/>
      <c r="DS348" s="58"/>
      <c r="DT348" s="58"/>
      <c r="DU348" s="58"/>
      <c r="DV348" s="58"/>
      <c r="DW348" s="58"/>
      <c r="DX348" s="58"/>
      <c r="DY348" s="58"/>
      <c r="DZ348" s="58"/>
      <c r="EA348" s="58"/>
      <c r="EB348" s="58"/>
      <c r="EC348" s="58"/>
      <c r="ED348" s="58"/>
      <c r="EE348" s="58"/>
      <c r="EF348" s="58"/>
      <c r="EG348" s="58"/>
      <c r="EH348" s="58"/>
      <c r="EI348" s="58"/>
      <c r="EJ348" s="58"/>
      <c r="EK348" s="58"/>
      <c r="EL348" s="58"/>
      <c r="EM348" s="58"/>
      <c r="EN348" s="58"/>
      <c r="EO348" s="58"/>
      <c r="EP348" s="58"/>
      <c r="EQ348" s="58"/>
      <c r="ER348" s="58"/>
      <c r="ES348" s="58"/>
      <c r="ET348" s="58"/>
      <c r="EU348" s="58"/>
      <c r="EV348" s="58"/>
      <c r="EW348" s="58"/>
      <c r="EX348" s="58"/>
      <c r="EY348" s="58"/>
      <c r="EZ348" s="58"/>
      <c r="FA348" s="58"/>
      <c r="FB348" s="58"/>
      <c r="FC348" s="58"/>
      <c r="FD348" s="58"/>
      <c r="FE348" s="58"/>
      <c r="FF348" s="58"/>
      <c r="FG348" s="58"/>
      <c r="FH348" s="58"/>
      <c r="FI348" s="58"/>
      <c r="FJ348" s="58"/>
      <c r="FK348" s="58"/>
      <c r="FL348" s="58"/>
      <c r="FM348" s="58"/>
      <c r="FN348" s="58"/>
      <c r="FO348" s="58"/>
      <c r="FP348" s="58"/>
      <c r="FQ348" s="58"/>
      <c r="FR348" s="58"/>
      <c r="FS348" s="58"/>
      <c r="FT348" s="58"/>
      <c r="FU348" s="58"/>
      <c r="FV348" s="58"/>
      <c r="FW348" s="58"/>
      <c r="FX348" s="58"/>
      <c r="FY348" s="58"/>
      <c r="FZ348" s="58"/>
      <c r="GA348" s="58"/>
      <c r="GB348" s="58"/>
      <c r="GC348" s="58"/>
      <c r="GD348" s="58"/>
      <c r="GE348" s="58"/>
      <c r="GF348" s="58"/>
      <c r="GG348" s="58"/>
      <c r="GH348" s="58"/>
      <c r="GI348" s="58"/>
      <c r="GJ348" s="58"/>
      <c r="GK348" s="58"/>
      <c r="GL348" s="58"/>
      <c r="GM348" s="58"/>
      <c r="GN348" s="58"/>
      <c r="GO348" s="58"/>
      <c r="GP348" s="58"/>
      <c r="GQ348" s="58"/>
      <c r="GR348" s="58"/>
      <c r="GS348" s="58"/>
      <c r="GT348" s="58"/>
      <c r="GU348" s="58"/>
      <c r="GV348" s="58"/>
      <c r="GW348" s="58"/>
      <c r="GX348" s="58"/>
      <c r="GY348" s="58"/>
      <c r="GZ348" s="58"/>
      <c r="HA348" s="58"/>
      <c r="HB348" s="58"/>
      <c r="HC348" s="58"/>
      <c r="HD348" s="58"/>
      <c r="HE348" s="58"/>
      <c r="HF348" s="58"/>
      <c r="HG348" s="58"/>
      <c r="HH348" s="58"/>
      <c r="HI348" s="58"/>
      <c r="HJ348" s="58"/>
      <c r="HK348" s="58"/>
      <c r="HL348" s="58"/>
      <c r="HM348" s="58"/>
      <c r="HN348" s="58"/>
      <c r="HO348" s="58"/>
    </row>
    <row r="349" spans="1:223" s="53" customFormat="1" x14ac:dyDescent="0.2">
      <c r="A349" s="38">
        <f t="shared" si="8"/>
        <v>343</v>
      </c>
      <c r="B349" s="11" t="s">
        <v>1632</v>
      </c>
      <c r="C349" s="7" t="s">
        <v>17</v>
      </c>
      <c r="D349" s="7"/>
      <c r="E349" s="49">
        <v>2019.04</v>
      </c>
      <c r="F349" s="31" t="s">
        <v>620</v>
      </c>
      <c r="G349" s="13">
        <v>845</v>
      </c>
      <c r="H349" s="13">
        <v>1767</v>
      </c>
      <c r="I349" s="44" t="s">
        <v>2193</v>
      </c>
      <c r="J349" s="33" t="s">
        <v>50</v>
      </c>
      <c r="K349" s="4"/>
      <c r="L349" s="58"/>
      <c r="M349" s="58"/>
      <c r="N349" s="58"/>
      <c r="O349" s="58"/>
      <c r="P349" s="58"/>
      <c r="Q349" s="58"/>
      <c r="R349" s="58"/>
      <c r="S349" s="58"/>
      <c r="T349" s="58"/>
      <c r="U349" s="58"/>
      <c r="V349" s="58"/>
      <c r="W349" s="58"/>
      <c r="X349" s="58"/>
      <c r="Y349" s="58"/>
      <c r="Z349" s="58"/>
      <c r="AA349" s="58"/>
      <c r="AB349" s="58"/>
      <c r="AC349" s="58"/>
      <c r="AD349" s="58"/>
      <c r="AE349" s="58"/>
      <c r="AF349" s="58"/>
      <c r="AG349" s="58"/>
      <c r="AH349" s="58"/>
      <c r="AI349" s="58"/>
      <c r="AJ349" s="58"/>
      <c r="AK349" s="58"/>
      <c r="AL349" s="58"/>
      <c r="AM349" s="58"/>
      <c r="AN349" s="58"/>
      <c r="AO349" s="58"/>
      <c r="AP349" s="58"/>
      <c r="AQ349" s="58"/>
      <c r="AR349" s="58"/>
      <c r="AS349" s="58"/>
      <c r="AT349" s="58"/>
      <c r="AU349" s="58"/>
      <c r="AV349" s="58"/>
      <c r="AW349" s="58"/>
      <c r="AX349" s="58"/>
      <c r="AY349" s="58"/>
      <c r="AZ349" s="58"/>
      <c r="BA349" s="58"/>
      <c r="BB349" s="58"/>
      <c r="BC349" s="58"/>
      <c r="BD349" s="58"/>
      <c r="BE349" s="58"/>
      <c r="BF349" s="58"/>
      <c r="BG349" s="58"/>
      <c r="BH349" s="58"/>
      <c r="BI349" s="58"/>
      <c r="BJ349" s="58"/>
      <c r="BK349" s="58"/>
      <c r="BL349" s="58"/>
      <c r="BM349" s="58"/>
      <c r="BN349" s="58"/>
      <c r="BO349" s="58"/>
      <c r="BP349" s="58"/>
      <c r="BQ349" s="58"/>
      <c r="BR349" s="58"/>
      <c r="BS349" s="58"/>
      <c r="BT349" s="58"/>
      <c r="BU349" s="58"/>
      <c r="BV349" s="58"/>
      <c r="BW349" s="58"/>
      <c r="BX349" s="58"/>
      <c r="BY349" s="58"/>
      <c r="BZ349" s="58"/>
      <c r="CA349" s="58"/>
      <c r="CB349" s="58"/>
      <c r="CC349" s="58"/>
      <c r="CD349" s="58"/>
      <c r="CE349" s="58"/>
      <c r="CF349" s="58"/>
      <c r="CG349" s="58"/>
      <c r="CH349" s="58"/>
      <c r="CI349" s="58"/>
      <c r="CJ349" s="58"/>
      <c r="CK349" s="58"/>
      <c r="CL349" s="58"/>
      <c r="CM349" s="58"/>
      <c r="CN349" s="58"/>
      <c r="CO349" s="58"/>
      <c r="CP349" s="58"/>
      <c r="CQ349" s="58"/>
      <c r="CR349" s="58"/>
      <c r="CS349" s="58"/>
      <c r="CT349" s="58"/>
      <c r="CU349" s="58"/>
      <c r="CV349" s="58"/>
      <c r="CW349" s="58"/>
      <c r="CX349" s="58"/>
      <c r="CY349" s="58"/>
      <c r="CZ349" s="58"/>
      <c r="DA349" s="58"/>
      <c r="DB349" s="58"/>
      <c r="DC349" s="58"/>
      <c r="DD349" s="58"/>
      <c r="DE349" s="58"/>
      <c r="DF349" s="58"/>
      <c r="DG349" s="58"/>
      <c r="DH349" s="58"/>
      <c r="DI349" s="58"/>
      <c r="DJ349" s="58"/>
      <c r="DK349" s="58"/>
      <c r="DL349" s="58"/>
      <c r="DM349" s="58"/>
      <c r="DN349" s="58"/>
      <c r="DO349" s="58"/>
      <c r="DP349" s="58"/>
      <c r="DQ349" s="58"/>
      <c r="DR349" s="58"/>
      <c r="DS349" s="58"/>
      <c r="DT349" s="58"/>
      <c r="DU349" s="58"/>
      <c r="DV349" s="58"/>
      <c r="DW349" s="58"/>
      <c r="DX349" s="58"/>
      <c r="DY349" s="58"/>
      <c r="DZ349" s="58"/>
      <c r="EA349" s="58"/>
      <c r="EB349" s="58"/>
      <c r="EC349" s="58"/>
      <c r="ED349" s="58"/>
      <c r="EE349" s="58"/>
      <c r="EF349" s="58"/>
      <c r="EG349" s="58"/>
      <c r="EH349" s="58"/>
      <c r="EI349" s="58"/>
      <c r="EJ349" s="58"/>
      <c r="EK349" s="58"/>
      <c r="EL349" s="58"/>
      <c r="EM349" s="58"/>
      <c r="EN349" s="58"/>
      <c r="EO349" s="58"/>
      <c r="EP349" s="58"/>
      <c r="EQ349" s="58"/>
      <c r="ER349" s="58"/>
      <c r="ES349" s="58"/>
      <c r="ET349" s="58"/>
      <c r="EU349" s="58"/>
      <c r="EV349" s="58"/>
      <c r="EW349" s="58"/>
      <c r="EX349" s="58"/>
      <c r="EY349" s="58"/>
      <c r="EZ349" s="58"/>
      <c r="FA349" s="58"/>
      <c r="FB349" s="58"/>
      <c r="FC349" s="58"/>
      <c r="FD349" s="58"/>
      <c r="FE349" s="58"/>
      <c r="FF349" s="58"/>
      <c r="FG349" s="58"/>
      <c r="FH349" s="58"/>
      <c r="FI349" s="58"/>
      <c r="FJ349" s="58"/>
      <c r="FK349" s="58"/>
      <c r="FL349" s="58"/>
      <c r="FM349" s="58"/>
      <c r="FN349" s="58"/>
      <c r="FO349" s="58"/>
      <c r="FP349" s="58"/>
      <c r="FQ349" s="58"/>
      <c r="FR349" s="58"/>
      <c r="FS349" s="58"/>
      <c r="FT349" s="58"/>
      <c r="FU349" s="58"/>
      <c r="FV349" s="58"/>
      <c r="FW349" s="58"/>
      <c r="FX349" s="58"/>
      <c r="FY349" s="58"/>
      <c r="FZ349" s="58"/>
      <c r="GA349" s="58"/>
      <c r="GB349" s="58"/>
      <c r="GC349" s="58"/>
      <c r="GD349" s="58"/>
      <c r="GE349" s="58"/>
      <c r="GF349" s="58"/>
      <c r="GG349" s="58"/>
      <c r="GH349" s="58"/>
      <c r="GI349" s="58"/>
      <c r="GJ349" s="58"/>
      <c r="GK349" s="58"/>
      <c r="GL349" s="58"/>
      <c r="GM349" s="58"/>
      <c r="GN349" s="58"/>
      <c r="GO349" s="58"/>
      <c r="GP349" s="58"/>
      <c r="GQ349" s="58"/>
      <c r="GR349" s="58"/>
      <c r="GS349" s="58"/>
      <c r="GT349" s="58"/>
      <c r="GU349" s="58"/>
      <c r="GV349" s="58"/>
      <c r="GW349" s="58"/>
      <c r="GX349" s="58"/>
      <c r="GY349" s="58"/>
      <c r="GZ349" s="58"/>
      <c r="HA349" s="58"/>
      <c r="HB349" s="58"/>
      <c r="HC349" s="58"/>
      <c r="HD349" s="58"/>
      <c r="HE349" s="58"/>
      <c r="HF349" s="58"/>
      <c r="HG349" s="58"/>
      <c r="HH349" s="58"/>
      <c r="HI349" s="58"/>
      <c r="HJ349" s="58"/>
      <c r="HK349" s="58"/>
      <c r="HL349" s="58"/>
      <c r="HM349" s="58"/>
      <c r="HN349" s="58"/>
      <c r="HO349" s="58"/>
    </row>
    <row r="350" spans="1:223" s="53" customFormat="1" x14ac:dyDescent="0.2">
      <c r="A350" s="38">
        <f t="shared" si="8"/>
        <v>344</v>
      </c>
      <c r="B350" s="11" t="s">
        <v>1633</v>
      </c>
      <c r="C350" s="7" t="s">
        <v>17</v>
      </c>
      <c r="D350" s="7"/>
      <c r="E350" s="49">
        <v>2019.06</v>
      </c>
      <c r="F350" s="31" t="s">
        <v>638</v>
      </c>
      <c r="G350" s="13">
        <v>4168</v>
      </c>
      <c r="H350" s="13">
        <v>9571</v>
      </c>
      <c r="I350" s="33" t="s">
        <v>611</v>
      </c>
      <c r="J350" s="33" t="s">
        <v>33</v>
      </c>
      <c r="K350" s="4" t="s">
        <v>2619</v>
      </c>
      <c r="L350" s="58"/>
      <c r="M350" s="58"/>
      <c r="N350" s="58"/>
      <c r="O350" s="58"/>
      <c r="P350" s="58"/>
      <c r="Q350" s="58"/>
      <c r="R350" s="58"/>
      <c r="S350" s="58"/>
      <c r="T350" s="58"/>
      <c r="U350" s="58"/>
      <c r="V350" s="58"/>
      <c r="W350" s="58"/>
      <c r="X350" s="58"/>
      <c r="Y350" s="58"/>
      <c r="Z350" s="58"/>
      <c r="AA350" s="58"/>
      <c r="AB350" s="58"/>
      <c r="AC350" s="58"/>
      <c r="AD350" s="58"/>
      <c r="AE350" s="58"/>
      <c r="AF350" s="58"/>
      <c r="AG350" s="58"/>
      <c r="AH350" s="58"/>
      <c r="AI350" s="58"/>
      <c r="AJ350" s="58"/>
      <c r="AK350" s="58"/>
      <c r="AL350" s="58"/>
      <c r="AM350" s="58"/>
      <c r="AN350" s="58"/>
      <c r="AO350" s="58"/>
      <c r="AP350" s="58"/>
      <c r="AQ350" s="58"/>
      <c r="AR350" s="58"/>
      <c r="AS350" s="58"/>
      <c r="AT350" s="58"/>
      <c r="AU350" s="58"/>
      <c r="AV350" s="58"/>
      <c r="AW350" s="58"/>
      <c r="AX350" s="58"/>
      <c r="AY350" s="58"/>
      <c r="AZ350" s="58"/>
      <c r="BA350" s="58"/>
      <c r="BB350" s="58"/>
      <c r="BC350" s="58"/>
      <c r="BD350" s="58"/>
      <c r="BE350" s="58"/>
      <c r="BF350" s="58"/>
      <c r="BG350" s="58"/>
      <c r="BH350" s="58"/>
      <c r="BI350" s="58"/>
      <c r="BJ350" s="58"/>
      <c r="BK350" s="58"/>
      <c r="BL350" s="58"/>
      <c r="BM350" s="58"/>
      <c r="BN350" s="58"/>
      <c r="BO350" s="58"/>
      <c r="BP350" s="58"/>
      <c r="BQ350" s="58"/>
      <c r="BR350" s="58"/>
      <c r="BS350" s="58"/>
      <c r="BT350" s="58"/>
      <c r="BU350" s="58"/>
      <c r="BV350" s="58"/>
      <c r="BW350" s="58"/>
      <c r="BX350" s="58"/>
      <c r="BY350" s="58"/>
      <c r="BZ350" s="58"/>
      <c r="CA350" s="58"/>
      <c r="CB350" s="58"/>
      <c r="CC350" s="58"/>
      <c r="CD350" s="58"/>
      <c r="CE350" s="58"/>
      <c r="CF350" s="58"/>
      <c r="CG350" s="58"/>
      <c r="CH350" s="58"/>
      <c r="CI350" s="58"/>
      <c r="CJ350" s="58"/>
      <c r="CK350" s="58"/>
      <c r="CL350" s="58"/>
      <c r="CM350" s="58"/>
      <c r="CN350" s="58"/>
      <c r="CO350" s="58"/>
      <c r="CP350" s="58"/>
      <c r="CQ350" s="58"/>
      <c r="CR350" s="58"/>
      <c r="CS350" s="58"/>
      <c r="CT350" s="58"/>
      <c r="CU350" s="58"/>
      <c r="CV350" s="58"/>
      <c r="CW350" s="58"/>
      <c r="CX350" s="58"/>
      <c r="CY350" s="58"/>
      <c r="CZ350" s="58"/>
      <c r="DA350" s="58"/>
      <c r="DB350" s="58"/>
      <c r="DC350" s="58"/>
      <c r="DD350" s="58"/>
      <c r="DE350" s="58"/>
      <c r="DF350" s="58"/>
      <c r="DG350" s="58"/>
      <c r="DH350" s="58"/>
      <c r="DI350" s="58"/>
      <c r="DJ350" s="58"/>
      <c r="DK350" s="58"/>
      <c r="DL350" s="58"/>
      <c r="DM350" s="58"/>
      <c r="DN350" s="58"/>
      <c r="DO350" s="58"/>
      <c r="DP350" s="58"/>
      <c r="DQ350" s="58"/>
      <c r="DR350" s="58"/>
      <c r="DS350" s="58"/>
      <c r="DT350" s="58"/>
      <c r="DU350" s="58"/>
      <c r="DV350" s="58"/>
      <c r="DW350" s="58"/>
      <c r="DX350" s="58"/>
      <c r="DY350" s="58"/>
      <c r="DZ350" s="58"/>
      <c r="EA350" s="58"/>
      <c r="EB350" s="58" t="s">
        <v>2237</v>
      </c>
      <c r="EC350" s="58"/>
      <c r="ED350" s="58"/>
      <c r="EE350" s="58"/>
      <c r="EF350" s="58"/>
      <c r="EG350" s="58"/>
      <c r="EH350" s="58"/>
      <c r="EI350" s="58"/>
      <c r="EJ350" s="58"/>
      <c r="EK350" s="58"/>
      <c r="EL350" s="58"/>
      <c r="EM350" s="58"/>
      <c r="EN350" s="58"/>
      <c r="EO350" s="58"/>
      <c r="EP350" s="58"/>
      <c r="EQ350" s="58"/>
      <c r="ER350" s="58"/>
      <c r="ES350" s="58"/>
      <c r="ET350" s="58"/>
      <c r="EU350" s="58"/>
      <c r="EV350" s="58"/>
      <c r="EW350" s="58"/>
      <c r="EX350" s="58"/>
      <c r="EY350" s="58"/>
      <c r="EZ350" s="58"/>
      <c r="FA350" s="58"/>
      <c r="FB350" s="58"/>
      <c r="FC350" s="58"/>
      <c r="FD350" s="58"/>
      <c r="FE350" s="58"/>
      <c r="FF350" s="58"/>
      <c r="FG350" s="58"/>
      <c r="FH350" s="58"/>
      <c r="FI350" s="58"/>
      <c r="FJ350" s="58"/>
      <c r="FK350" s="58"/>
      <c r="FL350" s="58"/>
      <c r="FM350" s="58"/>
      <c r="FN350" s="58"/>
      <c r="FO350" s="58"/>
      <c r="FP350" s="58"/>
      <c r="FQ350" s="58"/>
      <c r="FR350" s="58"/>
      <c r="FS350" s="58"/>
      <c r="FT350" s="58"/>
      <c r="FU350" s="58"/>
      <c r="FV350" s="58"/>
      <c r="FW350" s="58"/>
      <c r="FX350" s="58"/>
      <c r="FY350" s="58"/>
      <c r="FZ350" s="58"/>
      <c r="GA350" s="58"/>
      <c r="GB350" s="58"/>
      <c r="GC350" s="58"/>
      <c r="GD350" s="58"/>
      <c r="GE350" s="58"/>
      <c r="GF350" s="58"/>
      <c r="GG350" s="58"/>
      <c r="GH350" s="58"/>
      <c r="GI350" s="58"/>
      <c r="GJ350" s="58"/>
      <c r="GK350" s="58"/>
      <c r="GL350" s="58"/>
      <c r="GM350" s="58"/>
      <c r="GN350" s="58"/>
      <c r="GO350" s="58"/>
      <c r="GP350" s="58"/>
      <c r="GQ350" s="58"/>
      <c r="GR350" s="58"/>
      <c r="GS350" s="58"/>
      <c r="GT350" s="58"/>
      <c r="GU350" s="58"/>
      <c r="GV350" s="58"/>
      <c r="GW350" s="58"/>
      <c r="GX350" s="58"/>
      <c r="GY350" s="58"/>
      <c r="GZ350" s="58"/>
      <c r="HA350" s="58"/>
      <c r="HB350" s="58"/>
      <c r="HC350" s="58"/>
      <c r="HD350" s="58"/>
      <c r="HE350" s="58"/>
      <c r="HF350" s="58"/>
      <c r="HG350" s="58"/>
      <c r="HH350" s="58"/>
      <c r="HI350" s="58"/>
      <c r="HJ350" s="58"/>
      <c r="HK350" s="58"/>
      <c r="HL350" s="58"/>
      <c r="HM350" s="58"/>
      <c r="HN350" s="58"/>
      <c r="HO350" s="58"/>
    </row>
    <row r="351" spans="1:223" s="53" customFormat="1" x14ac:dyDescent="0.2">
      <c r="A351" s="38">
        <f t="shared" si="8"/>
        <v>345</v>
      </c>
      <c r="B351" s="11" t="s">
        <v>1634</v>
      </c>
      <c r="C351" s="7" t="s">
        <v>17</v>
      </c>
      <c r="D351" s="7"/>
      <c r="E351" s="49">
        <v>2019.06</v>
      </c>
      <c r="F351" s="31" t="s">
        <v>637</v>
      </c>
      <c r="G351" s="13">
        <v>678</v>
      </c>
      <c r="H351" s="13">
        <v>1560</v>
      </c>
      <c r="I351" s="33" t="s">
        <v>611</v>
      </c>
      <c r="J351" s="33" t="s">
        <v>33</v>
      </c>
      <c r="K351" s="4"/>
      <c r="L351" s="58"/>
      <c r="M351" s="58"/>
      <c r="N351" s="58"/>
      <c r="O351" s="58"/>
      <c r="P351" s="58"/>
      <c r="Q351" s="58"/>
      <c r="R351" s="58"/>
      <c r="S351" s="58"/>
      <c r="T351" s="58"/>
      <c r="U351" s="58"/>
      <c r="V351" s="58"/>
      <c r="W351" s="58"/>
      <c r="X351" s="58"/>
      <c r="Y351" s="58"/>
      <c r="Z351" s="58"/>
      <c r="AA351" s="58"/>
      <c r="AB351" s="58"/>
      <c r="AC351" s="58"/>
      <c r="AD351" s="58"/>
      <c r="AE351" s="58"/>
      <c r="AF351" s="58"/>
      <c r="AG351" s="58"/>
      <c r="AH351" s="58"/>
      <c r="AI351" s="58"/>
      <c r="AJ351" s="58"/>
      <c r="AK351" s="58"/>
      <c r="AL351" s="58"/>
      <c r="AM351" s="58"/>
      <c r="AN351" s="58"/>
      <c r="AO351" s="58"/>
      <c r="AP351" s="58"/>
      <c r="AQ351" s="58"/>
      <c r="AR351" s="58"/>
      <c r="AS351" s="58"/>
      <c r="AT351" s="58"/>
      <c r="AU351" s="58"/>
      <c r="AV351" s="58"/>
      <c r="AW351" s="58"/>
      <c r="AX351" s="58"/>
      <c r="AY351" s="58"/>
      <c r="AZ351" s="58"/>
      <c r="BA351" s="58"/>
      <c r="BB351" s="58"/>
      <c r="BC351" s="58"/>
      <c r="BD351" s="58"/>
      <c r="BE351" s="58"/>
      <c r="BF351" s="58"/>
      <c r="BG351" s="58"/>
      <c r="BH351" s="58"/>
      <c r="BI351" s="58"/>
      <c r="BJ351" s="58"/>
      <c r="BK351" s="58"/>
      <c r="BL351" s="58"/>
      <c r="BM351" s="58"/>
      <c r="BN351" s="58"/>
      <c r="BO351" s="58"/>
      <c r="BP351" s="58"/>
      <c r="BQ351" s="58"/>
      <c r="BR351" s="58"/>
      <c r="BS351" s="58"/>
      <c r="BT351" s="58"/>
      <c r="BU351" s="58"/>
      <c r="BV351" s="58"/>
      <c r="BW351" s="58"/>
      <c r="BX351" s="58"/>
      <c r="BY351" s="58"/>
      <c r="BZ351" s="58"/>
      <c r="CA351" s="58"/>
      <c r="CB351" s="58"/>
      <c r="CC351" s="58"/>
      <c r="CD351" s="58"/>
      <c r="CE351" s="58"/>
      <c r="CF351" s="58"/>
      <c r="CG351" s="58"/>
      <c r="CH351" s="58"/>
      <c r="CI351" s="58"/>
      <c r="CJ351" s="58"/>
      <c r="CK351" s="58"/>
      <c r="CL351" s="58"/>
      <c r="CM351" s="58"/>
      <c r="CN351" s="58"/>
      <c r="CO351" s="58"/>
      <c r="CP351" s="58"/>
      <c r="CQ351" s="58"/>
      <c r="CR351" s="58"/>
      <c r="CS351" s="58"/>
      <c r="CT351" s="58"/>
      <c r="CU351" s="58"/>
      <c r="CV351" s="58"/>
      <c r="CW351" s="58"/>
      <c r="CX351" s="58"/>
      <c r="CY351" s="58"/>
      <c r="CZ351" s="58"/>
      <c r="DA351" s="58"/>
      <c r="DB351" s="58"/>
      <c r="DC351" s="58"/>
      <c r="DD351" s="58"/>
      <c r="DE351" s="58"/>
      <c r="DF351" s="58"/>
      <c r="DG351" s="58"/>
      <c r="DH351" s="58"/>
      <c r="DI351" s="58"/>
      <c r="DJ351" s="58"/>
      <c r="DK351" s="58"/>
      <c r="DL351" s="58"/>
      <c r="DM351" s="58"/>
      <c r="DN351" s="58"/>
      <c r="DO351" s="58"/>
      <c r="DP351" s="58"/>
      <c r="DQ351" s="58"/>
      <c r="DR351" s="58"/>
      <c r="DS351" s="58"/>
      <c r="DT351" s="58"/>
      <c r="DU351" s="58"/>
      <c r="DV351" s="58"/>
      <c r="DW351" s="58"/>
      <c r="DX351" s="58"/>
      <c r="DY351" s="58"/>
      <c r="DZ351" s="58"/>
      <c r="EA351" s="58"/>
      <c r="EB351" s="58"/>
      <c r="EC351" s="58" t="s">
        <v>2239</v>
      </c>
      <c r="ED351" s="58"/>
      <c r="EE351" s="58"/>
      <c r="EF351" s="58"/>
      <c r="EG351" s="58"/>
      <c r="EH351" s="58"/>
      <c r="EI351" s="58"/>
      <c r="EJ351" s="58"/>
      <c r="EK351" s="58"/>
      <c r="EL351" s="58"/>
      <c r="EM351" s="58"/>
      <c r="EN351" s="58"/>
      <c r="EO351" s="58"/>
      <c r="EP351" s="58"/>
      <c r="EQ351" s="58"/>
      <c r="ER351" s="58"/>
      <c r="ES351" s="58"/>
      <c r="ET351" s="58"/>
      <c r="EU351" s="58"/>
      <c r="EV351" s="58"/>
      <c r="EW351" s="58"/>
      <c r="EX351" s="58"/>
      <c r="EY351" s="58"/>
      <c r="EZ351" s="58"/>
      <c r="FA351" s="58"/>
      <c r="FB351" s="58"/>
      <c r="FC351" s="58"/>
      <c r="FD351" s="58"/>
      <c r="FE351" s="58"/>
      <c r="FF351" s="58"/>
      <c r="FG351" s="58"/>
      <c r="FH351" s="58"/>
      <c r="FI351" s="58"/>
      <c r="FJ351" s="58"/>
      <c r="FK351" s="58"/>
      <c r="FL351" s="58"/>
      <c r="FM351" s="58"/>
      <c r="FN351" s="58"/>
      <c r="FO351" s="58"/>
      <c r="FP351" s="58"/>
      <c r="FQ351" s="58"/>
      <c r="FR351" s="58"/>
      <c r="FS351" s="58"/>
      <c r="FT351" s="58"/>
      <c r="FU351" s="58"/>
      <c r="FV351" s="58"/>
      <c r="FW351" s="58"/>
      <c r="FX351" s="58"/>
      <c r="FY351" s="58"/>
      <c r="FZ351" s="58"/>
      <c r="GA351" s="58"/>
      <c r="GB351" s="58"/>
      <c r="GC351" s="58"/>
      <c r="GD351" s="58"/>
      <c r="GE351" s="58"/>
      <c r="GF351" s="58"/>
      <c r="GG351" s="58"/>
      <c r="GH351" s="58"/>
      <c r="GI351" s="58"/>
      <c r="GJ351" s="58"/>
      <c r="GK351" s="58"/>
      <c r="GL351" s="58"/>
      <c r="GM351" s="58"/>
      <c r="GN351" s="58"/>
      <c r="GO351" s="58"/>
      <c r="GP351" s="58"/>
      <c r="GQ351" s="58"/>
      <c r="GR351" s="58"/>
      <c r="GS351" s="58"/>
      <c r="GT351" s="58"/>
      <c r="GU351" s="58"/>
      <c r="GV351" s="58"/>
      <c r="GW351" s="58"/>
      <c r="GX351" s="58"/>
      <c r="GY351" s="58"/>
      <c r="GZ351" s="58"/>
      <c r="HA351" s="58"/>
      <c r="HB351" s="58"/>
      <c r="HC351" s="58"/>
      <c r="HD351" s="58"/>
      <c r="HE351" s="58"/>
      <c r="HF351" s="58"/>
      <c r="HG351" s="58"/>
      <c r="HH351" s="58"/>
      <c r="HI351" s="58"/>
      <c r="HJ351" s="58"/>
      <c r="HK351" s="58"/>
      <c r="HL351" s="58"/>
      <c r="HM351" s="58"/>
      <c r="HN351" s="58"/>
      <c r="HO351" s="58"/>
    </row>
    <row r="352" spans="1:223" s="53" customFormat="1" x14ac:dyDescent="0.2">
      <c r="A352" s="38">
        <f t="shared" si="8"/>
        <v>346</v>
      </c>
      <c r="B352" s="11" t="s">
        <v>1635</v>
      </c>
      <c r="C352" s="7" t="s">
        <v>17</v>
      </c>
      <c r="D352" s="7"/>
      <c r="E352" s="49">
        <v>2019.07</v>
      </c>
      <c r="F352" s="31" t="s">
        <v>653</v>
      </c>
      <c r="G352" s="13">
        <v>14385</v>
      </c>
      <c r="H352" s="13">
        <v>24275</v>
      </c>
      <c r="I352" s="33" t="s">
        <v>611</v>
      </c>
      <c r="J352" s="33" t="s">
        <v>33</v>
      </c>
      <c r="K352" s="4" t="s">
        <v>2610</v>
      </c>
      <c r="L352" s="58"/>
      <c r="M352" s="58"/>
      <c r="N352" s="58"/>
      <c r="O352" s="58"/>
      <c r="P352" s="58"/>
      <c r="Q352" s="58"/>
      <c r="R352" s="58"/>
      <c r="S352" s="58"/>
      <c r="T352" s="58"/>
      <c r="U352" s="58"/>
      <c r="V352" s="58"/>
      <c r="W352" s="58"/>
      <c r="X352" s="58"/>
      <c r="Y352" s="58"/>
      <c r="Z352" s="58"/>
      <c r="AA352" s="58"/>
      <c r="AB352" s="58"/>
      <c r="AC352" s="58"/>
      <c r="AD352" s="58"/>
      <c r="AE352" s="58"/>
      <c r="AF352" s="58"/>
      <c r="AG352" s="58"/>
      <c r="AH352" s="58"/>
      <c r="AI352" s="58"/>
      <c r="AJ352" s="58"/>
      <c r="AK352" s="58"/>
      <c r="AL352" s="58"/>
      <c r="AM352" s="58"/>
      <c r="AN352" s="58"/>
      <c r="AO352" s="58"/>
      <c r="AP352" s="58"/>
      <c r="AQ352" s="58"/>
      <c r="AR352" s="58"/>
      <c r="AS352" s="58"/>
      <c r="AT352" s="58"/>
      <c r="AU352" s="58"/>
      <c r="AV352" s="58"/>
      <c r="AW352" s="58"/>
      <c r="AX352" s="58"/>
      <c r="AY352" s="58"/>
      <c r="AZ352" s="58"/>
      <c r="BA352" s="58"/>
      <c r="BB352" s="58"/>
      <c r="BC352" s="58"/>
      <c r="BD352" s="58"/>
      <c r="BE352" s="58"/>
      <c r="BF352" s="58"/>
      <c r="BG352" s="58"/>
      <c r="BH352" s="58"/>
      <c r="BI352" s="58"/>
      <c r="BJ352" s="58"/>
      <c r="BK352" s="58"/>
      <c r="BL352" s="58"/>
      <c r="BM352" s="58"/>
      <c r="BN352" s="58"/>
      <c r="BO352" s="58"/>
      <c r="BP352" s="58"/>
      <c r="BQ352" s="58"/>
      <c r="BR352" s="58"/>
      <c r="BS352" s="58"/>
      <c r="BT352" s="58"/>
      <c r="BU352" s="58"/>
      <c r="BV352" s="58"/>
      <c r="BW352" s="58"/>
      <c r="BX352" s="58"/>
      <c r="BY352" s="58"/>
      <c r="BZ352" s="58"/>
      <c r="CA352" s="58"/>
      <c r="CB352" s="58"/>
      <c r="CC352" s="58"/>
      <c r="CD352" s="58"/>
      <c r="CE352" s="58"/>
      <c r="CF352" s="58"/>
      <c r="CG352" s="58"/>
      <c r="CH352" s="58"/>
      <c r="CI352" s="58"/>
      <c r="CJ352" s="58"/>
      <c r="CK352" s="58"/>
      <c r="CL352" s="58"/>
      <c r="CM352" s="58"/>
      <c r="CN352" s="58"/>
      <c r="CO352" s="58"/>
      <c r="CP352" s="58"/>
      <c r="CQ352" s="58"/>
      <c r="CR352" s="58"/>
      <c r="CS352" s="58"/>
      <c r="CT352" s="58"/>
      <c r="CU352" s="58"/>
      <c r="CV352" s="58"/>
      <c r="CW352" s="58"/>
      <c r="CX352" s="58"/>
      <c r="CY352" s="58"/>
      <c r="CZ352" s="58"/>
      <c r="DA352" s="58"/>
      <c r="DB352" s="58"/>
      <c r="DC352" s="58"/>
      <c r="DD352" s="58"/>
      <c r="DE352" s="58"/>
      <c r="DF352" s="58"/>
      <c r="DG352" s="58"/>
      <c r="DH352" s="58"/>
      <c r="DI352" s="58"/>
      <c r="DJ352" s="58"/>
      <c r="DK352" s="58"/>
      <c r="DL352" s="58"/>
      <c r="DM352" s="58"/>
      <c r="DN352" s="58"/>
      <c r="DO352" s="58"/>
      <c r="DP352" s="58"/>
      <c r="DQ352" s="58"/>
      <c r="DR352" s="58"/>
      <c r="DS352" s="58"/>
      <c r="DT352" s="58"/>
      <c r="DU352" s="58"/>
      <c r="DV352" s="58"/>
      <c r="DW352" s="58"/>
      <c r="DX352" s="58"/>
      <c r="DY352" s="58"/>
      <c r="DZ352" s="58"/>
      <c r="EA352" s="58"/>
      <c r="EB352" s="58"/>
      <c r="EC352" s="58"/>
      <c r="ED352" s="58"/>
      <c r="EE352" s="58"/>
      <c r="EF352" s="58"/>
      <c r="EG352" s="58"/>
      <c r="EH352" s="58"/>
      <c r="EI352" s="58"/>
      <c r="EJ352" s="58"/>
      <c r="EK352" s="58"/>
      <c r="EL352" s="58"/>
      <c r="EM352" s="58"/>
      <c r="EN352" s="58"/>
      <c r="EO352" s="58"/>
      <c r="EP352" s="58"/>
      <c r="EQ352" s="58"/>
      <c r="ER352" s="58"/>
      <c r="ES352" s="58"/>
      <c r="ET352" s="58"/>
      <c r="EU352" s="58"/>
      <c r="EV352" s="58"/>
      <c r="EW352" s="58"/>
      <c r="EX352" s="58"/>
      <c r="EY352" s="58"/>
      <c r="EZ352" s="58"/>
      <c r="FA352" s="58"/>
      <c r="FB352" s="58"/>
      <c r="FC352" s="58"/>
      <c r="FD352" s="58"/>
      <c r="FE352" s="58"/>
      <c r="FF352" s="58"/>
      <c r="FG352" s="58"/>
      <c r="FH352" s="58"/>
      <c r="FI352" s="58"/>
      <c r="FJ352" s="58"/>
      <c r="FK352" s="58"/>
      <c r="FL352" s="58"/>
      <c r="FM352" s="58"/>
      <c r="FN352" s="58"/>
      <c r="FO352" s="58"/>
      <c r="FP352" s="58"/>
      <c r="FQ352" s="58"/>
      <c r="FR352" s="58"/>
      <c r="FS352" s="58"/>
      <c r="FT352" s="58"/>
      <c r="FU352" s="58"/>
      <c r="FV352" s="58"/>
      <c r="FW352" s="58"/>
      <c r="FX352" s="58"/>
      <c r="FY352" s="58"/>
      <c r="FZ352" s="58"/>
      <c r="GA352" s="58"/>
      <c r="GB352" s="58"/>
      <c r="GC352" s="58"/>
      <c r="GD352" s="58"/>
      <c r="GE352" s="58"/>
      <c r="GF352" s="58"/>
      <c r="GG352" s="58"/>
      <c r="GH352" s="58"/>
      <c r="GI352" s="58"/>
      <c r="GJ352" s="58"/>
      <c r="GK352" s="58"/>
      <c r="GL352" s="58"/>
      <c r="GM352" s="58"/>
      <c r="GN352" s="58"/>
      <c r="GO352" s="58"/>
      <c r="GP352" s="58"/>
      <c r="GQ352" s="58"/>
      <c r="GR352" s="58"/>
      <c r="GS352" s="58"/>
      <c r="GT352" s="58"/>
      <c r="GU352" s="58"/>
      <c r="GV352" s="58"/>
      <c r="GW352" s="58"/>
      <c r="GX352" s="58"/>
      <c r="GY352" s="58"/>
      <c r="GZ352" s="58"/>
      <c r="HA352" s="58"/>
      <c r="HB352" s="58"/>
      <c r="HC352" s="58"/>
      <c r="HD352" s="58"/>
      <c r="HE352" s="58"/>
      <c r="HF352" s="58"/>
      <c r="HG352" s="58"/>
      <c r="HH352" s="58"/>
      <c r="HI352" s="58"/>
      <c r="HJ352" s="58"/>
      <c r="HK352" s="58"/>
      <c r="HL352" s="58"/>
      <c r="HM352" s="58"/>
      <c r="HN352" s="58"/>
      <c r="HO352" s="58"/>
    </row>
    <row r="353" spans="1:223" s="53" customFormat="1" x14ac:dyDescent="0.2">
      <c r="A353" s="38">
        <f t="shared" si="8"/>
        <v>347</v>
      </c>
      <c r="B353" s="11" t="s">
        <v>1636</v>
      </c>
      <c r="C353" s="7" t="s">
        <v>17</v>
      </c>
      <c r="D353" s="7"/>
      <c r="E353" s="49">
        <v>2019.07</v>
      </c>
      <c r="F353" s="31" t="s">
        <v>652</v>
      </c>
      <c r="G353" s="13">
        <v>5124</v>
      </c>
      <c r="H353" s="13">
        <v>12226</v>
      </c>
      <c r="I353" s="33" t="s">
        <v>611</v>
      </c>
      <c r="J353" s="33" t="s">
        <v>33</v>
      </c>
      <c r="K353" s="4" t="s">
        <v>2608</v>
      </c>
      <c r="L353" s="58"/>
      <c r="M353" s="58"/>
      <c r="N353" s="58"/>
      <c r="O353" s="58"/>
      <c r="P353" s="58"/>
      <c r="Q353" s="58"/>
      <c r="R353" s="58"/>
      <c r="S353" s="58"/>
      <c r="T353" s="58"/>
      <c r="U353" s="58"/>
      <c r="V353" s="58"/>
      <c r="W353" s="58"/>
      <c r="X353" s="58"/>
      <c r="Y353" s="58"/>
      <c r="Z353" s="58"/>
      <c r="AA353" s="58"/>
      <c r="AB353" s="58"/>
      <c r="AC353" s="58"/>
      <c r="AD353" s="58"/>
      <c r="AE353" s="58"/>
      <c r="AF353" s="58"/>
      <c r="AG353" s="58"/>
      <c r="AH353" s="58"/>
      <c r="AI353" s="58"/>
      <c r="AJ353" s="58"/>
      <c r="AK353" s="58"/>
      <c r="AL353" s="58"/>
      <c r="AM353" s="58"/>
      <c r="AN353" s="58"/>
      <c r="AO353" s="58"/>
      <c r="AP353" s="58"/>
      <c r="AQ353" s="58"/>
      <c r="AR353" s="58"/>
      <c r="AS353" s="58"/>
      <c r="AT353" s="58"/>
      <c r="AU353" s="58"/>
      <c r="AV353" s="58"/>
      <c r="AW353" s="58"/>
      <c r="AX353" s="58"/>
      <c r="AY353" s="58"/>
      <c r="AZ353" s="58"/>
      <c r="BA353" s="58"/>
      <c r="BB353" s="58"/>
      <c r="BC353" s="58"/>
      <c r="BD353" s="58"/>
      <c r="BE353" s="58"/>
      <c r="BF353" s="58"/>
      <c r="BG353" s="58"/>
      <c r="BH353" s="58"/>
      <c r="BI353" s="58"/>
      <c r="BJ353" s="58"/>
      <c r="BK353" s="58"/>
      <c r="BL353" s="58"/>
      <c r="BM353" s="58"/>
      <c r="BN353" s="58"/>
      <c r="BO353" s="58"/>
      <c r="BP353" s="58"/>
      <c r="BQ353" s="58"/>
      <c r="BR353" s="58"/>
      <c r="BS353" s="58"/>
      <c r="BT353" s="58"/>
      <c r="BU353" s="58"/>
      <c r="BV353" s="58"/>
      <c r="BW353" s="58"/>
      <c r="BX353" s="58"/>
      <c r="BY353" s="58"/>
      <c r="BZ353" s="58"/>
      <c r="CA353" s="58"/>
      <c r="CB353" s="58"/>
      <c r="CC353" s="58"/>
      <c r="CD353" s="58"/>
      <c r="CE353" s="58"/>
      <c r="CF353" s="58"/>
      <c r="CG353" s="58"/>
      <c r="CH353" s="58"/>
      <c r="CI353" s="58"/>
      <c r="CJ353" s="58"/>
      <c r="CK353" s="58"/>
      <c r="CL353" s="58"/>
      <c r="CM353" s="58"/>
      <c r="CN353" s="58"/>
      <c r="CO353" s="58"/>
      <c r="CP353" s="58"/>
      <c r="CQ353" s="58"/>
      <c r="CR353" s="58"/>
      <c r="CS353" s="58"/>
      <c r="CT353" s="58"/>
      <c r="CU353" s="58"/>
      <c r="CV353" s="58"/>
      <c r="CW353" s="58"/>
      <c r="CX353" s="58"/>
      <c r="CY353" s="58"/>
      <c r="CZ353" s="58"/>
      <c r="DA353" s="58"/>
      <c r="DB353" s="58"/>
      <c r="DC353" s="58"/>
      <c r="DD353" s="58"/>
      <c r="DE353" s="58"/>
      <c r="DF353" s="58"/>
      <c r="DG353" s="58"/>
      <c r="DH353" s="58"/>
      <c r="DI353" s="58"/>
      <c r="DJ353" s="58"/>
      <c r="DK353" s="58"/>
      <c r="DL353" s="58"/>
      <c r="DM353" s="58"/>
      <c r="DN353" s="58"/>
      <c r="DO353" s="58"/>
      <c r="DP353" s="58"/>
      <c r="DQ353" s="58"/>
      <c r="DR353" s="58"/>
      <c r="DS353" s="58"/>
      <c r="DT353" s="58"/>
      <c r="DU353" s="58"/>
      <c r="DV353" s="58"/>
      <c r="DW353" s="58"/>
      <c r="DX353" s="58"/>
      <c r="DY353" s="58"/>
      <c r="DZ353" s="58"/>
      <c r="EA353" s="58"/>
      <c r="EB353" s="58"/>
      <c r="EC353" s="58"/>
      <c r="ED353" s="58"/>
      <c r="EE353" s="58"/>
      <c r="EF353" s="58"/>
      <c r="EG353" s="58"/>
      <c r="EH353" s="58"/>
      <c r="EI353" s="58"/>
      <c r="EJ353" s="58"/>
      <c r="EK353" s="58"/>
      <c r="EL353" s="58"/>
      <c r="EM353" s="58"/>
      <c r="EN353" s="58"/>
      <c r="EO353" s="58"/>
      <c r="EP353" s="58"/>
      <c r="EQ353" s="58"/>
      <c r="ER353" s="58"/>
      <c r="ES353" s="58"/>
      <c r="ET353" s="58"/>
      <c r="EU353" s="58"/>
      <c r="EV353" s="58"/>
      <c r="EW353" s="58"/>
      <c r="EX353" s="58"/>
      <c r="EY353" s="58"/>
      <c r="EZ353" s="58"/>
      <c r="FA353" s="58"/>
      <c r="FB353" s="58"/>
      <c r="FC353" s="58"/>
      <c r="FD353" s="58"/>
      <c r="FE353" s="58"/>
      <c r="FF353" s="58"/>
      <c r="FG353" s="58"/>
      <c r="FH353" s="58"/>
      <c r="FI353" s="58"/>
      <c r="FJ353" s="58"/>
      <c r="FK353" s="58"/>
      <c r="FL353" s="58"/>
      <c r="FM353" s="58"/>
      <c r="FN353" s="58"/>
      <c r="FO353" s="58"/>
      <c r="FP353" s="58"/>
      <c r="FQ353" s="58"/>
      <c r="FR353" s="58"/>
      <c r="FS353" s="58"/>
      <c r="FT353" s="58"/>
      <c r="FU353" s="58"/>
      <c r="FV353" s="58"/>
      <c r="FW353" s="58"/>
      <c r="FX353" s="58"/>
      <c r="FY353" s="58"/>
      <c r="FZ353" s="58"/>
      <c r="GA353" s="58"/>
      <c r="GB353" s="58"/>
      <c r="GC353" s="58"/>
      <c r="GD353" s="58"/>
      <c r="GE353" s="58"/>
      <c r="GF353" s="58"/>
      <c r="GG353" s="58"/>
      <c r="GH353" s="58"/>
      <c r="GI353" s="58"/>
      <c r="GJ353" s="58"/>
      <c r="GK353" s="58"/>
      <c r="GL353" s="58"/>
      <c r="GM353" s="58"/>
      <c r="GN353" s="58"/>
      <c r="GO353" s="58"/>
      <c r="GP353" s="58"/>
      <c r="GQ353" s="58"/>
      <c r="GR353" s="58"/>
      <c r="GS353" s="58"/>
      <c r="GT353" s="58"/>
      <c r="GU353" s="58"/>
      <c r="GV353" s="58"/>
      <c r="GW353" s="58"/>
      <c r="GX353" s="58"/>
      <c r="GY353" s="58"/>
      <c r="GZ353" s="58"/>
      <c r="HA353" s="58"/>
      <c r="HB353" s="58"/>
      <c r="HC353" s="58"/>
      <c r="HD353" s="58"/>
      <c r="HE353" s="58"/>
      <c r="HF353" s="58"/>
      <c r="HG353" s="58"/>
      <c r="HH353" s="58"/>
      <c r="HI353" s="58"/>
      <c r="HJ353" s="58"/>
      <c r="HK353" s="58"/>
      <c r="HL353" s="58"/>
      <c r="HM353" s="58"/>
      <c r="HN353" s="58"/>
      <c r="HO353" s="58"/>
    </row>
    <row r="354" spans="1:223" s="53" customFormat="1" x14ac:dyDescent="0.2">
      <c r="A354" s="38">
        <f t="shared" si="8"/>
        <v>348</v>
      </c>
      <c r="B354" s="11" t="s">
        <v>1637</v>
      </c>
      <c r="C354" s="7" t="s">
        <v>17</v>
      </c>
      <c r="D354" s="7"/>
      <c r="E354" s="49">
        <v>2019.07</v>
      </c>
      <c r="F354" s="31" t="s">
        <v>614</v>
      </c>
      <c r="G354" s="13">
        <v>2782</v>
      </c>
      <c r="H354" s="13">
        <v>6788</v>
      </c>
      <c r="I354" s="33" t="s">
        <v>611</v>
      </c>
      <c r="J354" s="33" t="s">
        <v>33</v>
      </c>
      <c r="K354" s="4"/>
      <c r="L354" s="58"/>
      <c r="M354" s="58"/>
      <c r="N354" s="58"/>
      <c r="O354" s="58"/>
      <c r="P354" s="58"/>
      <c r="Q354" s="58"/>
      <c r="R354" s="58"/>
      <c r="S354" s="58"/>
      <c r="T354" s="58"/>
      <c r="U354" s="58"/>
      <c r="V354" s="58"/>
      <c r="W354" s="58"/>
      <c r="X354" s="58"/>
      <c r="Y354" s="58"/>
      <c r="Z354" s="58"/>
      <c r="AA354" s="58"/>
      <c r="AB354" s="58"/>
      <c r="AC354" s="58"/>
      <c r="AD354" s="58"/>
      <c r="AE354" s="58"/>
      <c r="AF354" s="58"/>
      <c r="AG354" s="58"/>
      <c r="AH354" s="58"/>
      <c r="AI354" s="58"/>
      <c r="AJ354" s="58"/>
      <c r="AK354" s="58"/>
      <c r="AL354" s="58"/>
      <c r="AM354" s="58"/>
      <c r="AN354" s="58"/>
      <c r="AO354" s="58"/>
      <c r="AP354" s="58"/>
      <c r="AQ354" s="58"/>
      <c r="AR354" s="58"/>
      <c r="AS354" s="58"/>
      <c r="AT354" s="58"/>
      <c r="AU354" s="58"/>
      <c r="AV354" s="58"/>
      <c r="AW354" s="58"/>
      <c r="AX354" s="58"/>
      <c r="AY354" s="58"/>
      <c r="AZ354" s="58"/>
      <c r="BA354" s="58"/>
      <c r="BB354" s="58"/>
      <c r="BC354" s="58"/>
      <c r="BD354" s="58"/>
      <c r="BE354" s="58"/>
      <c r="BF354" s="58"/>
      <c r="BG354" s="58"/>
      <c r="BH354" s="58"/>
      <c r="BI354" s="58"/>
      <c r="BJ354" s="58"/>
      <c r="BK354" s="58"/>
      <c r="BL354" s="58"/>
      <c r="BM354" s="58"/>
      <c r="BN354" s="58"/>
      <c r="BO354" s="58"/>
      <c r="BP354" s="58"/>
      <c r="BQ354" s="58"/>
      <c r="BR354" s="58"/>
      <c r="BS354" s="58"/>
      <c r="BT354" s="58"/>
      <c r="BU354" s="58"/>
      <c r="BV354" s="58"/>
      <c r="BW354" s="58"/>
      <c r="BX354" s="58"/>
      <c r="BY354" s="58"/>
      <c r="BZ354" s="58"/>
      <c r="CA354" s="58"/>
      <c r="CB354" s="58"/>
      <c r="CC354" s="58"/>
      <c r="CD354" s="58"/>
      <c r="CE354" s="58"/>
      <c r="CF354" s="58"/>
      <c r="CG354" s="58"/>
      <c r="CH354" s="58"/>
      <c r="CI354" s="58"/>
      <c r="CJ354" s="58"/>
      <c r="CK354" s="58"/>
      <c r="CL354" s="58"/>
      <c r="CM354" s="58"/>
      <c r="CN354" s="58"/>
      <c r="CO354" s="58"/>
      <c r="CP354" s="58"/>
      <c r="CQ354" s="58"/>
      <c r="CR354" s="58"/>
      <c r="CS354" s="58"/>
      <c r="CT354" s="58"/>
      <c r="CU354" s="58"/>
      <c r="CV354" s="58"/>
      <c r="CW354" s="58"/>
      <c r="CX354" s="58"/>
      <c r="CY354" s="58"/>
      <c r="CZ354" s="58"/>
      <c r="DA354" s="58"/>
      <c r="DB354" s="58"/>
      <c r="DC354" s="58"/>
      <c r="DD354" s="58"/>
      <c r="DE354" s="58"/>
      <c r="DF354" s="58"/>
      <c r="DG354" s="58"/>
      <c r="DH354" s="58"/>
      <c r="DI354" s="58"/>
      <c r="DJ354" s="58"/>
      <c r="DK354" s="58"/>
      <c r="DL354" s="58"/>
      <c r="DM354" s="58"/>
      <c r="DN354" s="58"/>
      <c r="DO354" s="58"/>
      <c r="DP354" s="58"/>
      <c r="DQ354" s="58"/>
      <c r="DR354" s="58"/>
      <c r="DS354" s="58"/>
      <c r="DT354" s="58"/>
      <c r="DU354" s="58"/>
      <c r="DV354" s="58"/>
      <c r="DW354" s="58"/>
      <c r="DX354" s="58"/>
      <c r="DY354" s="58"/>
      <c r="DZ354" s="58"/>
      <c r="EA354" s="58"/>
      <c r="EB354" s="58"/>
      <c r="EC354" s="58"/>
      <c r="ED354" s="58"/>
      <c r="EE354" s="58"/>
      <c r="EF354" s="58"/>
      <c r="EG354" s="58"/>
      <c r="EH354" s="58"/>
      <c r="EI354" s="58"/>
      <c r="EJ354" s="58"/>
      <c r="EK354" s="58"/>
      <c r="EL354" s="58"/>
      <c r="EM354" s="58"/>
      <c r="EN354" s="58"/>
      <c r="EO354" s="58"/>
      <c r="EP354" s="58"/>
      <c r="EQ354" s="58"/>
      <c r="ER354" s="58"/>
      <c r="ES354" s="58"/>
      <c r="ET354" s="58"/>
      <c r="EU354" s="58"/>
      <c r="EV354" s="58"/>
      <c r="EW354" s="58"/>
      <c r="EX354" s="58"/>
      <c r="EY354" s="58"/>
      <c r="EZ354" s="58"/>
      <c r="FA354" s="58"/>
      <c r="FB354" s="58"/>
      <c r="FC354" s="58"/>
      <c r="FD354" s="58"/>
      <c r="FE354" s="58"/>
      <c r="FF354" s="58"/>
      <c r="FG354" s="58"/>
      <c r="FH354" s="58"/>
      <c r="FI354" s="58"/>
      <c r="FJ354" s="58"/>
      <c r="FK354" s="58"/>
      <c r="FL354" s="58"/>
      <c r="FM354" s="58"/>
      <c r="FN354" s="58"/>
      <c r="FO354" s="58"/>
      <c r="FP354" s="58"/>
      <c r="FQ354" s="58"/>
      <c r="FR354" s="58"/>
      <c r="FS354" s="58"/>
      <c r="FT354" s="58"/>
      <c r="FU354" s="58"/>
      <c r="FV354" s="58"/>
      <c r="FW354" s="58"/>
      <c r="FX354" s="58"/>
      <c r="FY354" s="58"/>
      <c r="FZ354" s="58"/>
      <c r="GA354" s="58"/>
      <c r="GB354" s="58"/>
      <c r="GC354" s="58"/>
      <c r="GD354" s="58"/>
      <c r="GE354" s="58"/>
      <c r="GF354" s="58"/>
      <c r="GG354" s="58"/>
      <c r="GH354" s="58"/>
      <c r="GI354" s="58"/>
      <c r="GJ354" s="58"/>
      <c r="GK354" s="58"/>
      <c r="GL354" s="58"/>
      <c r="GM354" s="58"/>
      <c r="GN354" s="58"/>
      <c r="GO354" s="58"/>
      <c r="GP354" s="58"/>
      <c r="GQ354" s="58"/>
      <c r="GR354" s="58"/>
      <c r="GS354" s="58"/>
      <c r="GT354" s="58"/>
      <c r="GU354" s="58"/>
      <c r="GV354" s="58"/>
      <c r="GW354" s="58"/>
      <c r="GX354" s="58"/>
      <c r="GY354" s="58"/>
      <c r="GZ354" s="58"/>
      <c r="HA354" s="58"/>
      <c r="HB354" s="58"/>
      <c r="HC354" s="58"/>
      <c r="HD354" s="58"/>
      <c r="HE354" s="58"/>
      <c r="HF354" s="58"/>
      <c r="HG354" s="58"/>
      <c r="HH354" s="58"/>
      <c r="HI354" s="58"/>
      <c r="HJ354" s="58"/>
      <c r="HK354" s="58"/>
      <c r="HL354" s="58"/>
      <c r="HM354" s="58"/>
      <c r="HN354" s="58"/>
      <c r="HO354" s="58"/>
    </row>
    <row r="355" spans="1:223" s="53" customFormat="1" x14ac:dyDescent="0.2">
      <c r="A355" s="38">
        <f t="shared" si="8"/>
        <v>349</v>
      </c>
      <c r="B355" s="11" t="s">
        <v>1638</v>
      </c>
      <c r="C355" s="7" t="s">
        <v>17</v>
      </c>
      <c r="D355" s="7"/>
      <c r="E355" s="49">
        <v>2019.07</v>
      </c>
      <c r="F355" s="31" t="s">
        <v>650</v>
      </c>
      <c r="G355" s="13">
        <v>1034</v>
      </c>
      <c r="H355" s="13">
        <v>2053</v>
      </c>
      <c r="I355" s="33" t="s">
        <v>611</v>
      </c>
      <c r="J355" s="33" t="s">
        <v>33</v>
      </c>
      <c r="K355" s="4"/>
      <c r="L355" s="58"/>
      <c r="M355" s="58"/>
      <c r="N355" s="58"/>
      <c r="O355" s="58"/>
      <c r="P355" s="58"/>
      <c r="Q355" s="58"/>
      <c r="R355" s="58"/>
      <c r="S355" s="58"/>
      <c r="T355" s="58"/>
      <c r="U355" s="58"/>
      <c r="V355" s="58"/>
      <c r="W355" s="58"/>
      <c r="X355" s="58"/>
      <c r="Y355" s="58"/>
      <c r="Z355" s="58"/>
      <c r="AA355" s="58"/>
      <c r="AB355" s="58"/>
      <c r="AC355" s="58"/>
      <c r="AD355" s="58"/>
      <c r="AE355" s="58"/>
      <c r="AF355" s="58"/>
      <c r="AG355" s="58"/>
      <c r="AH355" s="58"/>
      <c r="AI355" s="58"/>
      <c r="AJ355" s="58"/>
      <c r="AK355" s="58"/>
      <c r="AL355" s="58"/>
      <c r="AM355" s="58"/>
      <c r="AN355" s="58"/>
      <c r="AO355" s="58"/>
      <c r="AP355" s="58"/>
      <c r="AQ355" s="58"/>
      <c r="AR355" s="58"/>
      <c r="AS355" s="58"/>
      <c r="AT355" s="58"/>
      <c r="AU355" s="58"/>
      <c r="AV355" s="58"/>
      <c r="AW355" s="58"/>
      <c r="AX355" s="58"/>
      <c r="AY355" s="58"/>
      <c r="AZ355" s="58"/>
      <c r="BA355" s="58"/>
      <c r="BB355" s="58"/>
      <c r="BC355" s="58"/>
      <c r="BD355" s="58"/>
      <c r="BE355" s="58"/>
      <c r="BF355" s="58"/>
      <c r="BG355" s="58"/>
      <c r="BH355" s="58"/>
      <c r="BI355" s="58"/>
      <c r="BJ355" s="58"/>
      <c r="BK355" s="58"/>
      <c r="BL355" s="58"/>
      <c r="BM355" s="58"/>
      <c r="BN355" s="58"/>
      <c r="BO355" s="58"/>
      <c r="BP355" s="58"/>
      <c r="BQ355" s="58"/>
      <c r="BR355" s="58"/>
      <c r="BS355" s="58"/>
      <c r="BT355" s="58"/>
      <c r="BU355" s="58"/>
      <c r="BV355" s="58"/>
      <c r="BW355" s="58"/>
      <c r="BX355" s="58"/>
      <c r="BY355" s="58"/>
      <c r="BZ355" s="58"/>
      <c r="CA355" s="58"/>
      <c r="CB355" s="58"/>
      <c r="CC355" s="58"/>
      <c r="CD355" s="58"/>
      <c r="CE355" s="58"/>
      <c r="CF355" s="58"/>
      <c r="CG355" s="58"/>
      <c r="CH355" s="58"/>
      <c r="CI355" s="58"/>
      <c r="CJ355" s="58"/>
      <c r="CK355" s="58"/>
      <c r="CL355" s="58"/>
      <c r="CM355" s="58"/>
      <c r="CN355" s="58"/>
      <c r="CO355" s="58"/>
      <c r="CP355" s="58"/>
      <c r="CQ355" s="58"/>
      <c r="CR355" s="58"/>
      <c r="CS355" s="58"/>
      <c r="CT355" s="58"/>
      <c r="CU355" s="58"/>
      <c r="CV355" s="58"/>
      <c r="CW355" s="58"/>
      <c r="CX355" s="58"/>
      <c r="CY355" s="58"/>
      <c r="CZ355" s="58"/>
      <c r="DA355" s="58"/>
      <c r="DB355" s="58"/>
      <c r="DC355" s="58"/>
      <c r="DD355" s="58"/>
      <c r="DE355" s="58"/>
      <c r="DF355" s="58"/>
      <c r="DG355" s="58"/>
      <c r="DH355" s="58"/>
      <c r="DI355" s="58"/>
      <c r="DJ355" s="58"/>
      <c r="DK355" s="58"/>
      <c r="DL355" s="58"/>
      <c r="DM355" s="58"/>
      <c r="DN355" s="58"/>
      <c r="DO355" s="58"/>
      <c r="DP355" s="58"/>
      <c r="DQ355" s="58"/>
      <c r="DR355" s="58"/>
      <c r="DS355" s="58"/>
      <c r="DT355" s="58"/>
      <c r="DU355" s="58"/>
      <c r="DV355" s="58"/>
      <c r="DW355" s="58"/>
      <c r="DX355" s="58"/>
      <c r="DY355" s="58"/>
      <c r="DZ355" s="58"/>
      <c r="EA355" s="58"/>
      <c r="EB355" s="58"/>
      <c r="EC355" s="58"/>
      <c r="ED355" s="58"/>
      <c r="EE355" s="58"/>
      <c r="EF355" s="58"/>
      <c r="EG355" s="58"/>
      <c r="EH355" s="58"/>
      <c r="EI355" s="58"/>
      <c r="EJ355" s="58"/>
      <c r="EK355" s="58"/>
      <c r="EL355" s="58"/>
      <c r="EM355" s="58"/>
      <c r="EN355" s="58"/>
      <c r="EO355" s="58"/>
      <c r="EP355" s="58"/>
      <c r="EQ355" s="58"/>
      <c r="ER355" s="58"/>
      <c r="ES355" s="58"/>
      <c r="ET355" s="58"/>
      <c r="EU355" s="58"/>
      <c r="EV355" s="58"/>
      <c r="EW355" s="58"/>
      <c r="EX355" s="58"/>
      <c r="EY355" s="58"/>
      <c r="EZ355" s="58"/>
      <c r="FA355" s="58"/>
      <c r="FB355" s="58"/>
      <c r="FC355" s="58"/>
      <c r="FD355" s="58"/>
      <c r="FE355" s="58"/>
      <c r="FF355" s="58"/>
      <c r="FG355" s="58"/>
      <c r="FH355" s="58"/>
      <c r="FI355" s="58"/>
      <c r="FJ355" s="58"/>
      <c r="FK355" s="58"/>
      <c r="FL355" s="58"/>
      <c r="FM355" s="58"/>
      <c r="FN355" s="58"/>
      <c r="FO355" s="58"/>
      <c r="FP355" s="58"/>
      <c r="FQ355" s="58"/>
      <c r="FR355" s="58"/>
      <c r="FS355" s="58"/>
      <c r="FT355" s="58"/>
      <c r="FU355" s="58"/>
      <c r="FV355" s="58"/>
      <c r="FW355" s="58"/>
      <c r="FX355" s="58"/>
      <c r="FY355" s="58"/>
      <c r="FZ355" s="58"/>
      <c r="GA355" s="58"/>
      <c r="GB355" s="58"/>
      <c r="GC355" s="58"/>
      <c r="GD355" s="58"/>
      <c r="GE355" s="58"/>
      <c r="GF355" s="58"/>
      <c r="GG355" s="58"/>
      <c r="GH355" s="58"/>
      <c r="GI355" s="58"/>
      <c r="GJ355" s="58"/>
      <c r="GK355" s="58"/>
      <c r="GL355" s="58"/>
      <c r="GM355" s="58"/>
      <c r="GN355" s="58"/>
      <c r="GO355" s="58"/>
      <c r="GP355" s="58"/>
      <c r="GQ355" s="58"/>
      <c r="GR355" s="58"/>
      <c r="GS355" s="58"/>
      <c r="GT355" s="58"/>
      <c r="GU355" s="58"/>
      <c r="GV355" s="58"/>
      <c r="GW355" s="58"/>
      <c r="GX355" s="58"/>
      <c r="GY355" s="58"/>
      <c r="GZ355" s="58"/>
      <c r="HA355" s="58"/>
      <c r="HB355" s="58"/>
      <c r="HC355" s="58"/>
      <c r="HD355" s="58"/>
      <c r="HE355" s="58"/>
      <c r="HF355" s="58"/>
      <c r="HG355" s="58"/>
      <c r="HH355" s="58"/>
      <c r="HI355" s="58"/>
      <c r="HJ355" s="58"/>
      <c r="HK355" s="58"/>
      <c r="HL355" s="58"/>
      <c r="HM355" s="58"/>
      <c r="HN355" s="58"/>
      <c r="HO355" s="58"/>
    </row>
    <row r="356" spans="1:223" s="53" customFormat="1" x14ac:dyDescent="0.2">
      <c r="A356" s="38">
        <f t="shared" si="8"/>
        <v>350</v>
      </c>
      <c r="B356" s="11" t="s">
        <v>656</v>
      </c>
      <c r="C356" s="7" t="s">
        <v>17</v>
      </c>
      <c r="D356" s="7"/>
      <c r="E356" s="49">
        <v>2019.07</v>
      </c>
      <c r="F356" s="31" t="s">
        <v>620</v>
      </c>
      <c r="G356" s="13">
        <v>373</v>
      </c>
      <c r="H356" s="13">
        <v>774</v>
      </c>
      <c r="I356" s="33" t="s">
        <v>41</v>
      </c>
      <c r="J356" s="33" t="s">
        <v>2477</v>
      </c>
      <c r="K356" s="4"/>
      <c r="L356" s="58"/>
      <c r="M356" s="58"/>
      <c r="N356" s="58"/>
      <c r="O356" s="58"/>
      <c r="P356" s="58"/>
      <c r="Q356" s="58"/>
      <c r="R356" s="58"/>
      <c r="S356" s="58"/>
      <c r="T356" s="58"/>
      <c r="U356" s="58"/>
      <c r="V356" s="58"/>
      <c r="W356" s="58"/>
      <c r="X356" s="58"/>
      <c r="Y356" s="58"/>
      <c r="Z356" s="58"/>
      <c r="AA356" s="58"/>
      <c r="AB356" s="58"/>
      <c r="AC356" s="58"/>
      <c r="AD356" s="58"/>
      <c r="AE356" s="58"/>
      <c r="AF356" s="58"/>
      <c r="AG356" s="58"/>
      <c r="AH356" s="58"/>
      <c r="AI356" s="58"/>
      <c r="AJ356" s="58"/>
      <c r="AK356" s="58"/>
      <c r="AL356" s="58"/>
      <c r="AM356" s="58"/>
      <c r="AN356" s="58"/>
      <c r="AO356" s="58"/>
      <c r="AP356" s="58"/>
      <c r="AQ356" s="58"/>
      <c r="AR356" s="58"/>
      <c r="AS356" s="58"/>
      <c r="AT356" s="58"/>
      <c r="AU356" s="58"/>
      <c r="AV356" s="58"/>
      <c r="AW356" s="58"/>
      <c r="AX356" s="58"/>
      <c r="AY356" s="58"/>
      <c r="AZ356" s="58"/>
      <c r="BA356" s="58"/>
      <c r="BB356" s="58"/>
      <c r="BC356" s="58"/>
      <c r="BD356" s="58"/>
      <c r="BE356" s="58"/>
      <c r="BF356" s="58"/>
      <c r="BG356" s="58"/>
      <c r="BH356" s="58"/>
      <c r="BI356" s="58"/>
      <c r="BJ356" s="58"/>
      <c r="BK356" s="58"/>
      <c r="BL356" s="58"/>
      <c r="BM356" s="58"/>
      <c r="BN356" s="58"/>
      <c r="BO356" s="58"/>
      <c r="BP356" s="58"/>
      <c r="BQ356" s="58"/>
      <c r="BR356" s="58"/>
      <c r="BS356" s="58"/>
      <c r="BT356" s="58"/>
      <c r="BU356" s="58"/>
      <c r="BV356" s="58"/>
      <c r="BW356" s="58"/>
      <c r="BX356" s="58"/>
      <c r="BY356" s="58"/>
      <c r="BZ356" s="58"/>
      <c r="CA356" s="58"/>
      <c r="CB356" s="58"/>
      <c r="CC356" s="58"/>
      <c r="CD356" s="58"/>
      <c r="CE356" s="58"/>
      <c r="CF356" s="58"/>
      <c r="CG356" s="58"/>
      <c r="CH356" s="58"/>
      <c r="CI356" s="58"/>
      <c r="CJ356" s="58"/>
      <c r="CK356" s="58"/>
      <c r="CL356" s="58"/>
      <c r="CM356" s="58"/>
      <c r="CN356" s="58"/>
      <c r="CO356" s="58"/>
      <c r="CP356" s="58"/>
      <c r="CQ356" s="58"/>
      <c r="CR356" s="58"/>
      <c r="CS356" s="58"/>
      <c r="CT356" s="58"/>
      <c r="CU356" s="58"/>
      <c r="CV356" s="58"/>
      <c r="CW356" s="58"/>
      <c r="CX356" s="58"/>
      <c r="CY356" s="58"/>
      <c r="CZ356" s="58"/>
      <c r="DA356" s="58"/>
      <c r="DB356" s="58"/>
      <c r="DC356" s="58"/>
      <c r="DD356" s="58"/>
      <c r="DE356" s="58"/>
      <c r="DF356" s="58"/>
      <c r="DG356" s="58"/>
      <c r="DH356" s="58"/>
      <c r="DI356" s="58"/>
      <c r="DJ356" s="58"/>
      <c r="DK356" s="58"/>
      <c r="DL356" s="58"/>
      <c r="DM356" s="58"/>
      <c r="DN356" s="58"/>
      <c r="DO356" s="58"/>
      <c r="DP356" s="58"/>
      <c r="DQ356" s="58"/>
      <c r="DR356" s="58"/>
      <c r="DS356" s="58"/>
      <c r="DT356" s="58"/>
      <c r="DU356" s="58"/>
      <c r="DV356" s="58"/>
      <c r="DW356" s="58"/>
      <c r="DX356" s="58"/>
      <c r="DY356" s="58"/>
      <c r="DZ356" s="58"/>
      <c r="EA356" s="58"/>
      <c r="EB356" s="58"/>
      <c r="EC356" s="58"/>
      <c r="ED356" s="58"/>
      <c r="EE356" s="58"/>
      <c r="EF356" s="58"/>
      <c r="EG356" s="58"/>
      <c r="EH356" s="58"/>
      <c r="EI356" s="58"/>
      <c r="EJ356" s="58"/>
      <c r="EK356" s="58"/>
      <c r="EL356" s="58"/>
      <c r="EM356" s="58"/>
      <c r="EN356" s="58"/>
      <c r="EO356" s="58"/>
      <c r="EP356" s="58"/>
      <c r="EQ356" s="58"/>
      <c r="ER356" s="58"/>
      <c r="ES356" s="58"/>
      <c r="ET356" s="58"/>
      <c r="EU356" s="58"/>
      <c r="EV356" s="58"/>
      <c r="EW356" s="58"/>
      <c r="EX356" s="58"/>
      <c r="EY356" s="58"/>
      <c r="EZ356" s="58"/>
      <c r="FA356" s="58"/>
      <c r="FB356" s="58"/>
      <c r="FC356" s="58"/>
      <c r="FD356" s="58"/>
      <c r="FE356" s="58"/>
      <c r="FF356" s="58"/>
      <c r="FG356" s="58"/>
      <c r="FH356" s="58"/>
      <c r="FI356" s="58"/>
      <c r="FJ356" s="58"/>
      <c r="FK356" s="58"/>
      <c r="FL356" s="58"/>
      <c r="FM356" s="58"/>
      <c r="FN356" s="58"/>
      <c r="FO356" s="58"/>
      <c r="FP356" s="58"/>
      <c r="FQ356" s="58"/>
      <c r="FR356" s="58"/>
      <c r="FS356" s="58"/>
      <c r="FT356" s="58"/>
      <c r="FU356" s="58"/>
      <c r="FV356" s="58"/>
      <c r="FW356" s="58"/>
      <c r="FX356" s="58"/>
      <c r="FY356" s="58"/>
      <c r="FZ356" s="58"/>
      <c r="GA356" s="58"/>
      <c r="GB356" s="58"/>
      <c r="GC356" s="58"/>
      <c r="GD356" s="58"/>
      <c r="GE356" s="58"/>
      <c r="GF356" s="58"/>
      <c r="GG356" s="58"/>
      <c r="GH356" s="58"/>
      <c r="GI356" s="58"/>
      <c r="GJ356" s="58"/>
      <c r="GK356" s="58"/>
      <c r="GL356" s="58"/>
      <c r="GM356" s="58"/>
      <c r="GN356" s="58"/>
      <c r="GO356" s="58"/>
      <c r="GP356" s="58"/>
      <c r="GQ356" s="58"/>
      <c r="GR356" s="58"/>
      <c r="GS356" s="58"/>
      <c r="GT356" s="58"/>
      <c r="GU356" s="58"/>
      <c r="GV356" s="58"/>
      <c r="GW356" s="58"/>
      <c r="GX356" s="58"/>
      <c r="GY356" s="58"/>
      <c r="GZ356" s="58"/>
      <c r="HA356" s="58"/>
      <c r="HB356" s="58"/>
      <c r="HC356" s="58"/>
      <c r="HD356" s="58"/>
      <c r="HE356" s="58"/>
      <c r="HF356" s="58"/>
      <c r="HG356" s="58"/>
      <c r="HH356" s="58"/>
      <c r="HI356" s="58"/>
      <c r="HJ356" s="58"/>
      <c r="HK356" s="58"/>
      <c r="HL356" s="58"/>
      <c r="HM356" s="58"/>
      <c r="HN356" s="58"/>
      <c r="HO356" s="58"/>
    </row>
    <row r="357" spans="1:223" s="53" customFormat="1" x14ac:dyDescent="0.2">
      <c r="A357" s="38">
        <f t="shared" si="8"/>
        <v>351</v>
      </c>
      <c r="B357" s="11" t="s">
        <v>1639</v>
      </c>
      <c r="C357" s="7" t="s">
        <v>17</v>
      </c>
      <c r="D357" s="7"/>
      <c r="E357" s="49">
        <v>2019.08</v>
      </c>
      <c r="F357" s="31" t="s">
        <v>658</v>
      </c>
      <c r="G357" s="13">
        <v>10173</v>
      </c>
      <c r="H357" s="13">
        <v>18784</v>
      </c>
      <c r="I357" s="33" t="s">
        <v>611</v>
      </c>
      <c r="J357" s="33" t="s">
        <v>33</v>
      </c>
      <c r="K357" s="4" t="s">
        <v>2620</v>
      </c>
      <c r="L357" s="58"/>
      <c r="M357" s="58"/>
      <c r="N357" s="58"/>
      <c r="O357" s="58"/>
      <c r="P357" s="58"/>
      <c r="Q357" s="58"/>
      <c r="R357" s="58"/>
      <c r="S357" s="58"/>
      <c r="T357" s="58"/>
      <c r="U357" s="58"/>
      <c r="V357" s="58"/>
      <c r="W357" s="58"/>
      <c r="X357" s="58"/>
      <c r="Y357" s="58"/>
      <c r="Z357" s="58"/>
      <c r="AA357" s="58"/>
      <c r="AB357" s="58"/>
      <c r="AC357" s="58"/>
      <c r="AD357" s="58"/>
      <c r="AE357" s="58"/>
      <c r="AF357" s="58"/>
      <c r="AG357" s="58"/>
      <c r="AH357" s="58"/>
      <c r="AI357" s="58"/>
      <c r="AJ357" s="58"/>
      <c r="AK357" s="58"/>
      <c r="AL357" s="58"/>
      <c r="AM357" s="58"/>
      <c r="AN357" s="58"/>
      <c r="AO357" s="58"/>
      <c r="AP357" s="58"/>
      <c r="AQ357" s="58"/>
      <c r="AR357" s="58"/>
      <c r="AS357" s="58"/>
      <c r="AT357" s="58"/>
      <c r="AU357" s="58"/>
      <c r="AV357" s="58"/>
      <c r="AW357" s="58"/>
      <c r="AX357" s="58"/>
      <c r="AY357" s="58"/>
      <c r="AZ357" s="58"/>
      <c r="BA357" s="58"/>
      <c r="BB357" s="58"/>
      <c r="BC357" s="58"/>
      <c r="BD357" s="58"/>
      <c r="BE357" s="58"/>
      <c r="BF357" s="58"/>
      <c r="BG357" s="58"/>
      <c r="BH357" s="58"/>
      <c r="BI357" s="58"/>
      <c r="BJ357" s="58"/>
      <c r="BK357" s="58"/>
      <c r="BL357" s="58"/>
      <c r="BM357" s="58"/>
      <c r="BN357" s="58"/>
      <c r="BO357" s="58"/>
      <c r="BP357" s="58"/>
      <c r="BQ357" s="58"/>
      <c r="BR357" s="58"/>
      <c r="BS357" s="58"/>
      <c r="BT357" s="58"/>
      <c r="BU357" s="58"/>
      <c r="BV357" s="58"/>
      <c r="BW357" s="58"/>
      <c r="BX357" s="58"/>
      <c r="BY357" s="58"/>
      <c r="BZ357" s="58"/>
      <c r="CA357" s="58"/>
      <c r="CB357" s="58"/>
      <c r="CC357" s="58"/>
      <c r="CD357" s="58"/>
      <c r="CE357" s="58"/>
      <c r="CF357" s="58"/>
      <c r="CG357" s="58"/>
      <c r="CH357" s="58"/>
      <c r="CI357" s="58"/>
      <c r="CJ357" s="58"/>
      <c r="CK357" s="58"/>
      <c r="CL357" s="58"/>
      <c r="CM357" s="58"/>
      <c r="CN357" s="58"/>
      <c r="CO357" s="58"/>
      <c r="CP357" s="58"/>
      <c r="CQ357" s="58"/>
      <c r="CR357" s="58"/>
      <c r="CS357" s="58"/>
      <c r="CT357" s="58"/>
      <c r="CU357" s="58"/>
      <c r="CV357" s="58"/>
      <c r="CW357" s="58"/>
      <c r="CX357" s="58"/>
      <c r="CY357" s="58"/>
      <c r="CZ357" s="58"/>
      <c r="DA357" s="58"/>
      <c r="DB357" s="58"/>
      <c r="DC357" s="58"/>
      <c r="DD357" s="58"/>
      <c r="DE357" s="58"/>
      <c r="DF357" s="58"/>
      <c r="DG357" s="58"/>
      <c r="DH357" s="58"/>
      <c r="DI357" s="58"/>
      <c r="DJ357" s="58"/>
      <c r="DK357" s="58"/>
      <c r="DL357" s="58"/>
      <c r="DM357" s="58"/>
      <c r="DN357" s="58"/>
      <c r="DO357" s="58"/>
      <c r="DP357" s="58"/>
      <c r="DQ357" s="58"/>
      <c r="DR357" s="58"/>
      <c r="DS357" s="58"/>
      <c r="DT357" s="58"/>
      <c r="DU357" s="58"/>
      <c r="DV357" s="58"/>
      <c r="DW357" s="58"/>
      <c r="DX357" s="58"/>
      <c r="DY357" s="58"/>
      <c r="DZ357" s="58"/>
      <c r="EA357" s="58"/>
      <c r="EB357" s="58"/>
      <c r="EC357" s="58"/>
      <c r="ED357" s="58"/>
      <c r="EE357" s="58"/>
      <c r="EF357" s="58"/>
      <c r="EG357" s="58"/>
      <c r="EH357" s="58"/>
      <c r="EI357" s="58"/>
      <c r="EJ357" s="58"/>
      <c r="EK357" s="58"/>
      <c r="EL357" s="58"/>
      <c r="EM357" s="58"/>
      <c r="EN357" s="58"/>
      <c r="EO357" s="58"/>
      <c r="EP357" s="58"/>
      <c r="EQ357" s="58"/>
      <c r="ER357" s="58"/>
      <c r="ES357" s="58"/>
      <c r="ET357" s="58"/>
      <c r="EU357" s="58"/>
      <c r="EV357" s="58"/>
      <c r="EW357" s="58"/>
      <c r="EX357" s="58"/>
      <c r="EY357" s="58"/>
      <c r="EZ357" s="58"/>
      <c r="FA357" s="58"/>
      <c r="FB357" s="58"/>
      <c r="FC357" s="58"/>
      <c r="FD357" s="58"/>
      <c r="FE357" s="58"/>
      <c r="FF357" s="58"/>
      <c r="FG357" s="58"/>
      <c r="FH357" s="58"/>
      <c r="FI357" s="58"/>
      <c r="FJ357" s="58"/>
      <c r="FK357" s="58"/>
      <c r="FL357" s="58"/>
      <c r="FM357" s="58"/>
      <c r="FN357" s="58"/>
      <c r="FO357" s="58"/>
      <c r="FP357" s="58"/>
      <c r="FQ357" s="58"/>
      <c r="FR357" s="58"/>
      <c r="FS357" s="58"/>
      <c r="FT357" s="58"/>
      <c r="FU357" s="58"/>
      <c r="FV357" s="58"/>
      <c r="FW357" s="58"/>
      <c r="FX357" s="58"/>
      <c r="FY357" s="58"/>
      <c r="FZ357" s="58"/>
      <c r="GA357" s="58"/>
      <c r="GB357" s="58"/>
      <c r="GC357" s="58"/>
      <c r="GD357" s="58"/>
      <c r="GE357" s="58"/>
      <c r="GF357" s="58"/>
      <c r="GG357" s="58"/>
      <c r="GH357" s="58"/>
      <c r="GI357" s="58"/>
      <c r="GJ357" s="58"/>
      <c r="GK357" s="58"/>
      <c r="GL357" s="58"/>
      <c r="GM357" s="58"/>
      <c r="GN357" s="58"/>
      <c r="GO357" s="58"/>
      <c r="GP357" s="58"/>
      <c r="GQ357" s="58"/>
      <c r="GR357" s="58"/>
      <c r="GS357" s="58"/>
      <c r="GT357" s="58"/>
      <c r="GU357" s="58"/>
      <c r="GV357" s="58"/>
      <c r="GW357" s="58"/>
      <c r="GX357" s="58"/>
      <c r="GY357" s="58"/>
      <c r="GZ357" s="58"/>
      <c r="HA357" s="58"/>
      <c r="HB357" s="58"/>
      <c r="HC357" s="58"/>
      <c r="HD357" s="58"/>
      <c r="HE357" s="58"/>
      <c r="HF357" s="58"/>
      <c r="HG357" s="58"/>
      <c r="HH357" s="58"/>
      <c r="HI357" s="58"/>
      <c r="HJ357" s="58"/>
      <c r="HK357" s="58"/>
      <c r="HL357" s="58"/>
      <c r="HM357" s="58"/>
      <c r="HN357" s="58"/>
      <c r="HO357" s="58"/>
    </row>
    <row r="358" spans="1:223" s="53" customFormat="1" x14ac:dyDescent="0.2">
      <c r="A358" s="38">
        <f t="shared" si="8"/>
        <v>352</v>
      </c>
      <c r="B358" s="11" t="s">
        <v>1640</v>
      </c>
      <c r="C358" s="30" t="s">
        <v>17</v>
      </c>
      <c r="D358" s="30"/>
      <c r="E358" s="49">
        <v>2019.08</v>
      </c>
      <c r="F358" s="31" t="s">
        <v>636</v>
      </c>
      <c r="G358" s="13">
        <v>10516</v>
      </c>
      <c r="H358" s="13">
        <v>23339</v>
      </c>
      <c r="I358" s="33" t="s">
        <v>611</v>
      </c>
      <c r="J358" s="33" t="s">
        <v>33</v>
      </c>
      <c r="K358" s="39"/>
      <c r="L358" s="58"/>
      <c r="M358" s="58"/>
      <c r="N358" s="58"/>
      <c r="O358" s="58"/>
      <c r="P358" s="58"/>
      <c r="Q358" s="58"/>
      <c r="R358" s="58"/>
      <c r="S358" s="58"/>
      <c r="T358" s="58"/>
      <c r="U358" s="58"/>
      <c r="V358" s="58"/>
      <c r="W358" s="58"/>
      <c r="X358" s="58"/>
      <c r="Y358" s="58"/>
      <c r="Z358" s="58"/>
      <c r="AA358" s="58"/>
      <c r="AB358" s="58"/>
      <c r="AC358" s="58"/>
      <c r="AD358" s="58"/>
      <c r="AE358" s="58"/>
      <c r="AF358" s="58"/>
      <c r="AG358" s="58"/>
      <c r="AH358" s="58"/>
      <c r="AI358" s="58"/>
      <c r="AJ358" s="58"/>
      <c r="AK358" s="58"/>
      <c r="AL358" s="58"/>
      <c r="AM358" s="58"/>
      <c r="AN358" s="58"/>
      <c r="AO358" s="58"/>
      <c r="AP358" s="58"/>
      <c r="AQ358" s="58"/>
      <c r="AR358" s="58"/>
      <c r="AS358" s="58"/>
      <c r="AT358" s="58"/>
      <c r="AU358" s="58"/>
      <c r="AV358" s="58"/>
      <c r="AW358" s="58"/>
      <c r="AX358" s="58"/>
      <c r="AY358" s="58"/>
      <c r="AZ358" s="58"/>
      <c r="BA358" s="58"/>
      <c r="BB358" s="58"/>
      <c r="BC358" s="58"/>
      <c r="BD358" s="58"/>
      <c r="BE358" s="58"/>
      <c r="BF358" s="58"/>
      <c r="BG358" s="58"/>
      <c r="BH358" s="58"/>
      <c r="BI358" s="58"/>
      <c r="BJ358" s="58"/>
      <c r="BK358" s="58"/>
      <c r="BL358" s="58"/>
      <c r="BM358" s="58"/>
      <c r="BN358" s="58"/>
      <c r="BO358" s="58"/>
      <c r="BP358" s="58"/>
      <c r="BQ358" s="58"/>
      <c r="BR358" s="58"/>
      <c r="BS358" s="58"/>
      <c r="BT358" s="58"/>
      <c r="BU358" s="58"/>
      <c r="BV358" s="58"/>
      <c r="BW358" s="58"/>
      <c r="BX358" s="58"/>
      <c r="BY358" s="58"/>
      <c r="BZ358" s="58"/>
      <c r="CA358" s="58"/>
      <c r="CB358" s="58"/>
      <c r="CC358" s="58"/>
      <c r="CD358" s="58"/>
      <c r="CE358" s="58"/>
      <c r="CF358" s="58"/>
      <c r="CG358" s="58"/>
      <c r="CH358" s="58"/>
      <c r="CI358" s="58"/>
      <c r="CJ358" s="58"/>
      <c r="CK358" s="58"/>
      <c r="CL358" s="58"/>
      <c r="CM358" s="58"/>
      <c r="CN358" s="58"/>
      <c r="CO358" s="58"/>
      <c r="CP358" s="58"/>
      <c r="CQ358" s="58"/>
      <c r="CR358" s="58"/>
      <c r="CS358" s="58"/>
      <c r="CT358" s="58"/>
      <c r="CU358" s="58"/>
      <c r="CV358" s="58"/>
      <c r="CW358" s="58"/>
      <c r="CX358" s="58"/>
      <c r="CY358" s="58"/>
      <c r="CZ358" s="58"/>
      <c r="DA358" s="58"/>
      <c r="DB358" s="58"/>
      <c r="DC358" s="58"/>
      <c r="DD358" s="58"/>
      <c r="DE358" s="58"/>
      <c r="DF358" s="58"/>
      <c r="DG358" s="58"/>
      <c r="DH358" s="58"/>
      <c r="DI358" s="58"/>
      <c r="DJ358" s="58"/>
      <c r="DK358" s="58"/>
      <c r="DL358" s="58"/>
      <c r="DM358" s="58"/>
      <c r="DN358" s="58"/>
      <c r="DO358" s="58"/>
      <c r="DP358" s="58"/>
      <c r="DQ358" s="58"/>
      <c r="DR358" s="58"/>
      <c r="DS358" s="58"/>
      <c r="DT358" s="58"/>
      <c r="DU358" s="58"/>
      <c r="DV358" s="58"/>
      <c r="DW358" s="58"/>
      <c r="DX358" s="58"/>
      <c r="DY358" s="58"/>
      <c r="DZ358" s="58"/>
      <c r="EA358" s="58"/>
      <c r="EB358" s="58"/>
      <c r="EC358" s="58"/>
      <c r="ED358" s="58"/>
      <c r="EE358" s="58"/>
      <c r="EF358" s="58"/>
      <c r="EG358" s="58"/>
      <c r="EH358" s="58"/>
      <c r="EI358" s="58"/>
      <c r="EJ358" s="58"/>
      <c r="EK358" s="58"/>
      <c r="EL358" s="58"/>
      <c r="EM358" s="58"/>
      <c r="EN358" s="58"/>
      <c r="EO358" s="58"/>
      <c r="EP358" s="58"/>
      <c r="EQ358" s="58"/>
      <c r="ER358" s="58"/>
      <c r="ES358" s="58"/>
      <c r="ET358" s="58"/>
      <c r="EU358" s="58"/>
      <c r="EV358" s="58"/>
      <c r="EW358" s="58"/>
      <c r="EX358" s="58"/>
      <c r="EY358" s="58"/>
      <c r="EZ358" s="58"/>
      <c r="FA358" s="58"/>
      <c r="FB358" s="58"/>
      <c r="FC358" s="58"/>
      <c r="FD358" s="58"/>
      <c r="FE358" s="58"/>
      <c r="FF358" s="58"/>
      <c r="FG358" s="58"/>
      <c r="FH358" s="58"/>
      <c r="FI358" s="58"/>
      <c r="FJ358" s="58"/>
      <c r="FK358" s="58"/>
      <c r="FL358" s="58"/>
      <c r="FM358" s="58"/>
      <c r="FN358" s="58"/>
      <c r="FO358" s="58"/>
      <c r="FP358" s="58"/>
      <c r="FQ358" s="58"/>
      <c r="FR358" s="58"/>
      <c r="FS358" s="58"/>
      <c r="FT358" s="58"/>
      <c r="FU358" s="58"/>
      <c r="FV358" s="58"/>
      <c r="FW358" s="58"/>
      <c r="FX358" s="58"/>
      <c r="FY358" s="58"/>
      <c r="FZ358" s="58"/>
      <c r="GA358" s="58"/>
      <c r="GB358" s="58"/>
      <c r="GC358" s="58"/>
      <c r="GD358" s="58"/>
      <c r="GE358" s="58"/>
      <c r="GF358" s="58"/>
      <c r="GG358" s="58"/>
      <c r="GH358" s="58"/>
      <c r="GI358" s="58"/>
      <c r="GJ358" s="58"/>
      <c r="GK358" s="58"/>
      <c r="GL358" s="58"/>
      <c r="GM358" s="58"/>
      <c r="GN358" s="58"/>
      <c r="GO358" s="58"/>
      <c r="GP358" s="58"/>
      <c r="GQ358" s="58"/>
      <c r="GR358" s="58"/>
      <c r="GS358" s="58"/>
      <c r="GT358" s="58"/>
      <c r="GU358" s="58"/>
      <c r="GV358" s="58"/>
      <c r="GW358" s="58"/>
      <c r="GX358" s="58"/>
      <c r="GY358" s="58"/>
      <c r="GZ358" s="58"/>
      <c r="HA358" s="58"/>
      <c r="HB358" s="58"/>
      <c r="HC358" s="58"/>
      <c r="HD358" s="58"/>
      <c r="HE358" s="58"/>
      <c r="HF358" s="58"/>
      <c r="HG358" s="58"/>
      <c r="HH358" s="58"/>
      <c r="HI358" s="58"/>
      <c r="HJ358" s="58"/>
      <c r="HK358" s="58"/>
      <c r="HL358" s="58"/>
      <c r="HM358" s="58"/>
      <c r="HN358" s="58"/>
      <c r="HO358" s="58"/>
    </row>
    <row r="359" spans="1:223" x14ac:dyDescent="0.2">
      <c r="A359" s="38">
        <f t="shared" si="8"/>
        <v>353</v>
      </c>
      <c r="B359" s="11" t="s">
        <v>1641</v>
      </c>
      <c r="C359" s="30" t="s">
        <v>17</v>
      </c>
      <c r="D359" s="30"/>
      <c r="E359" s="49">
        <v>2019.08</v>
      </c>
      <c r="F359" s="31" t="s">
        <v>662</v>
      </c>
      <c r="G359" s="13">
        <v>3951</v>
      </c>
      <c r="H359" s="13">
        <v>7604</v>
      </c>
      <c r="I359" s="33" t="s">
        <v>611</v>
      </c>
      <c r="J359" s="33" t="s">
        <v>33</v>
      </c>
      <c r="K359" s="4" t="s">
        <v>2610</v>
      </c>
    </row>
    <row r="360" spans="1:223" x14ac:dyDescent="0.2">
      <c r="A360" s="38">
        <f t="shared" si="8"/>
        <v>354</v>
      </c>
      <c r="B360" s="11" t="s">
        <v>1642</v>
      </c>
      <c r="C360" s="30" t="s">
        <v>17</v>
      </c>
      <c r="D360" s="30"/>
      <c r="E360" s="49">
        <v>2019.08</v>
      </c>
      <c r="F360" s="31" t="s">
        <v>663</v>
      </c>
      <c r="G360" s="13">
        <v>2775</v>
      </c>
      <c r="H360" s="13">
        <v>6369</v>
      </c>
      <c r="I360" s="44" t="s">
        <v>2621</v>
      </c>
      <c r="J360" s="33" t="s">
        <v>33</v>
      </c>
      <c r="K360" s="39"/>
    </row>
    <row r="361" spans="1:223" s="53" customFormat="1" x14ac:dyDescent="0.2">
      <c r="A361" s="38">
        <f t="shared" si="8"/>
        <v>355</v>
      </c>
      <c r="B361" s="11" t="s">
        <v>1643</v>
      </c>
      <c r="C361" s="11" t="s">
        <v>17</v>
      </c>
      <c r="D361" s="7"/>
      <c r="E361" s="49">
        <v>2019.09</v>
      </c>
      <c r="F361" s="31" t="s">
        <v>670</v>
      </c>
      <c r="G361" s="13">
        <v>3162</v>
      </c>
      <c r="H361" s="13">
        <v>7707</v>
      </c>
      <c r="I361" s="33" t="s">
        <v>41</v>
      </c>
      <c r="J361" s="33" t="s">
        <v>50</v>
      </c>
      <c r="K361" s="4"/>
      <c r="L361" s="58"/>
      <c r="M361" s="58"/>
      <c r="N361" s="58"/>
      <c r="O361" s="58"/>
      <c r="P361" s="58"/>
      <c r="Q361" s="58"/>
      <c r="R361" s="58"/>
      <c r="S361" s="58"/>
      <c r="T361" s="58"/>
      <c r="U361" s="58"/>
      <c r="V361" s="58"/>
      <c r="W361" s="58"/>
      <c r="X361" s="58"/>
      <c r="Y361" s="58"/>
      <c r="Z361" s="58"/>
      <c r="AA361" s="58"/>
      <c r="AB361" s="58"/>
      <c r="AC361" s="58"/>
      <c r="AD361" s="58"/>
      <c r="AE361" s="58"/>
      <c r="AF361" s="58"/>
      <c r="AG361" s="58"/>
      <c r="AH361" s="58"/>
      <c r="AI361" s="58"/>
      <c r="AJ361" s="58"/>
      <c r="AK361" s="58"/>
      <c r="AL361" s="58"/>
      <c r="AM361" s="58"/>
      <c r="AN361" s="58"/>
      <c r="AO361" s="58"/>
      <c r="AP361" s="58"/>
      <c r="AQ361" s="58"/>
      <c r="AR361" s="58"/>
      <c r="AS361" s="58"/>
      <c r="AT361" s="58"/>
      <c r="AU361" s="58"/>
      <c r="AV361" s="58"/>
      <c r="AW361" s="58"/>
      <c r="AX361" s="58"/>
      <c r="AY361" s="58"/>
      <c r="AZ361" s="58"/>
      <c r="BA361" s="58"/>
      <c r="BB361" s="58"/>
      <c r="BC361" s="58"/>
      <c r="BD361" s="58"/>
      <c r="BE361" s="58"/>
      <c r="BF361" s="58"/>
      <c r="BG361" s="58"/>
      <c r="BH361" s="58"/>
      <c r="BI361" s="58"/>
      <c r="BJ361" s="58"/>
      <c r="BK361" s="58"/>
      <c r="BL361" s="58"/>
      <c r="BM361" s="58"/>
      <c r="BN361" s="58"/>
      <c r="BO361" s="58"/>
      <c r="BP361" s="58"/>
      <c r="BQ361" s="58"/>
      <c r="BR361" s="58"/>
      <c r="BS361" s="58"/>
      <c r="BT361" s="58"/>
      <c r="BU361" s="58"/>
      <c r="BV361" s="58"/>
      <c r="BW361" s="58"/>
      <c r="BX361" s="58"/>
      <c r="BY361" s="58"/>
      <c r="BZ361" s="58"/>
      <c r="CA361" s="58"/>
      <c r="CB361" s="58"/>
      <c r="CC361" s="58"/>
      <c r="CD361" s="58"/>
      <c r="CE361" s="58"/>
      <c r="CF361" s="58"/>
      <c r="CG361" s="58"/>
      <c r="CH361" s="58"/>
      <c r="CI361" s="58"/>
      <c r="CJ361" s="58"/>
      <c r="CK361" s="58"/>
      <c r="CL361" s="58"/>
      <c r="CM361" s="58"/>
      <c r="CN361" s="58"/>
      <c r="CO361" s="58"/>
      <c r="CP361" s="58"/>
      <c r="CQ361" s="58"/>
      <c r="CR361" s="58"/>
      <c r="CS361" s="58"/>
      <c r="CT361" s="58"/>
      <c r="CU361" s="58"/>
      <c r="CV361" s="58"/>
      <c r="CW361" s="58"/>
      <c r="CX361" s="58"/>
      <c r="CY361" s="58"/>
      <c r="CZ361" s="58"/>
      <c r="DA361" s="58"/>
      <c r="DB361" s="58"/>
      <c r="DC361" s="58"/>
      <c r="DD361" s="58"/>
      <c r="DE361" s="58"/>
      <c r="DF361" s="58"/>
      <c r="DG361" s="58"/>
      <c r="DH361" s="58"/>
      <c r="DI361" s="58"/>
      <c r="DJ361" s="58"/>
      <c r="DK361" s="58"/>
      <c r="DL361" s="58"/>
      <c r="DM361" s="58"/>
      <c r="DN361" s="58"/>
      <c r="DO361" s="58"/>
      <c r="DP361" s="58"/>
      <c r="DQ361" s="58"/>
      <c r="DR361" s="58"/>
      <c r="DS361" s="58"/>
      <c r="DT361" s="58"/>
      <c r="DU361" s="58"/>
      <c r="DV361" s="58"/>
      <c r="DW361" s="58"/>
      <c r="DX361" s="58"/>
      <c r="DY361" s="58"/>
      <c r="DZ361" s="58"/>
      <c r="EA361" s="58"/>
      <c r="EB361" s="58"/>
      <c r="EC361" s="58"/>
      <c r="ED361" s="58"/>
      <c r="EE361" s="58"/>
      <c r="EF361" s="58"/>
      <c r="EG361" s="58"/>
      <c r="EH361" s="58"/>
      <c r="EI361" s="58"/>
      <c r="EJ361" s="58"/>
      <c r="EK361" s="58"/>
      <c r="EL361" s="58"/>
      <c r="EM361" s="58"/>
      <c r="EN361" s="58"/>
      <c r="EO361" s="58"/>
      <c r="EP361" s="58"/>
      <c r="EQ361" s="58"/>
      <c r="ER361" s="58"/>
      <c r="ES361" s="58"/>
      <c r="ET361" s="58"/>
      <c r="EU361" s="58"/>
      <c r="EV361" s="58"/>
      <c r="EW361" s="58"/>
      <c r="EX361" s="58"/>
      <c r="EY361" s="58"/>
      <c r="EZ361" s="58"/>
      <c r="FA361" s="58"/>
      <c r="FB361" s="58"/>
      <c r="FC361" s="58"/>
      <c r="FD361" s="58"/>
      <c r="FE361" s="58"/>
      <c r="FF361" s="58"/>
      <c r="FG361" s="58"/>
      <c r="FH361" s="58"/>
      <c r="FI361" s="58"/>
      <c r="FJ361" s="58"/>
      <c r="FK361" s="58"/>
      <c r="FL361" s="58"/>
      <c r="FM361" s="58"/>
      <c r="FN361" s="58"/>
      <c r="FO361" s="58"/>
      <c r="FP361" s="58"/>
      <c r="FQ361" s="58"/>
      <c r="FR361" s="58"/>
      <c r="FS361" s="58"/>
      <c r="FT361" s="58"/>
      <c r="FU361" s="58"/>
      <c r="FV361" s="58"/>
      <c r="FW361" s="58"/>
      <c r="FX361" s="58"/>
      <c r="FY361" s="58"/>
      <c r="FZ361" s="58"/>
      <c r="GA361" s="58"/>
      <c r="GB361" s="58"/>
      <c r="GC361" s="58"/>
      <c r="GD361" s="58"/>
      <c r="GE361" s="58"/>
      <c r="GF361" s="58"/>
      <c r="GG361" s="58"/>
      <c r="GH361" s="58"/>
      <c r="GI361" s="58"/>
      <c r="GJ361" s="58"/>
      <c r="GK361" s="58"/>
      <c r="GL361" s="58"/>
      <c r="GM361" s="58"/>
      <c r="GN361" s="58"/>
      <c r="GO361" s="58"/>
      <c r="GP361" s="58"/>
      <c r="GQ361" s="58"/>
      <c r="GR361" s="58"/>
      <c r="GS361" s="58"/>
      <c r="GT361" s="58"/>
      <c r="GU361" s="58"/>
      <c r="GV361" s="58"/>
      <c r="GW361" s="58"/>
      <c r="GX361" s="58"/>
      <c r="GY361" s="58"/>
      <c r="GZ361" s="58"/>
      <c r="HA361" s="58"/>
      <c r="HB361" s="58"/>
      <c r="HC361" s="58"/>
      <c r="HD361" s="58"/>
      <c r="HE361" s="58"/>
      <c r="HF361" s="58"/>
      <c r="HG361" s="58"/>
      <c r="HH361" s="58"/>
      <c r="HI361" s="58"/>
      <c r="HJ361" s="58"/>
      <c r="HK361" s="58"/>
      <c r="HL361" s="58"/>
      <c r="HM361" s="58"/>
      <c r="HN361" s="58"/>
      <c r="HO361" s="58"/>
    </row>
    <row r="362" spans="1:223" s="53" customFormat="1" x14ac:dyDescent="0.2">
      <c r="A362" s="38">
        <f t="shared" si="8"/>
        <v>356</v>
      </c>
      <c r="B362" s="11" t="s">
        <v>1644</v>
      </c>
      <c r="C362" s="11" t="s">
        <v>17</v>
      </c>
      <c r="D362" s="7"/>
      <c r="E362" s="49">
        <v>2019.09</v>
      </c>
      <c r="F362" s="31" t="s">
        <v>679</v>
      </c>
      <c r="G362" s="13">
        <v>617</v>
      </c>
      <c r="H362" s="13">
        <v>1608</v>
      </c>
      <c r="I362" s="33" t="s">
        <v>41</v>
      </c>
      <c r="J362" s="33" t="s">
        <v>50</v>
      </c>
      <c r="K362" s="4"/>
      <c r="L362" s="58"/>
      <c r="M362" s="58"/>
      <c r="N362" s="58"/>
      <c r="O362" s="58"/>
      <c r="P362" s="58"/>
      <c r="Q362" s="58"/>
      <c r="R362" s="58"/>
      <c r="S362" s="58"/>
      <c r="T362" s="58"/>
      <c r="U362" s="58"/>
      <c r="V362" s="58"/>
      <c r="W362" s="58"/>
      <c r="X362" s="58"/>
      <c r="Y362" s="58"/>
      <c r="Z362" s="58"/>
      <c r="AA362" s="58"/>
      <c r="AB362" s="58"/>
      <c r="AC362" s="58"/>
      <c r="AD362" s="58"/>
      <c r="AE362" s="58"/>
      <c r="AF362" s="58"/>
      <c r="AG362" s="58"/>
      <c r="AH362" s="58"/>
      <c r="AI362" s="58"/>
      <c r="AJ362" s="58"/>
      <c r="AK362" s="58"/>
      <c r="AL362" s="58"/>
      <c r="AM362" s="58"/>
      <c r="AN362" s="58"/>
      <c r="AO362" s="58"/>
      <c r="AP362" s="58"/>
      <c r="AQ362" s="58"/>
      <c r="AR362" s="58"/>
      <c r="AS362" s="58"/>
      <c r="AT362" s="58"/>
      <c r="AU362" s="58"/>
      <c r="AV362" s="58"/>
      <c r="AW362" s="58"/>
      <c r="AX362" s="58"/>
      <c r="AY362" s="58"/>
      <c r="AZ362" s="58"/>
      <c r="BA362" s="58"/>
      <c r="BB362" s="58"/>
      <c r="BC362" s="58"/>
      <c r="BD362" s="58"/>
      <c r="BE362" s="58"/>
      <c r="BF362" s="58"/>
      <c r="BG362" s="58"/>
      <c r="BH362" s="58"/>
      <c r="BI362" s="58"/>
      <c r="BJ362" s="58"/>
      <c r="BK362" s="58"/>
      <c r="BL362" s="58"/>
      <c r="BM362" s="58"/>
      <c r="BN362" s="58"/>
      <c r="BO362" s="58"/>
      <c r="BP362" s="58"/>
      <c r="BQ362" s="58"/>
      <c r="BR362" s="58"/>
      <c r="BS362" s="58"/>
      <c r="BT362" s="58"/>
      <c r="BU362" s="58"/>
      <c r="BV362" s="58"/>
      <c r="BW362" s="58"/>
      <c r="BX362" s="58"/>
      <c r="BY362" s="58"/>
      <c r="BZ362" s="58"/>
      <c r="CA362" s="58"/>
      <c r="CB362" s="58"/>
      <c r="CC362" s="58"/>
      <c r="CD362" s="58"/>
      <c r="CE362" s="58"/>
      <c r="CF362" s="58"/>
      <c r="CG362" s="58"/>
      <c r="CH362" s="58"/>
      <c r="CI362" s="58"/>
      <c r="CJ362" s="58"/>
      <c r="CK362" s="58"/>
      <c r="CL362" s="58"/>
      <c r="CM362" s="58"/>
      <c r="CN362" s="58"/>
      <c r="CO362" s="58"/>
      <c r="CP362" s="58"/>
      <c r="CQ362" s="58"/>
      <c r="CR362" s="58"/>
      <c r="CS362" s="58"/>
      <c r="CT362" s="58"/>
      <c r="CU362" s="58"/>
      <c r="CV362" s="58"/>
      <c r="CW362" s="58"/>
      <c r="CX362" s="58"/>
      <c r="CY362" s="58"/>
      <c r="CZ362" s="58"/>
      <c r="DA362" s="58"/>
      <c r="DB362" s="58"/>
      <c r="DC362" s="58"/>
      <c r="DD362" s="58"/>
      <c r="DE362" s="58"/>
      <c r="DF362" s="58"/>
      <c r="DG362" s="58"/>
      <c r="DH362" s="58"/>
      <c r="DI362" s="58"/>
      <c r="DJ362" s="58"/>
      <c r="DK362" s="58"/>
      <c r="DL362" s="58"/>
      <c r="DM362" s="58"/>
      <c r="DN362" s="58"/>
      <c r="DO362" s="58"/>
      <c r="DP362" s="58"/>
      <c r="DQ362" s="58"/>
      <c r="DR362" s="58"/>
      <c r="DS362" s="58"/>
      <c r="DT362" s="58"/>
      <c r="DU362" s="58"/>
      <c r="DV362" s="58"/>
      <c r="DW362" s="58"/>
      <c r="DX362" s="58"/>
      <c r="DY362" s="58"/>
      <c r="DZ362" s="58"/>
      <c r="EA362" s="58"/>
      <c r="EB362" s="58"/>
      <c r="EC362" s="58"/>
      <c r="ED362" s="58"/>
      <c r="EE362" s="58"/>
      <c r="EF362" s="58"/>
      <c r="EG362" s="58"/>
      <c r="EH362" s="58"/>
      <c r="EI362" s="58"/>
      <c r="EJ362" s="58"/>
      <c r="EK362" s="58"/>
      <c r="EL362" s="58"/>
      <c r="EM362" s="58"/>
      <c r="EN362" s="58"/>
      <c r="EO362" s="58"/>
      <c r="EP362" s="58"/>
      <c r="EQ362" s="58"/>
      <c r="ER362" s="58"/>
      <c r="ES362" s="58"/>
      <c r="ET362" s="58"/>
      <c r="EU362" s="58"/>
      <c r="EV362" s="58"/>
      <c r="EW362" s="58"/>
      <c r="EX362" s="58"/>
      <c r="EY362" s="58"/>
      <c r="EZ362" s="58"/>
      <c r="FA362" s="58"/>
      <c r="FB362" s="58"/>
      <c r="FC362" s="58"/>
      <c r="FD362" s="58"/>
      <c r="FE362" s="58"/>
      <c r="FF362" s="58"/>
      <c r="FG362" s="58"/>
      <c r="FH362" s="58"/>
      <c r="FI362" s="58"/>
      <c r="FJ362" s="58"/>
      <c r="FK362" s="58"/>
      <c r="FL362" s="58"/>
      <c r="FM362" s="58"/>
      <c r="FN362" s="58"/>
      <c r="FO362" s="58"/>
      <c r="FP362" s="58"/>
      <c r="FQ362" s="58"/>
      <c r="FR362" s="58"/>
      <c r="FS362" s="58"/>
      <c r="FT362" s="58"/>
      <c r="FU362" s="58"/>
      <c r="FV362" s="58"/>
      <c r="FW362" s="58"/>
      <c r="FX362" s="58"/>
      <c r="FY362" s="58"/>
      <c r="FZ362" s="58"/>
      <c r="GA362" s="58"/>
      <c r="GB362" s="58"/>
      <c r="GC362" s="58"/>
      <c r="GD362" s="58"/>
      <c r="GE362" s="58"/>
      <c r="GF362" s="58"/>
      <c r="GG362" s="58"/>
      <c r="GH362" s="58"/>
      <c r="GI362" s="58"/>
      <c r="GJ362" s="58"/>
      <c r="GK362" s="58"/>
      <c r="GL362" s="58"/>
      <c r="GM362" s="58"/>
      <c r="GN362" s="58"/>
      <c r="GO362" s="58"/>
      <c r="GP362" s="58"/>
      <c r="GQ362" s="58"/>
      <c r="GR362" s="58"/>
      <c r="GS362" s="58"/>
      <c r="GT362" s="58"/>
      <c r="GU362" s="58"/>
      <c r="GV362" s="58"/>
      <c r="GW362" s="58"/>
      <c r="GX362" s="58"/>
      <c r="GY362" s="58"/>
      <c r="GZ362" s="58"/>
      <c r="HA362" s="58"/>
      <c r="HB362" s="58"/>
      <c r="HC362" s="58"/>
      <c r="HD362" s="58"/>
      <c r="HE362" s="58"/>
      <c r="HF362" s="58"/>
      <c r="HG362" s="58"/>
      <c r="HH362" s="58"/>
      <c r="HI362" s="58"/>
      <c r="HJ362" s="58"/>
      <c r="HK362" s="58"/>
      <c r="HL362" s="58"/>
      <c r="HM362" s="58"/>
      <c r="HN362" s="58"/>
      <c r="HO362" s="58"/>
    </row>
    <row r="363" spans="1:223" s="53" customFormat="1" x14ac:dyDescent="0.2">
      <c r="A363" s="38">
        <f t="shared" si="8"/>
        <v>357</v>
      </c>
      <c r="B363" s="11" t="s">
        <v>1645</v>
      </c>
      <c r="C363" s="7" t="s">
        <v>17</v>
      </c>
      <c r="D363" s="7"/>
      <c r="E363" s="49" t="s">
        <v>926</v>
      </c>
      <c r="F363" s="31" t="s">
        <v>614</v>
      </c>
      <c r="G363" s="13">
        <v>841</v>
      </c>
      <c r="H363" s="13">
        <v>2183</v>
      </c>
      <c r="I363" s="33" t="s">
        <v>41</v>
      </c>
      <c r="J363" s="33" t="s">
        <v>50</v>
      </c>
      <c r="K363" s="4"/>
      <c r="L363" s="58"/>
      <c r="M363" s="58"/>
      <c r="N363" s="58"/>
      <c r="O363" s="58"/>
      <c r="P363" s="58"/>
      <c r="Q363" s="58"/>
      <c r="R363" s="58"/>
      <c r="S363" s="58"/>
      <c r="T363" s="58"/>
      <c r="U363" s="58"/>
      <c r="V363" s="58"/>
      <c r="W363" s="58"/>
      <c r="X363" s="58"/>
      <c r="Y363" s="58"/>
      <c r="Z363" s="58"/>
      <c r="AA363" s="58"/>
      <c r="AB363" s="58"/>
      <c r="AC363" s="58"/>
      <c r="AD363" s="58"/>
      <c r="AE363" s="58"/>
      <c r="AF363" s="58"/>
      <c r="AG363" s="58"/>
      <c r="AH363" s="58"/>
      <c r="AI363" s="58"/>
      <c r="AJ363" s="58"/>
      <c r="AK363" s="58"/>
      <c r="AL363" s="58"/>
      <c r="AM363" s="58"/>
      <c r="AN363" s="58"/>
      <c r="AO363" s="58"/>
      <c r="AP363" s="58"/>
      <c r="AQ363" s="58"/>
      <c r="AR363" s="58"/>
      <c r="AS363" s="58"/>
      <c r="AT363" s="58"/>
      <c r="AU363" s="58"/>
      <c r="AV363" s="58"/>
      <c r="AW363" s="58"/>
      <c r="AX363" s="58"/>
      <c r="AY363" s="58"/>
      <c r="AZ363" s="58"/>
      <c r="BA363" s="58"/>
      <c r="BB363" s="58"/>
      <c r="BC363" s="58"/>
      <c r="BD363" s="58"/>
      <c r="BE363" s="58"/>
      <c r="BF363" s="58"/>
      <c r="BG363" s="58"/>
      <c r="BH363" s="58"/>
      <c r="BI363" s="58"/>
      <c r="BJ363" s="58"/>
      <c r="BK363" s="58"/>
      <c r="BL363" s="58"/>
      <c r="BM363" s="58"/>
      <c r="BN363" s="58"/>
      <c r="BO363" s="58"/>
      <c r="BP363" s="58"/>
      <c r="BQ363" s="58"/>
      <c r="BR363" s="58"/>
      <c r="BS363" s="58"/>
      <c r="BT363" s="58"/>
      <c r="BU363" s="58"/>
      <c r="BV363" s="58"/>
      <c r="BW363" s="58"/>
      <c r="BX363" s="58"/>
      <c r="BY363" s="58"/>
      <c r="BZ363" s="58"/>
      <c r="CA363" s="58"/>
      <c r="CB363" s="58"/>
      <c r="CC363" s="58"/>
      <c r="CD363" s="58"/>
      <c r="CE363" s="58"/>
      <c r="CF363" s="58"/>
      <c r="CG363" s="58"/>
      <c r="CH363" s="58"/>
      <c r="CI363" s="58"/>
      <c r="CJ363" s="58"/>
      <c r="CK363" s="58"/>
      <c r="CL363" s="58"/>
      <c r="CM363" s="58"/>
      <c r="CN363" s="58"/>
      <c r="CO363" s="58"/>
      <c r="CP363" s="58"/>
      <c r="CQ363" s="58"/>
      <c r="CR363" s="58"/>
      <c r="CS363" s="58"/>
      <c r="CT363" s="58"/>
      <c r="CU363" s="58"/>
      <c r="CV363" s="58"/>
      <c r="CW363" s="58"/>
      <c r="CX363" s="58"/>
      <c r="CY363" s="58"/>
      <c r="CZ363" s="58"/>
      <c r="DA363" s="58"/>
      <c r="DB363" s="58"/>
      <c r="DC363" s="58"/>
      <c r="DD363" s="58"/>
      <c r="DE363" s="58"/>
      <c r="DF363" s="58"/>
      <c r="DG363" s="58"/>
      <c r="DH363" s="58"/>
      <c r="DI363" s="58"/>
      <c r="DJ363" s="58"/>
      <c r="DK363" s="58"/>
      <c r="DL363" s="58"/>
      <c r="DM363" s="58"/>
      <c r="DN363" s="58"/>
      <c r="DO363" s="58"/>
      <c r="DP363" s="58"/>
      <c r="DQ363" s="58"/>
      <c r="DR363" s="58"/>
      <c r="DS363" s="58"/>
      <c r="DT363" s="58"/>
      <c r="DU363" s="58"/>
      <c r="DV363" s="58"/>
      <c r="DW363" s="58"/>
      <c r="DX363" s="58"/>
      <c r="DY363" s="58"/>
      <c r="DZ363" s="58"/>
      <c r="EA363" s="58"/>
      <c r="EB363" s="58"/>
      <c r="EC363" s="58"/>
      <c r="ED363" s="58"/>
      <c r="EE363" s="58"/>
      <c r="EF363" s="58"/>
      <c r="EG363" s="58"/>
      <c r="EH363" s="58"/>
      <c r="EI363" s="58"/>
      <c r="EJ363" s="58"/>
      <c r="EK363" s="58"/>
      <c r="EL363" s="58"/>
      <c r="EM363" s="58"/>
      <c r="EN363" s="58"/>
      <c r="EO363" s="58"/>
      <c r="EP363" s="58"/>
      <c r="EQ363" s="58"/>
      <c r="ER363" s="58"/>
      <c r="ES363" s="58"/>
      <c r="ET363" s="58"/>
      <c r="EU363" s="58"/>
      <c r="EV363" s="58"/>
      <c r="EW363" s="58"/>
      <c r="EX363" s="58"/>
      <c r="EY363" s="58"/>
      <c r="EZ363" s="58"/>
      <c r="FA363" s="58"/>
      <c r="FB363" s="58"/>
      <c r="FC363" s="58"/>
      <c r="FD363" s="58"/>
      <c r="FE363" s="58"/>
      <c r="FF363" s="58"/>
      <c r="FG363" s="58"/>
      <c r="FH363" s="58"/>
      <c r="FI363" s="58"/>
      <c r="FJ363" s="58"/>
      <c r="FK363" s="58"/>
      <c r="FL363" s="58"/>
      <c r="FM363" s="58"/>
      <c r="FN363" s="58"/>
      <c r="FO363" s="58"/>
      <c r="FP363" s="58"/>
      <c r="FQ363" s="58"/>
      <c r="FR363" s="58"/>
      <c r="FS363" s="58"/>
      <c r="FT363" s="58"/>
      <c r="FU363" s="58"/>
      <c r="FV363" s="58"/>
      <c r="FW363" s="58"/>
      <c r="FX363" s="58"/>
      <c r="FY363" s="58"/>
      <c r="FZ363" s="58"/>
      <c r="GA363" s="58"/>
      <c r="GB363" s="58"/>
      <c r="GC363" s="58"/>
      <c r="GD363" s="58"/>
      <c r="GE363" s="58"/>
      <c r="GF363" s="58"/>
      <c r="GG363" s="58"/>
      <c r="GH363" s="58"/>
      <c r="GI363" s="58"/>
      <c r="GJ363" s="58"/>
      <c r="GK363" s="58"/>
      <c r="GL363" s="58"/>
      <c r="GM363" s="58"/>
      <c r="GN363" s="58"/>
      <c r="GO363" s="58"/>
      <c r="GP363" s="58"/>
      <c r="GQ363" s="58"/>
      <c r="GR363" s="58"/>
      <c r="GS363" s="58"/>
      <c r="GT363" s="58"/>
      <c r="GU363" s="58"/>
      <c r="GV363" s="58"/>
      <c r="GW363" s="58"/>
      <c r="GX363" s="58"/>
      <c r="GY363" s="58"/>
      <c r="GZ363" s="58"/>
      <c r="HA363" s="58"/>
      <c r="HB363" s="58"/>
      <c r="HC363" s="58"/>
      <c r="HD363" s="58"/>
      <c r="HE363" s="58"/>
      <c r="HF363" s="58"/>
      <c r="HG363" s="58"/>
      <c r="HH363" s="58"/>
      <c r="HI363" s="58"/>
      <c r="HJ363" s="58"/>
      <c r="HK363" s="58"/>
      <c r="HL363" s="58"/>
      <c r="HM363" s="58"/>
      <c r="HN363" s="58"/>
      <c r="HO363" s="58"/>
    </row>
    <row r="364" spans="1:223" s="53" customFormat="1" x14ac:dyDescent="0.2">
      <c r="A364" s="38">
        <f t="shared" si="8"/>
        <v>358</v>
      </c>
      <c r="B364" s="11" t="s">
        <v>1646</v>
      </c>
      <c r="C364" s="7" t="s">
        <v>17</v>
      </c>
      <c r="D364" s="7"/>
      <c r="E364" s="49" t="s">
        <v>926</v>
      </c>
      <c r="F364" s="31" t="s">
        <v>686</v>
      </c>
      <c r="G364" s="13">
        <v>188</v>
      </c>
      <c r="H364" s="13">
        <v>413</v>
      </c>
      <c r="I364" s="33" t="s">
        <v>41</v>
      </c>
      <c r="J364" s="33" t="s">
        <v>50</v>
      </c>
      <c r="K364" s="4" t="s">
        <v>2456</v>
      </c>
      <c r="L364" s="58"/>
      <c r="M364" s="58"/>
      <c r="N364" s="58"/>
      <c r="O364" s="58"/>
      <c r="P364" s="58"/>
      <c r="Q364" s="58"/>
      <c r="R364" s="58"/>
      <c r="S364" s="58"/>
      <c r="T364" s="58"/>
      <c r="U364" s="58"/>
      <c r="V364" s="58"/>
      <c r="W364" s="58"/>
      <c r="X364" s="58"/>
      <c r="Y364" s="58"/>
      <c r="Z364" s="58"/>
      <c r="AA364" s="58"/>
      <c r="AB364" s="58"/>
      <c r="AC364" s="58"/>
      <c r="AD364" s="58"/>
      <c r="AE364" s="58"/>
      <c r="AF364" s="58"/>
      <c r="AG364" s="58"/>
      <c r="AH364" s="58"/>
      <c r="AI364" s="58"/>
      <c r="AJ364" s="58"/>
      <c r="AK364" s="58"/>
      <c r="AL364" s="58"/>
      <c r="AM364" s="58"/>
      <c r="AN364" s="58"/>
      <c r="AO364" s="58"/>
      <c r="AP364" s="58"/>
      <c r="AQ364" s="58"/>
      <c r="AR364" s="58"/>
      <c r="AS364" s="58"/>
      <c r="AT364" s="58"/>
      <c r="AU364" s="58"/>
      <c r="AV364" s="58"/>
      <c r="AW364" s="58"/>
      <c r="AX364" s="58"/>
      <c r="AY364" s="58"/>
      <c r="AZ364" s="58"/>
      <c r="BA364" s="58"/>
      <c r="BB364" s="58"/>
      <c r="BC364" s="58"/>
      <c r="BD364" s="58"/>
      <c r="BE364" s="58"/>
      <c r="BF364" s="58"/>
      <c r="BG364" s="58"/>
      <c r="BH364" s="58"/>
      <c r="BI364" s="58"/>
      <c r="BJ364" s="58"/>
      <c r="BK364" s="58"/>
      <c r="BL364" s="58"/>
      <c r="BM364" s="58"/>
      <c r="BN364" s="58"/>
      <c r="BO364" s="58"/>
      <c r="BP364" s="58"/>
      <c r="BQ364" s="58"/>
      <c r="BR364" s="58"/>
      <c r="BS364" s="58"/>
      <c r="BT364" s="58"/>
      <c r="BU364" s="58"/>
      <c r="BV364" s="58"/>
      <c r="BW364" s="58"/>
      <c r="BX364" s="58"/>
      <c r="BY364" s="58"/>
      <c r="BZ364" s="58"/>
      <c r="CA364" s="58"/>
      <c r="CB364" s="58"/>
      <c r="CC364" s="58"/>
      <c r="CD364" s="58"/>
      <c r="CE364" s="58"/>
      <c r="CF364" s="58"/>
      <c r="CG364" s="58"/>
      <c r="CH364" s="58"/>
      <c r="CI364" s="58"/>
      <c r="CJ364" s="58"/>
      <c r="CK364" s="58"/>
      <c r="CL364" s="58"/>
      <c r="CM364" s="58"/>
      <c r="CN364" s="58"/>
      <c r="CO364" s="58"/>
      <c r="CP364" s="58"/>
      <c r="CQ364" s="58"/>
      <c r="CR364" s="58"/>
      <c r="CS364" s="58"/>
      <c r="CT364" s="58"/>
      <c r="CU364" s="58"/>
      <c r="CV364" s="58"/>
      <c r="CW364" s="58"/>
      <c r="CX364" s="58"/>
      <c r="CY364" s="58"/>
      <c r="CZ364" s="58"/>
      <c r="DA364" s="58"/>
      <c r="DB364" s="58"/>
      <c r="DC364" s="58"/>
      <c r="DD364" s="58"/>
      <c r="DE364" s="58"/>
      <c r="DF364" s="58"/>
      <c r="DG364" s="58"/>
      <c r="DH364" s="58"/>
      <c r="DI364" s="58"/>
      <c r="DJ364" s="58"/>
      <c r="DK364" s="58"/>
      <c r="DL364" s="58"/>
      <c r="DM364" s="58"/>
      <c r="DN364" s="58"/>
      <c r="DO364" s="58"/>
      <c r="DP364" s="58"/>
      <c r="DQ364" s="58"/>
      <c r="DR364" s="58"/>
      <c r="DS364" s="58"/>
      <c r="DT364" s="58"/>
      <c r="DU364" s="58"/>
      <c r="DV364" s="58"/>
      <c r="DW364" s="58"/>
      <c r="DX364" s="58"/>
      <c r="DY364" s="58"/>
      <c r="DZ364" s="58"/>
      <c r="EA364" s="58"/>
      <c r="EB364" s="58"/>
      <c r="EC364" s="58"/>
      <c r="ED364" s="58"/>
      <c r="EE364" s="58"/>
      <c r="EF364" s="58"/>
      <c r="EG364" s="58"/>
      <c r="EH364" s="58"/>
      <c r="EI364" s="58"/>
      <c r="EJ364" s="58"/>
      <c r="EK364" s="58"/>
      <c r="EL364" s="58"/>
      <c r="EM364" s="58"/>
      <c r="EN364" s="58"/>
      <c r="EO364" s="58"/>
      <c r="EP364" s="58"/>
      <c r="EQ364" s="58"/>
      <c r="ER364" s="58"/>
      <c r="ES364" s="58"/>
      <c r="ET364" s="58"/>
      <c r="EU364" s="58"/>
      <c r="EV364" s="58"/>
      <c r="EW364" s="58"/>
      <c r="EX364" s="58"/>
      <c r="EY364" s="58"/>
      <c r="EZ364" s="58"/>
      <c r="FA364" s="58"/>
      <c r="FB364" s="58"/>
      <c r="FC364" s="58"/>
      <c r="FD364" s="58"/>
      <c r="FE364" s="58"/>
      <c r="FF364" s="58"/>
      <c r="FG364" s="58"/>
      <c r="FH364" s="58"/>
      <c r="FI364" s="58"/>
      <c r="FJ364" s="58"/>
      <c r="FK364" s="58"/>
      <c r="FL364" s="58"/>
      <c r="FM364" s="58"/>
      <c r="FN364" s="58"/>
      <c r="FO364" s="58"/>
      <c r="FP364" s="58"/>
      <c r="FQ364" s="58"/>
      <c r="FR364" s="58"/>
      <c r="FS364" s="58"/>
      <c r="FT364" s="58"/>
      <c r="FU364" s="58"/>
      <c r="FV364" s="58"/>
      <c r="FW364" s="58"/>
      <c r="FX364" s="58"/>
      <c r="FY364" s="58"/>
      <c r="FZ364" s="58"/>
      <c r="GA364" s="58"/>
      <c r="GB364" s="58"/>
      <c r="GC364" s="58"/>
      <c r="GD364" s="58"/>
      <c r="GE364" s="58"/>
      <c r="GF364" s="58"/>
      <c r="GG364" s="58"/>
      <c r="GH364" s="58"/>
      <c r="GI364" s="58"/>
      <c r="GJ364" s="58"/>
      <c r="GK364" s="58"/>
      <c r="GL364" s="58"/>
      <c r="GM364" s="58"/>
      <c r="GN364" s="58"/>
      <c r="GO364" s="58"/>
      <c r="GP364" s="58"/>
      <c r="GQ364" s="58"/>
      <c r="GR364" s="58"/>
      <c r="GS364" s="58"/>
      <c r="GT364" s="58"/>
      <c r="GU364" s="58"/>
      <c r="GV364" s="58"/>
      <c r="GW364" s="58"/>
      <c r="GX364" s="58"/>
      <c r="GY364" s="58"/>
      <c r="GZ364" s="58"/>
      <c r="HA364" s="58"/>
      <c r="HB364" s="58"/>
      <c r="HC364" s="58"/>
      <c r="HD364" s="58"/>
      <c r="HE364" s="58"/>
      <c r="HF364" s="58"/>
      <c r="HG364" s="58"/>
      <c r="HH364" s="58"/>
      <c r="HI364" s="58"/>
      <c r="HJ364" s="58"/>
      <c r="HK364" s="58"/>
      <c r="HL364" s="58"/>
      <c r="HM364" s="58"/>
      <c r="HN364" s="58"/>
      <c r="HO364" s="58"/>
    </row>
    <row r="365" spans="1:223" s="53" customFormat="1" x14ac:dyDescent="0.2">
      <c r="A365" s="38">
        <f t="shared" si="8"/>
        <v>359</v>
      </c>
      <c r="B365" s="11" t="s">
        <v>1647</v>
      </c>
      <c r="C365" s="30" t="s">
        <v>17</v>
      </c>
      <c r="D365" s="30"/>
      <c r="E365" s="49">
        <v>2019.11</v>
      </c>
      <c r="F365" s="31" t="s">
        <v>617</v>
      </c>
      <c r="G365" s="13">
        <v>807</v>
      </c>
      <c r="H365" s="13">
        <v>1613</v>
      </c>
      <c r="I365" s="33" t="s">
        <v>41</v>
      </c>
      <c r="J365" s="33" t="s">
        <v>50</v>
      </c>
      <c r="K365" s="4" t="s">
        <v>2633</v>
      </c>
      <c r="L365" s="58"/>
      <c r="M365" s="58"/>
      <c r="N365" s="58"/>
      <c r="O365" s="58"/>
      <c r="P365" s="58"/>
      <c r="Q365" s="58"/>
      <c r="R365" s="58"/>
      <c r="S365" s="58"/>
      <c r="T365" s="58"/>
      <c r="U365" s="58"/>
      <c r="V365" s="58"/>
      <c r="W365" s="58"/>
      <c r="X365" s="58"/>
      <c r="Y365" s="58"/>
      <c r="Z365" s="58"/>
      <c r="AA365" s="58"/>
      <c r="AB365" s="58"/>
      <c r="AC365" s="58"/>
      <c r="AD365" s="58"/>
      <c r="AE365" s="58"/>
      <c r="AF365" s="58"/>
      <c r="AG365" s="58"/>
      <c r="AH365" s="58"/>
      <c r="AI365" s="58"/>
      <c r="AJ365" s="58"/>
      <c r="AK365" s="58"/>
      <c r="AL365" s="58"/>
      <c r="AM365" s="58"/>
      <c r="AN365" s="58"/>
      <c r="AO365" s="58"/>
      <c r="AP365" s="58"/>
      <c r="AQ365" s="58"/>
      <c r="AR365" s="58"/>
      <c r="AS365" s="58"/>
      <c r="AT365" s="58"/>
      <c r="AU365" s="58"/>
      <c r="AV365" s="58"/>
      <c r="AW365" s="58"/>
      <c r="AX365" s="58"/>
      <c r="AY365" s="58"/>
      <c r="AZ365" s="58"/>
      <c r="BA365" s="58"/>
      <c r="BB365" s="58"/>
      <c r="BC365" s="58"/>
      <c r="BD365" s="58"/>
      <c r="BE365" s="58"/>
      <c r="BF365" s="58"/>
      <c r="BG365" s="58"/>
      <c r="BH365" s="58"/>
      <c r="BI365" s="58"/>
      <c r="BJ365" s="58"/>
      <c r="BK365" s="58"/>
      <c r="BL365" s="58"/>
      <c r="BM365" s="58"/>
      <c r="BN365" s="58"/>
      <c r="BO365" s="58"/>
      <c r="BP365" s="58"/>
      <c r="BQ365" s="58"/>
      <c r="BR365" s="58"/>
      <c r="BS365" s="58"/>
      <c r="BT365" s="58"/>
      <c r="BU365" s="58"/>
      <c r="BV365" s="58"/>
      <c r="BW365" s="58"/>
      <c r="BX365" s="58"/>
      <c r="BY365" s="58"/>
      <c r="BZ365" s="58"/>
      <c r="CA365" s="58"/>
      <c r="CB365" s="58"/>
      <c r="CC365" s="58"/>
      <c r="CD365" s="58"/>
      <c r="CE365" s="58"/>
      <c r="CF365" s="58"/>
      <c r="CG365" s="58"/>
      <c r="CH365" s="58"/>
      <c r="CI365" s="58"/>
      <c r="CJ365" s="58"/>
      <c r="CK365" s="58"/>
      <c r="CL365" s="58"/>
      <c r="CM365" s="58"/>
      <c r="CN365" s="58"/>
      <c r="CO365" s="58"/>
      <c r="CP365" s="58"/>
      <c r="CQ365" s="58"/>
      <c r="CR365" s="58"/>
      <c r="CS365" s="58"/>
      <c r="CT365" s="58"/>
      <c r="CU365" s="58"/>
      <c r="CV365" s="58"/>
      <c r="CW365" s="58"/>
      <c r="CX365" s="58"/>
      <c r="CY365" s="58"/>
      <c r="CZ365" s="58"/>
      <c r="DA365" s="58"/>
      <c r="DB365" s="58"/>
      <c r="DC365" s="58"/>
      <c r="DD365" s="58"/>
      <c r="DE365" s="58"/>
      <c r="DF365" s="58"/>
      <c r="DG365" s="58"/>
      <c r="DH365" s="58"/>
      <c r="DI365" s="58"/>
      <c r="DJ365" s="58"/>
      <c r="DK365" s="58"/>
      <c r="DL365" s="58"/>
      <c r="DM365" s="58"/>
      <c r="DN365" s="58"/>
      <c r="DO365" s="58"/>
      <c r="DP365" s="58"/>
      <c r="DQ365" s="58"/>
      <c r="DR365" s="58"/>
      <c r="DS365" s="58"/>
      <c r="DT365" s="58"/>
      <c r="DU365" s="58"/>
      <c r="DV365" s="58"/>
      <c r="DW365" s="58"/>
      <c r="DX365" s="58"/>
      <c r="DY365" s="58"/>
      <c r="DZ365" s="58"/>
      <c r="EA365" s="58"/>
      <c r="EB365" s="58"/>
      <c r="EC365" s="58"/>
      <c r="ED365" s="58"/>
      <c r="EE365" s="58"/>
      <c r="EF365" s="58"/>
      <c r="EG365" s="58"/>
      <c r="EH365" s="58"/>
      <c r="EI365" s="58"/>
      <c r="EJ365" s="58"/>
      <c r="EK365" s="58"/>
      <c r="EL365" s="58"/>
      <c r="EM365" s="58"/>
      <c r="EN365" s="58"/>
      <c r="EO365" s="58"/>
      <c r="EP365" s="58"/>
      <c r="EQ365" s="58"/>
      <c r="ER365" s="58"/>
      <c r="ES365" s="58"/>
      <c r="ET365" s="58"/>
      <c r="EU365" s="58"/>
      <c r="EV365" s="58"/>
      <c r="EW365" s="58"/>
      <c r="EX365" s="58"/>
      <c r="EY365" s="58"/>
      <c r="EZ365" s="58"/>
      <c r="FA365" s="58"/>
      <c r="FB365" s="58"/>
      <c r="FC365" s="58"/>
      <c r="FD365" s="58"/>
      <c r="FE365" s="58"/>
      <c r="FF365" s="58"/>
      <c r="FG365" s="58"/>
      <c r="FH365" s="58"/>
      <c r="FI365" s="58"/>
      <c r="FJ365" s="58"/>
      <c r="FK365" s="58"/>
      <c r="FL365" s="58"/>
      <c r="FM365" s="58"/>
      <c r="FN365" s="58"/>
      <c r="FO365" s="58"/>
      <c r="FP365" s="58"/>
      <c r="FQ365" s="58"/>
      <c r="FR365" s="58"/>
      <c r="FS365" s="58"/>
      <c r="FT365" s="58"/>
      <c r="FU365" s="58"/>
      <c r="FV365" s="58"/>
      <c r="FW365" s="58"/>
      <c r="FX365" s="58"/>
      <c r="FY365" s="58"/>
      <c r="FZ365" s="58"/>
      <c r="GA365" s="58"/>
      <c r="GB365" s="58"/>
      <c r="GC365" s="58"/>
      <c r="GD365" s="58"/>
      <c r="GE365" s="58"/>
      <c r="GF365" s="58"/>
      <c r="GG365" s="58"/>
      <c r="GH365" s="58"/>
      <c r="GI365" s="58"/>
      <c r="GJ365" s="58"/>
      <c r="GK365" s="58"/>
      <c r="GL365" s="58"/>
      <c r="GM365" s="58"/>
      <c r="GN365" s="58"/>
      <c r="GO365" s="58"/>
      <c r="GP365" s="58"/>
      <c r="GQ365" s="58"/>
      <c r="GR365" s="58"/>
      <c r="GS365" s="58"/>
      <c r="GT365" s="58"/>
      <c r="GU365" s="58"/>
      <c r="GV365" s="58"/>
      <c r="GW365" s="58"/>
      <c r="GX365" s="58"/>
      <c r="GY365" s="58"/>
      <c r="GZ365" s="58"/>
      <c r="HA365" s="58"/>
      <c r="HB365" s="58"/>
      <c r="HC365" s="58"/>
      <c r="HD365" s="58"/>
      <c r="HE365" s="58"/>
      <c r="HF365" s="58"/>
      <c r="HG365" s="58"/>
      <c r="HH365" s="58"/>
      <c r="HI365" s="58"/>
      <c r="HJ365" s="58"/>
      <c r="HK365" s="58"/>
      <c r="HL365" s="58"/>
      <c r="HM365" s="58"/>
      <c r="HN365" s="58"/>
      <c r="HO365" s="58"/>
    </row>
    <row r="366" spans="1:223" s="53" customFormat="1" x14ac:dyDescent="0.2">
      <c r="A366" s="38">
        <f t="shared" si="8"/>
        <v>360</v>
      </c>
      <c r="B366" s="11" t="s">
        <v>1648</v>
      </c>
      <c r="C366" s="7" t="s">
        <v>17</v>
      </c>
      <c r="D366" s="7"/>
      <c r="E366" s="49">
        <v>2019.11</v>
      </c>
      <c r="F366" s="31" t="s">
        <v>691</v>
      </c>
      <c r="G366" s="13">
        <v>1149</v>
      </c>
      <c r="H366" s="13">
        <v>2365</v>
      </c>
      <c r="I366" s="33" t="s">
        <v>41</v>
      </c>
      <c r="J366" s="33" t="s">
        <v>50</v>
      </c>
      <c r="K366" s="4"/>
      <c r="L366" s="58"/>
      <c r="M366" s="58"/>
      <c r="N366" s="58"/>
      <c r="O366" s="58"/>
      <c r="P366" s="58"/>
      <c r="Q366" s="58"/>
      <c r="R366" s="58"/>
      <c r="S366" s="58"/>
      <c r="T366" s="58"/>
      <c r="U366" s="58"/>
      <c r="V366" s="58"/>
      <c r="W366" s="58"/>
      <c r="X366" s="58"/>
      <c r="Y366" s="58"/>
      <c r="Z366" s="58"/>
      <c r="AA366" s="58"/>
      <c r="AB366" s="58"/>
      <c r="AC366" s="58"/>
      <c r="AD366" s="58"/>
      <c r="AE366" s="58"/>
      <c r="AF366" s="58"/>
      <c r="AG366" s="58"/>
      <c r="AH366" s="58"/>
      <c r="AI366" s="58"/>
      <c r="AJ366" s="58"/>
      <c r="AK366" s="58"/>
      <c r="AL366" s="58"/>
      <c r="AM366" s="58"/>
      <c r="AN366" s="58"/>
      <c r="AO366" s="58"/>
      <c r="AP366" s="58"/>
      <c r="AQ366" s="58"/>
      <c r="AR366" s="58"/>
      <c r="AS366" s="58"/>
      <c r="AT366" s="58"/>
      <c r="AU366" s="58"/>
      <c r="AV366" s="58"/>
      <c r="AW366" s="58"/>
      <c r="AX366" s="58"/>
      <c r="AY366" s="58"/>
      <c r="AZ366" s="58"/>
      <c r="BA366" s="58"/>
      <c r="BB366" s="58"/>
      <c r="BC366" s="58"/>
      <c r="BD366" s="58"/>
      <c r="BE366" s="58"/>
      <c r="BF366" s="58"/>
      <c r="BG366" s="58"/>
      <c r="BH366" s="58"/>
      <c r="BI366" s="58"/>
      <c r="BJ366" s="58"/>
      <c r="BK366" s="58"/>
      <c r="BL366" s="58"/>
      <c r="BM366" s="58"/>
      <c r="BN366" s="58"/>
      <c r="BO366" s="58"/>
      <c r="BP366" s="58"/>
      <c r="BQ366" s="58"/>
      <c r="BR366" s="58"/>
      <c r="BS366" s="58"/>
      <c r="BT366" s="58"/>
      <c r="BU366" s="58"/>
      <c r="BV366" s="58"/>
      <c r="BW366" s="58"/>
      <c r="BX366" s="58"/>
      <c r="BY366" s="58"/>
      <c r="BZ366" s="58"/>
      <c r="CA366" s="58"/>
      <c r="CB366" s="58"/>
      <c r="CC366" s="58"/>
      <c r="CD366" s="58"/>
      <c r="CE366" s="58"/>
      <c r="CF366" s="58"/>
      <c r="CG366" s="58"/>
      <c r="CH366" s="58"/>
      <c r="CI366" s="58"/>
      <c r="CJ366" s="58"/>
      <c r="CK366" s="58"/>
      <c r="CL366" s="58"/>
      <c r="CM366" s="58"/>
      <c r="CN366" s="58"/>
      <c r="CO366" s="58"/>
      <c r="CP366" s="58"/>
      <c r="CQ366" s="58"/>
      <c r="CR366" s="58"/>
      <c r="CS366" s="58"/>
      <c r="CT366" s="58"/>
      <c r="CU366" s="58"/>
      <c r="CV366" s="58"/>
      <c r="CW366" s="58"/>
      <c r="CX366" s="58"/>
      <c r="CY366" s="58"/>
      <c r="CZ366" s="58"/>
      <c r="DA366" s="58"/>
      <c r="DB366" s="58"/>
      <c r="DC366" s="58"/>
      <c r="DD366" s="58"/>
      <c r="DE366" s="58"/>
      <c r="DF366" s="58"/>
      <c r="DG366" s="58"/>
      <c r="DH366" s="58"/>
      <c r="DI366" s="58"/>
      <c r="DJ366" s="58"/>
      <c r="DK366" s="58"/>
      <c r="DL366" s="58"/>
      <c r="DM366" s="58"/>
      <c r="DN366" s="58"/>
      <c r="DO366" s="58"/>
      <c r="DP366" s="58"/>
      <c r="DQ366" s="58"/>
      <c r="DR366" s="58"/>
      <c r="DS366" s="58"/>
      <c r="DT366" s="58"/>
      <c r="DU366" s="58"/>
      <c r="DV366" s="58"/>
      <c r="DW366" s="58"/>
      <c r="DX366" s="58"/>
      <c r="DY366" s="58"/>
      <c r="DZ366" s="58"/>
      <c r="EA366" s="58"/>
      <c r="EB366" s="58"/>
      <c r="EC366" s="58"/>
      <c r="ED366" s="58"/>
      <c r="EE366" s="58"/>
      <c r="EF366" s="58"/>
      <c r="EG366" s="58"/>
      <c r="EH366" s="58"/>
      <c r="EI366" s="58"/>
      <c r="EJ366" s="58"/>
      <c r="EK366" s="58"/>
      <c r="EL366" s="58"/>
      <c r="EM366" s="58"/>
      <c r="EN366" s="58"/>
      <c r="EO366" s="58"/>
      <c r="EP366" s="58"/>
      <c r="EQ366" s="58"/>
      <c r="ER366" s="58"/>
      <c r="ES366" s="58"/>
      <c r="ET366" s="58"/>
      <c r="EU366" s="58"/>
      <c r="EV366" s="58"/>
      <c r="EW366" s="58"/>
      <c r="EX366" s="58"/>
      <c r="EY366" s="58"/>
      <c r="EZ366" s="58"/>
      <c r="FA366" s="58"/>
      <c r="FB366" s="58"/>
      <c r="FC366" s="58"/>
      <c r="FD366" s="58"/>
      <c r="FE366" s="58"/>
      <c r="FF366" s="58"/>
      <c r="FG366" s="58"/>
      <c r="FH366" s="58"/>
      <c r="FI366" s="58"/>
      <c r="FJ366" s="58"/>
      <c r="FK366" s="58"/>
      <c r="FL366" s="58"/>
      <c r="FM366" s="58"/>
      <c r="FN366" s="58"/>
      <c r="FO366" s="58"/>
      <c r="FP366" s="58"/>
      <c r="FQ366" s="58"/>
      <c r="FR366" s="58"/>
      <c r="FS366" s="58"/>
      <c r="FT366" s="58"/>
      <c r="FU366" s="58"/>
      <c r="FV366" s="58"/>
      <c r="FW366" s="58"/>
      <c r="FX366" s="58"/>
      <c r="FY366" s="58"/>
      <c r="FZ366" s="58"/>
      <c r="GA366" s="58"/>
      <c r="GB366" s="58"/>
      <c r="GC366" s="58"/>
      <c r="GD366" s="58"/>
      <c r="GE366" s="58"/>
      <c r="GF366" s="58"/>
      <c r="GG366" s="58"/>
      <c r="GH366" s="58"/>
      <c r="GI366" s="58"/>
      <c r="GJ366" s="58"/>
      <c r="GK366" s="58"/>
      <c r="GL366" s="58"/>
      <c r="GM366" s="58"/>
      <c r="GN366" s="58"/>
      <c r="GO366" s="58"/>
      <c r="GP366" s="58"/>
      <c r="GQ366" s="58"/>
      <c r="GR366" s="58"/>
      <c r="GS366" s="58"/>
      <c r="GT366" s="58"/>
      <c r="GU366" s="58"/>
      <c r="GV366" s="58"/>
      <c r="GW366" s="58"/>
      <c r="GX366" s="58"/>
      <c r="GY366" s="58"/>
      <c r="GZ366" s="58"/>
      <c r="HA366" s="58"/>
      <c r="HB366" s="58"/>
      <c r="HC366" s="58"/>
      <c r="HD366" s="58"/>
      <c r="HE366" s="58"/>
      <c r="HF366" s="58"/>
      <c r="HG366" s="58"/>
      <c r="HH366" s="58"/>
      <c r="HI366" s="58"/>
      <c r="HJ366" s="58"/>
      <c r="HK366" s="58"/>
      <c r="HL366" s="58"/>
      <c r="HM366" s="58"/>
      <c r="HN366" s="58"/>
      <c r="HO366" s="58"/>
    </row>
    <row r="367" spans="1:223" s="53" customFormat="1" x14ac:dyDescent="0.2">
      <c r="A367" s="38">
        <f t="shared" si="8"/>
        <v>361</v>
      </c>
      <c r="B367" s="11" t="s">
        <v>1649</v>
      </c>
      <c r="C367" s="11" t="s">
        <v>17</v>
      </c>
      <c r="D367" s="7"/>
      <c r="E367" s="49">
        <v>2019.12</v>
      </c>
      <c r="F367" s="31" t="s">
        <v>702</v>
      </c>
      <c r="G367" s="13">
        <v>693</v>
      </c>
      <c r="H367" s="13">
        <v>1568</v>
      </c>
      <c r="I367" s="33" t="s">
        <v>41</v>
      </c>
      <c r="J367" s="33" t="s">
        <v>50</v>
      </c>
      <c r="K367" s="4" t="s">
        <v>2615</v>
      </c>
      <c r="L367" s="58"/>
      <c r="M367" s="58"/>
      <c r="N367" s="58"/>
      <c r="O367" s="58"/>
      <c r="P367" s="58"/>
      <c r="Q367" s="58"/>
      <c r="R367" s="58"/>
      <c r="S367" s="58"/>
      <c r="T367" s="58"/>
      <c r="U367" s="58"/>
      <c r="V367" s="58"/>
      <c r="W367" s="58"/>
      <c r="X367" s="58"/>
      <c r="Y367" s="58"/>
      <c r="Z367" s="58"/>
      <c r="AA367" s="58"/>
      <c r="AB367" s="58"/>
      <c r="AC367" s="58"/>
      <c r="AD367" s="58"/>
      <c r="AE367" s="58"/>
      <c r="AF367" s="58"/>
      <c r="AG367" s="58"/>
      <c r="AH367" s="58"/>
      <c r="AI367" s="58"/>
      <c r="AJ367" s="58"/>
      <c r="AK367" s="58"/>
      <c r="AL367" s="58"/>
      <c r="AM367" s="58"/>
      <c r="AN367" s="58"/>
      <c r="AO367" s="58"/>
      <c r="AP367" s="58"/>
      <c r="AQ367" s="58"/>
      <c r="AR367" s="58"/>
      <c r="AS367" s="58"/>
      <c r="AT367" s="58"/>
      <c r="AU367" s="58"/>
      <c r="AV367" s="58"/>
      <c r="AW367" s="58"/>
      <c r="AX367" s="58"/>
      <c r="AY367" s="58"/>
      <c r="AZ367" s="58"/>
      <c r="BA367" s="58"/>
      <c r="BB367" s="58"/>
      <c r="BC367" s="58"/>
      <c r="BD367" s="58"/>
      <c r="BE367" s="58"/>
      <c r="BF367" s="58"/>
      <c r="BG367" s="58"/>
      <c r="BH367" s="58"/>
      <c r="BI367" s="58"/>
      <c r="BJ367" s="58"/>
      <c r="BK367" s="58"/>
      <c r="BL367" s="58"/>
      <c r="BM367" s="58"/>
      <c r="BN367" s="58"/>
      <c r="BO367" s="58"/>
      <c r="BP367" s="58"/>
      <c r="BQ367" s="58"/>
      <c r="BR367" s="58"/>
      <c r="BS367" s="58"/>
      <c r="BT367" s="58"/>
      <c r="BU367" s="58"/>
      <c r="BV367" s="58"/>
      <c r="BW367" s="58"/>
      <c r="BX367" s="58"/>
      <c r="BY367" s="58"/>
      <c r="BZ367" s="58"/>
      <c r="CA367" s="58"/>
      <c r="CB367" s="58"/>
      <c r="CC367" s="58"/>
      <c r="CD367" s="58"/>
      <c r="CE367" s="58"/>
      <c r="CF367" s="58"/>
      <c r="CG367" s="58"/>
      <c r="CH367" s="58"/>
      <c r="CI367" s="58"/>
      <c r="CJ367" s="58"/>
      <c r="CK367" s="58"/>
      <c r="CL367" s="58"/>
      <c r="CM367" s="58"/>
      <c r="CN367" s="58"/>
      <c r="CO367" s="58"/>
      <c r="CP367" s="58"/>
      <c r="CQ367" s="58"/>
      <c r="CR367" s="58"/>
      <c r="CS367" s="58"/>
      <c r="CT367" s="58"/>
      <c r="CU367" s="58"/>
      <c r="CV367" s="58"/>
      <c r="CW367" s="58"/>
      <c r="CX367" s="58"/>
      <c r="CY367" s="58"/>
      <c r="CZ367" s="58"/>
      <c r="DA367" s="58"/>
      <c r="DB367" s="58"/>
      <c r="DC367" s="58"/>
      <c r="DD367" s="58"/>
      <c r="DE367" s="58"/>
      <c r="DF367" s="58"/>
      <c r="DG367" s="58"/>
      <c r="DH367" s="58"/>
      <c r="DI367" s="58"/>
      <c r="DJ367" s="58"/>
      <c r="DK367" s="58"/>
      <c r="DL367" s="58"/>
      <c r="DM367" s="58"/>
      <c r="DN367" s="58"/>
      <c r="DO367" s="58"/>
      <c r="DP367" s="58"/>
      <c r="DQ367" s="58"/>
      <c r="DR367" s="58"/>
      <c r="DS367" s="58"/>
      <c r="DT367" s="58"/>
      <c r="DU367" s="58"/>
      <c r="DV367" s="58"/>
      <c r="DW367" s="58"/>
      <c r="DX367" s="58"/>
      <c r="DY367" s="58"/>
      <c r="DZ367" s="58"/>
      <c r="EA367" s="58"/>
      <c r="EB367" s="58"/>
      <c r="EC367" s="58"/>
      <c r="ED367" s="58"/>
      <c r="EE367" s="58"/>
      <c r="EF367" s="58"/>
      <c r="EG367" s="58"/>
      <c r="EH367" s="58"/>
      <c r="EI367" s="58"/>
      <c r="EJ367" s="58"/>
      <c r="EK367" s="58"/>
      <c r="EL367" s="58"/>
      <c r="EM367" s="58"/>
      <c r="EN367" s="58"/>
      <c r="EO367" s="58"/>
      <c r="EP367" s="58"/>
      <c r="EQ367" s="58"/>
      <c r="ER367" s="58"/>
      <c r="ES367" s="58"/>
      <c r="ET367" s="58"/>
      <c r="EU367" s="58"/>
      <c r="EV367" s="58"/>
      <c r="EW367" s="58"/>
      <c r="EX367" s="58"/>
      <c r="EY367" s="58"/>
      <c r="EZ367" s="58"/>
      <c r="FA367" s="58"/>
      <c r="FB367" s="58"/>
      <c r="FC367" s="58"/>
      <c r="FD367" s="58"/>
      <c r="FE367" s="58"/>
      <c r="FF367" s="58"/>
      <c r="FG367" s="58"/>
      <c r="FH367" s="58"/>
      <c r="FI367" s="58"/>
      <c r="FJ367" s="58"/>
      <c r="FK367" s="58"/>
      <c r="FL367" s="58"/>
      <c r="FM367" s="58"/>
      <c r="FN367" s="58"/>
      <c r="FO367" s="58"/>
      <c r="FP367" s="58"/>
      <c r="FQ367" s="58"/>
      <c r="FR367" s="58"/>
      <c r="FS367" s="58"/>
      <c r="FT367" s="58"/>
      <c r="FU367" s="58"/>
      <c r="FV367" s="58"/>
      <c r="FW367" s="58"/>
      <c r="FX367" s="58"/>
      <c r="FY367" s="58"/>
      <c r="FZ367" s="58"/>
      <c r="GA367" s="58"/>
      <c r="GB367" s="58"/>
      <c r="GC367" s="58"/>
      <c r="GD367" s="58"/>
      <c r="GE367" s="58"/>
      <c r="GF367" s="58"/>
      <c r="GG367" s="58"/>
      <c r="GH367" s="58"/>
      <c r="GI367" s="58"/>
      <c r="GJ367" s="58"/>
      <c r="GK367" s="58"/>
      <c r="GL367" s="58"/>
      <c r="GM367" s="58"/>
      <c r="GN367" s="58"/>
      <c r="GO367" s="58"/>
      <c r="GP367" s="58"/>
      <c r="GQ367" s="58"/>
      <c r="GR367" s="58"/>
      <c r="GS367" s="58"/>
      <c r="GT367" s="58"/>
      <c r="GU367" s="58"/>
      <c r="GV367" s="58"/>
      <c r="GW367" s="58"/>
      <c r="GX367" s="58"/>
      <c r="GY367" s="58"/>
      <c r="GZ367" s="58"/>
      <c r="HA367" s="58"/>
      <c r="HB367" s="58"/>
      <c r="HC367" s="58"/>
      <c r="HD367" s="58"/>
      <c r="HE367" s="58"/>
      <c r="HF367" s="58"/>
      <c r="HG367" s="58"/>
      <c r="HH367" s="58"/>
      <c r="HI367" s="58"/>
      <c r="HJ367" s="58"/>
      <c r="HK367" s="58"/>
      <c r="HL367" s="58"/>
      <c r="HM367" s="58"/>
      <c r="HN367" s="58"/>
      <c r="HO367" s="58"/>
    </row>
    <row r="368" spans="1:223" s="53" customFormat="1" x14ac:dyDescent="0.2">
      <c r="A368" s="38">
        <f t="shared" si="8"/>
        <v>362</v>
      </c>
      <c r="B368" s="11" t="s">
        <v>1171</v>
      </c>
      <c r="C368" s="11" t="s">
        <v>17</v>
      </c>
      <c r="D368" s="11"/>
      <c r="E368" s="49">
        <v>2020.03</v>
      </c>
      <c r="F368" s="31" t="s">
        <v>103</v>
      </c>
      <c r="G368" s="13">
        <v>15342</v>
      </c>
      <c r="H368" s="13">
        <v>32489</v>
      </c>
      <c r="I368" s="33" t="s">
        <v>41</v>
      </c>
      <c r="J368" s="33" t="s">
        <v>50</v>
      </c>
      <c r="K368" s="4" t="s">
        <v>2456</v>
      </c>
      <c r="L368" s="58"/>
      <c r="M368" s="58"/>
      <c r="N368" s="58"/>
      <c r="O368" s="58"/>
      <c r="P368" s="58"/>
      <c r="Q368" s="58"/>
      <c r="R368" s="58"/>
      <c r="S368" s="58"/>
      <c r="T368" s="58"/>
      <c r="U368" s="58"/>
      <c r="V368" s="58"/>
      <c r="W368" s="58"/>
      <c r="X368" s="58"/>
      <c r="Y368" s="58"/>
      <c r="Z368" s="58"/>
      <c r="AA368" s="58"/>
      <c r="AB368" s="58"/>
      <c r="AC368" s="58"/>
      <c r="AD368" s="58"/>
      <c r="AE368" s="58"/>
      <c r="AF368" s="58"/>
      <c r="AG368" s="58"/>
      <c r="AH368" s="58"/>
      <c r="AI368" s="58"/>
      <c r="AJ368" s="58"/>
      <c r="AK368" s="58"/>
      <c r="AL368" s="58"/>
      <c r="AM368" s="58"/>
      <c r="AN368" s="58"/>
      <c r="AO368" s="58"/>
      <c r="AP368" s="58"/>
      <c r="AQ368" s="58"/>
      <c r="AR368" s="58"/>
      <c r="AS368" s="58"/>
      <c r="AT368" s="58"/>
      <c r="AU368" s="58"/>
      <c r="AV368" s="58"/>
      <c r="AW368" s="58"/>
      <c r="AX368" s="58"/>
      <c r="AY368" s="58"/>
      <c r="AZ368" s="58"/>
      <c r="BA368" s="58"/>
      <c r="BB368" s="58"/>
      <c r="BC368" s="58"/>
      <c r="BD368" s="58"/>
      <c r="BE368" s="58"/>
      <c r="BF368" s="58"/>
      <c r="BG368" s="58"/>
      <c r="BH368" s="58"/>
      <c r="BI368" s="58"/>
      <c r="BJ368" s="58"/>
      <c r="BK368" s="58"/>
      <c r="BL368" s="58"/>
      <c r="BM368" s="58"/>
      <c r="BN368" s="58"/>
      <c r="BO368" s="58"/>
      <c r="BP368" s="58"/>
      <c r="BQ368" s="58"/>
      <c r="BR368" s="58"/>
      <c r="BS368" s="58"/>
      <c r="BT368" s="58"/>
      <c r="BU368" s="58"/>
      <c r="BV368" s="58"/>
      <c r="BW368" s="58"/>
      <c r="BX368" s="58"/>
      <c r="BY368" s="58"/>
      <c r="BZ368" s="58"/>
      <c r="CA368" s="58"/>
      <c r="CB368" s="58"/>
      <c r="CC368" s="58"/>
      <c r="CD368" s="58"/>
      <c r="CE368" s="58"/>
      <c r="CF368" s="58"/>
      <c r="CG368" s="58"/>
      <c r="CH368" s="58"/>
      <c r="CI368" s="58"/>
      <c r="CJ368" s="58"/>
      <c r="CK368" s="58"/>
      <c r="CL368" s="58"/>
      <c r="CM368" s="58"/>
      <c r="CN368" s="58"/>
      <c r="CO368" s="58"/>
      <c r="CP368" s="58"/>
      <c r="CQ368" s="58"/>
      <c r="CR368" s="58"/>
      <c r="CS368" s="58"/>
      <c r="CT368" s="58"/>
      <c r="CU368" s="58"/>
      <c r="CV368" s="58"/>
      <c r="CW368" s="58"/>
      <c r="CX368" s="58"/>
      <c r="CY368" s="58"/>
      <c r="CZ368" s="58"/>
      <c r="DA368" s="58"/>
      <c r="DB368" s="58"/>
      <c r="DC368" s="58"/>
      <c r="DD368" s="58"/>
      <c r="DE368" s="58"/>
      <c r="DF368" s="58"/>
      <c r="DG368" s="58"/>
      <c r="DH368" s="58"/>
      <c r="DI368" s="58"/>
      <c r="DJ368" s="58"/>
      <c r="DK368" s="58"/>
      <c r="DL368" s="58"/>
      <c r="DM368" s="58"/>
      <c r="DN368" s="58"/>
      <c r="DO368" s="58"/>
      <c r="DP368" s="58"/>
      <c r="DQ368" s="58"/>
      <c r="DR368" s="58"/>
      <c r="DS368" s="58"/>
      <c r="DT368" s="58"/>
      <c r="DU368" s="58"/>
      <c r="DV368" s="58"/>
      <c r="DW368" s="58"/>
      <c r="DX368" s="58"/>
      <c r="DY368" s="58"/>
      <c r="DZ368" s="58"/>
      <c r="EA368" s="58"/>
      <c r="EB368" s="58"/>
      <c r="EC368" s="58"/>
      <c r="ED368" s="58"/>
      <c r="EE368" s="58"/>
      <c r="EF368" s="58"/>
      <c r="EG368" s="58"/>
      <c r="EH368" s="58"/>
      <c r="EI368" s="58"/>
      <c r="EJ368" s="58"/>
      <c r="EK368" s="58"/>
      <c r="EL368" s="58"/>
      <c r="EM368" s="58"/>
      <c r="EN368" s="58"/>
      <c r="EO368" s="58"/>
      <c r="EP368" s="58"/>
      <c r="EQ368" s="58"/>
      <c r="ER368" s="58"/>
      <c r="ES368" s="58"/>
      <c r="ET368" s="58"/>
      <c r="EU368" s="58"/>
      <c r="EV368" s="58"/>
      <c r="EW368" s="58"/>
      <c r="EX368" s="58"/>
      <c r="EY368" s="58"/>
      <c r="EZ368" s="58"/>
      <c r="FA368" s="58"/>
      <c r="FB368" s="58"/>
      <c r="FC368" s="58"/>
      <c r="FD368" s="58"/>
      <c r="FE368" s="58"/>
      <c r="FF368" s="58"/>
      <c r="FG368" s="58"/>
      <c r="FH368" s="58"/>
      <c r="FI368" s="58"/>
      <c r="FJ368" s="58"/>
      <c r="FK368" s="58"/>
      <c r="FL368" s="58"/>
      <c r="FM368" s="58"/>
      <c r="FN368" s="58"/>
      <c r="FO368" s="58"/>
      <c r="FP368" s="58"/>
      <c r="FQ368" s="58"/>
      <c r="FR368" s="58"/>
      <c r="FS368" s="58"/>
      <c r="FT368" s="58"/>
      <c r="FU368" s="58"/>
      <c r="FV368" s="58"/>
      <c r="FW368" s="58"/>
      <c r="FX368" s="58"/>
      <c r="FY368" s="58"/>
      <c r="FZ368" s="58"/>
      <c r="GA368" s="58"/>
      <c r="GB368" s="58"/>
      <c r="GC368" s="58"/>
      <c r="GD368" s="58"/>
      <c r="GE368" s="58"/>
      <c r="GF368" s="58"/>
      <c r="GG368" s="58"/>
      <c r="GH368" s="58"/>
      <c r="GI368" s="58"/>
      <c r="GJ368" s="58"/>
      <c r="GK368" s="58"/>
      <c r="GL368" s="58"/>
      <c r="GM368" s="58"/>
      <c r="GN368" s="58"/>
      <c r="GO368" s="58"/>
      <c r="GP368" s="58"/>
      <c r="GQ368" s="58"/>
      <c r="GR368" s="58"/>
      <c r="GS368" s="58"/>
      <c r="GT368" s="58"/>
      <c r="GU368" s="58"/>
      <c r="GV368" s="58"/>
      <c r="GW368" s="58"/>
      <c r="GX368" s="58"/>
      <c r="GY368" s="58"/>
      <c r="GZ368" s="58"/>
      <c r="HA368" s="58"/>
      <c r="HB368" s="58"/>
      <c r="HC368" s="58"/>
      <c r="HD368" s="58"/>
      <c r="HE368" s="58"/>
      <c r="HF368" s="58"/>
      <c r="HG368" s="58"/>
      <c r="HH368" s="58"/>
      <c r="HI368" s="58"/>
      <c r="HJ368" s="58"/>
      <c r="HK368" s="58"/>
      <c r="HL368" s="58"/>
      <c r="HM368" s="58"/>
      <c r="HN368" s="58"/>
      <c r="HO368" s="58"/>
    </row>
    <row r="369" spans="1:238" s="53" customFormat="1" x14ac:dyDescent="0.2">
      <c r="A369" s="38">
        <f t="shared" si="8"/>
        <v>363</v>
      </c>
      <c r="B369" s="11" t="s">
        <v>1650</v>
      </c>
      <c r="C369" s="11" t="s">
        <v>17</v>
      </c>
      <c r="D369" s="7"/>
      <c r="E369" s="49">
        <v>2020.03</v>
      </c>
      <c r="F369" s="31" t="s">
        <v>614</v>
      </c>
      <c r="G369" s="13">
        <v>3411</v>
      </c>
      <c r="H369" s="13">
        <v>7848</v>
      </c>
      <c r="I369" s="33" t="s">
        <v>41</v>
      </c>
      <c r="J369" s="33" t="s">
        <v>50</v>
      </c>
      <c r="K369" s="4" t="s">
        <v>2456</v>
      </c>
      <c r="L369" s="58"/>
      <c r="M369" s="58"/>
      <c r="N369" s="58"/>
      <c r="O369" s="58"/>
      <c r="P369" s="58"/>
      <c r="Q369" s="58"/>
      <c r="R369" s="58"/>
      <c r="S369" s="58"/>
      <c r="T369" s="58"/>
      <c r="U369" s="58"/>
      <c r="V369" s="58"/>
      <c r="W369" s="58"/>
      <c r="X369" s="58"/>
      <c r="Y369" s="58"/>
      <c r="Z369" s="58"/>
      <c r="AA369" s="58"/>
      <c r="AB369" s="58"/>
      <c r="AC369" s="58"/>
      <c r="AD369" s="58"/>
      <c r="AE369" s="58"/>
      <c r="AF369" s="58"/>
      <c r="AG369" s="58"/>
      <c r="AH369" s="58"/>
      <c r="AI369" s="58"/>
      <c r="AJ369" s="58"/>
      <c r="AK369" s="58"/>
      <c r="AL369" s="58"/>
      <c r="AM369" s="58"/>
      <c r="AN369" s="58"/>
      <c r="AO369" s="58"/>
      <c r="AP369" s="58"/>
      <c r="AQ369" s="58"/>
      <c r="AR369" s="58"/>
      <c r="AS369" s="58"/>
      <c r="AT369" s="58"/>
      <c r="AU369" s="58"/>
      <c r="AV369" s="58"/>
      <c r="AW369" s="58"/>
      <c r="AX369" s="58"/>
      <c r="AY369" s="58"/>
      <c r="AZ369" s="58"/>
      <c r="BA369" s="58"/>
      <c r="BB369" s="58"/>
      <c r="BC369" s="58"/>
      <c r="BD369" s="58"/>
      <c r="BE369" s="58"/>
      <c r="BF369" s="58"/>
      <c r="BG369" s="58"/>
      <c r="BH369" s="58"/>
      <c r="BI369" s="58"/>
      <c r="BJ369" s="58"/>
      <c r="BK369" s="58"/>
      <c r="BL369" s="58"/>
      <c r="BM369" s="58"/>
      <c r="BN369" s="58"/>
      <c r="BO369" s="58"/>
      <c r="BP369" s="58"/>
      <c r="BQ369" s="58"/>
      <c r="BR369" s="58"/>
      <c r="BS369" s="58"/>
      <c r="BT369" s="58"/>
      <c r="BU369" s="58"/>
      <c r="BV369" s="58"/>
      <c r="BW369" s="58"/>
      <c r="BX369" s="58"/>
      <c r="BY369" s="58"/>
      <c r="BZ369" s="58"/>
      <c r="CA369" s="58"/>
      <c r="CB369" s="58"/>
      <c r="CC369" s="58"/>
      <c r="CD369" s="58"/>
      <c r="CE369" s="58"/>
      <c r="CF369" s="58"/>
      <c r="CG369" s="58"/>
      <c r="CH369" s="58"/>
      <c r="CI369" s="58"/>
      <c r="CJ369" s="58"/>
      <c r="CK369" s="58"/>
      <c r="CL369" s="58"/>
      <c r="CM369" s="58"/>
      <c r="CN369" s="58"/>
      <c r="CO369" s="58"/>
      <c r="CP369" s="58"/>
      <c r="CQ369" s="58"/>
      <c r="CR369" s="58"/>
      <c r="CS369" s="58"/>
      <c r="CT369" s="58"/>
      <c r="CU369" s="58"/>
      <c r="CV369" s="58"/>
      <c r="CW369" s="58"/>
      <c r="CX369" s="58"/>
      <c r="CY369" s="58"/>
      <c r="CZ369" s="58"/>
      <c r="DA369" s="58"/>
      <c r="DB369" s="58"/>
      <c r="DC369" s="58"/>
      <c r="DD369" s="58"/>
      <c r="DE369" s="58"/>
      <c r="DF369" s="58"/>
      <c r="DG369" s="58"/>
      <c r="DH369" s="58"/>
      <c r="DI369" s="58"/>
      <c r="DJ369" s="58"/>
      <c r="DK369" s="58"/>
      <c r="DL369" s="58"/>
      <c r="DM369" s="58"/>
      <c r="DN369" s="58"/>
      <c r="DO369" s="58"/>
      <c r="DP369" s="58"/>
      <c r="DQ369" s="58"/>
      <c r="DR369" s="58"/>
      <c r="DS369" s="58"/>
      <c r="DT369" s="58"/>
      <c r="DU369" s="58"/>
      <c r="DV369" s="58"/>
      <c r="DW369" s="58"/>
      <c r="DX369" s="58"/>
      <c r="DY369" s="58"/>
      <c r="DZ369" s="58"/>
      <c r="EA369" s="58"/>
      <c r="EB369" s="58"/>
      <c r="EC369" s="58"/>
      <c r="ED369" s="58"/>
      <c r="EE369" s="58"/>
      <c r="EF369" s="58"/>
      <c r="EG369" s="58"/>
      <c r="EH369" s="58"/>
      <c r="EI369" s="58"/>
      <c r="EJ369" s="58"/>
      <c r="EK369" s="58"/>
      <c r="EL369" s="58"/>
      <c r="EM369" s="58"/>
      <c r="EN369" s="58"/>
      <c r="EO369" s="58"/>
      <c r="EP369" s="58"/>
      <c r="EQ369" s="58"/>
      <c r="ER369" s="58"/>
      <c r="ES369" s="58"/>
      <c r="ET369" s="58"/>
      <c r="EU369" s="58"/>
      <c r="EV369" s="58"/>
      <c r="EW369" s="58"/>
      <c r="EX369" s="58"/>
      <c r="EY369" s="58"/>
      <c r="EZ369" s="58"/>
      <c r="FA369" s="58"/>
      <c r="FB369" s="58"/>
      <c r="FC369" s="58"/>
      <c r="FD369" s="58"/>
      <c r="FE369" s="58"/>
      <c r="FF369" s="58"/>
      <c r="FG369" s="58"/>
      <c r="FH369" s="58"/>
      <c r="FI369" s="58"/>
      <c r="FJ369" s="58"/>
      <c r="FK369" s="58"/>
      <c r="FL369" s="58"/>
      <c r="FM369" s="58"/>
      <c r="FN369" s="58"/>
      <c r="FO369" s="58"/>
      <c r="FP369" s="58"/>
      <c r="FQ369" s="58"/>
      <c r="FR369" s="58"/>
      <c r="FS369" s="58"/>
      <c r="FT369" s="58"/>
      <c r="FU369" s="58"/>
      <c r="FV369" s="58"/>
      <c r="FW369" s="58"/>
      <c r="FX369" s="58"/>
      <c r="FY369" s="58"/>
      <c r="FZ369" s="58"/>
      <c r="GA369" s="58"/>
      <c r="GB369" s="58"/>
      <c r="GC369" s="58"/>
      <c r="GD369" s="58"/>
      <c r="GE369" s="58"/>
      <c r="GF369" s="58"/>
      <c r="GG369" s="58"/>
      <c r="GH369" s="58"/>
      <c r="GI369" s="58"/>
      <c r="GJ369" s="58"/>
      <c r="GK369" s="58"/>
      <c r="GL369" s="58"/>
      <c r="GM369" s="58"/>
      <c r="GN369" s="58"/>
      <c r="GO369" s="58"/>
      <c r="GP369" s="58"/>
      <c r="GQ369" s="58"/>
      <c r="GR369" s="58"/>
      <c r="GS369" s="58"/>
      <c r="GT369" s="58"/>
      <c r="GU369" s="58"/>
      <c r="GV369" s="58"/>
      <c r="GW369" s="58"/>
      <c r="GX369" s="58"/>
      <c r="GY369" s="58"/>
      <c r="GZ369" s="58"/>
      <c r="HA369" s="58"/>
      <c r="HB369" s="58"/>
      <c r="HC369" s="58"/>
      <c r="HD369" s="58"/>
      <c r="HE369" s="58"/>
      <c r="HF369" s="58"/>
      <c r="HG369" s="58"/>
      <c r="HH369" s="58"/>
      <c r="HI369" s="58"/>
      <c r="HJ369" s="58"/>
      <c r="HK369" s="58"/>
      <c r="HL369" s="58"/>
      <c r="HM369" s="58"/>
      <c r="HN369" s="58"/>
      <c r="HO369" s="58"/>
    </row>
    <row r="370" spans="1:238" s="53" customFormat="1" x14ac:dyDescent="0.2">
      <c r="A370" s="38">
        <f t="shared" si="8"/>
        <v>364</v>
      </c>
      <c r="B370" s="11" t="s">
        <v>1651</v>
      </c>
      <c r="C370" s="11" t="s">
        <v>17</v>
      </c>
      <c r="D370" s="7"/>
      <c r="E370" s="49">
        <v>2020.03</v>
      </c>
      <c r="F370" s="31" t="s">
        <v>723</v>
      </c>
      <c r="G370" s="13">
        <v>6097</v>
      </c>
      <c r="H370" s="13">
        <v>10460</v>
      </c>
      <c r="I370" s="33" t="s">
        <v>41</v>
      </c>
      <c r="J370" s="33" t="s">
        <v>50</v>
      </c>
      <c r="K370" s="4" t="s">
        <v>2456</v>
      </c>
      <c r="L370" s="58"/>
      <c r="M370" s="58"/>
      <c r="N370" s="58"/>
      <c r="O370" s="58"/>
      <c r="P370" s="58"/>
      <c r="Q370" s="58"/>
      <c r="R370" s="58"/>
      <c r="S370" s="58"/>
      <c r="T370" s="58"/>
      <c r="U370" s="58"/>
      <c r="V370" s="58"/>
      <c r="W370" s="58"/>
      <c r="X370" s="58"/>
      <c r="Y370" s="58"/>
      <c r="Z370" s="58"/>
      <c r="AA370" s="58"/>
      <c r="AB370" s="58"/>
      <c r="AC370" s="58"/>
      <c r="AD370" s="58"/>
      <c r="AE370" s="58"/>
      <c r="AF370" s="58"/>
      <c r="AG370" s="58"/>
      <c r="AH370" s="58"/>
      <c r="AI370" s="58"/>
      <c r="AJ370" s="58"/>
      <c r="AK370" s="58"/>
      <c r="AL370" s="58"/>
      <c r="AM370" s="58"/>
      <c r="AN370" s="58"/>
      <c r="AO370" s="58"/>
      <c r="AP370" s="58"/>
      <c r="AQ370" s="58"/>
      <c r="AR370" s="58"/>
      <c r="AS370" s="58"/>
      <c r="AT370" s="58"/>
      <c r="AU370" s="58"/>
      <c r="AV370" s="58"/>
      <c r="AW370" s="58"/>
      <c r="AX370" s="58"/>
      <c r="AY370" s="58"/>
      <c r="AZ370" s="58"/>
      <c r="BA370" s="58"/>
      <c r="BB370" s="58"/>
      <c r="BC370" s="58"/>
      <c r="BD370" s="58"/>
      <c r="BE370" s="58"/>
      <c r="BF370" s="58"/>
      <c r="BG370" s="58"/>
      <c r="BH370" s="58"/>
      <c r="BI370" s="58"/>
      <c r="BJ370" s="58"/>
      <c r="BK370" s="58"/>
      <c r="BL370" s="58"/>
      <c r="BM370" s="58"/>
      <c r="BN370" s="58"/>
      <c r="BO370" s="58"/>
      <c r="BP370" s="58"/>
      <c r="BQ370" s="58"/>
      <c r="BR370" s="58"/>
      <c r="BS370" s="58"/>
      <c r="BT370" s="58"/>
      <c r="BU370" s="58"/>
      <c r="BV370" s="58"/>
      <c r="BW370" s="58"/>
      <c r="BX370" s="58"/>
      <c r="BY370" s="58"/>
      <c r="BZ370" s="58"/>
      <c r="CA370" s="58"/>
      <c r="CB370" s="58"/>
      <c r="CC370" s="58"/>
      <c r="CD370" s="58"/>
      <c r="CE370" s="58"/>
      <c r="CF370" s="58"/>
      <c r="CG370" s="58"/>
      <c r="CH370" s="58"/>
      <c r="CI370" s="58"/>
      <c r="CJ370" s="58"/>
      <c r="CK370" s="58"/>
      <c r="CL370" s="58"/>
      <c r="CM370" s="58"/>
      <c r="CN370" s="58"/>
      <c r="CO370" s="58"/>
      <c r="CP370" s="58"/>
      <c r="CQ370" s="58"/>
      <c r="CR370" s="58"/>
      <c r="CS370" s="58"/>
      <c r="CT370" s="58"/>
      <c r="CU370" s="58"/>
      <c r="CV370" s="58"/>
      <c r="CW370" s="58"/>
      <c r="CX370" s="58"/>
      <c r="CY370" s="58"/>
      <c r="CZ370" s="58"/>
      <c r="DA370" s="58"/>
      <c r="DB370" s="58"/>
      <c r="DC370" s="58"/>
      <c r="DD370" s="58"/>
      <c r="DE370" s="58"/>
      <c r="DF370" s="58"/>
      <c r="DG370" s="58"/>
      <c r="DH370" s="58"/>
      <c r="DI370" s="58"/>
      <c r="DJ370" s="58"/>
      <c r="DK370" s="58"/>
      <c r="DL370" s="58"/>
      <c r="DM370" s="58"/>
      <c r="DN370" s="58"/>
      <c r="DO370" s="58"/>
      <c r="DP370" s="58"/>
      <c r="DQ370" s="58"/>
      <c r="DR370" s="58"/>
      <c r="DS370" s="58"/>
      <c r="DT370" s="58"/>
      <c r="DU370" s="58"/>
      <c r="DV370" s="58"/>
      <c r="DW370" s="58"/>
      <c r="DX370" s="58"/>
      <c r="DY370" s="58"/>
      <c r="DZ370" s="58"/>
      <c r="EA370" s="58"/>
      <c r="EB370" s="58"/>
      <c r="EC370" s="58"/>
      <c r="ED370" s="58"/>
      <c r="EE370" s="58"/>
      <c r="EF370" s="58"/>
      <c r="EG370" s="58"/>
      <c r="EH370" s="58"/>
      <c r="EI370" s="58"/>
      <c r="EJ370" s="58"/>
      <c r="EK370" s="58"/>
      <c r="EL370" s="58"/>
      <c r="EM370" s="58"/>
      <c r="EN370" s="58"/>
      <c r="EO370" s="58"/>
      <c r="EP370" s="58"/>
      <c r="EQ370" s="58"/>
      <c r="ER370" s="58"/>
      <c r="ES370" s="58"/>
      <c r="ET370" s="58"/>
      <c r="EU370" s="58"/>
      <c r="EV370" s="58"/>
      <c r="EW370" s="58"/>
      <c r="EX370" s="58"/>
      <c r="EY370" s="58"/>
      <c r="EZ370" s="58"/>
      <c r="FA370" s="58"/>
      <c r="FB370" s="58"/>
      <c r="FC370" s="58"/>
      <c r="FD370" s="58"/>
      <c r="FE370" s="58"/>
      <c r="FF370" s="58"/>
      <c r="FG370" s="58"/>
      <c r="FH370" s="58"/>
      <c r="FI370" s="58"/>
      <c r="FJ370" s="58"/>
      <c r="FK370" s="58"/>
      <c r="FL370" s="58"/>
      <c r="FM370" s="58"/>
      <c r="FN370" s="58"/>
      <c r="FO370" s="58"/>
      <c r="FP370" s="58"/>
      <c r="FQ370" s="58"/>
      <c r="FR370" s="58"/>
      <c r="FS370" s="58"/>
      <c r="FT370" s="58"/>
      <c r="FU370" s="58"/>
      <c r="FV370" s="58"/>
      <c r="FW370" s="58"/>
      <c r="FX370" s="58"/>
      <c r="FY370" s="58"/>
      <c r="FZ370" s="58"/>
      <c r="GA370" s="58"/>
      <c r="GB370" s="58"/>
      <c r="GC370" s="58"/>
      <c r="GD370" s="58"/>
      <c r="GE370" s="58"/>
      <c r="GF370" s="58"/>
      <c r="GG370" s="58"/>
      <c r="GH370" s="58"/>
      <c r="GI370" s="58"/>
      <c r="GJ370" s="58"/>
      <c r="GK370" s="58"/>
      <c r="GL370" s="58"/>
      <c r="GM370" s="58"/>
      <c r="GN370" s="58"/>
      <c r="GO370" s="58"/>
      <c r="GP370" s="58"/>
      <c r="GQ370" s="58"/>
      <c r="GR370" s="58"/>
      <c r="GS370" s="58"/>
      <c r="GT370" s="58"/>
      <c r="GU370" s="58"/>
      <c r="GV370" s="58"/>
      <c r="GW370" s="58"/>
      <c r="GX370" s="58"/>
      <c r="GY370" s="58"/>
      <c r="GZ370" s="58"/>
      <c r="HA370" s="58"/>
      <c r="HB370" s="58"/>
      <c r="HC370" s="58"/>
      <c r="HD370" s="58"/>
      <c r="HE370" s="58"/>
      <c r="HF370" s="58"/>
      <c r="HG370" s="58"/>
      <c r="HH370" s="58"/>
      <c r="HI370" s="58"/>
      <c r="HJ370" s="58"/>
      <c r="HK370" s="58"/>
      <c r="HL370" s="58"/>
      <c r="HM370" s="58"/>
      <c r="HN370" s="58"/>
      <c r="HO370" s="58"/>
    </row>
    <row r="371" spans="1:238" s="53" customFormat="1" x14ac:dyDescent="0.2">
      <c r="A371" s="38">
        <f t="shared" si="8"/>
        <v>365</v>
      </c>
      <c r="B371" s="11" t="s">
        <v>1652</v>
      </c>
      <c r="C371" s="30" t="s">
        <v>724</v>
      </c>
      <c r="D371" s="30"/>
      <c r="E371" s="49">
        <v>2020.04</v>
      </c>
      <c r="F371" s="31" t="s">
        <v>707</v>
      </c>
      <c r="G371" s="13">
        <v>3524</v>
      </c>
      <c r="H371" s="13">
        <v>6172</v>
      </c>
      <c r="I371" s="33" t="s">
        <v>41</v>
      </c>
      <c r="J371" s="33" t="s">
        <v>50</v>
      </c>
      <c r="K371" s="4" t="s">
        <v>2632</v>
      </c>
      <c r="L371" s="58"/>
      <c r="M371" s="58"/>
      <c r="N371" s="58"/>
      <c r="O371" s="58"/>
      <c r="P371" s="58"/>
      <c r="Q371" s="58"/>
      <c r="R371" s="58"/>
      <c r="S371" s="58"/>
      <c r="T371" s="58"/>
      <c r="U371" s="58"/>
      <c r="V371" s="58"/>
      <c r="W371" s="58"/>
      <c r="X371" s="58"/>
      <c r="Y371" s="58"/>
      <c r="Z371" s="58"/>
      <c r="AA371" s="58"/>
      <c r="AB371" s="58"/>
      <c r="AC371" s="58"/>
      <c r="AD371" s="58"/>
      <c r="AE371" s="58"/>
      <c r="AF371" s="58"/>
      <c r="AG371" s="58"/>
      <c r="AH371" s="58"/>
      <c r="AI371" s="58"/>
      <c r="AJ371" s="58"/>
      <c r="AK371" s="58"/>
      <c r="AL371" s="58"/>
      <c r="AM371" s="58"/>
      <c r="AN371" s="58"/>
      <c r="AO371" s="58"/>
      <c r="AP371" s="58"/>
      <c r="AQ371" s="58"/>
      <c r="AR371" s="58"/>
      <c r="AS371" s="58"/>
      <c r="AT371" s="58"/>
      <c r="AU371" s="58"/>
      <c r="AV371" s="58"/>
      <c r="AW371" s="58"/>
      <c r="AX371" s="58"/>
      <c r="AY371" s="58"/>
      <c r="AZ371" s="58"/>
      <c r="BA371" s="58"/>
      <c r="BB371" s="58"/>
      <c r="BC371" s="58"/>
      <c r="BD371" s="58"/>
      <c r="BE371" s="58"/>
      <c r="BF371" s="58"/>
      <c r="BG371" s="58"/>
      <c r="BH371" s="58"/>
      <c r="BI371" s="58"/>
      <c r="BJ371" s="58"/>
      <c r="BK371" s="58"/>
      <c r="BL371" s="58"/>
      <c r="BM371" s="58"/>
      <c r="BN371" s="58"/>
      <c r="BO371" s="58"/>
      <c r="BP371" s="58"/>
      <c r="BQ371" s="58"/>
      <c r="BR371" s="58"/>
      <c r="BS371" s="58"/>
      <c r="BT371" s="58"/>
      <c r="BU371" s="58"/>
      <c r="BV371" s="58"/>
      <c r="BW371" s="58"/>
      <c r="BX371" s="58"/>
      <c r="BY371" s="58"/>
      <c r="BZ371" s="58"/>
      <c r="CA371" s="58"/>
      <c r="CB371" s="58"/>
      <c r="CC371" s="58"/>
      <c r="CD371" s="58"/>
      <c r="CE371" s="58"/>
      <c r="CF371" s="58"/>
      <c r="CG371" s="58"/>
      <c r="CH371" s="58"/>
      <c r="CI371" s="58"/>
      <c r="CJ371" s="58"/>
      <c r="CK371" s="58"/>
      <c r="CL371" s="58"/>
      <c r="CM371" s="58"/>
      <c r="CN371" s="58"/>
      <c r="CO371" s="58"/>
      <c r="CP371" s="58"/>
      <c r="CQ371" s="58"/>
      <c r="CR371" s="58"/>
      <c r="CS371" s="58"/>
      <c r="CT371" s="58"/>
      <c r="CU371" s="58"/>
      <c r="CV371" s="58"/>
      <c r="CW371" s="58"/>
      <c r="CX371" s="58"/>
      <c r="CY371" s="58"/>
      <c r="CZ371" s="58"/>
      <c r="DA371" s="58"/>
      <c r="DB371" s="58"/>
      <c r="DC371" s="58"/>
      <c r="DD371" s="58"/>
      <c r="DE371" s="58"/>
      <c r="DF371" s="58"/>
      <c r="DG371" s="58"/>
      <c r="DH371" s="58"/>
      <c r="DI371" s="58"/>
      <c r="DJ371" s="58"/>
      <c r="DK371" s="58"/>
      <c r="DL371" s="58"/>
      <c r="DM371" s="58"/>
      <c r="DN371" s="58"/>
      <c r="DO371" s="58"/>
      <c r="DP371" s="58"/>
      <c r="DQ371" s="58"/>
      <c r="DR371" s="58"/>
      <c r="DS371" s="58"/>
      <c r="DT371" s="58"/>
      <c r="DU371" s="58"/>
      <c r="DV371" s="58"/>
      <c r="DW371" s="58"/>
      <c r="DX371" s="58"/>
      <c r="DY371" s="58"/>
      <c r="DZ371" s="58"/>
      <c r="EA371" s="58"/>
      <c r="EB371" s="58"/>
      <c r="EC371" s="58"/>
      <c r="ED371" s="58"/>
      <c r="EE371" s="58"/>
      <c r="EF371" s="58"/>
      <c r="EG371" s="58"/>
      <c r="EH371" s="58"/>
      <c r="EI371" s="58"/>
      <c r="EJ371" s="58"/>
      <c r="EK371" s="58"/>
      <c r="EL371" s="58"/>
      <c r="EM371" s="58"/>
      <c r="EN371" s="58"/>
      <c r="EO371" s="58"/>
      <c r="EP371" s="58"/>
      <c r="EQ371" s="58"/>
      <c r="ER371" s="58"/>
      <c r="ES371" s="58"/>
      <c r="ET371" s="58"/>
      <c r="EU371" s="58"/>
      <c r="EV371" s="58"/>
      <c r="EW371" s="58"/>
      <c r="EX371" s="58"/>
      <c r="EY371" s="58"/>
      <c r="EZ371" s="58"/>
      <c r="FA371" s="58"/>
      <c r="FB371" s="58"/>
      <c r="FC371" s="58"/>
      <c r="FD371" s="58"/>
      <c r="FE371" s="58"/>
      <c r="FF371" s="58"/>
      <c r="FG371" s="58"/>
      <c r="FH371" s="58"/>
      <c r="FI371" s="58"/>
      <c r="FJ371" s="58"/>
      <c r="FK371" s="58"/>
      <c r="FL371" s="58"/>
      <c r="FM371" s="58"/>
      <c r="FN371" s="58"/>
      <c r="FO371" s="58"/>
      <c r="FP371" s="58"/>
      <c r="FQ371" s="58"/>
      <c r="FR371" s="58"/>
      <c r="FS371" s="58"/>
      <c r="FT371" s="58"/>
      <c r="FU371" s="58"/>
      <c r="FV371" s="58"/>
      <c r="FW371" s="58"/>
      <c r="FX371" s="58"/>
      <c r="FY371" s="58"/>
      <c r="FZ371" s="58"/>
      <c r="GA371" s="58"/>
      <c r="GB371" s="58"/>
      <c r="GC371" s="58"/>
      <c r="GD371" s="58"/>
      <c r="GE371" s="58"/>
      <c r="GF371" s="58"/>
      <c r="GG371" s="58"/>
      <c r="GH371" s="58"/>
      <c r="GI371" s="58"/>
      <c r="GJ371" s="58"/>
      <c r="GK371" s="58"/>
      <c r="GL371" s="58"/>
      <c r="GM371" s="58"/>
      <c r="GN371" s="58"/>
      <c r="GO371" s="58"/>
      <c r="GP371" s="58"/>
      <c r="GQ371" s="58"/>
      <c r="GR371" s="58"/>
      <c r="GS371" s="58"/>
      <c r="GT371" s="58"/>
      <c r="GU371" s="58"/>
      <c r="GV371" s="58"/>
      <c r="GW371" s="58"/>
      <c r="GX371" s="58"/>
      <c r="GY371" s="58"/>
      <c r="GZ371" s="58"/>
      <c r="HA371" s="58"/>
      <c r="HB371" s="58"/>
      <c r="HC371" s="58"/>
      <c r="HD371" s="58"/>
      <c r="HE371" s="58"/>
      <c r="HF371" s="58"/>
      <c r="HG371" s="58"/>
      <c r="HH371" s="58"/>
      <c r="HI371" s="58"/>
      <c r="HJ371" s="58"/>
      <c r="HK371" s="58"/>
      <c r="HL371" s="58"/>
      <c r="HM371" s="58"/>
      <c r="HN371" s="58"/>
      <c r="HO371" s="58"/>
    </row>
    <row r="372" spans="1:238" s="53" customFormat="1" x14ac:dyDescent="0.2">
      <c r="A372" s="38">
        <f t="shared" si="8"/>
        <v>366</v>
      </c>
      <c r="B372" s="11" t="s">
        <v>1574</v>
      </c>
      <c r="C372" s="30" t="s">
        <v>724</v>
      </c>
      <c r="D372" s="30"/>
      <c r="E372" s="49">
        <v>2020.04</v>
      </c>
      <c r="F372" s="31" t="s">
        <v>727</v>
      </c>
      <c r="G372" s="13">
        <v>1888</v>
      </c>
      <c r="H372" s="13">
        <v>4253</v>
      </c>
      <c r="I372" s="33" t="s">
        <v>41</v>
      </c>
      <c r="J372" s="33" t="s">
        <v>50</v>
      </c>
      <c r="K372" s="4"/>
      <c r="L372" s="58"/>
      <c r="M372" s="58"/>
      <c r="N372" s="58"/>
      <c r="O372" s="58"/>
      <c r="P372" s="58"/>
      <c r="Q372" s="58"/>
      <c r="R372" s="58"/>
      <c r="S372" s="58"/>
      <c r="T372" s="58"/>
      <c r="U372" s="58"/>
      <c r="V372" s="58"/>
      <c r="W372" s="58"/>
      <c r="X372" s="58"/>
      <c r="Y372" s="58"/>
      <c r="Z372" s="58"/>
      <c r="AA372" s="58"/>
      <c r="AB372" s="58"/>
      <c r="AC372" s="58"/>
      <c r="AD372" s="58"/>
      <c r="AE372" s="58"/>
      <c r="AF372" s="58"/>
      <c r="AG372" s="58"/>
      <c r="AH372" s="58"/>
      <c r="AI372" s="58"/>
      <c r="AJ372" s="58"/>
      <c r="AK372" s="58"/>
      <c r="AL372" s="58"/>
      <c r="AM372" s="58"/>
      <c r="AN372" s="58"/>
      <c r="AO372" s="58"/>
      <c r="AP372" s="58"/>
      <c r="AQ372" s="58"/>
      <c r="AR372" s="58"/>
      <c r="AS372" s="58"/>
      <c r="AT372" s="58"/>
      <c r="AU372" s="58"/>
      <c r="AV372" s="58"/>
      <c r="AW372" s="58"/>
      <c r="AX372" s="58"/>
      <c r="AY372" s="58"/>
      <c r="AZ372" s="58"/>
      <c r="BA372" s="58"/>
      <c r="BB372" s="58"/>
      <c r="BC372" s="58"/>
      <c r="BD372" s="58"/>
      <c r="BE372" s="58"/>
      <c r="BF372" s="58"/>
      <c r="BG372" s="58"/>
      <c r="BH372" s="58"/>
      <c r="BI372" s="58"/>
      <c r="BJ372" s="58"/>
      <c r="BK372" s="58"/>
      <c r="BL372" s="58"/>
      <c r="BM372" s="58"/>
      <c r="BN372" s="58"/>
      <c r="BO372" s="58"/>
      <c r="BP372" s="58"/>
      <c r="BQ372" s="58"/>
      <c r="BR372" s="58"/>
      <c r="BS372" s="58"/>
      <c r="BT372" s="58"/>
      <c r="BU372" s="58"/>
      <c r="BV372" s="58"/>
      <c r="BW372" s="58"/>
      <c r="BX372" s="58"/>
      <c r="BY372" s="58"/>
      <c r="BZ372" s="58"/>
      <c r="CA372" s="58"/>
      <c r="CB372" s="58"/>
      <c r="CC372" s="58"/>
      <c r="CD372" s="58"/>
      <c r="CE372" s="58"/>
      <c r="CF372" s="58"/>
      <c r="CG372" s="58"/>
      <c r="CH372" s="58"/>
      <c r="CI372" s="58"/>
      <c r="CJ372" s="58"/>
      <c r="CK372" s="58"/>
      <c r="CL372" s="58"/>
      <c r="CM372" s="58"/>
      <c r="CN372" s="58"/>
      <c r="CO372" s="58"/>
      <c r="CP372" s="58"/>
      <c r="CQ372" s="58"/>
      <c r="CR372" s="58"/>
      <c r="CS372" s="58"/>
      <c r="CT372" s="58"/>
      <c r="CU372" s="58"/>
      <c r="CV372" s="58"/>
      <c r="CW372" s="58"/>
      <c r="CX372" s="58"/>
      <c r="CY372" s="58"/>
      <c r="CZ372" s="58"/>
      <c r="DA372" s="58"/>
      <c r="DB372" s="58"/>
      <c r="DC372" s="58"/>
      <c r="DD372" s="58"/>
      <c r="DE372" s="58"/>
      <c r="DF372" s="58"/>
      <c r="DG372" s="58"/>
      <c r="DH372" s="58"/>
      <c r="DI372" s="58"/>
      <c r="DJ372" s="58"/>
      <c r="DK372" s="58"/>
      <c r="DL372" s="58"/>
      <c r="DM372" s="58"/>
      <c r="DN372" s="58"/>
      <c r="DO372" s="58"/>
      <c r="DP372" s="58"/>
      <c r="DQ372" s="58"/>
      <c r="DR372" s="58"/>
      <c r="DS372" s="58"/>
      <c r="DT372" s="58"/>
      <c r="DU372" s="58"/>
      <c r="DV372" s="58"/>
      <c r="DW372" s="58"/>
      <c r="DX372" s="58"/>
      <c r="DY372" s="58"/>
      <c r="DZ372" s="58"/>
      <c r="EA372" s="58"/>
      <c r="EB372" s="58"/>
      <c r="EC372" s="58"/>
      <c r="ED372" s="58"/>
      <c r="EE372" s="58"/>
      <c r="EF372" s="58"/>
      <c r="EG372" s="58"/>
      <c r="EH372" s="58"/>
      <c r="EI372" s="58"/>
      <c r="EJ372" s="58"/>
      <c r="EK372" s="58"/>
      <c r="EL372" s="58"/>
      <c r="EM372" s="58"/>
      <c r="EN372" s="58"/>
      <c r="EO372" s="58"/>
      <c r="EP372" s="58"/>
      <c r="EQ372" s="58"/>
      <c r="ER372" s="58"/>
      <c r="ES372" s="58"/>
      <c r="ET372" s="58"/>
      <c r="EU372" s="58"/>
      <c r="EV372" s="58"/>
      <c r="EW372" s="58"/>
      <c r="EX372" s="58"/>
      <c r="EY372" s="58"/>
      <c r="EZ372" s="58"/>
      <c r="FA372" s="58"/>
      <c r="FB372" s="58"/>
      <c r="FC372" s="58"/>
      <c r="FD372" s="58"/>
      <c r="FE372" s="58"/>
      <c r="FF372" s="58"/>
      <c r="FG372" s="58"/>
      <c r="FH372" s="58"/>
      <c r="FI372" s="58"/>
      <c r="FJ372" s="58"/>
      <c r="FK372" s="58"/>
      <c r="FL372" s="58"/>
      <c r="FM372" s="58"/>
      <c r="FN372" s="58"/>
      <c r="FO372" s="58"/>
      <c r="FP372" s="58"/>
      <c r="FQ372" s="58"/>
      <c r="FR372" s="58"/>
      <c r="FS372" s="58"/>
      <c r="FT372" s="58"/>
      <c r="FU372" s="58"/>
      <c r="FV372" s="58"/>
      <c r="FW372" s="58"/>
      <c r="FX372" s="58"/>
      <c r="FY372" s="58"/>
      <c r="FZ372" s="58"/>
      <c r="GA372" s="58"/>
      <c r="GB372" s="58"/>
      <c r="GC372" s="58"/>
      <c r="GD372" s="58"/>
      <c r="GE372" s="58"/>
      <c r="GF372" s="58"/>
      <c r="GG372" s="58"/>
      <c r="GH372" s="58"/>
      <c r="GI372" s="58"/>
      <c r="GJ372" s="58"/>
      <c r="GK372" s="58"/>
      <c r="GL372" s="58"/>
      <c r="GM372" s="58"/>
      <c r="GN372" s="58"/>
      <c r="GO372" s="58"/>
      <c r="GP372" s="58"/>
      <c r="GQ372" s="58"/>
      <c r="GR372" s="58"/>
      <c r="GS372" s="58"/>
      <c r="GT372" s="58"/>
      <c r="GU372" s="58"/>
      <c r="GV372" s="58"/>
      <c r="GW372" s="58"/>
      <c r="GX372" s="58"/>
      <c r="GY372" s="58"/>
      <c r="GZ372" s="58"/>
      <c r="HA372" s="58"/>
      <c r="HB372" s="58"/>
      <c r="HC372" s="58"/>
      <c r="HD372" s="58"/>
      <c r="HE372" s="58"/>
      <c r="HF372" s="58"/>
      <c r="HG372" s="58"/>
      <c r="HH372" s="58"/>
      <c r="HI372" s="58"/>
      <c r="HJ372" s="58"/>
      <c r="HK372" s="58"/>
      <c r="HL372" s="58"/>
      <c r="HM372" s="58"/>
      <c r="HN372" s="58"/>
      <c r="HO372" s="58"/>
    </row>
    <row r="373" spans="1:238" s="53" customFormat="1" x14ac:dyDescent="0.2">
      <c r="A373" s="38">
        <f t="shared" si="8"/>
        <v>367</v>
      </c>
      <c r="B373" s="11" t="s">
        <v>728</v>
      </c>
      <c r="C373" s="30" t="s">
        <v>724</v>
      </c>
      <c r="D373" s="30"/>
      <c r="E373" s="49">
        <v>2020.04</v>
      </c>
      <c r="F373" s="31" t="s">
        <v>614</v>
      </c>
      <c r="G373" s="13">
        <v>5561</v>
      </c>
      <c r="H373" s="13">
        <v>10503</v>
      </c>
      <c r="I373" s="33" t="s">
        <v>2187</v>
      </c>
      <c r="J373" s="33" t="s">
        <v>50</v>
      </c>
      <c r="K373" s="4"/>
      <c r="L373" s="58"/>
      <c r="M373" s="58"/>
      <c r="N373" s="58"/>
      <c r="O373" s="58"/>
      <c r="P373" s="58"/>
      <c r="Q373" s="58"/>
      <c r="R373" s="58"/>
      <c r="S373" s="58"/>
      <c r="T373" s="58"/>
      <c r="U373" s="58"/>
      <c r="V373" s="58"/>
      <c r="W373" s="58"/>
      <c r="X373" s="58"/>
      <c r="Y373" s="58"/>
      <c r="Z373" s="58"/>
      <c r="AA373" s="58"/>
      <c r="AB373" s="58"/>
      <c r="AC373" s="58"/>
      <c r="AD373" s="58"/>
      <c r="AE373" s="58"/>
      <c r="AF373" s="58"/>
      <c r="AG373" s="58"/>
      <c r="AH373" s="58"/>
      <c r="AI373" s="58"/>
      <c r="AJ373" s="58"/>
      <c r="AK373" s="58"/>
      <c r="AL373" s="58"/>
      <c r="AM373" s="58"/>
      <c r="AN373" s="58"/>
      <c r="AO373" s="58"/>
      <c r="AP373" s="58"/>
      <c r="AQ373" s="58"/>
      <c r="AR373" s="58"/>
      <c r="AS373" s="58"/>
      <c r="AT373" s="58"/>
      <c r="AU373" s="58"/>
      <c r="AV373" s="58"/>
      <c r="AW373" s="58"/>
      <c r="AX373" s="58"/>
      <c r="AY373" s="58"/>
      <c r="AZ373" s="58"/>
      <c r="BA373" s="58"/>
      <c r="BB373" s="58"/>
      <c r="BC373" s="58"/>
      <c r="BD373" s="58"/>
      <c r="BE373" s="58"/>
      <c r="BF373" s="58"/>
      <c r="BG373" s="58"/>
      <c r="BH373" s="58"/>
      <c r="BI373" s="58"/>
      <c r="BJ373" s="58"/>
      <c r="BK373" s="58"/>
      <c r="BL373" s="58"/>
      <c r="BM373" s="58"/>
      <c r="BN373" s="58"/>
      <c r="BO373" s="58"/>
      <c r="BP373" s="58"/>
      <c r="BQ373" s="58"/>
      <c r="BR373" s="58"/>
      <c r="BS373" s="58"/>
      <c r="BT373" s="58"/>
      <c r="BU373" s="58"/>
      <c r="BV373" s="58"/>
      <c r="BW373" s="58"/>
      <c r="BX373" s="58"/>
      <c r="BY373" s="58"/>
      <c r="BZ373" s="58"/>
      <c r="CA373" s="58"/>
      <c r="CB373" s="58"/>
      <c r="CC373" s="58"/>
      <c r="CD373" s="58"/>
      <c r="CE373" s="58"/>
      <c r="CF373" s="58"/>
      <c r="CG373" s="58"/>
      <c r="CH373" s="58"/>
      <c r="CI373" s="58"/>
      <c r="CJ373" s="58"/>
      <c r="CK373" s="58"/>
      <c r="CL373" s="58"/>
      <c r="CM373" s="58"/>
      <c r="CN373" s="58"/>
      <c r="CO373" s="58"/>
      <c r="CP373" s="58"/>
      <c r="CQ373" s="58"/>
      <c r="CR373" s="58"/>
      <c r="CS373" s="58"/>
      <c r="CT373" s="58"/>
      <c r="CU373" s="58"/>
      <c r="CV373" s="58"/>
      <c r="CW373" s="58"/>
      <c r="CX373" s="58"/>
      <c r="CY373" s="58"/>
      <c r="CZ373" s="58"/>
      <c r="DA373" s="58"/>
      <c r="DB373" s="58"/>
      <c r="DC373" s="58"/>
      <c r="DD373" s="58"/>
      <c r="DE373" s="58"/>
      <c r="DF373" s="58"/>
      <c r="DG373" s="58"/>
      <c r="DH373" s="58"/>
      <c r="DI373" s="58"/>
      <c r="DJ373" s="58"/>
      <c r="DK373" s="58"/>
      <c r="DL373" s="58"/>
      <c r="DM373" s="58"/>
      <c r="DN373" s="58"/>
      <c r="DO373" s="58"/>
      <c r="DP373" s="58"/>
      <c r="DQ373" s="58"/>
      <c r="DR373" s="58"/>
      <c r="DS373" s="58"/>
      <c r="DT373" s="58"/>
      <c r="DU373" s="58"/>
      <c r="DV373" s="58"/>
      <c r="DW373" s="58"/>
      <c r="DX373" s="58"/>
      <c r="DY373" s="58"/>
      <c r="DZ373" s="58"/>
      <c r="EA373" s="58"/>
      <c r="EB373" s="58"/>
      <c r="EC373" s="58"/>
      <c r="ED373" s="58"/>
      <c r="EE373" s="58"/>
      <c r="EF373" s="58"/>
      <c r="EG373" s="58"/>
      <c r="EH373" s="58"/>
      <c r="EI373" s="58"/>
      <c r="EJ373" s="58"/>
      <c r="EK373" s="58"/>
      <c r="EL373" s="58"/>
      <c r="EM373" s="58"/>
      <c r="EN373" s="58"/>
      <c r="EO373" s="58"/>
      <c r="EP373" s="58"/>
      <c r="EQ373" s="58"/>
      <c r="ER373" s="58"/>
      <c r="ES373" s="58"/>
      <c r="ET373" s="58"/>
      <c r="EU373" s="58"/>
      <c r="EV373" s="58"/>
      <c r="EW373" s="58"/>
      <c r="EX373" s="58"/>
      <c r="EY373" s="58"/>
      <c r="EZ373" s="58"/>
      <c r="FA373" s="58"/>
      <c r="FB373" s="58"/>
      <c r="FC373" s="58"/>
      <c r="FD373" s="58"/>
      <c r="FE373" s="58"/>
      <c r="FF373" s="58"/>
      <c r="FG373" s="58"/>
      <c r="FH373" s="58"/>
      <c r="FI373" s="58"/>
      <c r="FJ373" s="58"/>
      <c r="FK373" s="58"/>
      <c r="FL373" s="58"/>
      <c r="FM373" s="58"/>
      <c r="FN373" s="58"/>
      <c r="FO373" s="58"/>
      <c r="FP373" s="58"/>
      <c r="FQ373" s="58"/>
      <c r="FR373" s="58"/>
      <c r="FS373" s="58"/>
      <c r="FT373" s="58"/>
      <c r="FU373" s="58"/>
      <c r="FV373" s="58"/>
      <c r="FW373" s="58"/>
      <c r="FX373" s="58"/>
      <c r="FY373" s="58"/>
      <c r="FZ373" s="58"/>
      <c r="GA373" s="58"/>
      <c r="GB373" s="58"/>
      <c r="GC373" s="58"/>
      <c r="GD373" s="58"/>
      <c r="GE373" s="58"/>
      <c r="GF373" s="58"/>
      <c r="GG373" s="58"/>
      <c r="GH373" s="58"/>
      <c r="GI373" s="58"/>
      <c r="GJ373" s="58"/>
      <c r="GK373" s="58"/>
      <c r="GL373" s="58"/>
      <c r="GM373" s="58"/>
      <c r="GN373" s="58"/>
      <c r="GO373" s="58"/>
      <c r="GP373" s="58"/>
      <c r="GQ373" s="58"/>
      <c r="GR373" s="58"/>
      <c r="GS373" s="58"/>
      <c r="GT373" s="58"/>
      <c r="GU373" s="58"/>
      <c r="GV373" s="58"/>
      <c r="GW373" s="58"/>
      <c r="GX373" s="58"/>
      <c r="GY373" s="58"/>
      <c r="GZ373" s="58"/>
      <c r="HA373" s="58"/>
      <c r="HB373" s="58"/>
      <c r="HC373" s="58"/>
      <c r="HD373" s="58"/>
      <c r="HE373" s="58"/>
      <c r="HF373" s="58"/>
      <c r="HG373" s="58"/>
      <c r="HH373" s="58"/>
      <c r="HI373" s="58"/>
      <c r="HJ373" s="58"/>
      <c r="HK373" s="58"/>
      <c r="HL373" s="58"/>
      <c r="HM373" s="58"/>
      <c r="HN373" s="58"/>
      <c r="HO373" s="58"/>
    </row>
    <row r="374" spans="1:238" s="53" customFormat="1" x14ac:dyDescent="0.2">
      <c r="A374" s="38">
        <f t="shared" si="8"/>
        <v>368</v>
      </c>
      <c r="B374" s="11" t="s">
        <v>1653</v>
      </c>
      <c r="C374" s="30" t="s">
        <v>724</v>
      </c>
      <c r="D374" s="30"/>
      <c r="E374" s="49">
        <v>2020.04</v>
      </c>
      <c r="F374" s="31" t="s">
        <v>614</v>
      </c>
      <c r="G374" s="13">
        <v>4352</v>
      </c>
      <c r="H374" s="13">
        <v>12899</v>
      </c>
      <c r="I374" s="33" t="s">
        <v>41</v>
      </c>
      <c r="J374" s="33" t="s">
        <v>50</v>
      </c>
      <c r="K374" s="4"/>
      <c r="L374" s="58"/>
      <c r="M374" s="58"/>
      <c r="N374" s="58"/>
      <c r="O374" s="58"/>
      <c r="P374" s="58"/>
      <c r="Q374" s="58"/>
      <c r="R374" s="58"/>
      <c r="S374" s="58"/>
      <c r="T374" s="58"/>
      <c r="U374" s="58"/>
      <c r="V374" s="58"/>
      <c r="W374" s="58"/>
      <c r="X374" s="58"/>
      <c r="Y374" s="58"/>
      <c r="Z374" s="58"/>
      <c r="AA374" s="58"/>
      <c r="AB374" s="58"/>
      <c r="AC374" s="58"/>
      <c r="AD374" s="58"/>
      <c r="AE374" s="58"/>
      <c r="AF374" s="58"/>
      <c r="AG374" s="58"/>
      <c r="AH374" s="58"/>
      <c r="AI374" s="58"/>
      <c r="AJ374" s="58"/>
      <c r="AK374" s="58"/>
      <c r="AL374" s="58"/>
      <c r="AM374" s="58"/>
      <c r="AN374" s="58"/>
      <c r="AO374" s="58"/>
      <c r="AP374" s="58"/>
      <c r="AQ374" s="58"/>
      <c r="AR374" s="58"/>
      <c r="AS374" s="58"/>
      <c r="AT374" s="58"/>
      <c r="AU374" s="58"/>
      <c r="AV374" s="58"/>
      <c r="AW374" s="58"/>
      <c r="AX374" s="58"/>
      <c r="AY374" s="58"/>
      <c r="AZ374" s="58"/>
      <c r="BA374" s="58"/>
      <c r="BB374" s="58"/>
      <c r="BC374" s="58"/>
      <c r="BD374" s="58"/>
      <c r="BE374" s="58"/>
      <c r="BF374" s="58"/>
      <c r="BG374" s="58"/>
      <c r="BH374" s="58"/>
      <c r="BI374" s="58"/>
      <c r="BJ374" s="58"/>
      <c r="BK374" s="58"/>
      <c r="BL374" s="58"/>
      <c r="BM374" s="58"/>
      <c r="BN374" s="58"/>
      <c r="BO374" s="58"/>
      <c r="BP374" s="58"/>
      <c r="BQ374" s="58"/>
      <c r="BR374" s="58"/>
      <c r="BS374" s="58"/>
      <c r="BT374" s="58"/>
      <c r="BU374" s="58"/>
      <c r="BV374" s="58"/>
      <c r="BW374" s="58"/>
      <c r="BX374" s="58"/>
      <c r="BY374" s="58"/>
      <c r="BZ374" s="58"/>
      <c r="CA374" s="58"/>
      <c r="CB374" s="58"/>
      <c r="CC374" s="58"/>
      <c r="CD374" s="58"/>
      <c r="CE374" s="58"/>
      <c r="CF374" s="58"/>
      <c r="CG374" s="58"/>
      <c r="CH374" s="58"/>
      <c r="CI374" s="58"/>
      <c r="CJ374" s="58"/>
      <c r="CK374" s="58"/>
      <c r="CL374" s="58"/>
      <c r="CM374" s="58"/>
      <c r="CN374" s="58"/>
      <c r="CO374" s="58"/>
      <c r="CP374" s="58"/>
      <c r="CQ374" s="58"/>
      <c r="CR374" s="58"/>
      <c r="CS374" s="58"/>
      <c r="CT374" s="58"/>
      <c r="CU374" s="58"/>
      <c r="CV374" s="58"/>
      <c r="CW374" s="58"/>
      <c r="CX374" s="58"/>
      <c r="CY374" s="58"/>
      <c r="CZ374" s="58"/>
      <c r="DA374" s="58"/>
      <c r="DB374" s="58"/>
      <c r="DC374" s="58"/>
      <c r="DD374" s="58"/>
      <c r="DE374" s="58"/>
      <c r="DF374" s="58"/>
      <c r="DG374" s="58"/>
      <c r="DH374" s="58"/>
      <c r="DI374" s="58"/>
      <c r="DJ374" s="58"/>
      <c r="DK374" s="58"/>
      <c r="DL374" s="58"/>
      <c r="DM374" s="58"/>
      <c r="DN374" s="58"/>
      <c r="DO374" s="58"/>
      <c r="DP374" s="58"/>
      <c r="DQ374" s="58"/>
      <c r="DR374" s="58"/>
      <c r="DS374" s="58"/>
      <c r="DT374" s="58"/>
      <c r="DU374" s="58"/>
      <c r="DV374" s="58"/>
      <c r="DW374" s="58"/>
      <c r="DX374" s="58"/>
      <c r="DY374" s="58"/>
      <c r="DZ374" s="58"/>
      <c r="EA374" s="58"/>
      <c r="EB374" s="58"/>
      <c r="EC374" s="58"/>
      <c r="ED374" s="58"/>
      <c r="EE374" s="58"/>
      <c r="EF374" s="58"/>
      <c r="EG374" s="58"/>
      <c r="EH374" s="58"/>
      <c r="EI374" s="58"/>
      <c r="EJ374" s="58"/>
      <c r="EK374" s="58"/>
      <c r="EL374" s="58"/>
      <c r="EM374" s="58"/>
      <c r="EN374" s="58"/>
      <c r="EO374" s="58"/>
      <c r="EP374" s="58"/>
      <c r="EQ374" s="58"/>
      <c r="ER374" s="58"/>
      <c r="ES374" s="58"/>
      <c r="ET374" s="58"/>
      <c r="EU374" s="58"/>
      <c r="EV374" s="58"/>
      <c r="EW374" s="58"/>
      <c r="EX374" s="58"/>
      <c r="EY374" s="58"/>
      <c r="EZ374" s="58"/>
      <c r="FA374" s="58"/>
      <c r="FB374" s="58"/>
      <c r="FC374" s="58"/>
      <c r="FD374" s="58"/>
      <c r="FE374" s="58"/>
      <c r="FF374" s="58"/>
      <c r="FG374" s="58"/>
      <c r="FH374" s="58"/>
      <c r="FI374" s="58"/>
      <c r="FJ374" s="58"/>
      <c r="FK374" s="58"/>
      <c r="FL374" s="58"/>
      <c r="FM374" s="58"/>
      <c r="FN374" s="58"/>
      <c r="FO374" s="58"/>
      <c r="FP374" s="58"/>
      <c r="FQ374" s="58"/>
      <c r="FR374" s="58"/>
      <c r="FS374" s="58"/>
      <c r="FT374" s="58"/>
      <c r="FU374" s="58"/>
      <c r="FV374" s="58"/>
      <c r="FW374" s="58"/>
      <c r="FX374" s="58"/>
      <c r="FY374" s="58"/>
      <c r="FZ374" s="58"/>
      <c r="GA374" s="58"/>
      <c r="GB374" s="58"/>
      <c r="GC374" s="58"/>
      <c r="GD374" s="58"/>
      <c r="GE374" s="58"/>
      <c r="GF374" s="58"/>
      <c r="GG374" s="58"/>
      <c r="GH374" s="58"/>
      <c r="GI374" s="58"/>
      <c r="GJ374" s="58"/>
      <c r="GK374" s="58"/>
      <c r="GL374" s="58"/>
      <c r="GM374" s="58"/>
      <c r="GN374" s="58"/>
      <c r="GO374" s="58"/>
      <c r="GP374" s="58"/>
      <c r="GQ374" s="58"/>
      <c r="GR374" s="58"/>
      <c r="GS374" s="58"/>
      <c r="GT374" s="58"/>
      <c r="GU374" s="58"/>
      <c r="GV374" s="58"/>
      <c r="GW374" s="58"/>
      <c r="GX374" s="58"/>
      <c r="GY374" s="58"/>
      <c r="GZ374" s="58"/>
      <c r="HA374" s="58"/>
      <c r="HB374" s="58"/>
      <c r="HC374" s="58"/>
      <c r="HD374" s="58"/>
      <c r="HE374" s="58"/>
      <c r="HF374" s="58"/>
      <c r="HG374" s="58"/>
      <c r="HH374" s="58"/>
      <c r="HI374" s="58"/>
      <c r="HJ374" s="58"/>
      <c r="HK374" s="58"/>
      <c r="HL374" s="58"/>
      <c r="HM374" s="58"/>
      <c r="HN374" s="58"/>
      <c r="HO374" s="58"/>
    </row>
    <row r="375" spans="1:238" s="53" customFormat="1" x14ac:dyDescent="0.2">
      <c r="A375" s="38">
        <f t="shared" si="8"/>
        <v>369</v>
      </c>
      <c r="B375" s="11" t="s">
        <v>1654</v>
      </c>
      <c r="C375" s="30" t="s">
        <v>17</v>
      </c>
      <c r="D375" s="7"/>
      <c r="E375" s="49">
        <v>2020.05</v>
      </c>
      <c r="F375" s="31" t="s">
        <v>2645</v>
      </c>
      <c r="G375" s="13">
        <v>1303</v>
      </c>
      <c r="H375" s="13">
        <v>3326</v>
      </c>
      <c r="I375" s="33" t="s">
        <v>2193</v>
      </c>
      <c r="J375" s="33" t="s">
        <v>50</v>
      </c>
      <c r="K375" s="4" t="s">
        <v>2226</v>
      </c>
      <c r="L375" s="58"/>
      <c r="M375" s="58"/>
      <c r="N375" s="58"/>
      <c r="O375" s="58"/>
      <c r="P375" s="58"/>
      <c r="Q375" s="58"/>
      <c r="R375" s="58"/>
      <c r="S375" s="58"/>
      <c r="T375" s="58"/>
      <c r="U375" s="58"/>
      <c r="V375" s="58"/>
      <c r="W375" s="58"/>
      <c r="X375" s="58"/>
      <c r="Y375" s="58"/>
      <c r="Z375" s="58"/>
      <c r="AA375" s="58"/>
      <c r="AB375" s="58"/>
      <c r="AC375" s="58"/>
      <c r="AD375" s="58"/>
      <c r="AE375" s="58"/>
      <c r="AF375" s="58"/>
      <c r="AG375" s="58"/>
      <c r="AH375" s="58"/>
      <c r="AI375" s="58"/>
      <c r="AJ375" s="58"/>
      <c r="AK375" s="58"/>
      <c r="AL375" s="58"/>
      <c r="AM375" s="58"/>
      <c r="AN375" s="58"/>
      <c r="AO375" s="58"/>
      <c r="AP375" s="58"/>
      <c r="AQ375" s="58"/>
      <c r="AR375" s="58"/>
      <c r="AS375" s="58"/>
      <c r="AT375" s="58"/>
      <c r="AU375" s="58"/>
      <c r="AV375" s="58"/>
      <c r="AW375" s="58"/>
      <c r="AX375" s="58"/>
      <c r="AY375" s="58"/>
      <c r="AZ375" s="58"/>
      <c r="BA375" s="58"/>
      <c r="BB375" s="58"/>
      <c r="BC375" s="58"/>
      <c r="BD375" s="58"/>
      <c r="BE375" s="58"/>
      <c r="BF375" s="58"/>
      <c r="BG375" s="58"/>
      <c r="BH375" s="58"/>
      <c r="BI375" s="58"/>
      <c r="BJ375" s="58"/>
      <c r="BK375" s="58"/>
      <c r="BL375" s="58"/>
      <c r="BM375" s="58"/>
      <c r="BN375" s="58"/>
      <c r="BO375" s="58"/>
      <c r="BP375" s="58"/>
      <c r="BQ375" s="58"/>
      <c r="BR375" s="58"/>
      <c r="BS375" s="58"/>
      <c r="BT375" s="58"/>
      <c r="BU375" s="58"/>
      <c r="BV375" s="58"/>
      <c r="BW375" s="58"/>
      <c r="BX375" s="58"/>
      <c r="BY375" s="58"/>
      <c r="BZ375" s="58"/>
      <c r="CA375" s="58"/>
      <c r="CB375" s="58"/>
      <c r="CC375" s="58"/>
      <c r="CD375" s="58"/>
      <c r="CE375" s="58"/>
      <c r="CF375" s="58"/>
      <c r="CG375" s="58"/>
      <c r="CH375" s="58"/>
      <c r="CI375" s="58"/>
      <c r="CJ375" s="58"/>
      <c r="CK375" s="58"/>
      <c r="CL375" s="58"/>
      <c r="CM375" s="58"/>
      <c r="CN375" s="58"/>
      <c r="CO375" s="58"/>
      <c r="CP375" s="58"/>
      <c r="CQ375" s="58"/>
      <c r="CR375" s="58"/>
      <c r="CS375" s="58"/>
      <c r="CT375" s="58"/>
      <c r="CU375" s="58"/>
      <c r="CV375" s="58"/>
      <c r="CW375" s="58"/>
      <c r="CX375" s="58"/>
      <c r="CY375" s="58"/>
      <c r="CZ375" s="58"/>
      <c r="DA375" s="58"/>
      <c r="DB375" s="58"/>
      <c r="DC375" s="58"/>
      <c r="DD375" s="58"/>
      <c r="DE375" s="58"/>
      <c r="DF375" s="58"/>
      <c r="DG375" s="58"/>
      <c r="DH375" s="58"/>
      <c r="DI375" s="58"/>
      <c r="DJ375" s="58"/>
      <c r="DK375" s="58"/>
      <c r="DL375" s="58"/>
      <c r="DM375" s="58"/>
      <c r="DN375" s="58"/>
      <c r="DO375" s="58"/>
      <c r="DP375" s="58"/>
      <c r="DQ375" s="58"/>
      <c r="DR375" s="58"/>
      <c r="DS375" s="58"/>
      <c r="DT375" s="58"/>
      <c r="DU375" s="58"/>
      <c r="DV375" s="58"/>
      <c r="DW375" s="58"/>
      <c r="DX375" s="58"/>
      <c r="DY375" s="58"/>
      <c r="DZ375" s="58"/>
      <c r="EA375" s="58"/>
      <c r="EB375" s="58"/>
      <c r="EC375" s="58"/>
      <c r="ED375" s="58"/>
      <c r="EE375" s="58"/>
      <c r="EF375" s="58"/>
      <c r="EG375" s="58"/>
      <c r="EH375" s="58"/>
      <c r="EI375" s="58"/>
      <c r="EJ375" s="58"/>
      <c r="EK375" s="58"/>
      <c r="EL375" s="58"/>
      <c r="EM375" s="58"/>
      <c r="EN375" s="58"/>
      <c r="EO375" s="58"/>
      <c r="EP375" s="58"/>
      <c r="EQ375" s="58"/>
      <c r="ER375" s="58"/>
      <c r="ES375" s="58"/>
      <c r="ET375" s="58"/>
      <c r="EU375" s="58"/>
      <c r="EV375" s="58"/>
      <c r="EW375" s="58"/>
      <c r="EX375" s="58"/>
      <c r="EY375" s="58"/>
      <c r="EZ375" s="58"/>
      <c r="FA375" s="58"/>
      <c r="FB375" s="58"/>
      <c r="FC375" s="58"/>
      <c r="FD375" s="58"/>
      <c r="FE375" s="58"/>
      <c r="FF375" s="58"/>
      <c r="FG375" s="58"/>
      <c r="FH375" s="58"/>
      <c r="FI375" s="58"/>
      <c r="FJ375" s="58"/>
      <c r="FK375" s="58"/>
      <c r="FL375" s="58"/>
      <c r="FM375" s="58"/>
      <c r="FN375" s="58"/>
      <c r="FO375" s="58"/>
      <c r="FP375" s="58"/>
      <c r="FQ375" s="58"/>
      <c r="FR375" s="58"/>
      <c r="FS375" s="58"/>
      <c r="FT375" s="58"/>
      <c r="FU375" s="58"/>
      <c r="FV375" s="58"/>
      <c r="FW375" s="58"/>
      <c r="FX375" s="58"/>
      <c r="FY375" s="58"/>
      <c r="FZ375" s="58"/>
      <c r="GA375" s="58"/>
      <c r="GB375" s="58"/>
      <c r="GC375" s="58"/>
      <c r="GD375" s="58"/>
      <c r="GE375" s="58"/>
      <c r="GF375" s="58"/>
      <c r="GG375" s="58"/>
      <c r="GH375" s="58"/>
      <c r="GI375" s="58"/>
      <c r="GJ375" s="58"/>
      <c r="GK375" s="58"/>
      <c r="GL375" s="58"/>
      <c r="GM375" s="58"/>
      <c r="GN375" s="58"/>
      <c r="GO375" s="58"/>
      <c r="GP375" s="58"/>
      <c r="GQ375" s="58"/>
      <c r="GR375" s="58"/>
      <c r="GS375" s="58"/>
      <c r="GT375" s="58"/>
      <c r="GU375" s="58"/>
      <c r="GV375" s="58"/>
      <c r="GW375" s="58"/>
      <c r="GX375" s="58"/>
      <c r="GY375" s="58"/>
      <c r="GZ375" s="58"/>
      <c r="HA375" s="58"/>
      <c r="HB375" s="58"/>
      <c r="HC375" s="58"/>
      <c r="HD375" s="58"/>
      <c r="HE375" s="58"/>
      <c r="HF375" s="58"/>
      <c r="HG375" s="58"/>
      <c r="HH375" s="58"/>
      <c r="HI375" s="58"/>
      <c r="HJ375" s="58"/>
      <c r="HK375" s="58"/>
      <c r="HL375" s="58"/>
      <c r="HM375" s="58"/>
      <c r="HN375" s="58"/>
      <c r="HO375" s="58"/>
    </row>
    <row r="376" spans="1:238" s="53" customFormat="1" x14ac:dyDescent="0.2">
      <c r="A376" s="38">
        <f t="shared" si="8"/>
        <v>370</v>
      </c>
      <c r="B376" s="11" t="s">
        <v>744</v>
      </c>
      <c r="C376" s="30" t="s">
        <v>17</v>
      </c>
      <c r="D376" s="7"/>
      <c r="E376" s="49">
        <v>2020.05</v>
      </c>
      <c r="F376" s="31" t="s">
        <v>745</v>
      </c>
      <c r="G376" s="13">
        <v>6631</v>
      </c>
      <c r="H376" s="13">
        <v>12993</v>
      </c>
      <c r="I376" s="33" t="s">
        <v>2193</v>
      </c>
      <c r="J376" s="33" t="s">
        <v>50</v>
      </c>
      <c r="K376" s="4" t="s">
        <v>2456</v>
      </c>
      <c r="L376" s="58"/>
      <c r="M376" s="58"/>
      <c r="N376" s="58"/>
      <c r="O376" s="58"/>
      <c r="P376" s="58"/>
      <c r="Q376" s="58"/>
      <c r="R376" s="58"/>
      <c r="S376" s="58"/>
      <c r="T376" s="58"/>
      <c r="U376" s="58"/>
      <c r="V376" s="58"/>
      <c r="W376" s="58"/>
      <c r="X376" s="58"/>
      <c r="Y376" s="58"/>
      <c r="Z376" s="58"/>
      <c r="AA376" s="58"/>
      <c r="AB376" s="58"/>
      <c r="AC376" s="58"/>
      <c r="AD376" s="58"/>
      <c r="AE376" s="58"/>
      <c r="AF376" s="58"/>
      <c r="AG376" s="58"/>
      <c r="AH376" s="58"/>
      <c r="AI376" s="58"/>
      <c r="AJ376" s="58"/>
      <c r="AK376" s="58"/>
      <c r="AL376" s="58"/>
      <c r="AM376" s="58"/>
      <c r="AN376" s="58"/>
      <c r="AO376" s="58"/>
      <c r="AP376" s="58"/>
      <c r="AQ376" s="58"/>
      <c r="AR376" s="58"/>
      <c r="AS376" s="58"/>
      <c r="AT376" s="58"/>
      <c r="AU376" s="58"/>
      <c r="AV376" s="58"/>
      <c r="AW376" s="58"/>
      <c r="AX376" s="58"/>
      <c r="AY376" s="58"/>
      <c r="AZ376" s="58"/>
      <c r="BA376" s="58"/>
      <c r="BB376" s="58"/>
      <c r="BC376" s="58"/>
      <c r="BD376" s="58"/>
      <c r="BE376" s="58"/>
      <c r="BF376" s="58"/>
      <c r="BG376" s="58"/>
      <c r="BH376" s="58"/>
      <c r="BI376" s="58"/>
      <c r="BJ376" s="58"/>
      <c r="BK376" s="58"/>
      <c r="BL376" s="58"/>
      <c r="BM376" s="58"/>
      <c r="BN376" s="58"/>
      <c r="BO376" s="58"/>
      <c r="BP376" s="58"/>
      <c r="BQ376" s="58"/>
      <c r="BR376" s="58"/>
      <c r="BS376" s="58"/>
      <c r="BT376" s="58"/>
      <c r="BU376" s="58"/>
      <c r="BV376" s="58"/>
      <c r="BW376" s="58"/>
      <c r="BX376" s="58"/>
      <c r="BY376" s="58"/>
      <c r="BZ376" s="58"/>
      <c r="CA376" s="58"/>
      <c r="CB376" s="58"/>
      <c r="CC376" s="58"/>
      <c r="CD376" s="58"/>
      <c r="CE376" s="58"/>
      <c r="CF376" s="58"/>
      <c r="CG376" s="58"/>
      <c r="CH376" s="58"/>
      <c r="CI376" s="58"/>
      <c r="CJ376" s="58"/>
      <c r="CK376" s="58"/>
      <c r="CL376" s="58"/>
      <c r="CM376" s="58"/>
      <c r="CN376" s="58"/>
      <c r="CO376" s="58"/>
      <c r="CP376" s="58"/>
      <c r="CQ376" s="58"/>
      <c r="CR376" s="58"/>
      <c r="CS376" s="58"/>
      <c r="CT376" s="58"/>
      <c r="CU376" s="58"/>
      <c r="CV376" s="58"/>
      <c r="CW376" s="58"/>
      <c r="CX376" s="58"/>
      <c r="CY376" s="58"/>
      <c r="CZ376" s="58"/>
      <c r="DA376" s="58"/>
      <c r="DB376" s="58"/>
      <c r="DC376" s="58"/>
      <c r="DD376" s="58"/>
      <c r="DE376" s="58"/>
      <c r="DF376" s="58"/>
      <c r="DG376" s="58"/>
      <c r="DH376" s="58"/>
      <c r="DI376" s="58"/>
      <c r="DJ376" s="58"/>
      <c r="DK376" s="58"/>
      <c r="DL376" s="58"/>
      <c r="DM376" s="58"/>
      <c r="DN376" s="58"/>
      <c r="DO376" s="58"/>
      <c r="DP376" s="58"/>
      <c r="DQ376" s="58"/>
      <c r="DR376" s="58"/>
      <c r="DS376" s="58"/>
      <c r="DT376" s="58"/>
      <c r="DU376" s="58"/>
      <c r="DV376" s="58"/>
      <c r="DW376" s="58"/>
      <c r="DX376" s="58"/>
      <c r="DY376" s="58"/>
      <c r="DZ376" s="58"/>
      <c r="EA376" s="58"/>
      <c r="EB376" s="58"/>
      <c r="EC376" s="58"/>
      <c r="ED376" s="58"/>
      <c r="EE376" s="58"/>
      <c r="EF376" s="58"/>
      <c r="EG376" s="58"/>
      <c r="EH376" s="58"/>
      <c r="EI376" s="58"/>
      <c r="EJ376" s="58"/>
      <c r="EK376" s="58"/>
      <c r="EL376" s="58"/>
      <c r="EM376" s="58"/>
      <c r="EN376" s="58"/>
      <c r="EO376" s="58"/>
      <c r="EP376" s="58"/>
      <c r="EQ376" s="58"/>
      <c r="ER376" s="58"/>
      <c r="ES376" s="58"/>
      <c r="ET376" s="58"/>
      <c r="EU376" s="58"/>
      <c r="EV376" s="58"/>
      <c r="EW376" s="58"/>
      <c r="EX376" s="58"/>
      <c r="EY376" s="58"/>
      <c r="EZ376" s="58"/>
      <c r="FA376" s="58"/>
      <c r="FB376" s="58"/>
      <c r="FC376" s="58"/>
      <c r="FD376" s="58"/>
      <c r="FE376" s="58"/>
      <c r="FF376" s="58"/>
      <c r="FG376" s="58"/>
      <c r="FH376" s="58"/>
      <c r="FI376" s="58"/>
      <c r="FJ376" s="58"/>
      <c r="FK376" s="58"/>
      <c r="FL376" s="58"/>
      <c r="FM376" s="58"/>
      <c r="FN376" s="58"/>
      <c r="FO376" s="58"/>
      <c r="FP376" s="58"/>
      <c r="FQ376" s="58"/>
      <c r="FR376" s="58"/>
      <c r="FS376" s="58"/>
      <c r="FT376" s="58"/>
      <c r="FU376" s="58"/>
      <c r="FV376" s="58"/>
      <c r="FW376" s="58"/>
      <c r="FX376" s="58"/>
      <c r="FY376" s="58"/>
      <c r="FZ376" s="58"/>
      <c r="GA376" s="58"/>
      <c r="GB376" s="58"/>
      <c r="GC376" s="58"/>
      <c r="GD376" s="58"/>
      <c r="GE376" s="58"/>
      <c r="GF376" s="58"/>
      <c r="GG376" s="58"/>
      <c r="GH376" s="58"/>
      <c r="GI376" s="58"/>
      <c r="GJ376" s="58"/>
      <c r="GK376" s="58"/>
      <c r="GL376" s="58"/>
      <c r="GM376" s="58"/>
      <c r="GN376" s="58"/>
      <c r="GO376" s="58"/>
      <c r="GP376" s="58"/>
      <c r="GQ376" s="58"/>
      <c r="GR376" s="58"/>
      <c r="GS376" s="58"/>
      <c r="GT376" s="58"/>
      <c r="GU376" s="58"/>
      <c r="GV376" s="58"/>
      <c r="GW376" s="58"/>
      <c r="GX376" s="58"/>
      <c r="GY376" s="58"/>
      <c r="GZ376" s="58"/>
      <c r="HA376" s="58"/>
      <c r="HB376" s="58"/>
      <c r="HC376" s="58"/>
      <c r="HD376" s="58"/>
      <c r="HE376" s="58"/>
      <c r="HF376" s="58"/>
      <c r="HG376" s="58"/>
      <c r="HH376" s="58"/>
      <c r="HI376" s="58"/>
      <c r="HJ376" s="58"/>
      <c r="HK376" s="58"/>
      <c r="HL376" s="58"/>
      <c r="HM376" s="58"/>
      <c r="HN376" s="58"/>
      <c r="HO376" s="58"/>
    </row>
    <row r="377" spans="1:238" s="53" customFormat="1" x14ac:dyDescent="0.2">
      <c r="A377" s="38">
        <f t="shared" si="8"/>
        <v>371</v>
      </c>
      <c r="B377" s="11" t="s">
        <v>746</v>
      </c>
      <c r="C377" s="30" t="s">
        <v>724</v>
      </c>
      <c r="D377" s="7"/>
      <c r="E377" s="49">
        <v>2020.05</v>
      </c>
      <c r="F377" s="31" t="s">
        <v>2648</v>
      </c>
      <c r="G377" s="13">
        <v>2415</v>
      </c>
      <c r="H377" s="13">
        <v>4783</v>
      </c>
      <c r="I377" s="33" t="s">
        <v>41</v>
      </c>
      <c r="J377" s="33" t="s">
        <v>50</v>
      </c>
      <c r="K377" s="4"/>
      <c r="L377" s="58"/>
      <c r="M377" s="58"/>
      <c r="N377" s="58"/>
      <c r="O377" s="58"/>
      <c r="P377" s="58"/>
      <c r="Q377" s="58"/>
      <c r="R377" s="58"/>
      <c r="S377" s="58"/>
      <c r="T377" s="58"/>
      <c r="U377" s="58"/>
      <c r="V377" s="58"/>
      <c r="W377" s="58"/>
      <c r="X377" s="58"/>
      <c r="Y377" s="58"/>
      <c r="Z377" s="58"/>
      <c r="AA377" s="58"/>
      <c r="AB377" s="58"/>
      <c r="AC377" s="58"/>
      <c r="AD377" s="58"/>
      <c r="AE377" s="58"/>
      <c r="AF377" s="58"/>
      <c r="AG377" s="58"/>
      <c r="AH377" s="58"/>
      <c r="AI377" s="58"/>
      <c r="AJ377" s="58"/>
      <c r="AK377" s="58"/>
      <c r="AL377" s="58"/>
      <c r="AM377" s="58"/>
      <c r="AN377" s="58"/>
      <c r="AO377" s="58"/>
      <c r="AP377" s="58"/>
      <c r="AQ377" s="58"/>
      <c r="AR377" s="58"/>
      <c r="AS377" s="58"/>
      <c r="AT377" s="58"/>
      <c r="AU377" s="58"/>
      <c r="AV377" s="58"/>
      <c r="AW377" s="58"/>
      <c r="AX377" s="58"/>
      <c r="AY377" s="58"/>
      <c r="AZ377" s="58"/>
      <c r="BA377" s="58"/>
      <c r="BB377" s="58"/>
      <c r="BC377" s="58"/>
      <c r="BD377" s="58"/>
      <c r="BE377" s="58"/>
      <c r="BF377" s="58"/>
      <c r="BG377" s="58"/>
      <c r="BH377" s="58"/>
      <c r="BI377" s="58"/>
      <c r="BJ377" s="58"/>
      <c r="BK377" s="58"/>
      <c r="BL377" s="58"/>
      <c r="BM377" s="58"/>
      <c r="BN377" s="58"/>
      <c r="BO377" s="58"/>
      <c r="BP377" s="58"/>
      <c r="BQ377" s="58"/>
      <c r="BR377" s="58"/>
      <c r="BS377" s="58"/>
      <c r="BT377" s="58"/>
      <c r="BU377" s="58"/>
      <c r="BV377" s="58"/>
      <c r="BW377" s="58"/>
      <c r="BX377" s="58"/>
      <c r="BY377" s="58"/>
      <c r="BZ377" s="58"/>
      <c r="CA377" s="58"/>
      <c r="CB377" s="58"/>
      <c r="CC377" s="58"/>
      <c r="CD377" s="58"/>
      <c r="CE377" s="58"/>
      <c r="CF377" s="58"/>
      <c r="CG377" s="58"/>
      <c r="CH377" s="58"/>
      <c r="CI377" s="58"/>
      <c r="CJ377" s="58"/>
      <c r="CK377" s="58"/>
      <c r="CL377" s="58"/>
      <c r="CM377" s="58"/>
      <c r="CN377" s="58"/>
      <c r="CO377" s="58"/>
      <c r="CP377" s="58"/>
      <c r="CQ377" s="58"/>
      <c r="CR377" s="58"/>
      <c r="CS377" s="58"/>
      <c r="CT377" s="58"/>
      <c r="CU377" s="58"/>
      <c r="CV377" s="58"/>
      <c r="CW377" s="58"/>
      <c r="CX377" s="58"/>
      <c r="CY377" s="58"/>
      <c r="CZ377" s="58"/>
      <c r="DA377" s="58"/>
      <c r="DB377" s="58"/>
      <c r="DC377" s="58"/>
      <c r="DD377" s="58"/>
      <c r="DE377" s="58"/>
      <c r="DF377" s="58"/>
      <c r="DG377" s="58"/>
      <c r="DH377" s="58"/>
      <c r="DI377" s="58"/>
      <c r="DJ377" s="58"/>
      <c r="DK377" s="58"/>
      <c r="DL377" s="58"/>
      <c r="DM377" s="58"/>
      <c r="DN377" s="58"/>
      <c r="DO377" s="58"/>
      <c r="DP377" s="58"/>
      <c r="DQ377" s="58"/>
      <c r="DR377" s="58"/>
      <c r="DS377" s="58"/>
      <c r="DT377" s="58"/>
      <c r="DU377" s="58"/>
      <c r="DV377" s="58"/>
      <c r="DW377" s="58"/>
      <c r="DX377" s="58"/>
      <c r="DY377" s="58"/>
      <c r="DZ377" s="58"/>
      <c r="EA377" s="58"/>
      <c r="EB377" s="58"/>
      <c r="EC377" s="58"/>
      <c r="ED377" s="58"/>
      <c r="EE377" s="58"/>
      <c r="EF377" s="58"/>
      <c r="EG377" s="58"/>
      <c r="EH377" s="58"/>
      <c r="EI377" s="58"/>
      <c r="EJ377" s="58"/>
      <c r="EK377" s="58"/>
      <c r="EL377" s="58"/>
      <c r="EM377" s="58"/>
      <c r="EN377" s="58"/>
      <c r="EO377" s="58"/>
      <c r="EP377" s="58"/>
      <c r="EQ377" s="58"/>
      <c r="ER377" s="58"/>
      <c r="ES377" s="58"/>
      <c r="ET377" s="58"/>
      <c r="EU377" s="58"/>
      <c r="EV377" s="58"/>
      <c r="EW377" s="58"/>
      <c r="EX377" s="58"/>
      <c r="EY377" s="58"/>
      <c r="EZ377" s="58"/>
      <c r="FA377" s="58"/>
      <c r="FB377" s="58"/>
      <c r="FC377" s="58"/>
      <c r="FD377" s="58"/>
      <c r="FE377" s="58"/>
      <c r="FF377" s="58"/>
      <c r="FG377" s="58"/>
      <c r="FH377" s="58"/>
      <c r="FI377" s="58"/>
      <c r="FJ377" s="58"/>
      <c r="FK377" s="58"/>
      <c r="FL377" s="58"/>
      <c r="FM377" s="58"/>
      <c r="FN377" s="58"/>
      <c r="FO377" s="58"/>
      <c r="FP377" s="58"/>
      <c r="FQ377" s="58"/>
      <c r="FR377" s="58"/>
      <c r="FS377" s="58"/>
      <c r="FT377" s="58"/>
      <c r="FU377" s="58"/>
      <c r="FV377" s="58"/>
      <c r="FW377" s="58"/>
      <c r="FX377" s="58"/>
      <c r="FY377" s="58"/>
      <c r="FZ377" s="58"/>
      <c r="GA377" s="58"/>
      <c r="GB377" s="58"/>
      <c r="GC377" s="58"/>
      <c r="GD377" s="58"/>
      <c r="GE377" s="58"/>
      <c r="GF377" s="58"/>
      <c r="GG377" s="58"/>
      <c r="GH377" s="58"/>
      <c r="GI377" s="58"/>
      <c r="GJ377" s="58"/>
      <c r="GK377" s="58"/>
      <c r="GL377" s="58"/>
      <c r="GM377" s="58"/>
      <c r="GN377" s="58"/>
      <c r="GO377" s="58"/>
      <c r="GP377" s="58"/>
      <c r="GQ377" s="58"/>
      <c r="GR377" s="58"/>
      <c r="GS377" s="58"/>
      <c r="GT377" s="58"/>
      <c r="GU377" s="58"/>
      <c r="GV377" s="58"/>
      <c r="GW377" s="58"/>
      <c r="GX377" s="58"/>
      <c r="GY377" s="58"/>
      <c r="GZ377" s="58"/>
      <c r="HA377" s="58"/>
      <c r="HB377" s="58"/>
      <c r="HC377" s="58"/>
      <c r="HD377" s="58"/>
      <c r="HE377" s="58"/>
      <c r="HF377" s="58"/>
      <c r="HG377" s="58"/>
      <c r="HH377" s="58"/>
      <c r="HI377" s="58"/>
      <c r="HJ377" s="58"/>
      <c r="HK377" s="58"/>
      <c r="HL377" s="58"/>
      <c r="HM377" s="58"/>
      <c r="HN377" s="58"/>
      <c r="HO377" s="58"/>
    </row>
    <row r="378" spans="1:238" x14ac:dyDescent="0.2">
      <c r="A378" s="38">
        <f t="shared" si="8"/>
        <v>372</v>
      </c>
      <c r="B378" s="7" t="s">
        <v>1655</v>
      </c>
      <c r="C378" s="7" t="s">
        <v>724</v>
      </c>
      <c r="E378" s="48">
        <v>2020.06</v>
      </c>
      <c r="F378" s="8" t="s">
        <v>670</v>
      </c>
      <c r="G378" s="9">
        <v>1368</v>
      </c>
      <c r="H378" s="9">
        <v>1814</v>
      </c>
      <c r="I378" s="10" t="s">
        <v>41</v>
      </c>
      <c r="J378" s="40" t="s">
        <v>50</v>
      </c>
      <c r="K378" s="4"/>
      <c r="L378" s="53"/>
      <c r="M378" s="53"/>
      <c r="N378" s="53"/>
      <c r="O378" s="53"/>
      <c r="P378" s="53"/>
      <c r="Q378" s="53"/>
      <c r="R378" s="53"/>
      <c r="S378" s="53"/>
      <c r="T378" s="53"/>
      <c r="U378" s="53"/>
      <c r="V378" s="53"/>
      <c r="W378" s="53"/>
      <c r="X378" s="53"/>
      <c r="Y378" s="53"/>
      <c r="Z378" s="53"/>
      <c r="AA378" s="53"/>
      <c r="AB378" s="53"/>
      <c r="AC378" s="53"/>
      <c r="AD378" s="53"/>
      <c r="AE378" s="53"/>
      <c r="AF378" s="53"/>
      <c r="AG378" s="53"/>
      <c r="AH378" s="53"/>
      <c r="AI378" s="53"/>
      <c r="AJ378" s="53"/>
      <c r="AK378" s="53"/>
      <c r="AL378" s="53"/>
      <c r="AM378" s="53"/>
      <c r="AN378" s="53"/>
      <c r="AO378" s="53"/>
      <c r="AP378" s="53"/>
      <c r="AQ378" s="53"/>
      <c r="AR378" s="53"/>
      <c r="AS378" s="53"/>
      <c r="AT378" s="53"/>
      <c r="AU378" s="53"/>
      <c r="AV378" s="53"/>
      <c r="AW378" s="53"/>
      <c r="AX378" s="53"/>
      <c r="AY378" s="53"/>
      <c r="AZ378" s="53"/>
      <c r="BA378" s="53"/>
      <c r="BB378" s="53"/>
      <c r="BC378" s="53"/>
      <c r="BD378" s="53"/>
      <c r="BE378" s="53"/>
      <c r="BF378" s="53"/>
      <c r="BG378" s="53"/>
      <c r="BH378" s="53"/>
      <c r="BI378" s="53"/>
      <c r="BJ378" s="53"/>
      <c r="BK378" s="53"/>
      <c r="BL378" s="53"/>
      <c r="BM378" s="53"/>
      <c r="BN378" s="53"/>
      <c r="BO378" s="53"/>
      <c r="BP378" s="53"/>
      <c r="BQ378" s="53"/>
      <c r="BR378" s="53"/>
      <c r="BS378" s="53"/>
      <c r="BT378" s="53"/>
      <c r="BU378" s="53"/>
      <c r="BV378" s="53"/>
      <c r="BW378" s="53"/>
      <c r="BX378" s="53"/>
      <c r="BY378" s="53"/>
      <c r="BZ378" s="53"/>
      <c r="CA378" s="53"/>
      <c r="CB378" s="53"/>
      <c r="CC378" s="53"/>
      <c r="CD378" s="53"/>
      <c r="CE378" s="53"/>
      <c r="CF378" s="53"/>
      <c r="CG378" s="53"/>
      <c r="CH378" s="53"/>
      <c r="CI378" s="53"/>
      <c r="CJ378" s="53"/>
      <c r="CK378" s="53"/>
      <c r="CL378" s="53"/>
      <c r="CM378" s="53"/>
      <c r="CN378" s="53"/>
      <c r="CO378" s="53"/>
      <c r="CP378" s="53"/>
      <c r="CQ378" s="53"/>
      <c r="CR378" s="53"/>
      <c r="CS378" s="53"/>
      <c r="CT378" s="53"/>
      <c r="CU378" s="53"/>
      <c r="CV378" s="53"/>
      <c r="CW378" s="53"/>
      <c r="CX378" s="53"/>
      <c r="CY378" s="53"/>
      <c r="CZ378" s="53"/>
      <c r="DA378" s="53"/>
      <c r="DB378" s="53"/>
      <c r="DC378" s="53"/>
      <c r="DD378" s="53"/>
      <c r="DE378" s="53"/>
      <c r="DF378" s="53"/>
      <c r="DG378" s="53"/>
      <c r="DH378" s="53"/>
      <c r="DI378" s="53"/>
      <c r="DJ378" s="53"/>
      <c r="DK378" s="53"/>
      <c r="DL378" s="53"/>
      <c r="DM378" s="53"/>
      <c r="DN378" s="53"/>
      <c r="DO378" s="53"/>
      <c r="DP378" s="53"/>
      <c r="DQ378" s="53"/>
      <c r="DR378" s="53"/>
      <c r="DS378" s="53"/>
      <c r="DT378" s="53"/>
      <c r="DU378" s="53"/>
      <c r="DV378" s="53"/>
      <c r="DW378" s="53"/>
      <c r="DX378" s="53"/>
      <c r="DY378" s="53"/>
      <c r="DZ378" s="53"/>
      <c r="EA378" s="53"/>
      <c r="EB378" s="53"/>
      <c r="EC378" s="53"/>
      <c r="ED378" s="53"/>
      <c r="EE378" s="53"/>
      <c r="EF378" s="53"/>
      <c r="EG378" s="53"/>
      <c r="EH378" s="53"/>
      <c r="EI378" s="53"/>
      <c r="EJ378" s="53"/>
      <c r="EK378" s="53"/>
      <c r="EL378" s="53"/>
      <c r="EM378" s="53"/>
      <c r="EN378" s="53"/>
      <c r="EO378" s="53"/>
      <c r="EP378" s="53"/>
      <c r="EQ378" s="53"/>
      <c r="ER378" s="53"/>
      <c r="ES378" s="53"/>
      <c r="ET378" s="53"/>
      <c r="EU378" s="53"/>
      <c r="EV378" s="53"/>
      <c r="EW378" s="53"/>
      <c r="EX378" s="53"/>
      <c r="EY378" s="53"/>
      <c r="EZ378" s="53"/>
      <c r="FA378" s="53"/>
      <c r="FB378" s="53"/>
      <c r="FC378" s="53"/>
      <c r="FD378" s="53"/>
      <c r="FE378" s="53"/>
      <c r="FF378" s="53"/>
      <c r="FG378" s="53"/>
      <c r="FH378" s="53"/>
      <c r="FI378" s="53"/>
      <c r="FJ378" s="53"/>
      <c r="FK378" s="53"/>
      <c r="FL378" s="53"/>
      <c r="FM378" s="53"/>
      <c r="FN378" s="53"/>
      <c r="FO378" s="53"/>
      <c r="FP378" s="53"/>
      <c r="FQ378" s="53"/>
      <c r="FR378" s="53"/>
      <c r="FS378" s="53"/>
      <c r="FT378" s="53"/>
      <c r="FU378" s="53"/>
      <c r="FV378" s="53"/>
      <c r="FW378" s="53"/>
      <c r="FX378" s="53"/>
      <c r="FY378" s="53"/>
      <c r="FZ378" s="53"/>
      <c r="GA378" s="53"/>
      <c r="GB378" s="53"/>
      <c r="GC378" s="53"/>
      <c r="GD378" s="53"/>
      <c r="GE378" s="53"/>
      <c r="GF378" s="53"/>
      <c r="GG378" s="53"/>
      <c r="GH378" s="53"/>
      <c r="GI378" s="53"/>
      <c r="GJ378" s="53"/>
      <c r="GK378" s="53"/>
      <c r="GL378" s="53"/>
      <c r="GM378" s="53"/>
      <c r="GN378" s="53"/>
      <c r="GO378" s="53"/>
      <c r="GP378" s="53"/>
      <c r="GQ378" s="53"/>
      <c r="GR378" s="53"/>
      <c r="GS378" s="53"/>
      <c r="GT378" s="53"/>
      <c r="GU378" s="53"/>
      <c r="GV378" s="53"/>
      <c r="GW378" s="53"/>
      <c r="GX378" s="53"/>
      <c r="GY378" s="53"/>
      <c r="GZ378" s="53"/>
      <c r="HA378" s="53"/>
      <c r="HB378" s="53"/>
      <c r="HC378" s="53"/>
      <c r="HD378" s="53"/>
      <c r="HE378" s="53"/>
      <c r="HF378" s="53"/>
      <c r="HG378" s="53"/>
      <c r="HH378" s="53"/>
      <c r="HI378" s="53"/>
      <c r="HJ378" s="53"/>
      <c r="HK378" s="53"/>
      <c r="HL378" s="53"/>
      <c r="HM378" s="53"/>
      <c r="HN378" s="53"/>
      <c r="HO378" s="53"/>
      <c r="HP378" s="53"/>
      <c r="HQ378" s="53"/>
      <c r="HR378" s="53"/>
      <c r="HS378" s="53"/>
      <c r="HT378" s="53"/>
      <c r="HU378" s="53"/>
      <c r="HV378" s="53"/>
      <c r="HW378" s="53"/>
      <c r="HX378" s="53"/>
      <c r="HY378" s="53"/>
      <c r="HZ378" s="53"/>
      <c r="IA378" s="53"/>
      <c r="IB378" s="53"/>
      <c r="IC378" s="53"/>
      <c r="ID378" s="53"/>
    </row>
    <row r="379" spans="1:238" x14ac:dyDescent="0.2">
      <c r="A379" s="38">
        <f t="shared" si="8"/>
        <v>373</v>
      </c>
      <c r="B379" s="7" t="s">
        <v>749</v>
      </c>
      <c r="C379" s="7" t="s">
        <v>724</v>
      </c>
      <c r="E379" s="48">
        <v>2020.06</v>
      </c>
      <c r="F379" s="8" t="s">
        <v>693</v>
      </c>
      <c r="G379" s="9">
        <v>1470</v>
      </c>
      <c r="H379" s="9">
        <v>3227</v>
      </c>
      <c r="I379" s="10" t="s">
        <v>41</v>
      </c>
      <c r="J379" s="40" t="s">
        <v>50</v>
      </c>
      <c r="K379" s="4" t="s">
        <v>2616</v>
      </c>
      <c r="L379" s="53"/>
      <c r="M379" s="53"/>
      <c r="N379" s="53"/>
      <c r="O379" s="53"/>
      <c r="P379" s="53"/>
      <c r="Q379" s="53"/>
      <c r="R379" s="53"/>
      <c r="S379" s="53"/>
      <c r="T379" s="53"/>
      <c r="U379" s="53"/>
      <c r="V379" s="53"/>
      <c r="W379" s="53"/>
      <c r="X379" s="53"/>
      <c r="Y379" s="53"/>
      <c r="Z379" s="53"/>
      <c r="AA379" s="53"/>
      <c r="AB379" s="53"/>
      <c r="AC379" s="53"/>
      <c r="AD379" s="53"/>
      <c r="AE379" s="53"/>
      <c r="AF379" s="53"/>
      <c r="AG379" s="53"/>
      <c r="AH379" s="53"/>
      <c r="AI379" s="53"/>
      <c r="AJ379" s="53"/>
      <c r="AK379" s="53"/>
      <c r="AL379" s="53"/>
      <c r="AM379" s="53"/>
      <c r="AN379" s="53"/>
      <c r="AO379" s="53"/>
      <c r="AP379" s="53"/>
      <c r="AQ379" s="53"/>
      <c r="AR379" s="53"/>
      <c r="AS379" s="53"/>
      <c r="AT379" s="53"/>
      <c r="AU379" s="53"/>
      <c r="AV379" s="53"/>
      <c r="AW379" s="53"/>
      <c r="AX379" s="53"/>
      <c r="AY379" s="53"/>
      <c r="AZ379" s="53"/>
      <c r="BA379" s="53"/>
      <c r="BB379" s="53"/>
      <c r="BC379" s="53"/>
      <c r="BD379" s="53"/>
      <c r="BE379" s="53"/>
      <c r="BF379" s="53"/>
      <c r="BG379" s="53"/>
      <c r="BH379" s="53"/>
      <c r="BI379" s="53"/>
      <c r="BJ379" s="53"/>
      <c r="BK379" s="53"/>
      <c r="BL379" s="53"/>
      <c r="BM379" s="53"/>
      <c r="BN379" s="53"/>
      <c r="BO379" s="53"/>
      <c r="BP379" s="53"/>
      <c r="BQ379" s="53"/>
      <c r="BR379" s="53"/>
      <c r="BS379" s="53"/>
      <c r="BT379" s="53"/>
      <c r="BU379" s="53"/>
      <c r="BV379" s="53"/>
      <c r="BW379" s="53"/>
      <c r="BX379" s="53"/>
      <c r="BY379" s="53"/>
      <c r="BZ379" s="53"/>
      <c r="CA379" s="53"/>
      <c r="CB379" s="53"/>
      <c r="CC379" s="53"/>
      <c r="CD379" s="53"/>
      <c r="CE379" s="53"/>
      <c r="CF379" s="53"/>
      <c r="CG379" s="53"/>
      <c r="CH379" s="53"/>
      <c r="CI379" s="53"/>
      <c r="CJ379" s="53"/>
      <c r="CK379" s="53"/>
      <c r="CL379" s="53"/>
      <c r="CM379" s="53"/>
      <c r="CN379" s="53"/>
      <c r="CO379" s="53"/>
      <c r="CP379" s="53"/>
      <c r="CQ379" s="53"/>
      <c r="CR379" s="53"/>
      <c r="CS379" s="53"/>
      <c r="CT379" s="53"/>
      <c r="CU379" s="53"/>
      <c r="CV379" s="53"/>
      <c r="CW379" s="53"/>
      <c r="CX379" s="53"/>
      <c r="CY379" s="53"/>
      <c r="CZ379" s="53"/>
      <c r="DA379" s="53"/>
      <c r="DB379" s="53"/>
      <c r="DC379" s="53"/>
      <c r="DD379" s="53"/>
      <c r="DE379" s="53"/>
      <c r="DF379" s="53"/>
      <c r="DG379" s="53"/>
      <c r="DH379" s="53"/>
      <c r="DI379" s="53"/>
      <c r="DJ379" s="53"/>
      <c r="DK379" s="53"/>
      <c r="DL379" s="53"/>
      <c r="DM379" s="53"/>
      <c r="DN379" s="53"/>
      <c r="DO379" s="53"/>
      <c r="DP379" s="53"/>
      <c r="DQ379" s="53"/>
      <c r="DR379" s="53"/>
      <c r="DS379" s="53"/>
      <c r="DT379" s="53"/>
      <c r="DU379" s="53"/>
      <c r="DV379" s="53"/>
      <c r="DW379" s="53"/>
      <c r="DX379" s="53"/>
      <c r="DY379" s="53"/>
      <c r="DZ379" s="53"/>
      <c r="EA379" s="53"/>
      <c r="EB379" s="53"/>
      <c r="EC379" s="53"/>
      <c r="ED379" s="53"/>
      <c r="EE379" s="53"/>
      <c r="EF379" s="53"/>
      <c r="EG379" s="53"/>
      <c r="EH379" s="53"/>
      <c r="EI379" s="53"/>
      <c r="EJ379" s="53"/>
      <c r="EK379" s="53"/>
      <c r="EL379" s="53"/>
      <c r="EM379" s="53"/>
      <c r="EN379" s="53"/>
      <c r="EO379" s="53"/>
      <c r="EP379" s="53"/>
      <c r="EQ379" s="53"/>
      <c r="ER379" s="53"/>
      <c r="ES379" s="53"/>
      <c r="ET379" s="53"/>
      <c r="EU379" s="53"/>
      <c r="EV379" s="53"/>
      <c r="EW379" s="53"/>
      <c r="EX379" s="53"/>
      <c r="EY379" s="53"/>
      <c r="EZ379" s="53"/>
      <c r="FA379" s="53"/>
      <c r="FB379" s="53"/>
      <c r="FC379" s="53"/>
      <c r="FD379" s="53"/>
      <c r="FE379" s="53"/>
      <c r="FF379" s="53"/>
      <c r="FG379" s="53"/>
      <c r="FH379" s="53"/>
      <c r="FI379" s="53"/>
      <c r="FJ379" s="53"/>
      <c r="FK379" s="53"/>
      <c r="FL379" s="53"/>
      <c r="FM379" s="53"/>
      <c r="FN379" s="53"/>
      <c r="FO379" s="53"/>
      <c r="FP379" s="53"/>
      <c r="FQ379" s="53"/>
      <c r="FR379" s="53"/>
      <c r="FS379" s="53"/>
      <c r="FT379" s="53"/>
      <c r="FU379" s="53"/>
      <c r="FV379" s="53"/>
      <c r="FW379" s="53"/>
      <c r="FX379" s="53"/>
      <c r="FY379" s="53"/>
      <c r="FZ379" s="53"/>
      <c r="GA379" s="53"/>
      <c r="GB379" s="53"/>
      <c r="GC379" s="53"/>
      <c r="GD379" s="53"/>
      <c r="GE379" s="53"/>
      <c r="GF379" s="53"/>
      <c r="GG379" s="53"/>
      <c r="GH379" s="53"/>
      <c r="GI379" s="53"/>
      <c r="GJ379" s="53"/>
      <c r="GK379" s="53"/>
      <c r="GL379" s="53"/>
      <c r="GM379" s="53"/>
      <c r="GN379" s="53"/>
      <c r="GO379" s="53"/>
      <c r="GP379" s="53"/>
      <c r="GQ379" s="53"/>
      <c r="GR379" s="53"/>
      <c r="GS379" s="53"/>
      <c r="GT379" s="53"/>
      <c r="GU379" s="53"/>
      <c r="GV379" s="53"/>
      <c r="GW379" s="53"/>
      <c r="GX379" s="53"/>
      <c r="GY379" s="53"/>
      <c r="GZ379" s="53"/>
      <c r="HA379" s="53"/>
      <c r="HB379" s="53"/>
      <c r="HC379" s="53"/>
      <c r="HD379" s="53"/>
      <c r="HE379" s="53"/>
      <c r="HF379" s="53"/>
      <c r="HG379" s="53"/>
      <c r="HH379" s="53"/>
      <c r="HI379" s="53"/>
      <c r="HJ379" s="53"/>
      <c r="HK379" s="53"/>
      <c r="HL379" s="53"/>
      <c r="HM379" s="53"/>
      <c r="HN379" s="53"/>
      <c r="HO379" s="53"/>
      <c r="HP379" s="53"/>
      <c r="HQ379" s="53"/>
      <c r="HR379" s="53"/>
      <c r="HS379" s="53"/>
      <c r="HT379" s="53"/>
      <c r="HU379" s="53"/>
      <c r="HV379" s="53"/>
      <c r="HW379" s="53"/>
      <c r="HX379" s="53"/>
      <c r="HY379" s="53"/>
      <c r="HZ379" s="53"/>
      <c r="IA379" s="53"/>
      <c r="IB379" s="53"/>
      <c r="IC379" s="53"/>
      <c r="ID379" s="53"/>
    </row>
    <row r="380" spans="1:238" x14ac:dyDescent="0.2">
      <c r="A380" s="38">
        <f t="shared" ref="A380:A427" si="9">ROW()-6</f>
        <v>374</v>
      </c>
      <c r="B380" s="7" t="s">
        <v>1656</v>
      </c>
      <c r="C380" s="7" t="s">
        <v>724</v>
      </c>
      <c r="E380" s="48">
        <v>2020.06</v>
      </c>
      <c r="F380" s="8" t="s">
        <v>750</v>
      </c>
      <c r="G380" s="9">
        <v>1636</v>
      </c>
      <c r="H380" s="9">
        <v>2613</v>
      </c>
      <c r="I380" s="10" t="s">
        <v>41</v>
      </c>
      <c r="J380" s="40" t="s">
        <v>50</v>
      </c>
      <c r="K380" s="4"/>
      <c r="L380" s="53"/>
      <c r="M380" s="53"/>
      <c r="N380" s="53"/>
      <c r="O380" s="53"/>
      <c r="P380" s="53"/>
      <c r="Q380" s="53"/>
      <c r="R380" s="53"/>
      <c r="S380" s="53"/>
      <c r="T380" s="53"/>
      <c r="U380" s="53"/>
      <c r="V380" s="53"/>
      <c r="W380" s="53"/>
      <c r="X380" s="53"/>
      <c r="Y380" s="53"/>
      <c r="Z380" s="53"/>
      <c r="AA380" s="53"/>
      <c r="AB380" s="53"/>
      <c r="AC380" s="53"/>
      <c r="AD380" s="53"/>
      <c r="AE380" s="53"/>
      <c r="AF380" s="53"/>
      <c r="AG380" s="53"/>
      <c r="AH380" s="53"/>
      <c r="AI380" s="53"/>
      <c r="AJ380" s="53"/>
      <c r="AK380" s="53"/>
      <c r="AL380" s="53"/>
      <c r="AM380" s="53"/>
      <c r="AN380" s="53"/>
      <c r="AO380" s="53"/>
      <c r="AP380" s="53"/>
      <c r="AQ380" s="53"/>
      <c r="AR380" s="53"/>
      <c r="AS380" s="53"/>
      <c r="AT380" s="53"/>
      <c r="AU380" s="53"/>
      <c r="AV380" s="53"/>
      <c r="AW380" s="53"/>
      <c r="AX380" s="53"/>
      <c r="AY380" s="53"/>
      <c r="AZ380" s="53"/>
      <c r="BA380" s="53"/>
      <c r="BB380" s="53"/>
      <c r="BC380" s="53"/>
      <c r="BD380" s="53"/>
      <c r="BE380" s="53"/>
      <c r="BF380" s="53"/>
      <c r="BG380" s="53"/>
      <c r="BH380" s="53"/>
      <c r="BI380" s="53"/>
      <c r="BJ380" s="53"/>
      <c r="BK380" s="53"/>
      <c r="BL380" s="53"/>
      <c r="BM380" s="53"/>
      <c r="BN380" s="53"/>
      <c r="BO380" s="53"/>
      <c r="BP380" s="53"/>
      <c r="BQ380" s="53"/>
      <c r="BR380" s="53"/>
      <c r="BS380" s="53"/>
      <c r="BT380" s="53"/>
      <c r="BU380" s="53"/>
      <c r="BV380" s="53"/>
      <c r="BW380" s="53"/>
      <c r="BX380" s="53"/>
      <c r="BY380" s="53"/>
      <c r="BZ380" s="53"/>
      <c r="CA380" s="53"/>
      <c r="CB380" s="53"/>
      <c r="CC380" s="53"/>
      <c r="CD380" s="53"/>
      <c r="CE380" s="53"/>
      <c r="CF380" s="53"/>
      <c r="CG380" s="53"/>
      <c r="CH380" s="53"/>
      <c r="CI380" s="53"/>
      <c r="CJ380" s="53"/>
      <c r="CK380" s="53"/>
      <c r="CL380" s="53"/>
      <c r="CM380" s="53"/>
      <c r="CN380" s="53"/>
      <c r="CO380" s="53"/>
      <c r="CP380" s="53"/>
      <c r="CQ380" s="53"/>
      <c r="CR380" s="53"/>
      <c r="CS380" s="53"/>
      <c r="CT380" s="53"/>
      <c r="CU380" s="53"/>
      <c r="CV380" s="53"/>
      <c r="CW380" s="53"/>
      <c r="CX380" s="53"/>
      <c r="CY380" s="53"/>
      <c r="CZ380" s="53"/>
      <c r="DA380" s="53"/>
      <c r="DB380" s="53"/>
      <c r="DC380" s="53"/>
      <c r="DD380" s="53"/>
      <c r="DE380" s="53"/>
      <c r="DF380" s="53"/>
      <c r="DG380" s="53"/>
      <c r="DH380" s="53"/>
      <c r="DI380" s="53"/>
      <c r="DJ380" s="53"/>
      <c r="DK380" s="53"/>
      <c r="DL380" s="53"/>
      <c r="DM380" s="53"/>
      <c r="DN380" s="53"/>
      <c r="DO380" s="53"/>
      <c r="DP380" s="53"/>
      <c r="DQ380" s="53"/>
      <c r="DR380" s="53"/>
      <c r="DS380" s="53"/>
      <c r="DT380" s="53"/>
      <c r="DU380" s="53"/>
      <c r="DV380" s="53"/>
      <c r="DW380" s="53"/>
      <c r="DX380" s="53"/>
      <c r="DY380" s="53"/>
      <c r="DZ380" s="53"/>
      <c r="EA380" s="53"/>
      <c r="EB380" s="53"/>
      <c r="EC380" s="53"/>
      <c r="ED380" s="53"/>
      <c r="EE380" s="53"/>
      <c r="EF380" s="53"/>
      <c r="EG380" s="53"/>
      <c r="EH380" s="53"/>
      <c r="EI380" s="53"/>
      <c r="EJ380" s="53"/>
      <c r="EK380" s="53"/>
      <c r="EL380" s="53"/>
      <c r="EM380" s="53"/>
      <c r="EN380" s="53"/>
      <c r="EO380" s="53"/>
      <c r="EP380" s="53"/>
      <c r="EQ380" s="53"/>
      <c r="ER380" s="53"/>
      <c r="ES380" s="53"/>
      <c r="ET380" s="53"/>
      <c r="EU380" s="53"/>
      <c r="EV380" s="53"/>
      <c r="EW380" s="53"/>
      <c r="EX380" s="53"/>
      <c r="EY380" s="53"/>
      <c r="EZ380" s="53"/>
      <c r="FA380" s="53"/>
      <c r="FB380" s="53"/>
      <c r="FC380" s="53"/>
      <c r="FD380" s="53"/>
      <c r="FE380" s="53"/>
      <c r="FF380" s="53"/>
      <c r="FG380" s="53"/>
      <c r="FH380" s="53"/>
      <c r="FI380" s="53"/>
      <c r="FJ380" s="53"/>
      <c r="FK380" s="53"/>
      <c r="FL380" s="53"/>
      <c r="FM380" s="53"/>
      <c r="FN380" s="53"/>
      <c r="FO380" s="53"/>
      <c r="FP380" s="53"/>
      <c r="FQ380" s="53"/>
      <c r="FR380" s="53"/>
      <c r="FS380" s="53"/>
      <c r="FT380" s="53"/>
      <c r="FU380" s="53"/>
      <c r="FV380" s="53"/>
      <c r="FW380" s="53"/>
      <c r="FX380" s="53"/>
      <c r="FY380" s="53"/>
      <c r="FZ380" s="53"/>
      <c r="GA380" s="53"/>
      <c r="GB380" s="53"/>
      <c r="GC380" s="53"/>
      <c r="GD380" s="53"/>
      <c r="GE380" s="53"/>
      <c r="GF380" s="53"/>
      <c r="GG380" s="53"/>
      <c r="GH380" s="53"/>
      <c r="GI380" s="53"/>
      <c r="GJ380" s="53"/>
      <c r="GK380" s="53"/>
      <c r="GL380" s="53"/>
      <c r="GM380" s="53"/>
      <c r="GN380" s="53"/>
      <c r="GO380" s="53"/>
      <c r="GP380" s="53"/>
      <c r="GQ380" s="53"/>
      <c r="GR380" s="53"/>
      <c r="GS380" s="53"/>
      <c r="GT380" s="53"/>
      <c r="GU380" s="53"/>
      <c r="GV380" s="53"/>
      <c r="GW380" s="53"/>
      <c r="GX380" s="53"/>
      <c r="GY380" s="53"/>
      <c r="GZ380" s="53"/>
      <c r="HA380" s="53"/>
      <c r="HB380" s="53"/>
      <c r="HC380" s="53"/>
      <c r="HD380" s="53"/>
      <c r="HE380" s="53"/>
      <c r="HF380" s="53"/>
      <c r="HG380" s="53"/>
      <c r="HH380" s="53"/>
      <c r="HI380" s="53"/>
      <c r="HJ380" s="53"/>
      <c r="HK380" s="53"/>
      <c r="HL380" s="53"/>
      <c r="HM380" s="53"/>
      <c r="HN380" s="53"/>
      <c r="HO380" s="53"/>
      <c r="HP380" s="53"/>
      <c r="HQ380" s="53"/>
      <c r="HR380" s="53"/>
      <c r="HS380" s="53"/>
      <c r="HT380" s="53"/>
      <c r="HU380" s="53"/>
      <c r="HV380" s="53"/>
      <c r="HW380" s="53"/>
      <c r="HX380" s="53"/>
      <c r="HY380" s="53"/>
      <c r="HZ380" s="53"/>
      <c r="IA380" s="53"/>
      <c r="IB380" s="53"/>
      <c r="IC380" s="53"/>
      <c r="ID380" s="53"/>
    </row>
    <row r="381" spans="1:238" x14ac:dyDescent="0.2">
      <c r="A381" s="38">
        <f t="shared" si="9"/>
        <v>375</v>
      </c>
      <c r="B381" s="7" t="s">
        <v>1657</v>
      </c>
      <c r="C381" s="7" t="s">
        <v>724</v>
      </c>
      <c r="E381" s="48">
        <v>2020.06</v>
      </c>
      <c r="F381" s="8" t="s">
        <v>705</v>
      </c>
      <c r="G381" s="9">
        <v>976</v>
      </c>
      <c r="H381" s="9">
        <v>1528</v>
      </c>
      <c r="I381" s="10" t="s">
        <v>41</v>
      </c>
      <c r="J381" s="40" t="s">
        <v>50</v>
      </c>
      <c r="K381" s="4" t="s">
        <v>2464</v>
      </c>
      <c r="L381" s="53"/>
      <c r="M381" s="53"/>
      <c r="N381" s="53"/>
      <c r="O381" s="53"/>
      <c r="P381" s="53"/>
      <c r="Q381" s="53"/>
      <c r="R381" s="53"/>
      <c r="S381" s="53"/>
      <c r="T381" s="53"/>
      <c r="U381" s="53"/>
      <c r="V381" s="53"/>
      <c r="W381" s="53"/>
      <c r="X381" s="53"/>
      <c r="Y381" s="53"/>
      <c r="Z381" s="53"/>
      <c r="AA381" s="53"/>
      <c r="AB381" s="53"/>
      <c r="AC381" s="53"/>
      <c r="AD381" s="53"/>
      <c r="AE381" s="53"/>
      <c r="AF381" s="53"/>
      <c r="AG381" s="53"/>
      <c r="AH381" s="53"/>
      <c r="AI381" s="53"/>
      <c r="AJ381" s="53"/>
      <c r="AK381" s="53"/>
      <c r="AL381" s="53"/>
      <c r="AM381" s="53"/>
      <c r="AN381" s="53"/>
      <c r="AO381" s="53"/>
      <c r="AP381" s="53"/>
      <c r="AQ381" s="53"/>
      <c r="AR381" s="53"/>
      <c r="AS381" s="53"/>
      <c r="AT381" s="53"/>
      <c r="AU381" s="53"/>
      <c r="AV381" s="53"/>
      <c r="AW381" s="53"/>
      <c r="AX381" s="53"/>
      <c r="AY381" s="53"/>
      <c r="AZ381" s="53"/>
      <c r="BA381" s="53"/>
      <c r="BB381" s="53"/>
      <c r="BC381" s="53"/>
      <c r="BD381" s="53"/>
      <c r="BE381" s="53"/>
      <c r="BF381" s="53"/>
      <c r="BG381" s="53"/>
      <c r="BH381" s="53"/>
      <c r="BI381" s="53"/>
      <c r="BJ381" s="53"/>
      <c r="BK381" s="53"/>
      <c r="BL381" s="53"/>
      <c r="BM381" s="53"/>
      <c r="BN381" s="53"/>
      <c r="BO381" s="53"/>
      <c r="BP381" s="53"/>
      <c r="BQ381" s="53"/>
      <c r="BR381" s="53"/>
      <c r="BS381" s="53"/>
      <c r="BT381" s="53"/>
      <c r="BU381" s="53"/>
      <c r="BV381" s="53"/>
      <c r="BW381" s="53"/>
      <c r="BX381" s="53"/>
      <c r="BY381" s="53"/>
      <c r="BZ381" s="53"/>
      <c r="CA381" s="53"/>
      <c r="CB381" s="53"/>
      <c r="CC381" s="53"/>
      <c r="CD381" s="53"/>
      <c r="CE381" s="53"/>
      <c r="CF381" s="53"/>
      <c r="CG381" s="53"/>
      <c r="CH381" s="53"/>
      <c r="CI381" s="53"/>
      <c r="CJ381" s="53"/>
      <c r="CK381" s="53"/>
      <c r="CL381" s="53"/>
      <c r="CM381" s="53"/>
      <c r="CN381" s="53"/>
      <c r="CO381" s="53"/>
      <c r="CP381" s="53"/>
      <c r="CQ381" s="53"/>
      <c r="CR381" s="53"/>
      <c r="CS381" s="53"/>
      <c r="CT381" s="53"/>
      <c r="CU381" s="53"/>
      <c r="CV381" s="53"/>
      <c r="CW381" s="53"/>
      <c r="CX381" s="53"/>
      <c r="CY381" s="53"/>
      <c r="CZ381" s="53"/>
      <c r="DA381" s="53"/>
      <c r="DB381" s="53"/>
      <c r="DC381" s="53"/>
      <c r="DD381" s="53"/>
      <c r="DE381" s="53"/>
      <c r="DF381" s="53"/>
      <c r="DG381" s="53"/>
      <c r="DH381" s="53"/>
      <c r="DI381" s="53"/>
      <c r="DJ381" s="53"/>
      <c r="DK381" s="53"/>
      <c r="DL381" s="53"/>
      <c r="DM381" s="53"/>
      <c r="DN381" s="53"/>
      <c r="DO381" s="53"/>
      <c r="DP381" s="53"/>
      <c r="DQ381" s="53"/>
      <c r="DR381" s="53"/>
      <c r="DS381" s="53"/>
      <c r="DT381" s="53"/>
      <c r="DU381" s="53"/>
      <c r="DV381" s="53"/>
      <c r="DW381" s="53"/>
      <c r="DX381" s="53"/>
      <c r="DY381" s="53"/>
      <c r="DZ381" s="53"/>
      <c r="EA381" s="53"/>
      <c r="EB381" s="53"/>
      <c r="EC381" s="53"/>
      <c r="ED381" s="53"/>
      <c r="EE381" s="53"/>
      <c r="EF381" s="53"/>
      <c r="EG381" s="53"/>
      <c r="EH381" s="53"/>
      <c r="EI381" s="53"/>
      <c r="EJ381" s="53"/>
      <c r="EK381" s="53"/>
      <c r="EL381" s="53"/>
      <c r="EM381" s="53"/>
      <c r="EN381" s="53"/>
      <c r="EO381" s="53"/>
      <c r="EP381" s="53"/>
      <c r="EQ381" s="53"/>
      <c r="ER381" s="53"/>
      <c r="ES381" s="53"/>
      <c r="ET381" s="53"/>
      <c r="EU381" s="53"/>
      <c r="EV381" s="53"/>
      <c r="EW381" s="53"/>
      <c r="EX381" s="53"/>
      <c r="EY381" s="53"/>
      <c r="EZ381" s="53"/>
      <c r="FA381" s="53"/>
      <c r="FB381" s="53"/>
      <c r="FC381" s="53"/>
      <c r="FD381" s="53"/>
      <c r="FE381" s="53"/>
      <c r="FF381" s="53"/>
      <c r="FG381" s="53"/>
      <c r="FH381" s="53"/>
      <c r="FI381" s="53"/>
      <c r="FJ381" s="53"/>
      <c r="FK381" s="53"/>
      <c r="FL381" s="53"/>
      <c r="FM381" s="53"/>
      <c r="FN381" s="53"/>
      <c r="FO381" s="53"/>
      <c r="FP381" s="53"/>
      <c r="FQ381" s="53"/>
      <c r="FR381" s="53"/>
      <c r="FS381" s="53"/>
      <c r="FT381" s="53"/>
      <c r="FU381" s="53"/>
      <c r="FV381" s="53"/>
      <c r="FW381" s="53"/>
      <c r="FX381" s="53"/>
      <c r="FY381" s="53"/>
      <c r="FZ381" s="53"/>
      <c r="GA381" s="53"/>
      <c r="GB381" s="53"/>
      <c r="GC381" s="53"/>
      <c r="GD381" s="53"/>
      <c r="GE381" s="53"/>
      <c r="GF381" s="53"/>
      <c r="GG381" s="53"/>
      <c r="GH381" s="53"/>
      <c r="GI381" s="53"/>
      <c r="GJ381" s="53"/>
      <c r="GK381" s="53"/>
      <c r="GL381" s="53"/>
      <c r="GM381" s="53"/>
      <c r="GN381" s="53"/>
      <c r="GO381" s="53"/>
      <c r="GP381" s="53"/>
      <c r="GQ381" s="53"/>
      <c r="GR381" s="53"/>
      <c r="GS381" s="53"/>
      <c r="GT381" s="53"/>
      <c r="GU381" s="53"/>
      <c r="GV381" s="53"/>
      <c r="GW381" s="53"/>
      <c r="GX381" s="53"/>
      <c r="GY381" s="53"/>
      <c r="GZ381" s="53"/>
      <c r="HA381" s="53"/>
      <c r="HB381" s="53"/>
      <c r="HC381" s="53"/>
      <c r="HD381" s="53"/>
      <c r="HE381" s="53"/>
      <c r="HF381" s="53"/>
      <c r="HG381" s="53"/>
      <c r="HH381" s="53"/>
      <c r="HI381" s="53"/>
      <c r="HJ381" s="53"/>
      <c r="HK381" s="53"/>
      <c r="HL381" s="53"/>
      <c r="HM381" s="53"/>
      <c r="HN381" s="53"/>
      <c r="HO381" s="53"/>
      <c r="HP381" s="53"/>
      <c r="HQ381" s="53"/>
      <c r="HR381" s="53"/>
      <c r="HS381" s="53"/>
      <c r="HT381" s="53"/>
      <c r="HU381" s="53"/>
      <c r="HV381" s="53"/>
      <c r="HW381" s="53"/>
      <c r="HX381" s="53"/>
      <c r="HY381" s="53"/>
      <c r="HZ381" s="53"/>
      <c r="IA381" s="53"/>
      <c r="IB381" s="53"/>
      <c r="IC381" s="53"/>
      <c r="ID381" s="53"/>
    </row>
    <row r="382" spans="1:238" x14ac:dyDescent="0.2">
      <c r="A382" s="38">
        <f t="shared" si="9"/>
        <v>376</v>
      </c>
      <c r="B382" s="7" t="s">
        <v>1658</v>
      </c>
      <c r="C382" s="7" t="s">
        <v>724</v>
      </c>
      <c r="E382" s="48">
        <v>2020.06</v>
      </c>
      <c r="F382" s="8" t="s">
        <v>751</v>
      </c>
      <c r="G382" s="9">
        <v>1211</v>
      </c>
      <c r="H382" s="9">
        <v>2617</v>
      </c>
      <c r="I382" s="10" t="s">
        <v>41</v>
      </c>
      <c r="J382" s="40" t="s">
        <v>50</v>
      </c>
      <c r="K382" s="4"/>
      <c r="L382" s="53"/>
      <c r="M382" s="53"/>
      <c r="N382" s="53"/>
      <c r="O382" s="53"/>
      <c r="P382" s="53"/>
      <c r="Q382" s="53"/>
      <c r="R382" s="53"/>
      <c r="S382" s="53"/>
      <c r="T382" s="53"/>
      <c r="U382" s="53"/>
      <c r="V382" s="53"/>
      <c r="W382" s="53"/>
      <c r="X382" s="53"/>
      <c r="Y382" s="53"/>
      <c r="Z382" s="53"/>
      <c r="AA382" s="53"/>
      <c r="AB382" s="53"/>
      <c r="AC382" s="53"/>
      <c r="AD382" s="53"/>
      <c r="AE382" s="53"/>
      <c r="AF382" s="53"/>
      <c r="AG382" s="53"/>
      <c r="AH382" s="53"/>
      <c r="AI382" s="53"/>
      <c r="AJ382" s="53"/>
      <c r="AK382" s="53"/>
      <c r="AL382" s="53"/>
      <c r="AM382" s="53"/>
      <c r="AN382" s="53"/>
      <c r="AO382" s="53"/>
      <c r="AP382" s="53"/>
      <c r="AQ382" s="53"/>
      <c r="AR382" s="53"/>
      <c r="AS382" s="53"/>
      <c r="AT382" s="53"/>
      <c r="AU382" s="53"/>
      <c r="AV382" s="53"/>
      <c r="AW382" s="53"/>
      <c r="AX382" s="53"/>
      <c r="AY382" s="53"/>
      <c r="AZ382" s="53"/>
      <c r="BA382" s="53"/>
      <c r="BB382" s="53"/>
      <c r="BC382" s="53"/>
      <c r="BD382" s="53"/>
      <c r="BE382" s="53"/>
      <c r="BF382" s="53"/>
      <c r="BG382" s="53"/>
      <c r="BH382" s="53"/>
      <c r="BI382" s="53"/>
      <c r="BJ382" s="53"/>
      <c r="BK382" s="53"/>
      <c r="BL382" s="53"/>
      <c r="BM382" s="53"/>
      <c r="BN382" s="53"/>
      <c r="BO382" s="53"/>
      <c r="BP382" s="53"/>
      <c r="BQ382" s="53"/>
      <c r="BR382" s="53"/>
      <c r="BS382" s="53"/>
      <c r="BT382" s="53"/>
      <c r="BU382" s="53"/>
      <c r="BV382" s="53"/>
      <c r="BW382" s="53"/>
      <c r="BX382" s="53"/>
      <c r="BY382" s="53"/>
      <c r="BZ382" s="53"/>
      <c r="CA382" s="53"/>
      <c r="CB382" s="53"/>
      <c r="CC382" s="53"/>
      <c r="CD382" s="53"/>
      <c r="CE382" s="53"/>
      <c r="CF382" s="53"/>
      <c r="CG382" s="53"/>
      <c r="CH382" s="53"/>
      <c r="CI382" s="53"/>
      <c r="CJ382" s="53"/>
      <c r="CK382" s="53"/>
      <c r="CL382" s="53"/>
      <c r="CM382" s="53"/>
      <c r="CN382" s="53"/>
      <c r="CO382" s="53"/>
      <c r="CP382" s="53"/>
      <c r="CQ382" s="53"/>
      <c r="CR382" s="53"/>
      <c r="CS382" s="53"/>
      <c r="CT382" s="53"/>
      <c r="CU382" s="53"/>
      <c r="CV382" s="53"/>
      <c r="CW382" s="53"/>
      <c r="CX382" s="53"/>
      <c r="CY382" s="53"/>
      <c r="CZ382" s="53"/>
      <c r="DA382" s="53"/>
      <c r="DB382" s="53"/>
      <c r="DC382" s="53"/>
      <c r="DD382" s="53"/>
      <c r="DE382" s="53"/>
      <c r="DF382" s="53"/>
      <c r="DG382" s="53"/>
      <c r="DH382" s="53"/>
      <c r="DI382" s="53"/>
      <c r="DJ382" s="53"/>
      <c r="DK382" s="53"/>
      <c r="DL382" s="53"/>
      <c r="DM382" s="53"/>
      <c r="DN382" s="53"/>
      <c r="DO382" s="53"/>
      <c r="DP382" s="53"/>
      <c r="DQ382" s="53"/>
      <c r="DR382" s="53"/>
      <c r="DS382" s="53"/>
      <c r="DT382" s="53"/>
      <c r="DU382" s="53"/>
      <c r="DV382" s="53"/>
      <c r="DW382" s="53"/>
      <c r="DX382" s="53"/>
      <c r="DY382" s="53"/>
      <c r="DZ382" s="53"/>
      <c r="EA382" s="53"/>
      <c r="EB382" s="53"/>
      <c r="EC382" s="53"/>
      <c r="ED382" s="53"/>
      <c r="EE382" s="53"/>
      <c r="EF382" s="53"/>
      <c r="EG382" s="53"/>
      <c r="EH382" s="53"/>
      <c r="EI382" s="53"/>
      <c r="EJ382" s="53"/>
      <c r="EK382" s="53"/>
      <c r="EL382" s="53"/>
      <c r="EM382" s="53"/>
      <c r="EN382" s="53"/>
      <c r="EO382" s="53"/>
      <c r="EP382" s="53"/>
      <c r="EQ382" s="53"/>
      <c r="ER382" s="53"/>
      <c r="ES382" s="53"/>
      <c r="ET382" s="53"/>
      <c r="EU382" s="53"/>
      <c r="EV382" s="53"/>
      <c r="EW382" s="53"/>
      <c r="EX382" s="53"/>
      <c r="EY382" s="53"/>
      <c r="EZ382" s="53"/>
      <c r="FA382" s="53"/>
      <c r="FB382" s="53"/>
      <c r="FC382" s="53"/>
      <c r="FD382" s="53"/>
      <c r="FE382" s="53"/>
      <c r="FF382" s="53"/>
      <c r="FG382" s="53"/>
      <c r="FH382" s="53"/>
      <c r="FI382" s="53"/>
      <c r="FJ382" s="53"/>
      <c r="FK382" s="53"/>
      <c r="FL382" s="53"/>
      <c r="FM382" s="53"/>
      <c r="FN382" s="53"/>
      <c r="FO382" s="53"/>
      <c r="FP382" s="53"/>
      <c r="FQ382" s="53"/>
      <c r="FR382" s="53"/>
      <c r="FS382" s="53"/>
      <c r="FT382" s="53"/>
      <c r="FU382" s="53"/>
      <c r="FV382" s="53"/>
      <c r="FW382" s="53"/>
      <c r="FX382" s="53"/>
      <c r="FY382" s="53"/>
      <c r="FZ382" s="53"/>
      <c r="GA382" s="53"/>
      <c r="GB382" s="53"/>
      <c r="GC382" s="53"/>
      <c r="GD382" s="53"/>
      <c r="GE382" s="53"/>
      <c r="GF382" s="53"/>
      <c r="GG382" s="53"/>
      <c r="GH382" s="53"/>
      <c r="GI382" s="53"/>
      <c r="GJ382" s="53"/>
      <c r="GK382" s="53"/>
      <c r="GL382" s="53"/>
      <c r="GM382" s="53"/>
      <c r="GN382" s="53"/>
      <c r="GO382" s="53"/>
      <c r="GP382" s="53"/>
      <c r="GQ382" s="53"/>
      <c r="GR382" s="53"/>
      <c r="GS382" s="53"/>
      <c r="GT382" s="53"/>
      <c r="GU382" s="53"/>
      <c r="GV382" s="53"/>
      <c r="GW382" s="53"/>
      <c r="GX382" s="53"/>
      <c r="GY382" s="53"/>
      <c r="GZ382" s="53"/>
      <c r="HA382" s="53"/>
      <c r="HB382" s="53"/>
      <c r="HC382" s="53"/>
      <c r="HD382" s="53"/>
      <c r="HE382" s="53"/>
      <c r="HF382" s="53"/>
      <c r="HG382" s="53"/>
      <c r="HH382" s="53"/>
      <c r="HI382" s="53"/>
      <c r="HJ382" s="53"/>
      <c r="HK382" s="53"/>
      <c r="HL382" s="53"/>
      <c r="HM382" s="53"/>
      <c r="HN382" s="53"/>
      <c r="HO382" s="53"/>
      <c r="HP382" s="53"/>
      <c r="HQ382" s="53"/>
      <c r="HR382" s="53"/>
      <c r="HS382" s="53"/>
      <c r="HT382" s="53"/>
      <c r="HU382" s="53"/>
      <c r="HV382" s="53"/>
      <c r="HW382" s="53"/>
      <c r="HX382" s="53"/>
      <c r="HY382" s="53"/>
      <c r="HZ382" s="53"/>
      <c r="IA382" s="53"/>
      <c r="IB382" s="53"/>
      <c r="IC382" s="53"/>
      <c r="ID382" s="53"/>
    </row>
    <row r="383" spans="1:238" x14ac:dyDescent="0.2">
      <c r="A383" s="38">
        <f t="shared" si="9"/>
        <v>377</v>
      </c>
      <c r="B383" s="7" t="s">
        <v>1659</v>
      </c>
      <c r="C383" s="7" t="s">
        <v>17</v>
      </c>
      <c r="E383" s="48">
        <v>2020.07</v>
      </c>
      <c r="F383" s="8" t="s">
        <v>761</v>
      </c>
      <c r="G383" s="9">
        <v>6298</v>
      </c>
      <c r="H383" s="9">
        <v>3060</v>
      </c>
      <c r="I383" s="10" t="s">
        <v>41</v>
      </c>
      <c r="J383" s="40" t="s">
        <v>50</v>
      </c>
      <c r="K383" s="4"/>
      <c r="L383" s="53"/>
      <c r="M383" s="53"/>
      <c r="N383" s="53"/>
      <c r="O383" s="53"/>
      <c r="P383" s="53"/>
      <c r="Q383" s="53"/>
      <c r="R383" s="53"/>
      <c r="S383" s="53"/>
      <c r="T383" s="53"/>
      <c r="U383" s="53"/>
      <c r="V383" s="53"/>
      <c r="W383" s="53"/>
      <c r="X383" s="53"/>
      <c r="Y383" s="53"/>
      <c r="Z383" s="53"/>
      <c r="AA383" s="53"/>
      <c r="AB383" s="53"/>
      <c r="AC383" s="53"/>
      <c r="AD383" s="53"/>
      <c r="AE383" s="53"/>
      <c r="AF383" s="53"/>
      <c r="AG383" s="53"/>
      <c r="AH383" s="53"/>
      <c r="AI383" s="53"/>
      <c r="AJ383" s="53"/>
      <c r="AK383" s="53"/>
      <c r="AL383" s="53"/>
      <c r="AM383" s="53"/>
      <c r="AN383" s="53"/>
      <c r="AO383" s="53"/>
      <c r="AP383" s="53"/>
      <c r="AQ383" s="53"/>
      <c r="AR383" s="53"/>
      <c r="AS383" s="53"/>
      <c r="AT383" s="53"/>
      <c r="AU383" s="53"/>
      <c r="AV383" s="53"/>
      <c r="AW383" s="53"/>
      <c r="AX383" s="53"/>
      <c r="AY383" s="53"/>
      <c r="AZ383" s="53"/>
      <c r="BA383" s="53"/>
      <c r="BB383" s="53"/>
      <c r="BC383" s="53"/>
      <c r="BD383" s="53"/>
      <c r="BE383" s="53"/>
      <c r="BF383" s="53"/>
      <c r="BG383" s="53"/>
      <c r="BH383" s="53"/>
      <c r="BI383" s="53"/>
      <c r="BJ383" s="53"/>
      <c r="BK383" s="53"/>
      <c r="BL383" s="53"/>
      <c r="BM383" s="53"/>
      <c r="BN383" s="53"/>
      <c r="BO383" s="53"/>
      <c r="BP383" s="53"/>
      <c r="BQ383" s="53"/>
      <c r="BR383" s="53"/>
      <c r="BS383" s="53"/>
      <c r="BT383" s="53"/>
      <c r="BU383" s="53"/>
      <c r="BV383" s="53"/>
      <c r="BW383" s="53"/>
      <c r="BX383" s="53"/>
      <c r="BY383" s="53"/>
      <c r="BZ383" s="53"/>
      <c r="CA383" s="53"/>
      <c r="CB383" s="53"/>
      <c r="CC383" s="53"/>
      <c r="CD383" s="53"/>
      <c r="CE383" s="53"/>
      <c r="CF383" s="53"/>
      <c r="CG383" s="53"/>
      <c r="CH383" s="53"/>
      <c r="CI383" s="53"/>
      <c r="CJ383" s="53"/>
      <c r="CK383" s="53"/>
      <c r="CL383" s="53"/>
      <c r="CM383" s="53"/>
      <c r="CN383" s="53"/>
      <c r="CO383" s="53"/>
      <c r="CP383" s="53"/>
      <c r="CQ383" s="53"/>
      <c r="CR383" s="53"/>
      <c r="CS383" s="53"/>
      <c r="CT383" s="53"/>
      <c r="CU383" s="53"/>
      <c r="CV383" s="53"/>
      <c r="CW383" s="53"/>
      <c r="CX383" s="53"/>
      <c r="CY383" s="53"/>
      <c r="CZ383" s="53"/>
      <c r="DA383" s="53"/>
      <c r="DB383" s="53"/>
      <c r="DC383" s="53"/>
      <c r="DD383" s="53"/>
      <c r="DE383" s="53"/>
      <c r="DF383" s="53"/>
      <c r="DG383" s="53"/>
      <c r="DH383" s="53"/>
      <c r="DI383" s="53"/>
      <c r="DJ383" s="53"/>
      <c r="DK383" s="53"/>
      <c r="DL383" s="53"/>
      <c r="DM383" s="53"/>
      <c r="DN383" s="53"/>
      <c r="DO383" s="53"/>
      <c r="DP383" s="53"/>
      <c r="DQ383" s="53"/>
      <c r="DR383" s="53"/>
      <c r="DS383" s="53"/>
      <c r="DT383" s="53"/>
      <c r="DU383" s="53"/>
      <c r="DV383" s="53"/>
      <c r="DW383" s="53"/>
      <c r="DX383" s="53"/>
      <c r="DY383" s="53"/>
      <c r="DZ383" s="53"/>
      <c r="EA383" s="53"/>
      <c r="EB383" s="53"/>
      <c r="EC383" s="53"/>
      <c r="ED383" s="53"/>
      <c r="EE383" s="53"/>
      <c r="EF383" s="53"/>
      <c r="EG383" s="53"/>
      <c r="EH383" s="53"/>
      <c r="EI383" s="53"/>
      <c r="EJ383" s="53"/>
      <c r="EK383" s="53"/>
      <c r="EL383" s="53"/>
      <c r="EM383" s="53"/>
      <c r="EN383" s="53"/>
      <c r="EO383" s="53"/>
      <c r="EP383" s="53"/>
      <c r="EQ383" s="53"/>
      <c r="ER383" s="53"/>
      <c r="ES383" s="53"/>
      <c r="ET383" s="53"/>
      <c r="EU383" s="53"/>
      <c r="EV383" s="53"/>
      <c r="EW383" s="53"/>
      <c r="EX383" s="53"/>
      <c r="EY383" s="53"/>
      <c r="EZ383" s="53"/>
      <c r="FA383" s="53"/>
      <c r="FB383" s="53"/>
      <c r="FC383" s="53"/>
      <c r="FD383" s="53"/>
      <c r="FE383" s="53"/>
      <c r="FF383" s="53"/>
      <c r="FG383" s="53"/>
      <c r="FH383" s="53"/>
      <c r="FI383" s="53"/>
      <c r="FJ383" s="53"/>
      <c r="FK383" s="53"/>
      <c r="FL383" s="53"/>
      <c r="FM383" s="53"/>
      <c r="FN383" s="53"/>
      <c r="FO383" s="53"/>
      <c r="FP383" s="53"/>
      <c r="FQ383" s="53"/>
      <c r="FR383" s="53"/>
      <c r="FS383" s="53"/>
      <c r="FT383" s="53"/>
      <c r="FU383" s="53"/>
      <c r="FV383" s="53"/>
      <c r="FW383" s="53"/>
      <c r="FX383" s="53"/>
      <c r="FY383" s="53"/>
      <c r="FZ383" s="53"/>
      <c r="GA383" s="53"/>
      <c r="GB383" s="53"/>
      <c r="GC383" s="53"/>
      <c r="GD383" s="53"/>
      <c r="GE383" s="53"/>
      <c r="GF383" s="53"/>
      <c r="GG383" s="53"/>
      <c r="GH383" s="53"/>
      <c r="GI383" s="53"/>
      <c r="GJ383" s="53"/>
      <c r="GK383" s="53"/>
      <c r="GL383" s="53"/>
      <c r="GM383" s="53"/>
      <c r="GN383" s="53"/>
      <c r="GO383" s="53"/>
      <c r="GP383" s="53"/>
      <c r="GQ383" s="53"/>
      <c r="GR383" s="53"/>
      <c r="GS383" s="53"/>
      <c r="GT383" s="53"/>
      <c r="GU383" s="53"/>
      <c r="GV383" s="53"/>
      <c r="GW383" s="53"/>
      <c r="GX383" s="53"/>
      <c r="GY383" s="53"/>
      <c r="GZ383" s="53"/>
      <c r="HA383" s="53"/>
      <c r="HB383" s="53"/>
      <c r="HC383" s="53"/>
      <c r="HD383" s="53"/>
      <c r="HE383" s="53"/>
      <c r="HF383" s="53"/>
      <c r="HG383" s="53"/>
      <c r="HH383" s="53"/>
      <c r="HI383" s="53"/>
      <c r="HJ383" s="53"/>
      <c r="HK383" s="53"/>
      <c r="HL383" s="53"/>
      <c r="HM383" s="53"/>
      <c r="HN383" s="53"/>
      <c r="HO383" s="53"/>
      <c r="HP383" s="53"/>
      <c r="HQ383" s="53"/>
      <c r="HR383" s="53"/>
      <c r="HS383" s="53"/>
      <c r="HT383" s="53"/>
      <c r="HU383" s="53"/>
      <c r="HV383" s="53"/>
      <c r="HW383" s="53"/>
      <c r="HX383" s="53"/>
      <c r="HY383" s="53"/>
      <c r="HZ383" s="53"/>
      <c r="IA383" s="53"/>
      <c r="IB383" s="53"/>
      <c r="IC383" s="53"/>
      <c r="ID383" s="53"/>
    </row>
    <row r="384" spans="1:238" x14ac:dyDescent="0.2">
      <c r="A384" s="38">
        <f t="shared" si="9"/>
        <v>378</v>
      </c>
      <c r="B384" s="7" t="s">
        <v>1660</v>
      </c>
      <c r="C384" s="7" t="s">
        <v>724</v>
      </c>
      <c r="E384" s="48">
        <v>2020.07</v>
      </c>
      <c r="F384" s="8" t="s">
        <v>760</v>
      </c>
      <c r="G384" s="9">
        <v>552</v>
      </c>
      <c r="H384" s="9">
        <v>1092</v>
      </c>
      <c r="I384" s="33" t="s">
        <v>2200</v>
      </c>
      <c r="J384" s="40" t="s">
        <v>50</v>
      </c>
      <c r="K384" s="4"/>
      <c r="L384" s="53"/>
      <c r="M384" s="53"/>
      <c r="N384" s="53"/>
      <c r="O384" s="53"/>
      <c r="P384" s="53"/>
      <c r="Q384" s="53"/>
      <c r="R384" s="53"/>
      <c r="S384" s="53"/>
      <c r="T384" s="53"/>
      <c r="U384" s="53"/>
      <c r="V384" s="53"/>
      <c r="W384" s="53"/>
      <c r="X384" s="53"/>
      <c r="Y384" s="53"/>
      <c r="Z384" s="53"/>
      <c r="AA384" s="53"/>
      <c r="AB384" s="53"/>
      <c r="AC384" s="53"/>
      <c r="AD384" s="53"/>
      <c r="AE384" s="53"/>
      <c r="AF384" s="53"/>
      <c r="AG384" s="53"/>
      <c r="AH384" s="53"/>
      <c r="AI384" s="53"/>
      <c r="AJ384" s="53"/>
      <c r="AK384" s="53"/>
      <c r="AL384" s="53"/>
      <c r="AM384" s="53"/>
      <c r="AN384" s="53"/>
      <c r="AO384" s="53"/>
      <c r="AP384" s="53"/>
      <c r="AQ384" s="53"/>
      <c r="AR384" s="53"/>
      <c r="AS384" s="53"/>
      <c r="AT384" s="53"/>
      <c r="AU384" s="53"/>
      <c r="AV384" s="53"/>
      <c r="AW384" s="53"/>
      <c r="AX384" s="53"/>
      <c r="AY384" s="53"/>
      <c r="AZ384" s="53"/>
      <c r="BA384" s="53"/>
      <c r="BB384" s="53"/>
      <c r="BC384" s="53"/>
      <c r="BD384" s="53"/>
      <c r="BE384" s="53"/>
      <c r="BF384" s="53"/>
      <c r="BG384" s="53"/>
      <c r="BH384" s="53"/>
      <c r="BI384" s="53"/>
      <c r="BJ384" s="53"/>
      <c r="BK384" s="53"/>
      <c r="BL384" s="53"/>
      <c r="BM384" s="53"/>
      <c r="BN384" s="53"/>
      <c r="BO384" s="53"/>
      <c r="BP384" s="53"/>
      <c r="BQ384" s="53"/>
      <c r="BR384" s="53"/>
      <c r="BS384" s="53"/>
      <c r="BT384" s="53"/>
      <c r="BU384" s="53"/>
      <c r="BV384" s="53"/>
      <c r="BW384" s="53"/>
      <c r="BX384" s="53"/>
      <c r="BY384" s="53"/>
      <c r="BZ384" s="53"/>
      <c r="CA384" s="53"/>
      <c r="CB384" s="53"/>
      <c r="CC384" s="53"/>
      <c r="CD384" s="53"/>
      <c r="CE384" s="53"/>
      <c r="CF384" s="53"/>
      <c r="CG384" s="53"/>
      <c r="CH384" s="53"/>
      <c r="CI384" s="53"/>
      <c r="CJ384" s="53"/>
      <c r="CK384" s="53"/>
      <c r="CL384" s="53"/>
      <c r="CM384" s="53"/>
      <c r="CN384" s="53"/>
      <c r="CO384" s="53"/>
      <c r="CP384" s="53"/>
      <c r="CQ384" s="53"/>
      <c r="CR384" s="53"/>
      <c r="CS384" s="53"/>
      <c r="CT384" s="53"/>
      <c r="CU384" s="53"/>
      <c r="CV384" s="53"/>
      <c r="CW384" s="53"/>
      <c r="CX384" s="53"/>
      <c r="CY384" s="53"/>
      <c r="CZ384" s="53"/>
      <c r="DA384" s="53"/>
      <c r="DB384" s="53"/>
      <c r="DC384" s="53"/>
      <c r="DD384" s="53"/>
      <c r="DE384" s="53"/>
      <c r="DF384" s="53"/>
      <c r="DG384" s="53"/>
      <c r="DH384" s="53"/>
      <c r="DI384" s="53"/>
      <c r="DJ384" s="53"/>
      <c r="DK384" s="53"/>
      <c r="DL384" s="53"/>
      <c r="DM384" s="53"/>
      <c r="DN384" s="53"/>
      <c r="DO384" s="53"/>
      <c r="DP384" s="53"/>
      <c r="DQ384" s="53"/>
      <c r="DR384" s="53"/>
      <c r="DS384" s="53"/>
      <c r="DT384" s="53"/>
      <c r="DU384" s="53"/>
      <c r="DV384" s="53"/>
      <c r="DW384" s="53"/>
      <c r="DX384" s="53"/>
      <c r="DY384" s="53"/>
      <c r="DZ384" s="53"/>
      <c r="EA384" s="53"/>
      <c r="EB384" s="53"/>
      <c r="EC384" s="53"/>
      <c r="ED384" s="53"/>
      <c r="EE384" s="53"/>
      <c r="EF384" s="53"/>
      <c r="EG384" s="53"/>
      <c r="EH384" s="53"/>
      <c r="EI384" s="53"/>
      <c r="EJ384" s="53"/>
      <c r="EK384" s="53"/>
      <c r="EL384" s="53"/>
      <c r="EM384" s="53"/>
      <c r="EN384" s="53"/>
      <c r="EO384" s="53"/>
      <c r="EP384" s="53"/>
      <c r="EQ384" s="53"/>
      <c r="ER384" s="53"/>
      <c r="ES384" s="53"/>
      <c r="ET384" s="53"/>
      <c r="EU384" s="53"/>
      <c r="EV384" s="53"/>
      <c r="EW384" s="53"/>
      <c r="EX384" s="53"/>
      <c r="EY384" s="53"/>
      <c r="EZ384" s="53"/>
      <c r="FA384" s="53"/>
      <c r="FB384" s="53"/>
      <c r="FC384" s="53"/>
      <c r="FD384" s="53"/>
      <c r="FE384" s="53"/>
      <c r="FF384" s="53"/>
      <c r="FG384" s="53"/>
      <c r="FH384" s="53"/>
      <c r="FI384" s="53"/>
      <c r="FJ384" s="53"/>
      <c r="FK384" s="53"/>
      <c r="FL384" s="53"/>
      <c r="FM384" s="53"/>
      <c r="FN384" s="53"/>
      <c r="FO384" s="53"/>
      <c r="FP384" s="53"/>
      <c r="FQ384" s="53"/>
      <c r="FR384" s="53"/>
      <c r="FS384" s="53"/>
      <c r="FT384" s="53"/>
      <c r="FU384" s="53"/>
      <c r="FV384" s="53"/>
      <c r="FW384" s="53"/>
      <c r="FX384" s="53"/>
      <c r="FY384" s="53"/>
      <c r="FZ384" s="53"/>
      <c r="GA384" s="53"/>
      <c r="GB384" s="53"/>
      <c r="GC384" s="53"/>
      <c r="GD384" s="53"/>
      <c r="GE384" s="53"/>
      <c r="GF384" s="53"/>
      <c r="GG384" s="53"/>
      <c r="GH384" s="53"/>
      <c r="GI384" s="53"/>
      <c r="GJ384" s="53"/>
      <c r="GK384" s="53"/>
      <c r="GL384" s="53"/>
      <c r="GM384" s="53"/>
      <c r="GN384" s="53"/>
      <c r="GO384" s="53"/>
      <c r="GP384" s="53"/>
      <c r="GQ384" s="53"/>
      <c r="GR384" s="53"/>
      <c r="GS384" s="53"/>
      <c r="GT384" s="53"/>
      <c r="GU384" s="53"/>
      <c r="GV384" s="53"/>
      <c r="GW384" s="53"/>
      <c r="GX384" s="53"/>
      <c r="GY384" s="53"/>
      <c r="GZ384" s="53"/>
      <c r="HA384" s="53"/>
      <c r="HB384" s="53"/>
      <c r="HC384" s="53"/>
      <c r="HD384" s="53"/>
      <c r="HE384" s="53"/>
      <c r="HF384" s="53"/>
      <c r="HG384" s="53"/>
      <c r="HH384" s="53"/>
      <c r="HI384" s="53"/>
      <c r="HJ384" s="53"/>
      <c r="HK384" s="53"/>
      <c r="HL384" s="53"/>
      <c r="HM384" s="53"/>
      <c r="HN384" s="53"/>
      <c r="HO384" s="53"/>
      <c r="HP384" s="53"/>
      <c r="HQ384" s="53"/>
      <c r="HR384" s="53"/>
      <c r="HS384" s="53"/>
      <c r="HT384" s="53"/>
      <c r="HU384" s="53"/>
      <c r="HV384" s="53"/>
      <c r="HW384" s="53"/>
      <c r="HX384" s="53"/>
      <c r="HY384" s="53"/>
      <c r="HZ384" s="53"/>
      <c r="IA384" s="53"/>
      <c r="IB384" s="53"/>
      <c r="IC384" s="53"/>
      <c r="ID384" s="53"/>
    </row>
    <row r="385" spans="1:238" x14ac:dyDescent="0.2">
      <c r="A385" s="38">
        <f t="shared" si="9"/>
        <v>379</v>
      </c>
      <c r="B385" s="11" t="s">
        <v>1661</v>
      </c>
      <c r="C385" s="11" t="s">
        <v>724</v>
      </c>
      <c r="E385" s="49">
        <v>2020.08</v>
      </c>
      <c r="F385" s="12" t="s">
        <v>773</v>
      </c>
      <c r="G385" s="13">
        <v>1688</v>
      </c>
      <c r="H385" s="13">
        <v>2677</v>
      </c>
      <c r="I385" s="14" t="s">
        <v>41</v>
      </c>
      <c r="J385" s="46" t="s">
        <v>50</v>
      </c>
      <c r="K385" s="6" t="s">
        <v>2464</v>
      </c>
      <c r="L385" s="53"/>
      <c r="M385" s="53"/>
      <c r="N385" s="53"/>
      <c r="O385" s="53"/>
      <c r="P385" s="53"/>
      <c r="Q385" s="53"/>
      <c r="R385" s="53"/>
      <c r="S385" s="53"/>
      <c r="T385" s="53"/>
      <c r="U385" s="53"/>
      <c r="V385" s="53"/>
      <c r="W385" s="53"/>
      <c r="X385" s="53"/>
      <c r="Y385" s="53"/>
      <c r="Z385" s="53"/>
      <c r="AA385" s="53"/>
      <c r="AB385" s="53"/>
      <c r="AC385" s="53"/>
      <c r="AD385" s="53"/>
      <c r="AE385" s="53"/>
      <c r="AF385" s="53"/>
      <c r="AG385" s="53"/>
      <c r="AH385" s="53"/>
      <c r="AI385" s="53"/>
      <c r="AJ385" s="53"/>
      <c r="AK385" s="53"/>
      <c r="AL385" s="53"/>
      <c r="AM385" s="53"/>
      <c r="AN385" s="53"/>
      <c r="AO385" s="53"/>
      <c r="AP385" s="53"/>
      <c r="AQ385" s="53"/>
      <c r="AR385" s="53"/>
      <c r="AS385" s="53"/>
      <c r="AT385" s="53"/>
      <c r="AU385" s="53"/>
      <c r="AV385" s="53"/>
      <c r="AW385" s="53"/>
      <c r="AX385" s="53"/>
      <c r="AY385" s="53"/>
      <c r="AZ385" s="53"/>
      <c r="BA385" s="53"/>
      <c r="BB385" s="53"/>
      <c r="BC385" s="53"/>
      <c r="BD385" s="53"/>
      <c r="BE385" s="53"/>
      <c r="BF385" s="53"/>
      <c r="BG385" s="53"/>
      <c r="BH385" s="53"/>
      <c r="BI385" s="53"/>
      <c r="BJ385" s="53"/>
      <c r="BK385" s="53"/>
      <c r="BL385" s="53"/>
      <c r="BM385" s="53"/>
      <c r="BN385" s="53"/>
      <c r="BO385" s="53"/>
      <c r="BP385" s="53"/>
      <c r="BQ385" s="53"/>
      <c r="BR385" s="53"/>
      <c r="BS385" s="53"/>
      <c r="BT385" s="53"/>
      <c r="BU385" s="53"/>
      <c r="BV385" s="53"/>
      <c r="BW385" s="53"/>
      <c r="BX385" s="53"/>
      <c r="BY385" s="53"/>
      <c r="BZ385" s="53"/>
      <c r="CA385" s="53"/>
      <c r="CB385" s="53"/>
      <c r="CC385" s="53"/>
      <c r="CD385" s="53"/>
      <c r="CE385" s="53"/>
      <c r="CF385" s="53"/>
      <c r="CG385" s="53"/>
      <c r="CH385" s="53"/>
      <c r="CI385" s="53"/>
      <c r="CJ385" s="53"/>
      <c r="CK385" s="53"/>
      <c r="CL385" s="53"/>
      <c r="CM385" s="53"/>
      <c r="CN385" s="53"/>
      <c r="CO385" s="53"/>
      <c r="CP385" s="53"/>
      <c r="CQ385" s="53"/>
      <c r="CR385" s="53"/>
      <c r="CS385" s="53"/>
      <c r="CT385" s="53"/>
      <c r="CU385" s="53"/>
      <c r="CV385" s="53"/>
      <c r="CW385" s="53"/>
      <c r="CX385" s="53"/>
      <c r="CY385" s="53"/>
      <c r="CZ385" s="53"/>
      <c r="DA385" s="53"/>
      <c r="DB385" s="53"/>
      <c r="DC385" s="53"/>
      <c r="DD385" s="53"/>
      <c r="DE385" s="53"/>
      <c r="DF385" s="53"/>
      <c r="DG385" s="53"/>
      <c r="DH385" s="53"/>
      <c r="DI385" s="53"/>
      <c r="DJ385" s="53"/>
      <c r="DK385" s="53"/>
      <c r="DL385" s="53"/>
      <c r="DM385" s="53"/>
      <c r="DN385" s="53"/>
      <c r="DO385" s="53"/>
      <c r="DP385" s="53"/>
      <c r="DQ385" s="53"/>
      <c r="DR385" s="53"/>
      <c r="DS385" s="53"/>
      <c r="DT385" s="53"/>
      <c r="DU385" s="53"/>
      <c r="DV385" s="53"/>
      <c r="DW385" s="53"/>
      <c r="DX385" s="53"/>
      <c r="DY385" s="53"/>
      <c r="DZ385" s="53"/>
      <c r="EA385" s="53"/>
      <c r="EB385" s="53"/>
      <c r="EC385" s="53"/>
      <c r="ED385" s="53"/>
      <c r="EE385" s="53"/>
      <c r="EF385" s="53"/>
      <c r="EG385" s="53"/>
      <c r="EH385" s="53"/>
      <c r="EI385" s="53"/>
      <c r="EJ385" s="53"/>
      <c r="EK385" s="53"/>
      <c r="EL385" s="53"/>
      <c r="EM385" s="53"/>
      <c r="EN385" s="53"/>
      <c r="EO385" s="53"/>
      <c r="EP385" s="53"/>
      <c r="EQ385" s="53"/>
      <c r="ER385" s="53"/>
      <c r="ES385" s="53"/>
      <c r="ET385" s="53"/>
      <c r="EU385" s="53"/>
      <c r="EV385" s="53"/>
      <c r="EW385" s="53"/>
      <c r="EX385" s="53"/>
      <c r="EY385" s="53"/>
      <c r="EZ385" s="53"/>
      <c r="FA385" s="53"/>
      <c r="FB385" s="53"/>
      <c r="FC385" s="53"/>
      <c r="FD385" s="53"/>
      <c r="FE385" s="53"/>
      <c r="FF385" s="53"/>
      <c r="FG385" s="53"/>
      <c r="FH385" s="53"/>
      <c r="FI385" s="53"/>
      <c r="FJ385" s="53"/>
      <c r="FK385" s="53"/>
      <c r="FL385" s="53"/>
      <c r="FM385" s="53"/>
      <c r="FN385" s="53"/>
      <c r="FO385" s="53"/>
      <c r="FP385" s="53"/>
      <c r="FQ385" s="53"/>
      <c r="FR385" s="53"/>
      <c r="FS385" s="53"/>
      <c r="FT385" s="53"/>
      <c r="FU385" s="53"/>
      <c r="FV385" s="53"/>
      <c r="FW385" s="53"/>
      <c r="FX385" s="53"/>
      <c r="FY385" s="53"/>
      <c r="FZ385" s="53"/>
      <c r="GA385" s="53"/>
      <c r="GB385" s="53"/>
      <c r="GC385" s="53"/>
      <c r="GD385" s="53"/>
      <c r="GE385" s="53"/>
      <c r="GF385" s="53"/>
      <c r="GG385" s="53"/>
      <c r="GH385" s="53"/>
      <c r="GI385" s="53"/>
      <c r="GJ385" s="53"/>
      <c r="GK385" s="53"/>
      <c r="GL385" s="53"/>
      <c r="GM385" s="53"/>
      <c r="GN385" s="53"/>
      <c r="GO385" s="53"/>
      <c r="GP385" s="53"/>
      <c r="GQ385" s="53"/>
      <c r="GR385" s="53"/>
      <c r="GS385" s="53"/>
      <c r="GT385" s="53"/>
      <c r="GU385" s="53"/>
      <c r="GV385" s="53"/>
      <c r="GW385" s="53"/>
      <c r="GX385" s="53"/>
      <c r="GY385" s="53"/>
      <c r="GZ385" s="53"/>
      <c r="HA385" s="53"/>
      <c r="HB385" s="53"/>
      <c r="HC385" s="53"/>
      <c r="HD385" s="53"/>
      <c r="HE385" s="53"/>
      <c r="HF385" s="53"/>
      <c r="HG385" s="53"/>
      <c r="HH385" s="53"/>
      <c r="HI385" s="53"/>
      <c r="HJ385" s="53"/>
      <c r="HK385" s="53"/>
      <c r="HL385" s="53"/>
      <c r="HM385" s="53"/>
      <c r="HN385" s="53"/>
      <c r="HO385" s="53"/>
      <c r="HP385" s="53"/>
      <c r="HQ385" s="53"/>
      <c r="HR385" s="53"/>
      <c r="HS385" s="53"/>
      <c r="HT385" s="53"/>
      <c r="HU385" s="53"/>
      <c r="HV385" s="53"/>
      <c r="HW385" s="53"/>
      <c r="HX385" s="53"/>
      <c r="HY385" s="53"/>
      <c r="HZ385" s="53"/>
      <c r="IA385" s="53"/>
      <c r="IB385" s="53"/>
      <c r="IC385" s="53"/>
      <c r="ID385" s="53"/>
    </row>
    <row r="386" spans="1:238" x14ac:dyDescent="0.2">
      <c r="A386" s="38">
        <f t="shared" si="9"/>
        <v>380</v>
      </c>
      <c r="B386" s="11" t="s">
        <v>1662</v>
      </c>
      <c r="C386" s="11" t="s">
        <v>724</v>
      </c>
      <c r="E386" s="49">
        <v>2020.08</v>
      </c>
      <c r="F386" s="12" t="s">
        <v>774</v>
      </c>
      <c r="G386" s="13">
        <v>5481</v>
      </c>
      <c r="H386" s="13">
        <v>13317</v>
      </c>
      <c r="I386" s="33" t="s">
        <v>2187</v>
      </c>
      <c r="J386" s="46" t="s">
        <v>50</v>
      </c>
      <c r="K386" s="6"/>
      <c r="L386" s="53"/>
      <c r="M386" s="53"/>
      <c r="N386" s="53"/>
      <c r="O386" s="53"/>
      <c r="P386" s="53"/>
      <c r="Q386" s="53"/>
      <c r="R386" s="53"/>
      <c r="S386" s="53"/>
      <c r="T386" s="53"/>
      <c r="U386" s="53"/>
      <c r="V386" s="53"/>
      <c r="W386" s="53"/>
      <c r="X386" s="53"/>
      <c r="Y386" s="53"/>
      <c r="Z386" s="53"/>
      <c r="AA386" s="53"/>
      <c r="AB386" s="53"/>
      <c r="AC386" s="53"/>
      <c r="AD386" s="53"/>
      <c r="AE386" s="53"/>
      <c r="AF386" s="53"/>
      <c r="AG386" s="53"/>
      <c r="AH386" s="53"/>
      <c r="AI386" s="53"/>
      <c r="AJ386" s="53"/>
      <c r="AK386" s="53"/>
      <c r="AL386" s="53"/>
      <c r="AM386" s="53"/>
      <c r="AN386" s="53"/>
      <c r="AO386" s="53"/>
      <c r="AP386" s="53"/>
      <c r="AQ386" s="53"/>
      <c r="AR386" s="53"/>
      <c r="AS386" s="53"/>
      <c r="AT386" s="53"/>
      <c r="AU386" s="53"/>
      <c r="AV386" s="53"/>
      <c r="AW386" s="53"/>
      <c r="AX386" s="53"/>
      <c r="AY386" s="53"/>
      <c r="AZ386" s="53"/>
      <c r="BA386" s="53"/>
      <c r="BB386" s="53"/>
      <c r="BC386" s="53"/>
      <c r="BD386" s="53"/>
      <c r="BE386" s="53"/>
      <c r="BF386" s="53"/>
      <c r="BG386" s="53"/>
      <c r="BH386" s="53"/>
      <c r="BI386" s="53"/>
      <c r="BJ386" s="53"/>
      <c r="BK386" s="53"/>
      <c r="BL386" s="53"/>
      <c r="BM386" s="53"/>
      <c r="BN386" s="53"/>
      <c r="BO386" s="53"/>
      <c r="BP386" s="53"/>
      <c r="BQ386" s="53"/>
      <c r="BR386" s="53"/>
      <c r="BS386" s="53"/>
      <c r="BT386" s="53"/>
      <c r="BU386" s="53"/>
      <c r="BV386" s="53"/>
      <c r="BW386" s="53"/>
      <c r="BX386" s="53"/>
      <c r="BY386" s="53"/>
      <c r="BZ386" s="53"/>
      <c r="CA386" s="53"/>
      <c r="CB386" s="53"/>
      <c r="CC386" s="53"/>
      <c r="CD386" s="53"/>
      <c r="CE386" s="53"/>
      <c r="CF386" s="53"/>
      <c r="CG386" s="53"/>
      <c r="CH386" s="53"/>
      <c r="CI386" s="53"/>
      <c r="CJ386" s="53"/>
      <c r="CK386" s="53"/>
      <c r="CL386" s="53"/>
      <c r="CM386" s="53"/>
      <c r="CN386" s="53"/>
      <c r="CO386" s="53"/>
      <c r="CP386" s="53"/>
      <c r="CQ386" s="53"/>
      <c r="CR386" s="53"/>
      <c r="CS386" s="53"/>
      <c r="CT386" s="53"/>
      <c r="CU386" s="53"/>
      <c r="CV386" s="53"/>
      <c r="CW386" s="53"/>
      <c r="CX386" s="53"/>
      <c r="CY386" s="53"/>
      <c r="CZ386" s="53"/>
      <c r="DA386" s="53"/>
      <c r="DB386" s="53"/>
      <c r="DC386" s="53"/>
      <c r="DD386" s="53"/>
      <c r="DE386" s="53"/>
      <c r="DF386" s="53"/>
      <c r="DG386" s="53"/>
      <c r="DH386" s="53"/>
      <c r="DI386" s="53"/>
      <c r="DJ386" s="53"/>
      <c r="DK386" s="53"/>
      <c r="DL386" s="53"/>
      <c r="DM386" s="53"/>
      <c r="DN386" s="53"/>
      <c r="DO386" s="53"/>
      <c r="DP386" s="53"/>
      <c r="DQ386" s="53"/>
      <c r="DR386" s="53"/>
      <c r="DS386" s="53"/>
      <c r="DT386" s="53"/>
      <c r="DU386" s="53"/>
      <c r="DV386" s="53"/>
      <c r="DW386" s="53"/>
      <c r="DX386" s="53"/>
      <c r="DY386" s="53"/>
      <c r="DZ386" s="53"/>
      <c r="EA386" s="53"/>
      <c r="EB386" s="53"/>
      <c r="EC386" s="53"/>
      <c r="ED386" s="53"/>
      <c r="EE386" s="53"/>
      <c r="EF386" s="53"/>
      <c r="EG386" s="53"/>
      <c r="EH386" s="53"/>
      <c r="EI386" s="53"/>
      <c r="EJ386" s="53"/>
      <c r="EK386" s="53"/>
      <c r="EL386" s="53"/>
      <c r="EM386" s="53"/>
      <c r="EN386" s="53"/>
      <c r="EO386" s="53"/>
      <c r="EP386" s="53"/>
      <c r="EQ386" s="53"/>
      <c r="ER386" s="53"/>
      <c r="ES386" s="53"/>
      <c r="ET386" s="53"/>
      <c r="EU386" s="53"/>
      <c r="EV386" s="53"/>
      <c r="EW386" s="53"/>
      <c r="EX386" s="53"/>
      <c r="EY386" s="53"/>
      <c r="EZ386" s="53"/>
      <c r="FA386" s="53"/>
      <c r="FB386" s="53"/>
      <c r="FC386" s="53"/>
      <c r="FD386" s="53"/>
      <c r="FE386" s="53"/>
      <c r="FF386" s="53"/>
      <c r="FG386" s="53"/>
      <c r="FH386" s="53"/>
      <c r="FI386" s="53"/>
      <c r="FJ386" s="53"/>
      <c r="FK386" s="53"/>
      <c r="FL386" s="53"/>
      <c r="FM386" s="53"/>
      <c r="FN386" s="53"/>
      <c r="FO386" s="53"/>
      <c r="FP386" s="53"/>
      <c r="FQ386" s="53"/>
      <c r="FR386" s="53"/>
      <c r="FS386" s="53"/>
      <c r="FT386" s="53"/>
      <c r="FU386" s="53"/>
      <c r="FV386" s="53"/>
      <c r="FW386" s="53"/>
      <c r="FX386" s="53"/>
      <c r="FY386" s="53"/>
      <c r="FZ386" s="53"/>
      <c r="GA386" s="53"/>
      <c r="GB386" s="53"/>
      <c r="GC386" s="53"/>
      <c r="GD386" s="53"/>
      <c r="GE386" s="53"/>
      <c r="GF386" s="53"/>
      <c r="GG386" s="53"/>
      <c r="GH386" s="53"/>
      <c r="GI386" s="53"/>
      <c r="GJ386" s="53"/>
      <c r="GK386" s="53"/>
      <c r="GL386" s="53"/>
      <c r="GM386" s="53"/>
      <c r="GN386" s="53"/>
      <c r="GO386" s="53"/>
      <c r="GP386" s="53"/>
      <c r="GQ386" s="53"/>
      <c r="GR386" s="53"/>
      <c r="GS386" s="53"/>
      <c r="GT386" s="53"/>
      <c r="GU386" s="53"/>
      <c r="GV386" s="53"/>
      <c r="GW386" s="53"/>
      <c r="GX386" s="53"/>
      <c r="GY386" s="53"/>
      <c r="GZ386" s="53"/>
      <c r="HA386" s="53"/>
      <c r="HB386" s="53"/>
      <c r="HC386" s="53"/>
      <c r="HD386" s="53"/>
      <c r="HE386" s="53"/>
      <c r="HF386" s="53"/>
      <c r="HG386" s="53"/>
      <c r="HH386" s="53"/>
      <c r="HI386" s="53"/>
      <c r="HJ386" s="53"/>
      <c r="HK386" s="53"/>
      <c r="HL386" s="53"/>
      <c r="HM386" s="53"/>
      <c r="HN386" s="53"/>
      <c r="HO386" s="53"/>
      <c r="HP386" s="53"/>
      <c r="HQ386" s="53"/>
      <c r="HR386" s="53"/>
      <c r="HS386" s="53"/>
      <c r="HT386" s="53"/>
      <c r="HU386" s="53"/>
      <c r="HV386" s="53"/>
      <c r="HW386" s="53"/>
      <c r="HX386" s="53"/>
      <c r="HY386" s="53"/>
      <c r="HZ386" s="53"/>
      <c r="IA386" s="53"/>
      <c r="IB386" s="53"/>
      <c r="IC386" s="53"/>
      <c r="ID386" s="53"/>
    </row>
    <row r="387" spans="1:238" x14ac:dyDescent="0.2">
      <c r="A387" s="38">
        <f t="shared" si="9"/>
        <v>381</v>
      </c>
      <c r="B387" s="11" t="s">
        <v>1663</v>
      </c>
      <c r="C387" s="11" t="s">
        <v>724</v>
      </c>
      <c r="E387" s="49">
        <v>2020.08</v>
      </c>
      <c r="F387" s="12" t="s">
        <v>775</v>
      </c>
      <c r="G387" s="13">
        <v>782</v>
      </c>
      <c r="H387" s="13">
        <v>1467</v>
      </c>
      <c r="I387" s="33" t="s">
        <v>2187</v>
      </c>
      <c r="J387" s="46" t="s">
        <v>50</v>
      </c>
      <c r="K387" s="6"/>
      <c r="L387" s="53"/>
      <c r="M387" s="53"/>
      <c r="N387" s="53"/>
      <c r="O387" s="53"/>
      <c r="P387" s="53"/>
      <c r="Q387" s="53"/>
      <c r="R387" s="53"/>
      <c r="S387" s="53"/>
      <c r="T387" s="53"/>
      <c r="U387" s="53"/>
      <c r="V387" s="53"/>
      <c r="W387" s="53"/>
      <c r="X387" s="53"/>
      <c r="Y387" s="53"/>
      <c r="Z387" s="53"/>
      <c r="AA387" s="53"/>
      <c r="AB387" s="53"/>
      <c r="AC387" s="53"/>
      <c r="AD387" s="53"/>
      <c r="AE387" s="53"/>
      <c r="AF387" s="53"/>
      <c r="AG387" s="53"/>
      <c r="AH387" s="53"/>
      <c r="AI387" s="53"/>
      <c r="AJ387" s="53"/>
      <c r="AK387" s="53"/>
      <c r="AL387" s="53"/>
      <c r="AM387" s="53"/>
      <c r="AN387" s="53"/>
      <c r="AO387" s="53"/>
      <c r="AP387" s="53"/>
      <c r="AQ387" s="53"/>
      <c r="AR387" s="53"/>
      <c r="AS387" s="53"/>
      <c r="AT387" s="53"/>
      <c r="AU387" s="53"/>
      <c r="AV387" s="53"/>
      <c r="AW387" s="53"/>
      <c r="AX387" s="53"/>
      <c r="AY387" s="53"/>
      <c r="AZ387" s="53"/>
      <c r="BA387" s="53"/>
      <c r="BB387" s="53"/>
      <c r="BC387" s="53"/>
      <c r="BD387" s="53"/>
      <c r="BE387" s="53"/>
      <c r="BF387" s="53"/>
      <c r="BG387" s="53"/>
      <c r="BH387" s="53"/>
      <c r="BI387" s="53"/>
      <c r="BJ387" s="53"/>
      <c r="BK387" s="53"/>
      <c r="BL387" s="53"/>
      <c r="BM387" s="53"/>
      <c r="BN387" s="53"/>
      <c r="BO387" s="53"/>
      <c r="BP387" s="53"/>
      <c r="BQ387" s="53"/>
      <c r="BR387" s="53"/>
      <c r="BS387" s="53"/>
      <c r="BT387" s="53"/>
      <c r="BU387" s="53"/>
      <c r="BV387" s="53"/>
      <c r="BW387" s="53"/>
      <c r="BX387" s="53"/>
      <c r="BY387" s="53"/>
      <c r="BZ387" s="53"/>
      <c r="CA387" s="53"/>
      <c r="CB387" s="53"/>
      <c r="CC387" s="53"/>
      <c r="CD387" s="53"/>
      <c r="CE387" s="53"/>
      <c r="CF387" s="53"/>
      <c r="CG387" s="53"/>
      <c r="CH387" s="53"/>
      <c r="CI387" s="53"/>
      <c r="CJ387" s="53"/>
      <c r="CK387" s="53"/>
      <c r="CL387" s="53"/>
      <c r="CM387" s="53"/>
      <c r="CN387" s="53"/>
      <c r="CO387" s="53"/>
      <c r="CP387" s="53"/>
      <c r="CQ387" s="53"/>
      <c r="CR387" s="53"/>
      <c r="CS387" s="53"/>
      <c r="CT387" s="53"/>
      <c r="CU387" s="53"/>
      <c r="CV387" s="53"/>
      <c r="CW387" s="53"/>
      <c r="CX387" s="53"/>
      <c r="CY387" s="53"/>
      <c r="CZ387" s="53"/>
      <c r="DA387" s="53"/>
      <c r="DB387" s="53"/>
      <c r="DC387" s="53"/>
      <c r="DD387" s="53"/>
      <c r="DE387" s="53"/>
      <c r="DF387" s="53"/>
      <c r="DG387" s="53"/>
      <c r="DH387" s="53"/>
      <c r="DI387" s="53"/>
      <c r="DJ387" s="53"/>
      <c r="DK387" s="53"/>
      <c r="DL387" s="53"/>
      <c r="DM387" s="53"/>
      <c r="DN387" s="53"/>
      <c r="DO387" s="53"/>
      <c r="DP387" s="53"/>
      <c r="DQ387" s="53"/>
      <c r="DR387" s="53"/>
      <c r="DS387" s="53"/>
      <c r="DT387" s="53"/>
      <c r="DU387" s="53"/>
      <c r="DV387" s="53"/>
      <c r="DW387" s="53"/>
      <c r="DX387" s="53"/>
      <c r="DY387" s="53"/>
      <c r="DZ387" s="53"/>
      <c r="EA387" s="53"/>
      <c r="EB387" s="53"/>
      <c r="EC387" s="53"/>
      <c r="ED387" s="53"/>
      <c r="EE387" s="53"/>
      <c r="EF387" s="53"/>
      <c r="EG387" s="53"/>
      <c r="EH387" s="53"/>
      <c r="EI387" s="53"/>
      <c r="EJ387" s="53"/>
      <c r="EK387" s="53"/>
      <c r="EL387" s="53"/>
      <c r="EM387" s="53"/>
      <c r="EN387" s="53"/>
      <c r="EO387" s="53"/>
      <c r="EP387" s="53"/>
      <c r="EQ387" s="53"/>
      <c r="ER387" s="53"/>
      <c r="ES387" s="53"/>
      <c r="ET387" s="53"/>
      <c r="EU387" s="53"/>
      <c r="EV387" s="53"/>
      <c r="EW387" s="53"/>
      <c r="EX387" s="53"/>
      <c r="EY387" s="53"/>
      <c r="EZ387" s="53"/>
      <c r="FA387" s="53"/>
      <c r="FB387" s="53"/>
      <c r="FC387" s="53"/>
      <c r="FD387" s="53"/>
      <c r="FE387" s="53"/>
      <c r="FF387" s="53"/>
      <c r="FG387" s="53"/>
      <c r="FH387" s="53"/>
      <c r="FI387" s="53"/>
      <c r="FJ387" s="53"/>
      <c r="FK387" s="53"/>
      <c r="FL387" s="53"/>
      <c r="FM387" s="53"/>
      <c r="FN387" s="53"/>
      <c r="FO387" s="53"/>
      <c r="FP387" s="53"/>
      <c r="FQ387" s="53"/>
      <c r="FR387" s="53"/>
      <c r="FS387" s="53"/>
      <c r="FT387" s="53"/>
      <c r="FU387" s="53"/>
      <c r="FV387" s="53"/>
      <c r="FW387" s="53"/>
      <c r="FX387" s="53"/>
      <c r="FY387" s="53"/>
      <c r="FZ387" s="53"/>
      <c r="GA387" s="53"/>
      <c r="GB387" s="53"/>
      <c r="GC387" s="53"/>
      <c r="GD387" s="53"/>
      <c r="GE387" s="53"/>
      <c r="GF387" s="53"/>
      <c r="GG387" s="53"/>
      <c r="GH387" s="53"/>
      <c r="GI387" s="53"/>
      <c r="GJ387" s="53"/>
      <c r="GK387" s="53"/>
      <c r="GL387" s="53"/>
      <c r="GM387" s="53"/>
      <c r="GN387" s="53"/>
      <c r="GO387" s="53"/>
      <c r="GP387" s="53"/>
      <c r="GQ387" s="53"/>
      <c r="GR387" s="53"/>
      <c r="GS387" s="53"/>
      <c r="GT387" s="53"/>
      <c r="GU387" s="53"/>
      <c r="GV387" s="53"/>
      <c r="GW387" s="53"/>
      <c r="GX387" s="53"/>
      <c r="GY387" s="53"/>
      <c r="GZ387" s="53"/>
      <c r="HA387" s="53"/>
      <c r="HB387" s="53"/>
      <c r="HC387" s="53"/>
      <c r="HD387" s="53"/>
      <c r="HE387" s="53"/>
      <c r="HF387" s="53"/>
      <c r="HG387" s="53"/>
      <c r="HH387" s="53"/>
      <c r="HI387" s="53"/>
      <c r="HJ387" s="53"/>
      <c r="HK387" s="53"/>
      <c r="HL387" s="53"/>
      <c r="HM387" s="53"/>
      <c r="HN387" s="53"/>
      <c r="HO387" s="53"/>
      <c r="HP387" s="53"/>
      <c r="HQ387" s="53"/>
      <c r="HR387" s="53"/>
      <c r="HS387" s="53"/>
      <c r="HT387" s="53"/>
      <c r="HU387" s="53"/>
      <c r="HV387" s="53"/>
      <c r="HW387" s="53"/>
      <c r="HX387" s="53"/>
      <c r="HY387" s="53"/>
      <c r="HZ387" s="53"/>
      <c r="IA387" s="53"/>
      <c r="IB387" s="53"/>
      <c r="IC387" s="53"/>
      <c r="ID387" s="53"/>
    </row>
    <row r="388" spans="1:238" x14ac:dyDescent="0.2">
      <c r="A388" s="38">
        <f t="shared" si="9"/>
        <v>382</v>
      </c>
      <c r="B388" s="7" t="s">
        <v>783</v>
      </c>
      <c r="C388" s="7" t="s">
        <v>724</v>
      </c>
      <c r="E388" s="48">
        <v>2020.09</v>
      </c>
      <c r="F388" s="8" t="s">
        <v>222</v>
      </c>
      <c r="G388" s="9">
        <v>816</v>
      </c>
      <c r="H388" s="9">
        <v>1846</v>
      </c>
      <c r="I388" s="33" t="s">
        <v>51</v>
      </c>
      <c r="J388" s="40" t="s">
        <v>50</v>
      </c>
      <c r="K388" s="4" t="s">
        <v>781</v>
      </c>
      <c r="L388" s="53"/>
      <c r="M388" s="53"/>
      <c r="N388" s="53"/>
      <c r="O388" s="53"/>
      <c r="P388" s="53"/>
      <c r="Q388" s="53"/>
      <c r="R388" s="53"/>
      <c r="S388" s="53"/>
      <c r="T388" s="53"/>
      <c r="U388" s="53"/>
      <c r="V388" s="53"/>
      <c r="W388" s="53"/>
      <c r="X388" s="53"/>
      <c r="Y388" s="53"/>
      <c r="Z388" s="53"/>
      <c r="AA388" s="53"/>
      <c r="AB388" s="53"/>
      <c r="AC388" s="53"/>
      <c r="AD388" s="53"/>
      <c r="AE388" s="53"/>
      <c r="AF388" s="53"/>
      <c r="AG388" s="53"/>
      <c r="AH388" s="53"/>
      <c r="AI388" s="53"/>
      <c r="AJ388" s="53"/>
      <c r="AK388" s="53"/>
      <c r="AL388" s="53"/>
      <c r="AM388" s="53"/>
      <c r="AN388" s="53"/>
      <c r="AO388" s="53"/>
      <c r="AP388" s="53"/>
      <c r="AQ388" s="53"/>
      <c r="AR388" s="53"/>
      <c r="AS388" s="53"/>
      <c r="AT388" s="53"/>
      <c r="AU388" s="53"/>
      <c r="AV388" s="53"/>
      <c r="AW388" s="53"/>
      <c r="AX388" s="53"/>
      <c r="AY388" s="53"/>
      <c r="AZ388" s="53"/>
      <c r="BA388" s="53"/>
      <c r="BB388" s="53"/>
      <c r="BC388" s="53"/>
      <c r="BD388" s="53"/>
      <c r="BE388" s="53"/>
      <c r="BF388" s="53"/>
      <c r="BG388" s="53"/>
      <c r="BH388" s="53"/>
      <c r="BI388" s="53"/>
      <c r="BJ388" s="53"/>
      <c r="BK388" s="53"/>
      <c r="BL388" s="53"/>
      <c r="BM388" s="53"/>
      <c r="BN388" s="53"/>
      <c r="BO388" s="53"/>
      <c r="BP388" s="53"/>
      <c r="BQ388" s="53"/>
      <c r="BR388" s="53"/>
      <c r="BS388" s="53"/>
      <c r="BT388" s="53"/>
      <c r="BU388" s="53"/>
      <c r="BV388" s="53"/>
      <c r="BW388" s="53"/>
      <c r="BX388" s="53"/>
      <c r="BY388" s="53"/>
      <c r="BZ388" s="53"/>
      <c r="CA388" s="53"/>
      <c r="CB388" s="53"/>
      <c r="CC388" s="53"/>
      <c r="CD388" s="53"/>
      <c r="CE388" s="53"/>
      <c r="CF388" s="53"/>
      <c r="CG388" s="53"/>
      <c r="CH388" s="53"/>
      <c r="CI388" s="53"/>
      <c r="CJ388" s="53"/>
      <c r="CK388" s="53"/>
      <c r="CL388" s="53"/>
      <c r="CM388" s="53"/>
      <c r="CN388" s="53"/>
      <c r="CO388" s="53"/>
      <c r="CP388" s="53"/>
      <c r="CQ388" s="53"/>
      <c r="CR388" s="53"/>
      <c r="CS388" s="53"/>
      <c r="CT388" s="53"/>
      <c r="CU388" s="53"/>
      <c r="CV388" s="53"/>
      <c r="CW388" s="53"/>
      <c r="CX388" s="53"/>
      <c r="CY388" s="53"/>
      <c r="CZ388" s="53"/>
      <c r="DA388" s="53"/>
      <c r="DB388" s="53"/>
      <c r="DC388" s="53"/>
      <c r="DD388" s="53"/>
      <c r="DE388" s="53"/>
      <c r="DF388" s="53"/>
      <c r="DG388" s="53"/>
      <c r="DH388" s="53"/>
      <c r="DI388" s="53"/>
      <c r="DJ388" s="53"/>
      <c r="DK388" s="53"/>
      <c r="DL388" s="53"/>
      <c r="DM388" s="53"/>
      <c r="DN388" s="53"/>
      <c r="DO388" s="53"/>
      <c r="DP388" s="53"/>
      <c r="DQ388" s="53"/>
      <c r="DR388" s="53"/>
      <c r="DS388" s="53"/>
      <c r="DT388" s="53"/>
      <c r="DU388" s="53"/>
      <c r="DV388" s="53"/>
      <c r="DW388" s="53"/>
      <c r="DX388" s="53"/>
      <c r="DY388" s="53"/>
      <c r="DZ388" s="53"/>
      <c r="EA388" s="53"/>
      <c r="EB388" s="53"/>
      <c r="EC388" s="53"/>
      <c r="ED388" s="53"/>
      <c r="EE388" s="53"/>
      <c r="EF388" s="53"/>
      <c r="EG388" s="53"/>
      <c r="EH388" s="53"/>
      <c r="EI388" s="53"/>
      <c r="EJ388" s="53"/>
      <c r="EK388" s="53"/>
      <c r="EL388" s="53"/>
      <c r="EM388" s="53"/>
      <c r="EN388" s="53"/>
      <c r="EO388" s="53"/>
      <c r="EP388" s="53"/>
      <c r="EQ388" s="53"/>
      <c r="ER388" s="53"/>
      <c r="ES388" s="53"/>
      <c r="ET388" s="53"/>
      <c r="EU388" s="53"/>
      <c r="EV388" s="53"/>
      <c r="EW388" s="53"/>
      <c r="EX388" s="53"/>
      <c r="EY388" s="53"/>
      <c r="EZ388" s="53"/>
      <c r="FA388" s="53"/>
      <c r="FB388" s="53"/>
      <c r="FC388" s="53"/>
      <c r="FD388" s="53"/>
      <c r="FE388" s="53"/>
      <c r="FF388" s="53"/>
      <c r="FG388" s="53"/>
      <c r="FH388" s="53"/>
      <c r="FI388" s="53"/>
      <c r="FJ388" s="53"/>
      <c r="FK388" s="53"/>
      <c r="FL388" s="53"/>
      <c r="FM388" s="53"/>
      <c r="FN388" s="53"/>
      <c r="FO388" s="53"/>
      <c r="FP388" s="53"/>
      <c r="FQ388" s="53"/>
      <c r="FR388" s="53"/>
      <c r="FS388" s="53"/>
      <c r="FT388" s="53"/>
      <c r="FU388" s="53"/>
      <c r="FV388" s="53"/>
      <c r="FW388" s="53"/>
      <c r="FX388" s="53"/>
      <c r="FY388" s="53"/>
      <c r="FZ388" s="53"/>
      <c r="GA388" s="53"/>
      <c r="GB388" s="53"/>
      <c r="GC388" s="53"/>
      <c r="GD388" s="53"/>
      <c r="GE388" s="53"/>
      <c r="GF388" s="53"/>
      <c r="GG388" s="53"/>
      <c r="GH388" s="53"/>
      <c r="GI388" s="53"/>
      <c r="GJ388" s="53"/>
      <c r="GK388" s="53"/>
      <c r="GL388" s="53"/>
      <c r="GM388" s="53"/>
      <c r="GN388" s="53"/>
      <c r="GO388" s="53"/>
      <c r="GP388" s="53"/>
      <c r="GQ388" s="53"/>
      <c r="GR388" s="53"/>
      <c r="GS388" s="53"/>
      <c r="GT388" s="53"/>
      <c r="GU388" s="53"/>
      <c r="GV388" s="53"/>
      <c r="GW388" s="53"/>
      <c r="GX388" s="53"/>
      <c r="GY388" s="53"/>
      <c r="GZ388" s="53"/>
      <c r="HA388" s="53"/>
      <c r="HB388" s="53"/>
      <c r="HC388" s="53"/>
      <c r="HD388" s="53"/>
      <c r="HE388" s="53"/>
      <c r="HF388" s="53"/>
      <c r="HG388" s="53"/>
      <c r="HH388" s="53"/>
      <c r="HI388" s="53"/>
      <c r="HJ388" s="53"/>
      <c r="HK388" s="53"/>
      <c r="HL388" s="53"/>
      <c r="HM388" s="53"/>
      <c r="HN388" s="53"/>
      <c r="HO388" s="53"/>
      <c r="HP388" s="53"/>
      <c r="HQ388" s="53"/>
      <c r="HR388" s="53"/>
      <c r="HS388" s="53"/>
      <c r="HT388" s="53"/>
      <c r="HU388" s="53"/>
      <c r="HV388" s="53"/>
      <c r="HW388" s="53"/>
      <c r="HX388" s="53"/>
      <c r="HY388" s="53"/>
      <c r="HZ388" s="53"/>
      <c r="IA388" s="53"/>
      <c r="IB388" s="53"/>
      <c r="IC388" s="53"/>
      <c r="ID388" s="53"/>
    </row>
    <row r="389" spans="1:238" x14ac:dyDescent="0.2">
      <c r="A389" s="38">
        <f t="shared" si="9"/>
        <v>383</v>
      </c>
      <c r="B389" s="7" t="s">
        <v>1664</v>
      </c>
      <c r="C389" s="7" t="s">
        <v>724</v>
      </c>
      <c r="E389" s="48" t="s">
        <v>799</v>
      </c>
      <c r="F389" s="8" t="s">
        <v>1665</v>
      </c>
      <c r="G389" s="9">
        <v>5347</v>
      </c>
      <c r="H389" s="9">
        <v>10858</v>
      </c>
      <c r="I389" s="10" t="s">
        <v>41</v>
      </c>
      <c r="J389" s="40" t="s">
        <v>50</v>
      </c>
      <c r="K389" s="4" t="s">
        <v>781</v>
      </c>
      <c r="L389" s="53"/>
      <c r="M389" s="53"/>
      <c r="N389" s="53"/>
      <c r="O389" s="53"/>
      <c r="P389" s="53"/>
      <c r="Q389" s="53"/>
      <c r="R389" s="53"/>
      <c r="S389" s="53"/>
      <c r="T389" s="53"/>
      <c r="U389" s="53"/>
      <c r="V389" s="53"/>
      <c r="W389" s="53"/>
      <c r="X389" s="53"/>
      <c r="Y389" s="53"/>
      <c r="Z389" s="53"/>
      <c r="AA389" s="53"/>
      <c r="AB389" s="53"/>
      <c r="AC389" s="53"/>
      <c r="AD389" s="53"/>
      <c r="AE389" s="53"/>
      <c r="AF389" s="53"/>
      <c r="AG389" s="53"/>
      <c r="AH389" s="53"/>
      <c r="AI389" s="53"/>
      <c r="AJ389" s="53"/>
      <c r="AK389" s="53"/>
      <c r="AL389" s="53"/>
      <c r="AM389" s="53"/>
      <c r="AN389" s="53"/>
      <c r="AO389" s="53"/>
      <c r="AP389" s="53"/>
      <c r="AQ389" s="53"/>
      <c r="AR389" s="53"/>
      <c r="AS389" s="53"/>
      <c r="AT389" s="53"/>
      <c r="AU389" s="53"/>
      <c r="AV389" s="53"/>
      <c r="AW389" s="53"/>
      <c r="AX389" s="53"/>
      <c r="AY389" s="53"/>
      <c r="AZ389" s="53"/>
      <c r="BA389" s="53"/>
      <c r="BB389" s="53"/>
      <c r="BC389" s="53"/>
      <c r="BD389" s="53"/>
      <c r="BE389" s="53"/>
      <c r="BF389" s="53"/>
      <c r="BG389" s="53"/>
      <c r="BH389" s="53"/>
      <c r="BI389" s="53"/>
      <c r="BJ389" s="53"/>
      <c r="BK389" s="53"/>
      <c r="BL389" s="53"/>
      <c r="BM389" s="53"/>
      <c r="BN389" s="53"/>
      <c r="BO389" s="53"/>
      <c r="BP389" s="53"/>
      <c r="BQ389" s="53"/>
      <c r="BR389" s="53"/>
      <c r="BS389" s="53"/>
      <c r="BT389" s="53"/>
      <c r="BU389" s="53"/>
      <c r="BV389" s="53"/>
      <c r="BW389" s="53"/>
      <c r="BX389" s="53"/>
      <c r="BY389" s="53"/>
      <c r="BZ389" s="53"/>
      <c r="CA389" s="53"/>
      <c r="CB389" s="53"/>
      <c r="CC389" s="53"/>
      <c r="CD389" s="53"/>
      <c r="CE389" s="53"/>
      <c r="CF389" s="53"/>
      <c r="CG389" s="53"/>
      <c r="CH389" s="53"/>
      <c r="CI389" s="53"/>
      <c r="CJ389" s="53"/>
      <c r="CK389" s="53"/>
      <c r="CL389" s="53"/>
      <c r="CM389" s="53"/>
      <c r="CN389" s="53"/>
      <c r="CO389" s="53"/>
      <c r="CP389" s="53"/>
      <c r="CQ389" s="53"/>
      <c r="CR389" s="53"/>
      <c r="CS389" s="53"/>
      <c r="CT389" s="53"/>
      <c r="CU389" s="53"/>
      <c r="CV389" s="53"/>
      <c r="CW389" s="53"/>
      <c r="CX389" s="53"/>
      <c r="CY389" s="53"/>
      <c r="CZ389" s="53"/>
      <c r="DA389" s="53"/>
      <c r="DB389" s="53"/>
      <c r="DC389" s="53"/>
      <c r="DD389" s="53"/>
      <c r="DE389" s="53"/>
      <c r="DF389" s="53"/>
      <c r="DG389" s="53"/>
      <c r="DH389" s="53"/>
      <c r="DI389" s="53"/>
      <c r="DJ389" s="53"/>
      <c r="DK389" s="53"/>
      <c r="DL389" s="53"/>
      <c r="DM389" s="53"/>
      <c r="DN389" s="53"/>
      <c r="DO389" s="53"/>
      <c r="DP389" s="53"/>
      <c r="DQ389" s="53"/>
      <c r="DR389" s="53"/>
      <c r="DS389" s="53"/>
      <c r="DT389" s="53"/>
      <c r="DU389" s="53"/>
      <c r="DV389" s="53"/>
      <c r="DW389" s="53"/>
      <c r="DX389" s="53"/>
      <c r="DY389" s="53"/>
      <c r="DZ389" s="53"/>
      <c r="EA389" s="53"/>
      <c r="EB389" s="53"/>
      <c r="EC389" s="53"/>
      <c r="ED389" s="53"/>
      <c r="EE389" s="53"/>
      <c r="EF389" s="53"/>
      <c r="EG389" s="53"/>
      <c r="EH389" s="53"/>
      <c r="EI389" s="53"/>
      <c r="EJ389" s="53"/>
      <c r="EK389" s="53"/>
      <c r="EL389" s="53"/>
      <c r="EM389" s="53"/>
      <c r="EN389" s="53"/>
      <c r="EO389" s="53"/>
      <c r="EP389" s="53"/>
      <c r="EQ389" s="53"/>
      <c r="ER389" s="53"/>
      <c r="ES389" s="53"/>
      <c r="ET389" s="53"/>
      <c r="EU389" s="53"/>
      <c r="EV389" s="53"/>
      <c r="EW389" s="53"/>
      <c r="EX389" s="53"/>
      <c r="EY389" s="53"/>
      <c r="EZ389" s="53"/>
      <c r="FA389" s="53"/>
      <c r="FB389" s="53"/>
      <c r="FC389" s="53"/>
      <c r="FD389" s="53"/>
      <c r="FE389" s="53"/>
      <c r="FF389" s="53"/>
      <c r="FG389" s="53"/>
      <c r="FH389" s="53"/>
      <c r="FI389" s="53"/>
      <c r="FJ389" s="53"/>
      <c r="FK389" s="53"/>
      <c r="FL389" s="53"/>
      <c r="FM389" s="53"/>
      <c r="FN389" s="53"/>
      <c r="FO389" s="53"/>
      <c r="FP389" s="53"/>
      <c r="FQ389" s="53"/>
      <c r="FR389" s="53"/>
      <c r="FS389" s="53"/>
      <c r="FT389" s="53"/>
      <c r="FU389" s="53"/>
      <c r="FV389" s="53"/>
      <c r="FW389" s="53"/>
      <c r="FX389" s="53"/>
      <c r="FY389" s="53"/>
      <c r="FZ389" s="53"/>
      <c r="GA389" s="53"/>
      <c r="GB389" s="53"/>
      <c r="GC389" s="53"/>
      <c r="GD389" s="53"/>
      <c r="GE389" s="53"/>
      <c r="GF389" s="53"/>
      <c r="GG389" s="53"/>
      <c r="GH389" s="53"/>
      <c r="GI389" s="53"/>
      <c r="GJ389" s="53"/>
      <c r="GK389" s="53"/>
      <c r="GL389" s="53"/>
      <c r="GM389" s="53"/>
      <c r="GN389" s="53"/>
      <c r="GO389" s="53"/>
      <c r="GP389" s="53"/>
      <c r="GQ389" s="53"/>
      <c r="GR389" s="53"/>
      <c r="GS389" s="53"/>
      <c r="GT389" s="53"/>
      <c r="GU389" s="53"/>
      <c r="GV389" s="53"/>
      <c r="GW389" s="53"/>
      <c r="GX389" s="53"/>
      <c r="GY389" s="53"/>
      <c r="GZ389" s="53"/>
      <c r="HA389" s="53"/>
      <c r="HB389" s="53"/>
      <c r="HC389" s="53"/>
      <c r="HD389" s="53"/>
      <c r="HE389" s="53"/>
      <c r="HF389" s="53"/>
      <c r="HG389" s="53"/>
      <c r="HH389" s="53"/>
      <c r="HI389" s="53"/>
      <c r="HJ389" s="53"/>
      <c r="HK389" s="53"/>
      <c r="HL389" s="53"/>
      <c r="HM389" s="53"/>
      <c r="HN389" s="53"/>
      <c r="HO389" s="53"/>
      <c r="HP389" s="53"/>
      <c r="HQ389" s="53"/>
      <c r="HR389" s="53"/>
      <c r="HS389" s="53"/>
      <c r="HT389" s="53"/>
      <c r="HU389" s="53"/>
      <c r="HV389" s="53"/>
      <c r="HW389" s="53"/>
      <c r="HX389" s="53"/>
      <c r="HY389" s="53"/>
      <c r="HZ389" s="53"/>
      <c r="IA389" s="53"/>
      <c r="IB389" s="53"/>
      <c r="IC389" s="53"/>
      <c r="ID389" s="53"/>
    </row>
    <row r="390" spans="1:238" x14ac:dyDescent="0.2">
      <c r="A390" s="38">
        <f t="shared" si="9"/>
        <v>384</v>
      </c>
      <c r="B390" s="7" t="s">
        <v>1666</v>
      </c>
      <c r="C390" s="7" t="s">
        <v>17</v>
      </c>
      <c r="E390" s="48">
        <v>2020.11</v>
      </c>
      <c r="F390" s="8" t="s">
        <v>1667</v>
      </c>
      <c r="G390" s="9">
        <v>2814</v>
      </c>
      <c r="H390" s="9">
        <v>5468</v>
      </c>
      <c r="I390" s="10" t="s">
        <v>709</v>
      </c>
      <c r="J390" s="40" t="s">
        <v>50</v>
      </c>
      <c r="K390" s="4" t="s">
        <v>781</v>
      </c>
      <c r="L390" s="53"/>
      <c r="M390" s="53"/>
      <c r="N390" s="53"/>
      <c r="O390" s="53"/>
      <c r="P390" s="53"/>
      <c r="Q390" s="53"/>
      <c r="R390" s="53"/>
      <c r="S390" s="53"/>
      <c r="T390" s="53"/>
      <c r="U390" s="53"/>
      <c r="V390" s="53"/>
      <c r="W390" s="53"/>
      <c r="X390" s="53"/>
      <c r="Y390" s="53"/>
      <c r="Z390" s="53"/>
      <c r="AA390" s="53"/>
      <c r="AB390" s="53"/>
      <c r="AC390" s="53"/>
      <c r="AD390" s="53"/>
      <c r="AE390" s="53"/>
      <c r="AF390" s="53"/>
      <c r="AG390" s="53"/>
      <c r="AH390" s="53"/>
      <c r="AI390" s="53"/>
      <c r="AJ390" s="53"/>
      <c r="AK390" s="53"/>
      <c r="AL390" s="53"/>
      <c r="AM390" s="53"/>
      <c r="AN390" s="53"/>
      <c r="AO390" s="53"/>
      <c r="AP390" s="53"/>
      <c r="AQ390" s="53"/>
      <c r="AR390" s="53"/>
      <c r="AS390" s="53"/>
      <c r="AT390" s="53"/>
      <c r="AU390" s="53"/>
      <c r="AV390" s="53"/>
      <c r="AW390" s="53"/>
      <c r="AX390" s="53"/>
      <c r="AY390" s="53"/>
      <c r="AZ390" s="53"/>
      <c r="BA390" s="53"/>
      <c r="BB390" s="53"/>
      <c r="BC390" s="53"/>
      <c r="BD390" s="53"/>
      <c r="BE390" s="53"/>
      <c r="BF390" s="53"/>
      <c r="BG390" s="53"/>
      <c r="BH390" s="53"/>
      <c r="BI390" s="53"/>
      <c r="BJ390" s="53"/>
      <c r="BK390" s="53"/>
      <c r="BL390" s="53"/>
      <c r="BM390" s="53"/>
      <c r="BN390" s="53"/>
      <c r="BO390" s="53"/>
      <c r="BP390" s="53"/>
      <c r="BQ390" s="53"/>
      <c r="BR390" s="53"/>
      <c r="BS390" s="53"/>
      <c r="BT390" s="53"/>
      <c r="BU390" s="53"/>
      <c r="BV390" s="53"/>
      <c r="BW390" s="53"/>
      <c r="BX390" s="53"/>
      <c r="BY390" s="53"/>
      <c r="BZ390" s="53"/>
      <c r="CA390" s="53"/>
      <c r="CB390" s="53"/>
      <c r="CC390" s="53"/>
      <c r="CD390" s="53"/>
      <c r="CE390" s="53"/>
      <c r="CF390" s="53"/>
      <c r="CG390" s="53"/>
      <c r="CH390" s="53"/>
      <c r="CI390" s="53"/>
      <c r="CJ390" s="53"/>
      <c r="CK390" s="53"/>
      <c r="CL390" s="53"/>
      <c r="CM390" s="53"/>
      <c r="CN390" s="53"/>
      <c r="CO390" s="53"/>
      <c r="CP390" s="53"/>
      <c r="CQ390" s="53"/>
      <c r="CR390" s="53"/>
      <c r="CS390" s="53"/>
      <c r="CT390" s="53"/>
      <c r="CU390" s="53"/>
      <c r="CV390" s="53"/>
      <c r="CW390" s="53"/>
      <c r="CX390" s="53"/>
      <c r="CY390" s="53"/>
      <c r="CZ390" s="53"/>
      <c r="DA390" s="53"/>
      <c r="DB390" s="53"/>
      <c r="DC390" s="53"/>
      <c r="DD390" s="53"/>
      <c r="DE390" s="53"/>
      <c r="DF390" s="53"/>
      <c r="DG390" s="53"/>
      <c r="DH390" s="53"/>
      <c r="DI390" s="53"/>
      <c r="DJ390" s="53"/>
      <c r="DK390" s="53"/>
      <c r="DL390" s="53"/>
      <c r="DM390" s="53"/>
      <c r="DN390" s="53"/>
      <c r="DO390" s="53"/>
      <c r="DP390" s="53"/>
      <c r="DQ390" s="53"/>
      <c r="DR390" s="53"/>
      <c r="DS390" s="53"/>
      <c r="DT390" s="53"/>
      <c r="DU390" s="53"/>
      <c r="DV390" s="53"/>
      <c r="DW390" s="53"/>
      <c r="DX390" s="53"/>
      <c r="DY390" s="53"/>
      <c r="DZ390" s="53"/>
      <c r="EA390" s="53"/>
      <c r="EB390" s="53"/>
      <c r="EC390" s="53"/>
      <c r="ED390" s="53"/>
      <c r="EE390" s="53"/>
      <c r="EF390" s="53"/>
      <c r="EG390" s="53"/>
      <c r="EH390" s="53"/>
      <c r="EI390" s="53"/>
      <c r="EJ390" s="53"/>
      <c r="EK390" s="53"/>
      <c r="EL390" s="53"/>
      <c r="EM390" s="53"/>
      <c r="EN390" s="53"/>
      <c r="EO390" s="53"/>
      <c r="EP390" s="53"/>
      <c r="EQ390" s="53"/>
      <c r="ER390" s="53"/>
      <c r="ES390" s="53"/>
      <c r="ET390" s="53"/>
      <c r="EU390" s="53"/>
      <c r="EV390" s="53"/>
      <c r="EW390" s="53"/>
      <c r="EX390" s="53"/>
      <c r="EY390" s="53"/>
      <c r="EZ390" s="53"/>
      <c r="FA390" s="53"/>
      <c r="FB390" s="53"/>
      <c r="FC390" s="53"/>
      <c r="FD390" s="53"/>
      <c r="FE390" s="53"/>
      <c r="FF390" s="53"/>
      <c r="FG390" s="53"/>
      <c r="FH390" s="53"/>
      <c r="FI390" s="53"/>
      <c r="FJ390" s="53"/>
      <c r="FK390" s="53"/>
      <c r="FL390" s="53"/>
      <c r="FM390" s="53"/>
      <c r="FN390" s="53"/>
      <c r="FO390" s="53"/>
      <c r="FP390" s="53"/>
      <c r="FQ390" s="53"/>
      <c r="FR390" s="53"/>
      <c r="FS390" s="53"/>
      <c r="FT390" s="53"/>
      <c r="FU390" s="53"/>
      <c r="FV390" s="53"/>
      <c r="FW390" s="53"/>
      <c r="FX390" s="53"/>
      <c r="FY390" s="53"/>
      <c r="FZ390" s="53"/>
      <c r="GA390" s="53"/>
      <c r="GB390" s="53"/>
      <c r="GC390" s="53"/>
      <c r="GD390" s="53"/>
      <c r="GE390" s="53"/>
      <c r="GF390" s="53"/>
      <c r="GG390" s="53"/>
      <c r="GH390" s="53"/>
      <c r="GI390" s="53"/>
      <c r="GJ390" s="53"/>
      <c r="GK390" s="53"/>
      <c r="GL390" s="53"/>
      <c r="GM390" s="53"/>
      <c r="GN390" s="53"/>
      <c r="GO390" s="53"/>
      <c r="GP390" s="53"/>
      <c r="GQ390" s="53"/>
      <c r="GR390" s="53"/>
      <c r="GS390" s="53"/>
      <c r="GT390" s="53"/>
      <c r="GU390" s="53"/>
      <c r="GV390" s="53"/>
      <c r="GW390" s="53"/>
      <c r="GX390" s="53"/>
      <c r="GY390" s="53"/>
      <c r="GZ390" s="53"/>
      <c r="HA390" s="53"/>
      <c r="HB390" s="53"/>
      <c r="HC390" s="53"/>
      <c r="HD390" s="53"/>
      <c r="HE390" s="53"/>
      <c r="HF390" s="53"/>
      <c r="HG390" s="53"/>
      <c r="HH390" s="53"/>
      <c r="HI390" s="53"/>
      <c r="HJ390" s="53"/>
      <c r="HK390" s="53"/>
      <c r="HL390" s="53"/>
      <c r="HM390" s="53"/>
      <c r="HN390" s="53"/>
      <c r="HO390" s="53"/>
      <c r="HP390" s="53"/>
      <c r="HQ390" s="53"/>
      <c r="HR390" s="53"/>
      <c r="HS390" s="53"/>
      <c r="HT390" s="53"/>
      <c r="HU390" s="53"/>
      <c r="HV390" s="53"/>
      <c r="HW390" s="53"/>
      <c r="HX390" s="53"/>
      <c r="HY390" s="53"/>
      <c r="HZ390" s="53"/>
      <c r="IA390" s="53"/>
      <c r="IB390" s="53"/>
      <c r="IC390" s="53"/>
      <c r="ID390" s="53"/>
    </row>
    <row r="391" spans="1:238" x14ac:dyDescent="0.2">
      <c r="A391" s="38">
        <f t="shared" si="9"/>
        <v>385</v>
      </c>
      <c r="B391" s="7" t="s">
        <v>1668</v>
      </c>
      <c r="C391" s="7" t="s">
        <v>724</v>
      </c>
      <c r="E391" s="48">
        <v>2020.11</v>
      </c>
      <c r="F391" s="8" t="s">
        <v>1669</v>
      </c>
      <c r="G391" s="9">
        <v>256</v>
      </c>
      <c r="H391" s="9">
        <v>572</v>
      </c>
      <c r="I391" s="10" t="s">
        <v>41</v>
      </c>
      <c r="J391" s="40" t="s">
        <v>50</v>
      </c>
      <c r="K391" s="4"/>
      <c r="L391" s="53"/>
      <c r="M391" s="53"/>
      <c r="N391" s="53"/>
      <c r="O391" s="53"/>
      <c r="P391" s="53"/>
      <c r="Q391" s="53"/>
      <c r="R391" s="53"/>
      <c r="S391" s="53"/>
      <c r="T391" s="53"/>
      <c r="U391" s="53"/>
      <c r="V391" s="53"/>
      <c r="W391" s="53"/>
      <c r="X391" s="53"/>
      <c r="Y391" s="53"/>
      <c r="Z391" s="53"/>
      <c r="AA391" s="53"/>
      <c r="AB391" s="53"/>
      <c r="AC391" s="53"/>
      <c r="AD391" s="53"/>
      <c r="AE391" s="53"/>
      <c r="AF391" s="53"/>
      <c r="AG391" s="53"/>
      <c r="AH391" s="53"/>
      <c r="AI391" s="53"/>
      <c r="AJ391" s="53"/>
      <c r="AK391" s="53"/>
      <c r="AL391" s="53"/>
      <c r="AM391" s="53"/>
      <c r="AN391" s="53"/>
      <c r="AO391" s="53"/>
      <c r="AP391" s="53"/>
      <c r="AQ391" s="53"/>
      <c r="AR391" s="53"/>
      <c r="AS391" s="53"/>
      <c r="AT391" s="53"/>
      <c r="AU391" s="53"/>
      <c r="AV391" s="53"/>
      <c r="AW391" s="53"/>
      <c r="AX391" s="53"/>
      <c r="AY391" s="53"/>
      <c r="AZ391" s="53"/>
      <c r="BA391" s="53"/>
      <c r="BB391" s="53"/>
      <c r="BC391" s="53"/>
      <c r="BD391" s="53"/>
      <c r="BE391" s="53"/>
      <c r="BF391" s="53"/>
      <c r="BG391" s="53"/>
      <c r="BH391" s="53"/>
      <c r="BI391" s="53"/>
      <c r="BJ391" s="53"/>
      <c r="BK391" s="53"/>
      <c r="BL391" s="53"/>
      <c r="BM391" s="53"/>
      <c r="BN391" s="53"/>
      <c r="BO391" s="53"/>
      <c r="BP391" s="53"/>
      <c r="BQ391" s="53"/>
      <c r="BR391" s="53"/>
      <c r="BS391" s="53"/>
      <c r="BT391" s="53"/>
      <c r="BU391" s="53"/>
      <c r="BV391" s="53"/>
      <c r="BW391" s="53"/>
      <c r="BX391" s="53"/>
      <c r="BY391" s="53"/>
      <c r="BZ391" s="53"/>
      <c r="CA391" s="53"/>
      <c r="CB391" s="53"/>
      <c r="CC391" s="53"/>
      <c r="CD391" s="53"/>
      <c r="CE391" s="53"/>
      <c r="CF391" s="53"/>
      <c r="CG391" s="53"/>
      <c r="CH391" s="53"/>
      <c r="CI391" s="53"/>
      <c r="CJ391" s="53"/>
      <c r="CK391" s="53"/>
      <c r="CL391" s="53"/>
      <c r="CM391" s="53"/>
      <c r="CN391" s="53"/>
      <c r="CO391" s="53"/>
      <c r="CP391" s="53"/>
      <c r="CQ391" s="53"/>
      <c r="CR391" s="53"/>
      <c r="CS391" s="53"/>
      <c r="CT391" s="53"/>
      <c r="CU391" s="53"/>
      <c r="CV391" s="53"/>
      <c r="CW391" s="53"/>
      <c r="CX391" s="53"/>
      <c r="CY391" s="53"/>
      <c r="CZ391" s="53"/>
      <c r="DA391" s="53"/>
      <c r="DB391" s="53"/>
      <c r="DC391" s="53"/>
      <c r="DD391" s="53"/>
      <c r="DE391" s="53"/>
      <c r="DF391" s="53"/>
      <c r="DG391" s="53"/>
      <c r="DH391" s="53"/>
      <c r="DI391" s="53"/>
      <c r="DJ391" s="53"/>
      <c r="DK391" s="53"/>
      <c r="DL391" s="53"/>
      <c r="DM391" s="53"/>
      <c r="DN391" s="53"/>
      <c r="DO391" s="53"/>
      <c r="DP391" s="53"/>
      <c r="DQ391" s="53"/>
      <c r="DR391" s="53"/>
      <c r="DS391" s="53"/>
      <c r="DT391" s="53"/>
      <c r="DU391" s="53"/>
      <c r="DV391" s="53"/>
      <c r="DW391" s="53"/>
      <c r="DX391" s="53"/>
      <c r="DY391" s="53"/>
      <c r="DZ391" s="53"/>
      <c r="EA391" s="53"/>
      <c r="EB391" s="53"/>
      <c r="EC391" s="53"/>
      <c r="ED391" s="53"/>
      <c r="EE391" s="53"/>
      <c r="EF391" s="53"/>
      <c r="EG391" s="53"/>
      <c r="EH391" s="53"/>
      <c r="EI391" s="53"/>
      <c r="EJ391" s="53"/>
      <c r="EK391" s="53"/>
      <c r="EL391" s="53"/>
      <c r="EM391" s="53"/>
      <c r="EN391" s="53"/>
      <c r="EO391" s="53"/>
      <c r="EP391" s="53"/>
      <c r="EQ391" s="53"/>
      <c r="ER391" s="53"/>
      <c r="ES391" s="53"/>
      <c r="ET391" s="53"/>
      <c r="EU391" s="53"/>
      <c r="EV391" s="53"/>
      <c r="EW391" s="53"/>
      <c r="EX391" s="53"/>
      <c r="EY391" s="53"/>
      <c r="EZ391" s="53"/>
      <c r="FA391" s="53"/>
      <c r="FB391" s="53"/>
      <c r="FC391" s="53"/>
      <c r="FD391" s="53"/>
      <c r="FE391" s="53"/>
      <c r="FF391" s="53"/>
      <c r="FG391" s="53"/>
      <c r="FH391" s="53"/>
      <c r="FI391" s="53"/>
      <c r="FJ391" s="53"/>
      <c r="FK391" s="53"/>
      <c r="FL391" s="53"/>
      <c r="FM391" s="53"/>
      <c r="FN391" s="53"/>
      <c r="FO391" s="53"/>
      <c r="FP391" s="53"/>
      <c r="FQ391" s="53"/>
      <c r="FR391" s="53"/>
      <c r="FS391" s="53"/>
      <c r="FT391" s="53"/>
      <c r="FU391" s="53"/>
      <c r="FV391" s="53"/>
      <c r="FW391" s="53"/>
      <c r="FX391" s="53"/>
      <c r="FY391" s="53"/>
      <c r="FZ391" s="53"/>
      <c r="GA391" s="53"/>
      <c r="GB391" s="53"/>
      <c r="GC391" s="53"/>
      <c r="GD391" s="53"/>
      <c r="GE391" s="53"/>
      <c r="GF391" s="53"/>
      <c r="GG391" s="53"/>
      <c r="GH391" s="53"/>
      <c r="GI391" s="53"/>
      <c r="GJ391" s="53"/>
      <c r="GK391" s="53"/>
      <c r="GL391" s="53"/>
      <c r="GM391" s="53"/>
      <c r="GN391" s="53"/>
      <c r="GO391" s="53"/>
      <c r="GP391" s="53"/>
      <c r="GQ391" s="53"/>
      <c r="GR391" s="53"/>
      <c r="GS391" s="53"/>
      <c r="GT391" s="53"/>
      <c r="GU391" s="53"/>
      <c r="GV391" s="53"/>
      <c r="GW391" s="53"/>
      <c r="GX391" s="53"/>
      <c r="GY391" s="53"/>
      <c r="GZ391" s="53"/>
      <c r="HA391" s="53"/>
      <c r="HB391" s="53"/>
      <c r="HC391" s="53"/>
      <c r="HD391" s="53"/>
      <c r="HE391" s="53"/>
      <c r="HF391" s="53"/>
      <c r="HG391" s="53"/>
      <c r="HH391" s="53"/>
      <c r="HI391" s="53"/>
      <c r="HJ391" s="53"/>
      <c r="HK391" s="53"/>
      <c r="HL391" s="53"/>
      <c r="HM391" s="53"/>
      <c r="HN391" s="53"/>
      <c r="HO391" s="53"/>
      <c r="HP391" s="53"/>
      <c r="HQ391" s="53"/>
      <c r="HR391" s="53"/>
      <c r="HS391" s="53"/>
      <c r="HT391" s="53"/>
      <c r="HU391" s="53"/>
      <c r="HV391" s="53"/>
      <c r="HW391" s="53"/>
      <c r="HX391" s="53"/>
      <c r="HY391" s="53"/>
      <c r="HZ391" s="53"/>
      <c r="IA391" s="53"/>
      <c r="IB391" s="53"/>
      <c r="IC391" s="53"/>
      <c r="ID391" s="53"/>
    </row>
    <row r="392" spans="1:238" x14ac:dyDescent="0.2">
      <c r="A392" s="38">
        <f t="shared" si="9"/>
        <v>386</v>
      </c>
      <c r="B392" s="7" t="s">
        <v>2654</v>
      </c>
      <c r="C392" s="7" t="s">
        <v>724</v>
      </c>
      <c r="E392" s="48">
        <v>2020.11</v>
      </c>
      <c r="F392" s="8" t="s">
        <v>1670</v>
      </c>
      <c r="G392" s="9">
        <v>2066</v>
      </c>
      <c r="H392" s="9">
        <v>4394</v>
      </c>
      <c r="I392" s="10" t="s">
        <v>709</v>
      </c>
      <c r="J392" s="40" t="s">
        <v>50</v>
      </c>
      <c r="K392" s="4" t="s">
        <v>782</v>
      </c>
      <c r="L392" s="53"/>
      <c r="M392" s="53"/>
      <c r="N392" s="53"/>
      <c r="O392" s="53"/>
      <c r="P392" s="53"/>
      <c r="Q392" s="53"/>
      <c r="R392" s="53"/>
      <c r="S392" s="53"/>
      <c r="T392" s="53"/>
      <c r="U392" s="53"/>
      <c r="V392" s="53"/>
      <c r="W392" s="53"/>
      <c r="X392" s="53"/>
      <c r="Y392" s="53"/>
      <c r="Z392" s="53"/>
      <c r="AA392" s="53"/>
      <c r="AB392" s="53"/>
      <c r="AC392" s="53"/>
      <c r="AD392" s="53"/>
      <c r="AE392" s="53"/>
      <c r="AF392" s="53"/>
      <c r="AG392" s="53"/>
      <c r="AH392" s="53"/>
      <c r="AI392" s="53"/>
      <c r="AJ392" s="53"/>
      <c r="AK392" s="53"/>
      <c r="AL392" s="53"/>
      <c r="AM392" s="53"/>
      <c r="AN392" s="53"/>
      <c r="AO392" s="53"/>
      <c r="AP392" s="53"/>
      <c r="AQ392" s="53"/>
      <c r="AR392" s="53"/>
      <c r="AS392" s="53"/>
      <c r="AT392" s="53"/>
      <c r="AU392" s="53"/>
      <c r="AV392" s="53"/>
      <c r="AW392" s="53"/>
      <c r="AX392" s="53"/>
      <c r="AY392" s="53"/>
      <c r="AZ392" s="53"/>
      <c r="BA392" s="53"/>
      <c r="BB392" s="53"/>
      <c r="BC392" s="53"/>
      <c r="BD392" s="53"/>
      <c r="BE392" s="53"/>
      <c r="BF392" s="53"/>
      <c r="BG392" s="53"/>
      <c r="BH392" s="53"/>
      <c r="BI392" s="53"/>
      <c r="BJ392" s="53"/>
      <c r="BK392" s="53"/>
      <c r="BL392" s="53"/>
      <c r="BM392" s="53"/>
      <c r="BN392" s="53"/>
      <c r="BO392" s="53"/>
      <c r="BP392" s="53"/>
      <c r="BQ392" s="53"/>
      <c r="BR392" s="53"/>
      <c r="BS392" s="53"/>
      <c r="BT392" s="53"/>
      <c r="BU392" s="53"/>
      <c r="BV392" s="53"/>
      <c r="BW392" s="53"/>
      <c r="BX392" s="53"/>
      <c r="BY392" s="53"/>
      <c r="BZ392" s="53"/>
      <c r="CA392" s="53"/>
      <c r="CB392" s="53"/>
      <c r="CC392" s="53"/>
      <c r="CD392" s="53"/>
      <c r="CE392" s="53"/>
      <c r="CF392" s="53"/>
      <c r="CG392" s="53"/>
      <c r="CH392" s="53"/>
      <c r="CI392" s="53"/>
      <c r="CJ392" s="53"/>
      <c r="CK392" s="53"/>
      <c r="CL392" s="53"/>
      <c r="CM392" s="53"/>
      <c r="CN392" s="53"/>
      <c r="CO392" s="53"/>
      <c r="CP392" s="53"/>
      <c r="CQ392" s="53"/>
      <c r="CR392" s="53"/>
      <c r="CS392" s="53"/>
      <c r="CT392" s="53"/>
      <c r="CU392" s="53"/>
      <c r="CV392" s="53"/>
      <c r="CW392" s="53"/>
      <c r="CX392" s="53"/>
      <c r="CY392" s="53"/>
      <c r="CZ392" s="53"/>
      <c r="DA392" s="53"/>
      <c r="DB392" s="53"/>
      <c r="DC392" s="53"/>
      <c r="DD392" s="53"/>
      <c r="DE392" s="53"/>
      <c r="DF392" s="53"/>
      <c r="DG392" s="53"/>
      <c r="DH392" s="53"/>
      <c r="DI392" s="53"/>
      <c r="DJ392" s="53"/>
      <c r="DK392" s="53"/>
      <c r="DL392" s="53"/>
      <c r="DM392" s="53"/>
      <c r="DN392" s="53"/>
      <c r="DO392" s="53"/>
      <c r="DP392" s="53"/>
      <c r="DQ392" s="53"/>
      <c r="DR392" s="53"/>
      <c r="DS392" s="53"/>
      <c r="DT392" s="53"/>
      <c r="DU392" s="53"/>
      <c r="DV392" s="53"/>
      <c r="DW392" s="53"/>
      <c r="DX392" s="53"/>
      <c r="DY392" s="53"/>
      <c r="DZ392" s="53"/>
      <c r="EA392" s="53"/>
      <c r="EB392" s="53"/>
      <c r="EC392" s="53"/>
      <c r="ED392" s="53"/>
      <c r="EE392" s="53"/>
      <c r="EF392" s="53"/>
      <c r="EG392" s="53"/>
      <c r="EH392" s="53"/>
      <c r="EI392" s="53"/>
      <c r="EJ392" s="53"/>
      <c r="EK392" s="53"/>
      <c r="EL392" s="53"/>
      <c r="EM392" s="53"/>
      <c r="EN392" s="53"/>
      <c r="EO392" s="53"/>
      <c r="EP392" s="53"/>
      <c r="EQ392" s="53"/>
      <c r="ER392" s="53"/>
      <c r="ES392" s="53"/>
      <c r="ET392" s="53"/>
      <c r="EU392" s="53"/>
      <c r="EV392" s="53"/>
      <c r="EW392" s="53"/>
      <c r="EX392" s="53"/>
      <c r="EY392" s="53"/>
      <c r="EZ392" s="53"/>
      <c r="FA392" s="53"/>
      <c r="FB392" s="53"/>
      <c r="FC392" s="53"/>
      <c r="FD392" s="53"/>
      <c r="FE392" s="53"/>
      <c r="FF392" s="53"/>
      <c r="FG392" s="53"/>
      <c r="FH392" s="53"/>
      <c r="FI392" s="53"/>
      <c r="FJ392" s="53"/>
      <c r="FK392" s="53"/>
      <c r="FL392" s="53"/>
      <c r="FM392" s="53"/>
      <c r="FN392" s="53"/>
      <c r="FO392" s="53"/>
      <c r="FP392" s="53"/>
      <c r="FQ392" s="53"/>
      <c r="FR392" s="53"/>
      <c r="FS392" s="53"/>
      <c r="FT392" s="53"/>
      <c r="FU392" s="53"/>
      <c r="FV392" s="53"/>
      <c r="FW392" s="53"/>
      <c r="FX392" s="53"/>
      <c r="FY392" s="53"/>
      <c r="FZ392" s="53"/>
      <c r="GA392" s="53"/>
      <c r="GB392" s="53"/>
      <c r="GC392" s="53"/>
      <c r="GD392" s="53"/>
      <c r="GE392" s="53"/>
      <c r="GF392" s="53"/>
      <c r="GG392" s="53"/>
      <c r="GH392" s="53"/>
      <c r="GI392" s="53"/>
      <c r="GJ392" s="53"/>
      <c r="GK392" s="53"/>
      <c r="GL392" s="53"/>
      <c r="GM392" s="53"/>
      <c r="GN392" s="53"/>
      <c r="GO392" s="53"/>
      <c r="GP392" s="53"/>
      <c r="GQ392" s="53"/>
      <c r="GR392" s="53"/>
      <c r="GS392" s="53"/>
      <c r="GT392" s="53"/>
      <c r="GU392" s="53"/>
      <c r="GV392" s="53"/>
      <c r="GW392" s="53"/>
      <c r="GX392" s="53"/>
      <c r="GY392" s="53"/>
      <c r="GZ392" s="53"/>
      <c r="HA392" s="53"/>
      <c r="HB392" s="53"/>
      <c r="HC392" s="53"/>
      <c r="HD392" s="53"/>
      <c r="HE392" s="53"/>
      <c r="HF392" s="53"/>
      <c r="HG392" s="53"/>
      <c r="HH392" s="53"/>
      <c r="HI392" s="53"/>
      <c r="HJ392" s="53"/>
      <c r="HK392" s="53"/>
      <c r="HL392" s="53"/>
      <c r="HM392" s="53"/>
      <c r="HN392" s="53"/>
      <c r="HO392" s="53"/>
      <c r="HP392" s="53"/>
      <c r="HQ392" s="53"/>
      <c r="HR392" s="53"/>
      <c r="HS392" s="53"/>
      <c r="HT392" s="53"/>
      <c r="HU392" s="53"/>
      <c r="HV392" s="53"/>
      <c r="HW392" s="53"/>
      <c r="HX392" s="53"/>
      <c r="HY392" s="53"/>
      <c r="HZ392" s="53"/>
      <c r="IA392" s="53"/>
      <c r="IB392" s="53"/>
      <c r="IC392" s="53"/>
      <c r="ID392" s="53"/>
    </row>
    <row r="393" spans="1:238" x14ac:dyDescent="0.2">
      <c r="A393" s="38">
        <f t="shared" si="9"/>
        <v>387</v>
      </c>
      <c r="B393" s="7" t="s">
        <v>1671</v>
      </c>
      <c r="C393" s="7" t="s">
        <v>724</v>
      </c>
      <c r="E393" s="48">
        <v>2020.11</v>
      </c>
      <c r="F393" s="8" t="s">
        <v>1672</v>
      </c>
      <c r="G393" s="9">
        <v>2061</v>
      </c>
      <c r="H393" s="9">
        <v>5051</v>
      </c>
      <c r="I393" s="10" t="s">
        <v>709</v>
      </c>
      <c r="J393" s="40" t="s">
        <v>50</v>
      </c>
      <c r="K393" s="4" t="s">
        <v>780</v>
      </c>
      <c r="L393" s="53"/>
      <c r="M393" s="53"/>
      <c r="N393" s="53"/>
      <c r="O393" s="53"/>
      <c r="P393" s="53"/>
      <c r="Q393" s="53"/>
      <c r="R393" s="53"/>
      <c r="S393" s="53"/>
      <c r="T393" s="53"/>
      <c r="U393" s="53"/>
      <c r="V393" s="53"/>
      <c r="W393" s="53"/>
      <c r="X393" s="53"/>
      <c r="Y393" s="53"/>
      <c r="Z393" s="53"/>
      <c r="AA393" s="53"/>
      <c r="AB393" s="53"/>
      <c r="AC393" s="53"/>
      <c r="AD393" s="53"/>
      <c r="AE393" s="53"/>
      <c r="AF393" s="53"/>
      <c r="AG393" s="53"/>
      <c r="AH393" s="53"/>
      <c r="AI393" s="53"/>
      <c r="AJ393" s="53"/>
      <c r="AK393" s="53"/>
      <c r="AL393" s="53"/>
      <c r="AM393" s="53"/>
      <c r="AN393" s="53"/>
      <c r="AO393" s="53"/>
      <c r="AP393" s="53"/>
      <c r="AQ393" s="53"/>
      <c r="AR393" s="53"/>
      <c r="AS393" s="53"/>
      <c r="AT393" s="53"/>
      <c r="AU393" s="53"/>
      <c r="AV393" s="53"/>
      <c r="AW393" s="53"/>
      <c r="AX393" s="53"/>
      <c r="AY393" s="53"/>
      <c r="AZ393" s="53"/>
      <c r="BA393" s="53"/>
      <c r="BB393" s="53"/>
      <c r="BC393" s="53"/>
      <c r="BD393" s="53"/>
      <c r="BE393" s="53"/>
      <c r="BF393" s="53"/>
      <c r="BG393" s="53"/>
      <c r="BH393" s="53"/>
      <c r="BI393" s="53"/>
      <c r="BJ393" s="53"/>
      <c r="BK393" s="53"/>
      <c r="BL393" s="53"/>
      <c r="BM393" s="53"/>
      <c r="BN393" s="53"/>
      <c r="BO393" s="53"/>
      <c r="BP393" s="53"/>
      <c r="BQ393" s="53"/>
      <c r="BR393" s="53"/>
      <c r="BS393" s="53"/>
      <c r="BT393" s="53"/>
      <c r="BU393" s="53"/>
      <c r="BV393" s="53"/>
      <c r="BW393" s="53"/>
      <c r="BX393" s="53"/>
      <c r="BY393" s="53"/>
      <c r="BZ393" s="53"/>
      <c r="CA393" s="53"/>
      <c r="CB393" s="53"/>
      <c r="CC393" s="53"/>
      <c r="CD393" s="53"/>
      <c r="CE393" s="53"/>
      <c r="CF393" s="53"/>
      <c r="CG393" s="53"/>
      <c r="CH393" s="53"/>
      <c r="CI393" s="53"/>
      <c r="CJ393" s="53"/>
      <c r="CK393" s="53"/>
      <c r="CL393" s="53"/>
      <c r="CM393" s="53"/>
      <c r="CN393" s="53"/>
      <c r="CO393" s="53"/>
      <c r="CP393" s="53"/>
      <c r="CQ393" s="53"/>
      <c r="CR393" s="53"/>
      <c r="CS393" s="53"/>
      <c r="CT393" s="53"/>
      <c r="CU393" s="53"/>
      <c r="CV393" s="53"/>
      <c r="CW393" s="53"/>
      <c r="CX393" s="53"/>
      <c r="CY393" s="53"/>
      <c r="CZ393" s="53"/>
      <c r="DA393" s="53"/>
      <c r="DB393" s="53"/>
      <c r="DC393" s="53"/>
      <c r="DD393" s="53"/>
      <c r="DE393" s="53"/>
      <c r="DF393" s="53"/>
      <c r="DG393" s="53"/>
      <c r="DH393" s="53"/>
      <c r="DI393" s="53"/>
      <c r="DJ393" s="53"/>
      <c r="DK393" s="53"/>
      <c r="DL393" s="53"/>
      <c r="DM393" s="53"/>
      <c r="DN393" s="53"/>
      <c r="DO393" s="53"/>
      <c r="DP393" s="53"/>
      <c r="DQ393" s="53"/>
      <c r="DR393" s="53"/>
      <c r="DS393" s="53"/>
      <c r="DT393" s="53"/>
      <c r="DU393" s="53"/>
      <c r="DV393" s="53"/>
      <c r="DW393" s="53"/>
      <c r="DX393" s="53"/>
      <c r="DY393" s="53"/>
      <c r="DZ393" s="53"/>
      <c r="EA393" s="53"/>
      <c r="EB393" s="53"/>
      <c r="EC393" s="53"/>
      <c r="ED393" s="53"/>
      <c r="EE393" s="53"/>
      <c r="EF393" s="53"/>
      <c r="EG393" s="53"/>
      <c r="EH393" s="53"/>
      <c r="EI393" s="53"/>
      <c r="EJ393" s="53"/>
      <c r="EK393" s="53"/>
      <c r="EL393" s="53"/>
      <c r="EM393" s="53"/>
      <c r="EN393" s="53"/>
      <c r="EO393" s="53"/>
      <c r="EP393" s="53"/>
      <c r="EQ393" s="53"/>
      <c r="ER393" s="53"/>
      <c r="ES393" s="53"/>
      <c r="ET393" s="53"/>
      <c r="EU393" s="53"/>
      <c r="EV393" s="53"/>
      <c r="EW393" s="53"/>
      <c r="EX393" s="53"/>
      <c r="EY393" s="53"/>
      <c r="EZ393" s="53"/>
      <c r="FA393" s="53"/>
      <c r="FB393" s="53"/>
      <c r="FC393" s="53"/>
      <c r="FD393" s="53"/>
      <c r="FE393" s="53"/>
      <c r="FF393" s="53"/>
      <c r="FG393" s="53"/>
      <c r="FH393" s="53"/>
      <c r="FI393" s="53"/>
      <c r="FJ393" s="53"/>
      <c r="FK393" s="53"/>
      <c r="FL393" s="53"/>
      <c r="FM393" s="53"/>
      <c r="FN393" s="53"/>
      <c r="FO393" s="53"/>
      <c r="FP393" s="53"/>
      <c r="FQ393" s="53"/>
      <c r="FR393" s="53"/>
      <c r="FS393" s="53"/>
      <c r="FT393" s="53"/>
      <c r="FU393" s="53"/>
      <c r="FV393" s="53"/>
      <c r="FW393" s="53"/>
      <c r="FX393" s="53"/>
      <c r="FY393" s="53"/>
      <c r="FZ393" s="53"/>
      <c r="GA393" s="53"/>
      <c r="GB393" s="53"/>
      <c r="GC393" s="53"/>
      <c r="GD393" s="53"/>
      <c r="GE393" s="53"/>
      <c r="GF393" s="53"/>
      <c r="GG393" s="53"/>
      <c r="GH393" s="53"/>
      <c r="GI393" s="53"/>
      <c r="GJ393" s="53"/>
      <c r="GK393" s="53"/>
      <c r="GL393" s="53"/>
      <c r="GM393" s="53"/>
      <c r="GN393" s="53"/>
      <c r="GO393" s="53"/>
      <c r="GP393" s="53"/>
      <c r="GQ393" s="53"/>
      <c r="GR393" s="53"/>
      <c r="GS393" s="53"/>
      <c r="GT393" s="53"/>
      <c r="GU393" s="53"/>
      <c r="GV393" s="53"/>
      <c r="GW393" s="53"/>
      <c r="GX393" s="53"/>
      <c r="GY393" s="53"/>
      <c r="GZ393" s="53"/>
      <c r="HA393" s="53"/>
      <c r="HB393" s="53"/>
      <c r="HC393" s="53"/>
      <c r="HD393" s="53"/>
      <c r="HE393" s="53"/>
      <c r="HF393" s="53"/>
      <c r="HG393" s="53"/>
      <c r="HH393" s="53"/>
      <c r="HI393" s="53"/>
      <c r="HJ393" s="53"/>
      <c r="HK393" s="53"/>
      <c r="HL393" s="53"/>
      <c r="HM393" s="53"/>
      <c r="HN393" s="53"/>
      <c r="HO393" s="53"/>
      <c r="HP393" s="53"/>
      <c r="HQ393" s="53"/>
      <c r="HR393" s="53"/>
      <c r="HS393" s="53"/>
      <c r="HT393" s="53"/>
      <c r="HU393" s="53"/>
      <c r="HV393" s="53"/>
      <c r="HW393" s="53"/>
      <c r="HX393" s="53"/>
      <c r="HY393" s="53"/>
      <c r="HZ393" s="53"/>
      <c r="IA393" s="53"/>
      <c r="IB393" s="53"/>
      <c r="IC393" s="53"/>
      <c r="ID393" s="53"/>
    </row>
    <row r="394" spans="1:238" x14ac:dyDescent="0.2">
      <c r="A394" s="38">
        <f t="shared" si="9"/>
        <v>388</v>
      </c>
      <c r="B394" s="7" t="s">
        <v>1673</v>
      </c>
      <c r="C394" s="7" t="s">
        <v>724</v>
      </c>
      <c r="E394" s="48">
        <v>2020.11</v>
      </c>
      <c r="F394" s="8" t="s">
        <v>174</v>
      </c>
      <c r="G394" s="9">
        <v>1412</v>
      </c>
      <c r="H394" s="9">
        <v>2642</v>
      </c>
      <c r="I394" s="10" t="s">
        <v>41</v>
      </c>
      <c r="J394" s="40" t="s">
        <v>50</v>
      </c>
      <c r="K394" s="4"/>
      <c r="L394" s="53"/>
      <c r="M394" s="53"/>
      <c r="N394" s="53"/>
      <c r="O394" s="53"/>
      <c r="P394" s="53"/>
      <c r="Q394" s="53"/>
      <c r="R394" s="53"/>
      <c r="S394" s="53"/>
      <c r="T394" s="53"/>
      <c r="U394" s="53"/>
      <c r="V394" s="53"/>
      <c r="W394" s="53"/>
      <c r="X394" s="53"/>
      <c r="Y394" s="53"/>
      <c r="Z394" s="53"/>
      <c r="AA394" s="53"/>
      <c r="AB394" s="53"/>
      <c r="AC394" s="53"/>
      <c r="AD394" s="53"/>
      <c r="AE394" s="53"/>
      <c r="AF394" s="53"/>
      <c r="AG394" s="53"/>
      <c r="AH394" s="53"/>
      <c r="AI394" s="53"/>
      <c r="AJ394" s="53"/>
      <c r="AK394" s="53"/>
      <c r="AL394" s="53"/>
      <c r="AM394" s="53"/>
      <c r="AN394" s="53"/>
      <c r="AO394" s="53"/>
      <c r="AP394" s="53"/>
      <c r="AQ394" s="53"/>
      <c r="AR394" s="53"/>
      <c r="AS394" s="53"/>
      <c r="AT394" s="53"/>
      <c r="AU394" s="53"/>
      <c r="AV394" s="53"/>
      <c r="AW394" s="53"/>
      <c r="AX394" s="53"/>
      <c r="AY394" s="53"/>
      <c r="AZ394" s="53"/>
      <c r="BA394" s="53"/>
      <c r="BB394" s="53"/>
      <c r="BC394" s="53"/>
      <c r="BD394" s="53"/>
      <c r="BE394" s="53"/>
      <c r="BF394" s="53"/>
      <c r="BG394" s="53"/>
      <c r="BH394" s="53"/>
      <c r="BI394" s="53"/>
      <c r="BJ394" s="53"/>
      <c r="BK394" s="53"/>
      <c r="BL394" s="53"/>
      <c r="BM394" s="53"/>
      <c r="BN394" s="53"/>
      <c r="BO394" s="53"/>
      <c r="BP394" s="53"/>
      <c r="BQ394" s="53"/>
      <c r="BR394" s="53"/>
      <c r="BS394" s="53"/>
      <c r="BT394" s="53"/>
      <c r="BU394" s="53"/>
      <c r="BV394" s="53"/>
      <c r="BW394" s="53"/>
      <c r="BX394" s="53"/>
      <c r="BY394" s="53"/>
      <c r="BZ394" s="53"/>
      <c r="CA394" s="53"/>
      <c r="CB394" s="53"/>
      <c r="CC394" s="53"/>
      <c r="CD394" s="53"/>
      <c r="CE394" s="53"/>
      <c r="CF394" s="53"/>
      <c r="CG394" s="53"/>
      <c r="CH394" s="53"/>
      <c r="CI394" s="53"/>
      <c r="CJ394" s="53"/>
      <c r="CK394" s="53"/>
      <c r="CL394" s="53"/>
      <c r="CM394" s="53"/>
      <c r="CN394" s="53"/>
      <c r="CO394" s="53"/>
      <c r="CP394" s="53"/>
      <c r="CQ394" s="53"/>
      <c r="CR394" s="53"/>
      <c r="CS394" s="53"/>
      <c r="CT394" s="53"/>
      <c r="CU394" s="53"/>
      <c r="CV394" s="53"/>
      <c r="CW394" s="53"/>
      <c r="CX394" s="53"/>
      <c r="CY394" s="53"/>
      <c r="CZ394" s="53"/>
      <c r="DA394" s="53"/>
      <c r="DB394" s="53"/>
      <c r="DC394" s="53"/>
      <c r="DD394" s="53"/>
      <c r="DE394" s="53"/>
      <c r="DF394" s="53"/>
      <c r="DG394" s="53"/>
      <c r="DH394" s="53"/>
      <c r="DI394" s="53"/>
      <c r="DJ394" s="53"/>
      <c r="DK394" s="53"/>
      <c r="DL394" s="53"/>
      <c r="DM394" s="53"/>
      <c r="DN394" s="53"/>
      <c r="DO394" s="53"/>
      <c r="DP394" s="53"/>
      <c r="DQ394" s="53"/>
      <c r="DR394" s="53"/>
      <c r="DS394" s="53"/>
      <c r="DT394" s="53"/>
      <c r="DU394" s="53"/>
      <c r="DV394" s="53"/>
      <c r="DW394" s="53"/>
      <c r="DX394" s="53"/>
      <c r="DY394" s="53"/>
      <c r="DZ394" s="53"/>
      <c r="EA394" s="53"/>
      <c r="EB394" s="53"/>
      <c r="EC394" s="53"/>
      <c r="ED394" s="53"/>
      <c r="EE394" s="53"/>
      <c r="EF394" s="53"/>
      <c r="EG394" s="53"/>
      <c r="EH394" s="53"/>
      <c r="EI394" s="53"/>
      <c r="EJ394" s="53"/>
      <c r="EK394" s="53"/>
      <c r="EL394" s="53"/>
      <c r="EM394" s="53"/>
      <c r="EN394" s="53"/>
      <c r="EO394" s="53"/>
      <c r="EP394" s="53"/>
      <c r="EQ394" s="53"/>
      <c r="ER394" s="53"/>
      <c r="ES394" s="53"/>
      <c r="ET394" s="53"/>
      <c r="EU394" s="53"/>
      <c r="EV394" s="53"/>
      <c r="EW394" s="53"/>
      <c r="EX394" s="53"/>
      <c r="EY394" s="53"/>
      <c r="EZ394" s="53"/>
      <c r="FA394" s="53"/>
      <c r="FB394" s="53"/>
      <c r="FC394" s="53"/>
      <c r="FD394" s="53"/>
      <c r="FE394" s="53"/>
      <c r="FF394" s="53"/>
      <c r="FG394" s="53"/>
      <c r="FH394" s="53"/>
      <c r="FI394" s="53"/>
      <c r="FJ394" s="53"/>
      <c r="FK394" s="53"/>
      <c r="FL394" s="53"/>
      <c r="FM394" s="53"/>
      <c r="FN394" s="53"/>
      <c r="FO394" s="53"/>
      <c r="FP394" s="53"/>
      <c r="FQ394" s="53"/>
      <c r="FR394" s="53"/>
      <c r="FS394" s="53"/>
      <c r="FT394" s="53"/>
      <c r="FU394" s="53"/>
      <c r="FV394" s="53"/>
      <c r="FW394" s="53"/>
      <c r="FX394" s="53"/>
      <c r="FY394" s="53"/>
      <c r="FZ394" s="53"/>
      <c r="GA394" s="53"/>
      <c r="GB394" s="53"/>
      <c r="GC394" s="53"/>
      <c r="GD394" s="53"/>
      <c r="GE394" s="53"/>
      <c r="GF394" s="53"/>
      <c r="GG394" s="53"/>
      <c r="GH394" s="53"/>
      <c r="GI394" s="53"/>
      <c r="GJ394" s="53"/>
      <c r="GK394" s="53"/>
      <c r="GL394" s="53"/>
      <c r="GM394" s="53"/>
      <c r="GN394" s="53"/>
      <c r="GO394" s="53"/>
      <c r="GP394" s="53"/>
      <c r="GQ394" s="53"/>
      <c r="GR394" s="53"/>
      <c r="GS394" s="53"/>
      <c r="GT394" s="53"/>
      <c r="GU394" s="53"/>
      <c r="GV394" s="53"/>
      <c r="GW394" s="53"/>
      <c r="GX394" s="53"/>
      <c r="GY394" s="53"/>
      <c r="GZ394" s="53"/>
      <c r="HA394" s="53"/>
      <c r="HB394" s="53"/>
      <c r="HC394" s="53"/>
      <c r="HD394" s="53"/>
      <c r="HE394" s="53"/>
      <c r="HF394" s="53"/>
      <c r="HG394" s="53"/>
      <c r="HH394" s="53"/>
      <c r="HI394" s="53"/>
      <c r="HJ394" s="53"/>
      <c r="HK394" s="53"/>
      <c r="HL394" s="53"/>
      <c r="HM394" s="53"/>
      <c r="HN394" s="53"/>
      <c r="HO394" s="53"/>
    </row>
    <row r="395" spans="1:238" x14ac:dyDescent="0.2">
      <c r="A395" s="38">
        <f t="shared" si="9"/>
        <v>389</v>
      </c>
      <c r="B395" s="7" t="s">
        <v>2036</v>
      </c>
      <c r="C395" s="7" t="s">
        <v>724</v>
      </c>
      <c r="E395" s="48">
        <v>2020.12</v>
      </c>
      <c r="F395" s="8" t="s">
        <v>2037</v>
      </c>
      <c r="G395" s="9">
        <v>1052</v>
      </c>
      <c r="H395" s="9">
        <v>2168</v>
      </c>
      <c r="I395" s="10" t="s">
        <v>709</v>
      </c>
      <c r="J395" s="40" t="s">
        <v>50</v>
      </c>
      <c r="K395" s="4"/>
      <c r="L395" s="53"/>
      <c r="M395" s="53"/>
      <c r="N395" s="53"/>
      <c r="O395" s="53"/>
      <c r="P395" s="53"/>
      <c r="Q395" s="53"/>
      <c r="R395" s="53"/>
      <c r="S395" s="53"/>
      <c r="T395" s="53"/>
      <c r="U395" s="53"/>
      <c r="V395" s="53"/>
      <c r="W395" s="53"/>
      <c r="X395" s="53"/>
      <c r="Y395" s="53"/>
      <c r="Z395" s="53"/>
      <c r="AA395" s="53"/>
      <c r="AB395" s="53"/>
      <c r="AC395" s="53"/>
      <c r="AD395" s="53"/>
      <c r="AE395" s="53"/>
      <c r="AF395" s="53"/>
      <c r="AG395" s="53"/>
      <c r="AH395" s="53"/>
      <c r="AI395" s="53"/>
      <c r="AJ395" s="53"/>
      <c r="AK395" s="53"/>
      <c r="AL395" s="53"/>
      <c r="AM395" s="53"/>
      <c r="AN395" s="53"/>
      <c r="AO395" s="53"/>
      <c r="AP395" s="53"/>
      <c r="AQ395" s="53"/>
      <c r="AR395" s="53"/>
      <c r="AS395" s="53"/>
      <c r="AT395" s="53"/>
      <c r="AU395" s="53"/>
      <c r="AV395" s="53"/>
      <c r="AW395" s="53"/>
      <c r="AX395" s="53"/>
      <c r="AY395" s="53"/>
      <c r="AZ395" s="53"/>
      <c r="BA395" s="53"/>
      <c r="BB395" s="53"/>
      <c r="BC395" s="53"/>
      <c r="BD395" s="53"/>
      <c r="BE395" s="53"/>
      <c r="BF395" s="53"/>
      <c r="BG395" s="53"/>
      <c r="BH395" s="53"/>
      <c r="BI395" s="53"/>
      <c r="BJ395" s="53"/>
      <c r="BK395" s="53"/>
      <c r="BL395" s="53"/>
      <c r="BM395" s="53"/>
      <c r="BN395" s="53"/>
      <c r="BO395" s="53"/>
      <c r="BP395" s="53"/>
      <c r="BQ395" s="53"/>
      <c r="BR395" s="53"/>
      <c r="BS395" s="53"/>
      <c r="BT395" s="53"/>
      <c r="BU395" s="53"/>
      <c r="BV395" s="53"/>
      <c r="BW395" s="53"/>
      <c r="BX395" s="53"/>
      <c r="BY395" s="53"/>
      <c r="BZ395" s="53"/>
      <c r="CA395" s="53"/>
      <c r="CB395" s="53"/>
      <c r="CC395" s="53"/>
      <c r="CD395" s="53"/>
      <c r="CE395" s="53"/>
      <c r="CF395" s="53"/>
      <c r="CG395" s="53"/>
      <c r="CH395" s="53"/>
      <c r="CI395" s="53"/>
      <c r="CJ395" s="53"/>
      <c r="CK395" s="53"/>
      <c r="CL395" s="53"/>
      <c r="CM395" s="53"/>
      <c r="CN395" s="53"/>
      <c r="CO395" s="53"/>
      <c r="CP395" s="53"/>
      <c r="CQ395" s="53"/>
      <c r="CR395" s="53"/>
      <c r="CS395" s="53"/>
      <c r="CT395" s="53"/>
      <c r="CU395" s="53"/>
      <c r="CV395" s="53"/>
      <c r="CW395" s="53"/>
      <c r="CX395" s="53"/>
      <c r="CY395" s="53"/>
      <c r="CZ395" s="53"/>
      <c r="DA395" s="53"/>
      <c r="DB395" s="53"/>
      <c r="DC395" s="53"/>
      <c r="DD395" s="53"/>
      <c r="DE395" s="53"/>
      <c r="DF395" s="53"/>
      <c r="DG395" s="53"/>
      <c r="DH395" s="53"/>
      <c r="DI395" s="53"/>
      <c r="DJ395" s="53"/>
      <c r="DK395" s="53"/>
      <c r="DL395" s="53"/>
      <c r="DM395" s="53"/>
      <c r="DN395" s="53"/>
      <c r="DO395" s="53"/>
      <c r="DP395" s="53"/>
      <c r="DQ395" s="53"/>
      <c r="DR395" s="53"/>
      <c r="DS395" s="53"/>
      <c r="DT395" s="53"/>
      <c r="DU395" s="53"/>
      <c r="DV395" s="53"/>
      <c r="DW395" s="53"/>
      <c r="DX395" s="53"/>
      <c r="DY395" s="53"/>
      <c r="DZ395" s="53"/>
      <c r="EA395" s="53"/>
      <c r="EB395" s="53"/>
      <c r="EC395" s="53"/>
      <c r="ED395" s="53"/>
      <c r="EE395" s="53"/>
      <c r="EF395" s="53"/>
      <c r="EG395" s="53"/>
      <c r="EH395" s="53"/>
      <c r="EI395" s="53"/>
      <c r="EJ395" s="53"/>
      <c r="EK395" s="53"/>
      <c r="EL395" s="53"/>
      <c r="EM395" s="53"/>
      <c r="EN395" s="53"/>
      <c r="EO395" s="53"/>
      <c r="EP395" s="53"/>
      <c r="EQ395" s="53"/>
      <c r="ER395" s="53"/>
      <c r="ES395" s="53"/>
      <c r="ET395" s="53"/>
      <c r="EU395" s="53"/>
      <c r="EV395" s="53"/>
      <c r="EW395" s="53"/>
      <c r="EX395" s="53"/>
      <c r="EY395" s="53"/>
      <c r="EZ395" s="53"/>
      <c r="FA395" s="53"/>
      <c r="FB395" s="53"/>
      <c r="FC395" s="53"/>
      <c r="FD395" s="53"/>
      <c r="FE395" s="53"/>
      <c r="FF395" s="53"/>
      <c r="FG395" s="53"/>
      <c r="FH395" s="53"/>
      <c r="FI395" s="53"/>
      <c r="FJ395" s="53"/>
      <c r="FK395" s="53"/>
      <c r="FL395" s="53"/>
      <c r="FM395" s="53"/>
      <c r="FN395" s="53"/>
      <c r="FO395" s="53"/>
      <c r="FP395" s="53"/>
      <c r="FQ395" s="53"/>
      <c r="FR395" s="53"/>
      <c r="FS395" s="53"/>
      <c r="FT395" s="53"/>
      <c r="FU395" s="53"/>
      <c r="FV395" s="53"/>
      <c r="FW395" s="53"/>
      <c r="FX395" s="53"/>
      <c r="FY395" s="53"/>
      <c r="FZ395" s="53"/>
      <c r="GA395" s="53"/>
      <c r="GB395" s="53"/>
      <c r="GC395" s="53"/>
      <c r="GD395" s="53"/>
      <c r="GE395" s="53"/>
      <c r="GF395" s="53"/>
      <c r="GG395" s="53"/>
      <c r="GH395" s="53"/>
      <c r="GI395" s="53"/>
      <c r="GJ395" s="53"/>
      <c r="GK395" s="53"/>
      <c r="GL395" s="53"/>
      <c r="GM395" s="53"/>
      <c r="GN395" s="53"/>
      <c r="GO395" s="53"/>
      <c r="GP395" s="53"/>
      <c r="GQ395" s="53"/>
      <c r="GR395" s="53"/>
      <c r="GS395" s="53"/>
      <c r="GT395" s="53"/>
      <c r="GU395" s="53"/>
      <c r="GV395" s="53"/>
      <c r="GW395" s="53"/>
      <c r="GX395" s="53"/>
      <c r="GY395" s="53"/>
      <c r="GZ395" s="53"/>
      <c r="HA395" s="53"/>
      <c r="HB395" s="53"/>
      <c r="HC395" s="53"/>
      <c r="HD395" s="53"/>
      <c r="HE395" s="53"/>
      <c r="HF395" s="53"/>
      <c r="HG395" s="53"/>
      <c r="HH395" s="53"/>
      <c r="HI395" s="53"/>
      <c r="HJ395" s="53"/>
      <c r="HK395" s="53"/>
      <c r="HL395" s="53"/>
      <c r="HM395" s="53"/>
      <c r="HN395" s="53"/>
      <c r="HO395" s="53"/>
    </row>
    <row r="396" spans="1:238" x14ac:dyDescent="0.2">
      <c r="A396" s="38">
        <f t="shared" si="9"/>
        <v>390</v>
      </c>
      <c r="B396" s="7" t="s">
        <v>2038</v>
      </c>
      <c r="C396" s="7" t="s">
        <v>724</v>
      </c>
      <c r="E396" s="48">
        <v>2020.12</v>
      </c>
      <c r="F396" s="8" t="s">
        <v>337</v>
      </c>
      <c r="G396" s="9">
        <v>7633</v>
      </c>
      <c r="H396" s="9">
        <v>15823</v>
      </c>
      <c r="I396" s="10" t="s">
        <v>709</v>
      </c>
      <c r="J396" s="40" t="s">
        <v>50</v>
      </c>
      <c r="K396" s="4"/>
      <c r="L396" s="53"/>
      <c r="M396" s="53"/>
      <c r="N396" s="53"/>
      <c r="O396" s="53"/>
      <c r="P396" s="53"/>
      <c r="Q396" s="53"/>
      <c r="R396" s="53"/>
      <c r="S396" s="53"/>
      <c r="T396" s="53"/>
      <c r="U396" s="53"/>
      <c r="V396" s="53"/>
      <c r="W396" s="53"/>
      <c r="X396" s="53"/>
      <c r="Y396" s="53"/>
      <c r="Z396" s="53"/>
      <c r="AA396" s="53"/>
      <c r="AB396" s="53"/>
      <c r="AC396" s="53"/>
      <c r="AD396" s="53"/>
      <c r="AE396" s="53"/>
      <c r="AF396" s="53"/>
      <c r="AG396" s="53"/>
      <c r="AH396" s="53"/>
      <c r="AI396" s="53"/>
      <c r="AJ396" s="53"/>
      <c r="AK396" s="53"/>
      <c r="AL396" s="53"/>
      <c r="AM396" s="53"/>
      <c r="AN396" s="53"/>
      <c r="AO396" s="53"/>
      <c r="AP396" s="53"/>
      <c r="AQ396" s="53"/>
      <c r="AR396" s="53"/>
      <c r="AS396" s="53"/>
      <c r="AT396" s="53"/>
      <c r="AU396" s="53"/>
      <c r="AV396" s="53"/>
      <c r="AW396" s="53"/>
      <c r="AX396" s="53"/>
      <c r="AY396" s="53"/>
      <c r="AZ396" s="53"/>
      <c r="BA396" s="53"/>
      <c r="BB396" s="53"/>
      <c r="BC396" s="53"/>
      <c r="BD396" s="53"/>
      <c r="BE396" s="53"/>
      <c r="BF396" s="53"/>
      <c r="BG396" s="53"/>
      <c r="BH396" s="53"/>
      <c r="BI396" s="53"/>
      <c r="BJ396" s="53"/>
      <c r="BK396" s="53"/>
      <c r="BL396" s="53"/>
      <c r="BM396" s="53"/>
      <c r="BN396" s="53"/>
      <c r="BO396" s="53"/>
      <c r="BP396" s="53"/>
      <c r="BQ396" s="53"/>
      <c r="BR396" s="53"/>
      <c r="BS396" s="53"/>
      <c r="BT396" s="53"/>
      <c r="BU396" s="53"/>
      <c r="BV396" s="53"/>
      <c r="BW396" s="53"/>
      <c r="BX396" s="53"/>
      <c r="BY396" s="53"/>
      <c r="BZ396" s="53"/>
      <c r="CA396" s="53"/>
      <c r="CB396" s="53"/>
      <c r="CC396" s="53"/>
      <c r="CD396" s="53"/>
      <c r="CE396" s="53"/>
      <c r="CF396" s="53"/>
      <c r="CG396" s="53"/>
      <c r="CH396" s="53"/>
      <c r="CI396" s="53"/>
      <c r="CJ396" s="53"/>
      <c r="CK396" s="53"/>
      <c r="CL396" s="53"/>
      <c r="CM396" s="53"/>
      <c r="CN396" s="53"/>
      <c r="CO396" s="53"/>
      <c r="CP396" s="53"/>
      <c r="CQ396" s="53"/>
      <c r="CR396" s="53"/>
      <c r="CS396" s="53"/>
      <c r="CT396" s="53"/>
      <c r="CU396" s="53"/>
      <c r="CV396" s="53"/>
      <c r="CW396" s="53"/>
      <c r="CX396" s="53"/>
      <c r="CY396" s="53"/>
      <c r="CZ396" s="53"/>
      <c r="DA396" s="53"/>
      <c r="DB396" s="53"/>
      <c r="DC396" s="53"/>
      <c r="DD396" s="53"/>
      <c r="DE396" s="53"/>
      <c r="DF396" s="53"/>
      <c r="DG396" s="53"/>
      <c r="DH396" s="53"/>
      <c r="DI396" s="53"/>
      <c r="DJ396" s="53"/>
      <c r="DK396" s="53"/>
      <c r="DL396" s="53"/>
      <c r="DM396" s="53"/>
      <c r="DN396" s="53"/>
      <c r="DO396" s="53"/>
      <c r="DP396" s="53"/>
      <c r="DQ396" s="53"/>
      <c r="DR396" s="53"/>
      <c r="DS396" s="53"/>
      <c r="DT396" s="53"/>
      <c r="DU396" s="53"/>
      <c r="DV396" s="53"/>
      <c r="DW396" s="53"/>
      <c r="DX396" s="53"/>
      <c r="DY396" s="53"/>
      <c r="DZ396" s="53"/>
      <c r="EA396" s="53"/>
      <c r="EB396" s="53"/>
      <c r="EC396" s="53"/>
      <c r="ED396" s="53"/>
      <c r="EE396" s="53"/>
      <c r="EF396" s="53"/>
      <c r="EG396" s="53"/>
      <c r="EH396" s="53"/>
      <c r="EI396" s="53"/>
      <c r="EJ396" s="53"/>
      <c r="EK396" s="53"/>
      <c r="EL396" s="53"/>
      <c r="EM396" s="53"/>
      <c r="EN396" s="53"/>
      <c r="EO396" s="53"/>
      <c r="EP396" s="53"/>
      <c r="EQ396" s="53"/>
      <c r="ER396" s="53"/>
      <c r="ES396" s="53"/>
      <c r="ET396" s="53"/>
      <c r="EU396" s="53"/>
      <c r="EV396" s="53"/>
      <c r="EW396" s="53"/>
      <c r="EX396" s="53"/>
      <c r="EY396" s="53"/>
      <c r="EZ396" s="53"/>
      <c r="FA396" s="53"/>
      <c r="FB396" s="53"/>
      <c r="FC396" s="53"/>
      <c r="FD396" s="53"/>
      <c r="FE396" s="53"/>
      <c r="FF396" s="53"/>
      <c r="FG396" s="53"/>
      <c r="FH396" s="53"/>
      <c r="FI396" s="53"/>
      <c r="FJ396" s="53"/>
      <c r="FK396" s="53"/>
      <c r="FL396" s="53"/>
      <c r="FM396" s="53"/>
      <c r="FN396" s="53"/>
      <c r="FO396" s="53"/>
      <c r="FP396" s="53"/>
      <c r="FQ396" s="53"/>
      <c r="FR396" s="53"/>
      <c r="FS396" s="53"/>
      <c r="FT396" s="53"/>
      <c r="FU396" s="53"/>
      <c r="FV396" s="53"/>
      <c r="FW396" s="53"/>
      <c r="FX396" s="53"/>
      <c r="FY396" s="53"/>
      <c r="FZ396" s="53"/>
      <c r="GA396" s="53"/>
      <c r="GB396" s="53"/>
      <c r="GC396" s="53"/>
      <c r="GD396" s="53"/>
      <c r="GE396" s="53"/>
      <c r="GF396" s="53"/>
      <c r="GG396" s="53"/>
      <c r="GH396" s="53"/>
      <c r="GI396" s="53"/>
      <c r="GJ396" s="53"/>
      <c r="GK396" s="53"/>
      <c r="GL396" s="53"/>
      <c r="GM396" s="53"/>
      <c r="GN396" s="53"/>
      <c r="GO396" s="53"/>
      <c r="GP396" s="53"/>
      <c r="GQ396" s="53"/>
      <c r="GR396" s="53"/>
      <c r="GS396" s="53"/>
      <c r="GT396" s="53"/>
      <c r="GU396" s="53"/>
      <c r="GV396" s="53"/>
      <c r="GW396" s="53"/>
      <c r="GX396" s="53"/>
      <c r="GY396" s="53"/>
      <c r="GZ396" s="53"/>
      <c r="HA396" s="53"/>
      <c r="HB396" s="53"/>
      <c r="HC396" s="53"/>
      <c r="HD396" s="53"/>
      <c r="HE396" s="53"/>
      <c r="HF396" s="53"/>
      <c r="HG396" s="53"/>
      <c r="HH396" s="53"/>
      <c r="HI396" s="53"/>
      <c r="HJ396" s="53"/>
      <c r="HK396" s="53"/>
      <c r="HL396" s="53"/>
      <c r="HM396" s="53"/>
      <c r="HN396" s="53"/>
      <c r="HO396" s="53"/>
    </row>
    <row r="397" spans="1:238" x14ac:dyDescent="0.2">
      <c r="A397" s="38">
        <f t="shared" si="9"/>
        <v>391</v>
      </c>
      <c r="B397" s="7" t="s">
        <v>2039</v>
      </c>
      <c r="C397" s="7" t="s">
        <v>724</v>
      </c>
      <c r="E397" s="48">
        <v>2020.12</v>
      </c>
      <c r="F397" s="8" t="s">
        <v>2040</v>
      </c>
      <c r="G397" s="9">
        <v>2368</v>
      </c>
      <c r="H397" s="9">
        <v>5513</v>
      </c>
      <c r="I397" s="10" t="s">
        <v>41</v>
      </c>
      <c r="J397" s="40" t="s">
        <v>50</v>
      </c>
      <c r="K397" s="4" t="s">
        <v>780</v>
      </c>
      <c r="L397" s="53"/>
      <c r="M397" s="53"/>
      <c r="N397" s="53"/>
      <c r="O397" s="53"/>
      <c r="P397" s="53"/>
      <c r="Q397" s="53"/>
      <c r="R397" s="53"/>
      <c r="S397" s="53"/>
      <c r="T397" s="53"/>
      <c r="U397" s="53"/>
      <c r="V397" s="53"/>
      <c r="W397" s="53"/>
      <c r="X397" s="53"/>
      <c r="Y397" s="53"/>
      <c r="Z397" s="53"/>
      <c r="AA397" s="53"/>
      <c r="AB397" s="53"/>
      <c r="AC397" s="53"/>
      <c r="AD397" s="53"/>
      <c r="AE397" s="53"/>
      <c r="AF397" s="53"/>
      <c r="AG397" s="53"/>
      <c r="AH397" s="53"/>
      <c r="AI397" s="53"/>
      <c r="AJ397" s="53"/>
      <c r="AK397" s="53"/>
      <c r="AL397" s="53"/>
      <c r="AM397" s="53"/>
      <c r="AN397" s="53"/>
      <c r="AO397" s="53"/>
      <c r="AP397" s="53"/>
      <c r="AQ397" s="53"/>
      <c r="AR397" s="53"/>
      <c r="AS397" s="53"/>
      <c r="AT397" s="53"/>
      <c r="AU397" s="53"/>
      <c r="AV397" s="53"/>
      <c r="AW397" s="53"/>
      <c r="AX397" s="53"/>
      <c r="AY397" s="53"/>
      <c r="AZ397" s="53"/>
      <c r="BA397" s="53"/>
      <c r="BB397" s="53"/>
      <c r="BC397" s="53"/>
      <c r="BD397" s="53"/>
      <c r="BE397" s="53"/>
      <c r="BF397" s="53"/>
      <c r="BG397" s="53"/>
      <c r="BH397" s="53"/>
      <c r="BI397" s="53"/>
      <c r="BJ397" s="53"/>
      <c r="BK397" s="53"/>
      <c r="BL397" s="53"/>
      <c r="BM397" s="53"/>
      <c r="BN397" s="53"/>
      <c r="BO397" s="53"/>
      <c r="BP397" s="53"/>
      <c r="BQ397" s="53"/>
      <c r="BR397" s="53"/>
      <c r="BS397" s="53"/>
      <c r="BT397" s="53"/>
      <c r="BU397" s="53"/>
      <c r="BV397" s="53"/>
      <c r="BW397" s="53"/>
      <c r="BX397" s="53"/>
      <c r="BY397" s="53"/>
      <c r="BZ397" s="53"/>
      <c r="CA397" s="53"/>
      <c r="CB397" s="53"/>
      <c r="CC397" s="53"/>
      <c r="CD397" s="53"/>
      <c r="CE397" s="53"/>
      <c r="CF397" s="53"/>
      <c r="CG397" s="53"/>
      <c r="CH397" s="53"/>
      <c r="CI397" s="53"/>
      <c r="CJ397" s="53"/>
      <c r="CK397" s="53"/>
      <c r="CL397" s="53"/>
      <c r="CM397" s="53"/>
      <c r="CN397" s="53"/>
      <c r="CO397" s="53"/>
      <c r="CP397" s="53"/>
      <c r="CQ397" s="53"/>
      <c r="CR397" s="53"/>
      <c r="CS397" s="53"/>
      <c r="CT397" s="53"/>
      <c r="CU397" s="53"/>
      <c r="CV397" s="53"/>
      <c r="CW397" s="53"/>
      <c r="CX397" s="53"/>
      <c r="CY397" s="53"/>
      <c r="CZ397" s="53"/>
      <c r="DA397" s="53"/>
      <c r="DB397" s="53"/>
      <c r="DC397" s="53"/>
      <c r="DD397" s="53"/>
      <c r="DE397" s="53"/>
      <c r="DF397" s="53"/>
      <c r="DG397" s="53"/>
      <c r="DH397" s="53"/>
      <c r="DI397" s="53"/>
      <c r="DJ397" s="53"/>
      <c r="DK397" s="53"/>
      <c r="DL397" s="53"/>
      <c r="DM397" s="53"/>
      <c r="DN397" s="53"/>
      <c r="DO397" s="53"/>
      <c r="DP397" s="53"/>
      <c r="DQ397" s="53"/>
      <c r="DR397" s="53"/>
      <c r="DS397" s="53"/>
      <c r="DT397" s="53"/>
      <c r="DU397" s="53"/>
      <c r="DV397" s="53"/>
      <c r="DW397" s="53"/>
      <c r="DX397" s="53"/>
      <c r="DY397" s="53"/>
      <c r="DZ397" s="53"/>
      <c r="EA397" s="53"/>
      <c r="EB397" s="53"/>
      <c r="EC397" s="53"/>
      <c r="ED397" s="53"/>
      <c r="EE397" s="53"/>
      <c r="EF397" s="53"/>
      <c r="EG397" s="53"/>
      <c r="EH397" s="53"/>
      <c r="EI397" s="53"/>
      <c r="EJ397" s="53"/>
      <c r="EK397" s="53"/>
      <c r="EL397" s="53"/>
      <c r="EM397" s="53"/>
      <c r="EN397" s="53"/>
      <c r="EO397" s="53"/>
      <c r="EP397" s="53"/>
      <c r="EQ397" s="53"/>
      <c r="ER397" s="53"/>
      <c r="ES397" s="53"/>
      <c r="ET397" s="53"/>
      <c r="EU397" s="53"/>
      <c r="EV397" s="53"/>
      <c r="EW397" s="53"/>
      <c r="EX397" s="53"/>
      <c r="EY397" s="53"/>
      <c r="EZ397" s="53"/>
      <c r="FA397" s="53"/>
      <c r="FB397" s="53"/>
      <c r="FC397" s="53"/>
      <c r="FD397" s="53"/>
      <c r="FE397" s="53"/>
      <c r="FF397" s="53"/>
      <c r="FG397" s="53"/>
      <c r="FH397" s="53"/>
      <c r="FI397" s="53"/>
      <c r="FJ397" s="53"/>
      <c r="FK397" s="53"/>
      <c r="FL397" s="53"/>
      <c r="FM397" s="53"/>
      <c r="FN397" s="53"/>
      <c r="FO397" s="53"/>
      <c r="FP397" s="53"/>
      <c r="FQ397" s="53"/>
      <c r="FR397" s="53"/>
      <c r="FS397" s="53"/>
      <c r="FT397" s="53"/>
      <c r="FU397" s="53"/>
      <c r="FV397" s="53"/>
      <c r="FW397" s="53"/>
      <c r="FX397" s="53"/>
      <c r="FY397" s="53"/>
      <c r="FZ397" s="53"/>
      <c r="GA397" s="53"/>
      <c r="GB397" s="53"/>
      <c r="GC397" s="53"/>
      <c r="GD397" s="53"/>
      <c r="GE397" s="53"/>
      <c r="GF397" s="53"/>
      <c r="GG397" s="53"/>
      <c r="GH397" s="53"/>
      <c r="GI397" s="53"/>
      <c r="GJ397" s="53"/>
      <c r="GK397" s="53"/>
      <c r="GL397" s="53"/>
      <c r="GM397" s="53"/>
      <c r="GN397" s="53"/>
      <c r="GO397" s="53"/>
      <c r="GP397" s="53"/>
      <c r="GQ397" s="53"/>
      <c r="GR397" s="53"/>
      <c r="GS397" s="53"/>
      <c r="GT397" s="53"/>
      <c r="GU397" s="53"/>
      <c r="GV397" s="53"/>
      <c r="GW397" s="53"/>
      <c r="GX397" s="53"/>
      <c r="GY397" s="53"/>
      <c r="GZ397" s="53"/>
      <c r="HA397" s="53"/>
      <c r="HB397" s="53"/>
      <c r="HC397" s="53"/>
      <c r="HD397" s="53"/>
      <c r="HE397" s="53"/>
      <c r="HF397" s="53"/>
      <c r="HG397" s="53"/>
      <c r="HH397" s="53"/>
      <c r="HI397" s="53"/>
      <c r="HJ397" s="53"/>
      <c r="HK397" s="53"/>
      <c r="HL397" s="53"/>
      <c r="HM397" s="53"/>
      <c r="HN397" s="53"/>
      <c r="HO397" s="53"/>
    </row>
    <row r="398" spans="1:238" x14ac:dyDescent="0.2">
      <c r="A398" s="38">
        <f t="shared" si="9"/>
        <v>392</v>
      </c>
      <c r="B398" s="7" t="s">
        <v>2041</v>
      </c>
      <c r="C398" s="7" t="s">
        <v>724</v>
      </c>
      <c r="E398" s="48">
        <v>2020.12</v>
      </c>
      <c r="F398" s="8" t="s">
        <v>2042</v>
      </c>
      <c r="G398" s="9">
        <v>2195</v>
      </c>
      <c r="H398" s="9">
        <v>4060</v>
      </c>
      <c r="I398" s="10" t="s">
        <v>41</v>
      </c>
      <c r="J398" s="40" t="s">
        <v>50</v>
      </c>
      <c r="K398" s="4"/>
      <c r="L398" s="53"/>
      <c r="M398" s="53"/>
      <c r="N398" s="53"/>
      <c r="O398" s="53"/>
      <c r="P398" s="53"/>
      <c r="Q398" s="53"/>
      <c r="R398" s="53"/>
      <c r="S398" s="53"/>
      <c r="T398" s="53"/>
      <c r="U398" s="53"/>
      <c r="V398" s="53"/>
      <c r="W398" s="53"/>
      <c r="X398" s="53"/>
      <c r="Y398" s="53"/>
      <c r="Z398" s="53"/>
      <c r="AA398" s="53"/>
      <c r="AB398" s="53"/>
      <c r="AC398" s="53"/>
      <c r="AD398" s="53"/>
      <c r="AE398" s="53"/>
      <c r="AF398" s="53"/>
      <c r="AG398" s="53"/>
      <c r="AH398" s="53"/>
      <c r="AI398" s="53"/>
      <c r="AJ398" s="53"/>
      <c r="AK398" s="53"/>
      <c r="AL398" s="53"/>
      <c r="AM398" s="53"/>
      <c r="AN398" s="53"/>
      <c r="AO398" s="53"/>
      <c r="AP398" s="53"/>
      <c r="AQ398" s="53"/>
      <c r="AR398" s="53"/>
      <c r="AS398" s="53"/>
      <c r="AT398" s="53"/>
      <c r="AU398" s="53"/>
      <c r="AV398" s="53"/>
      <c r="AW398" s="53"/>
      <c r="AX398" s="53"/>
      <c r="AY398" s="53"/>
      <c r="AZ398" s="53"/>
      <c r="BA398" s="53"/>
      <c r="BB398" s="53"/>
      <c r="BC398" s="53"/>
      <c r="BD398" s="53"/>
      <c r="BE398" s="53"/>
      <c r="BF398" s="53"/>
      <c r="BG398" s="53"/>
      <c r="BH398" s="53"/>
      <c r="BI398" s="53"/>
      <c r="BJ398" s="53"/>
      <c r="BK398" s="53"/>
      <c r="BL398" s="53"/>
      <c r="BM398" s="53"/>
      <c r="BN398" s="53"/>
      <c r="BO398" s="53"/>
      <c r="BP398" s="53"/>
      <c r="BQ398" s="53"/>
      <c r="BR398" s="53"/>
      <c r="BS398" s="53"/>
      <c r="BT398" s="53"/>
      <c r="BU398" s="53"/>
      <c r="BV398" s="53"/>
      <c r="BW398" s="53"/>
      <c r="BX398" s="53"/>
      <c r="BY398" s="53"/>
      <c r="BZ398" s="53"/>
      <c r="CA398" s="53"/>
      <c r="CB398" s="53"/>
      <c r="CC398" s="53"/>
      <c r="CD398" s="53"/>
      <c r="CE398" s="53"/>
      <c r="CF398" s="53"/>
      <c r="CG398" s="53"/>
      <c r="CH398" s="53"/>
      <c r="CI398" s="53"/>
      <c r="CJ398" s="53"/>
      <c r="CK398" s="53"/>
      <c r="CL398" s="53"/>
      <c r="CM398" s="53"/>
      <c r="CN398" s="53"/>
      <c r="CO398" s="53"/>
      <c r="CP398" s="53"/>
      <c r="CQ398" s="53"/>
      <c r="CR398" s="53"/>
      <c r="CS398" s="53"/>
      <c r="CT398" s="53"/>
      <c r="CU398" s="53"/>
      <c r="CV398" s="53"/>
      <c r="CW398" s="53"/>
      <c r="CX398" s="53"/>
      <c r="CY398" s="53"/>
      <c r="CZ398" s="53"/>
      <c r="DA398" s="53"/>
      <c r="DB398" s="53"/>
      <c r="DC398" s="53"/>
      <c r="DD398" s="53"/>
      <c r="DE398" s="53"/>
      <c r="DF398" s="53"/>
      <c r="DG398" s="53"/>
      <c r="DH398" s="53"/>
      <c r="DI398" s="53"/>
      <c r="DJ398" s="53"/>
      <c r="DK398" s="53"/>
      <c r="DL398" s="53"/>
      <c r="DM398" s="53"/>
      <c r="DN398" s="53"/>
      <c r="DO398" s="53"/>
      <c r="DP398" s="53"/>
      <c r="DQ398" s="53"/>
      <c r="DR398" s="53"/>
      <c r="DS398" s="53"/>
      <c r="DT398" s="53"/>
      <c r="DU398" s="53"/>
      <c r="DV398" s="53"/>
      <c r="DW398" s="53"/>
      <c r="DX398" s="53"/>
      <c r="DY398" s="53"/>
      <c r="DZ398" s="53"/>
      <c r="EA398" s="53"/>
      <c r="EB398" s="53"/>
      <c r="EC398" s="53"/>
      <c r="ED398" s="53"/>
      <c r="EE398" s="53"/>
      <c r="EF398" s="53"/>
      <c r="EG398" s="53"/>
      <c r="EH398" s="53"/>
      <c r="EI398" s="53"/>
      <c r="EJ398" s="53"/>
      <c r="EK398" s="53"/>
      <c r="EL398" s="53"/>
      <c r="EM398" s="53"/>
      <c r="EN398" s="53"/>
      <c r="EO398" s="53"/>
      <c r="EP398" s="53"/>
      <c r="EQ398" s="53"/>
      <c r="ER398" s="53"/>
      <c r="ES398" s="53"/>
      <c r="ET398" s="53"/>
      <c r="EU398" s="53"/>
      <c r="EV398" s="53"/>
      <c r="EW398" s="53"/>
      <c r="EX398" s="53"/>
      <c r="EY398" s="53"/>
      <c r="EZ398" s="53"/>
      <c r="FA398" s="53"/>
      <c r="FB398" s="53"/>
      <c r="FC398" s="53"/>
      <c r="FD398" s="53"/>
      <c r="FE398" s="53"/>
      <c r="FF398" s="53"/>
      <c r="FG398" s="53"/>
      <c r="FH398" s="53"/>
      <c r="FI398" s="53"/>
      <c r="FJ398" s="53"/>
      <c r="FK398" s="53"/>
      <c r="FL398" s="53"/>
      <c r="FM398" s="53"/>
      <c r="FN398" s="53"/>
      <c r="FO398" s="53"/>
      <c r="FP398" s="53"/>
      <c r="FQ398" s="53"/>
      <c r="FR398" s="53"/>
      <c r="FS398" s="53"/>
      <c r="FT398" s="53"/>
      <c r="FU398" s="53"/>
      <c r="FV398" s="53"/>
      <c r="FW398" s="53"/>
      <c r="FX398" s="53"/>
      <c r="FY398" s="53"/>
      <c r="FZ398" s="53"/>
      <c r="GA398" s="53"/>
      <c r="GB398" s="53"/>
      <c r="GC398" s="53"/>
      <c r="GD398" s="53"/>
      <c r="GE398" s="53"/>
      <c r="GF398" s="53"/>
      <c r="GG398" s="53"/>
      <c r="GH398" s="53"/>
      <c r="GI398" s="53"/>
      <c r="GJ398" s="53"/>
      <c r="GK398" s="53"/>
      <c r="GL398" s="53"/>
      <c r="GM398" s="53"/>
      <c r="GN398" s="53"/>
      <c r="GO398" s="53"/>
      <c r="GP398" s="53"/>
      <c r="GQ398" s="53"/>
      <c r="GR398" s="53"/>
      <c r="GS398" s="53"/>
      <c r="GT398" s="53"/>
      <c r="GU398" s="53"/>
      <c r="GV398" s="53"/>
      <c r="GW398" s="53"/>
      <c r="GX398" s="53"/>
      <c r="GY398" s="53"/>
      <c r="GZ398" s="53"/>
      <c r="HA398" s="53"/>
      <c r="HB398" s="53"/>
      <c r="HC398" s="53"/>
      <c r="HD398" s="53"/>
      <c r="HE398" s="53"/>
      <c r="HF398" s="53"/>
      <c r="HG398" s="53"/>
      <c r="HH398" s="53"/>
      <c r="HI398" s="53"/>
      <c r="HJ398" s="53"/>
      <c r="HK398" s="53"/>
      <c r="HL398" s="53"/>
      <c r="HM398" s="53"/>
      <c r="HN398" s="53"/>
      <c r="HO398" s="53"/>
    </row>
    <row r="399" spans="1:238" x14ac:dyDescent="0.2">
      <c r="A399" s="38">
        <f t="shared" si="9"/>
        <v>393</v>
      </c>
      <c r="B399" s="7" t="s">
        <v>2043</v>
      </c>
      <c r="C399" s="7" t="s">
        <v>724</v>
      </c>
      <c r="E399" s="48">
        <v>2020.12</v>
      </c>
      <c r="F399" s="8" t="s">
        <v>703</v>
      </c>
      <c r="G399" s="9">
        <v>684</v>
      </c>
      <c r="H399" s="9">
        <v>1361</v>
      </c>
      <c r="I399" s="10" t="s">
        <v>41</v>
      </c>
      <c r="J399" s="40" t="s">
        <v>50</v>
      </c>
      <c r="K399" s="4"/>
      <c r="L399" s="53"/>
      <c r="M399" s="53"/>
      <c r="N399" s="53"/>
      <c r="O399" s="53"/>
      <c r="P399" s="53"/>
      <c r="Q399" s="53"/>
      <c r="R399" s="53"/>
      <c r="S399" s="53"/>
      <c r="T399" s="53"/>
      <c r="U399" s="53"/>
      <c r="V399" s="53"/>
      <c r="W399" s="53"/>
      <c r="X399" s="53"/>
      <c r="Y399" s="53"/>
      <c r="Z399" s="53"/>
      <c r="AA399" s="53"/>
      <c r="AB399" s="53"/>
      <c r="AC399" s="53"/>
      <c r="AD399" s="53"/>
      <c r="AE399" s="53"/>
      <c r="AF399" s="53"/>
      <c r="AG399" s="53"/>
      <c r="AH399" s="53"/>
      <c r="AI399" s="53"/>
      <c r="AJ399" s="53"/>
      <c r="AK399" s="53"/>
      <c r="AL399" s="53"/>
      <c r="AM399" s="53"/>
      <c r="AN399" s="53"/>
      <c r="AO399" s="53"/>
      <c r="AP399" s="53"/>
      <c r="AQ399" s="53"/>
      <c r="AR399" s="53"/>
      <c r="AS399" s="53"/>
      <c r="AT399" s="53"/>
      <c r="AU399" s="53"/>
      <c r="AV399" s="53"/>
      <c r="AW399" s="53"/>
      <c r="AX399" s="53"/>
      <c r="AY399" s="53"/>
      <c r="AZ399" s="53"/>
      <c r="BA399" s="53"/>
      <c r="BB399" s="53"/>
      <c r="BC399" s="53"/>
      <c r="BD399" s="53"/>
      <c r="BE399" s="53"/>
      <c r="BF399" s="53"/>
      <c r="BG399" s="53"/>
      <c r="BH399" s="53"/>
      <c r="BI399" s="53"/>
      <c r="BJ399" s="53"/>
      <c r="BK399" s="53"/>
      <c r="BL399" s="53"/>
      <c r="BM399" s="53"/>
      <c r="BN399" s="53"/>
      <c r="BO399" s="53"/>
      <c r="BP399" s="53"/>
      <c r="BQ399" s="53"/>
      <c r="BR399" s="53"/>
      <c r="BS399" s="53"/>
      <c r="BT399" s="53"/>
      <c r="BU399" s="53"/>
      <c r="BV399" s="53"/>
      <c r="BW399" s="53"/>
      <c r="BX399" s="53"/>
      <c r="BY399" s="53"/>
      <c r="BZ399" s="53"/>
      <c r="CA399" s="53"/>
      <c r="CB399" s="53"/>
      <c r="CC399" s="53"/>
      <c r="CD399" s="53"/>
      <c r="CE399" s="53"/>
      <c r="CF399" s="53"/>
      <c r="CG399" s="53"/>
      <c r="CH399" s="53"/>
      <c r="CI399" s="53"/>
      <c r="CJ399" s="53"/>
      <c r="CK399" s="53"/>
      <c r="CL399" s="53"/>
      <c r="CM399" s="53"/>
      <c r="CN399" s="53"/>
      <c r="CO399" s="53"/>
      <c r="CP399" s="53"/>
      <c r="CQ399" s="53"/>
      <c r="CR399" s="53"/>
      <c r="CS399" s="53"/>
      <c r="CT399" s="53"/>
      <c r="CU399" s="53"/>
      <c r="CV399" s="53"/>
      <c r="CW399" s="53"/>
      <c r="CX399" s="53"/>
      <c r="CY399" s="53"/>
      <c r="CZ399" s="53"/>
      <c r="DA399" s="53"/>
      <c r="DB399" s="53"/>
      <c r="DC399" s="53"/>
      <c r="DD399" s="53"/>
      <c r="DE399" s="53"/>
      <c r="DF399" s="53"/>
      <c r="DG399" s="53"/>
      <c r="DH399" s="53"/>
      <c r="DI399" s="53"/>
      <c r="DJ399" s="53"/>
      <c r="DK399" s="53"/>
      <c r="DL399" s="53"/>
      <c r="DM399" s="53"/>
      <c r="DN399" s="53"/>
      <c r="DO399" s="53"/>
      <c r="DP399" s="53"/>
      <c r="DQ399" s="53"/>
      <c r="DR399" s="53"/>
      <c r="DS399" s="53"/>
      <c r="DT399" s="53"/>
      <c r="DU399" s="53"/>
      <c r="DV399" s="53"/>
      <c r="DW399" s="53"/>
      <c r="DX399" s="53"/>
      <c r="DY399" s="53"/>
      <c r="DZ399" s="53"/>
      <c r="EA399" s="53"/>
      <c r="EB399" s="53"/>
      <c r="EC399" s="53"/>
      <c r="ED399" s="53"/>
      <c r="EE399" s="53"/>
      <c r="EF399" s="53"/>
      <c r="EG399" s="53"/>
      <c r="EH399" s="53"/>
      <c r="EI399" s="53"/>
      <c r="EJ399" s="53"/>
      <c r="EK399" s="53"/>
      <c r="EL399" s="53"/>
      <c r="EM399" s="53"/>
      <c r="EN399" s="53"/>
      <c r="EO399" s="53"/>
      <c r="EP399" s="53"/>
      <c r="EQ399" s="53"/>
      <c r="ER399" s="53"/>
      <c r="ES399" s="53"/>
      <c r="ET399" s="53"/>
      <c r="EU399" s="53"/>
      <c r="EV399" s="53"/>
      <c r="EW399" s="53"/>
      <c r="EX399" s="53"/>
      <c r="EY399" s="53"/>
      <c r="EZ399" s="53"/>
      <c r="FA399" s="53"/>
      <c r="FB399" s="53"/>
      <c r="FC399" s="53"/>
      <c r="FD399" s="53"/>
      <c r="FE399" s="53"/>
      <c r="FF399" s="53"/>
      <c r="FG399" s="53"/>
      <c r="FH399" s="53"/>
      <c r="FI399" s="53"/>
      <c r="FJ399" s="53"/>
      <c r="FK399" s="53"/>
      <c r="FL399" s="53"/>
      <c r="FM399" s="53"/>
      <c r="FN399" s="53"/>
      <c r="FO399" s="53"/>
      <c r="FP399" s="53"/>
      <c r="FQ399" s="53"/>
      <c r="FR399" s="53"/>
      <c r="FS399" s="53"/>
      <c r="FT399" s="53"/>
      <c r="FU399" s="53"/>
      <c r="FV399" s="53"/>
      <c r="FW399" s="53"/>
      <c r="FX399" s="53"/>
      <c r="FY399" s="53"/>
      <c r="FZ399" s="53"/>
      <c r="GA399" s="53"/>
      <c r="GB399" s="53"/>
      <c r="GC399" s="53"/>
      <c r="GD399" s="53"/>
      <c r="GE399" s="53"/>
      <c r="GF399" s="53"/>
      <c r="GG399" s="53"/>
      <c r="GH399" s="53"/>
      <c r="GI399" s="53"/>
      <c r="GJ399" s="53"/>
      <c r="GK399" s="53"/>
      <c r="GL399" s="53"/>
      <c r="GM399" s="53"/>
      <c r="GN399" s="53"/>
      <c r="GO399" s="53"/>
      <c r="GP399" s="53"/>
      <c r="GQ399" s="53"/>
      <c r="GR399" s="53"/>
      <c r="GS399" s="53"/>
      <c r="GT399" s="53"/>
      <c r="GU399" s="53"/>
      <c r="GV399" s="53"/>
      <c r="GW399" s="53"/>
      <c r="GX399" s="53"/>
      <c r="GY399" s="53"/>
      <c r="GZ399" s="53"/>
      <c r="HA399" s="53"/>
      <c r="HB399" s="53"/>
      <c r="HC399" s="53"/>
      <c r="HD399" s="53"/>
      <c r="HE399" s="53"/>
      <c r="HF399" s="53"/>
      <c r="HG399" s="53"/>
      <c r="HH399" s="53"/>
      <c r="HI399" s="53"/>
      <c r="HJ399" s="53"/>
      <c r="HK399" s="53"/>
      <c r="HL399" s="53"/>
      <c r="HM399" s="53"/>
      <c r="HN399" s="53"/>
      <c r="HO399" s="53"/>
    </row>
    <row r="400" spans="1:238" x14ac:dyDescent="0.2">
      <c r="A400" s="38">
        <f t="shared" si="9"/>
        <v>394</v>
      </c>
      <c r="B400" s="7" t="s">
        <v>2064</v>
      </c>
      <c r="C400" s="7" t="s">
        <v>724</v>
      </c>
      <c r="E400" s="7">
        <v>2021.01</v>
      </c>
      <c r="F400" s="8" t="s">
        <v>2042</v>
      </c>
      <c r="G400" s="9">
        <v>2279</v>
      </c>
      <c r="H400" s="9">
        <v>4311</v>
      </c>
      <c r="I400" s="10" t="s">
        <v>41</v>
      </c>
      <c r="J400" s="40" t="s">
        <v>50</v>
      </c>
      <c r="K400" s="4" t="s">
        <v>781</v>
      </c>
      <c r="L400" s="53"/>
      <c r="M400" s="53"/>
      <c r="N400" s="53"/>
      <c r="O400" s="53"/>
      <c r="P400" s="53"/>
      <c r="Q400" s="53"/>
      <c r="R400" s="53"/>
      <c r="S400" s="53"/>
      <c r="T400" s="53"/>
      <c r="U400" s="53"/>
      <c r="V400" s="53"/>
      <c r="W400" s="53"/>
      <c r="X400" s="53"/>
      <c r="Y400" s="53"/>
      <c r="Z400" s="53"/>
      <c r="AA400" s="53"/>
      <c r="AB400" s="53"/>
      <c r="AC400" s="53"/>
      <c r="AD400" s="53"/>
      <c r="AE400" s="53"/>
      <c r="AF400" s="53"/>
      <c r="AG400" s="53"/>
      <c r="AH400" s="53"/>
      <c r="AI400" s="53"/>
      <c r="AJ400" s="53"/>
      <c r="AK400" s="53"/>
      <c r="AL400" s="53"/>
      <c r="AM400" s="53"/>
      <c r="AN400" s="53"/>
      <c r="AO400" s="53"/>
      <c r="AP400" s="53"/>
      <c r="AQ400" s="53"/>
      <c r="AR400" s="53"/>
      <c r="AS400" s="53"/>
      <c r="AT400" s="53"/>
      <c r="AU400" s="53"/>
      <c r="AV400" s="53"/>
      <c r="AW400" s="53"/>
      <c r="AX400" s="53"/>
      <c r="AY400" s="53"/>
      <c r="AZ400" s="53"/>
      <c r="BA400" s="53"/>
      <c r="BB400" s="53"/>
      <c r="BC400" s="53"/>
      <c r="BD400" s="53"/>
      <c r="BE400" s="53"/>
      <c r="BF400" s="53"/>
      <c r="BG400" s="53"/>
      <c r="BH400" s="53"/>
      <c r="BI400" s="53"/>
      <c r="BJ400" s="53"/>
      <c r="BK400" s="53"/>
      <c r="BL400" s="53"/>
      <c r="BM400" s="53"/>
      <c r="BN400" s="53"/>
      <c r="BO400" s="53"/>
      <c r="BP400" s="53"/>
      <c r="BQ400" s="53"/>
      <c r="BR400" s="53"/>
      <c r="BS400" s="53"/>
      <c r="BT400" s="53"/>
      <c r="BU400" s="53"/>
      <c r="BV400" s="53"/>
      <c r="BW400" s="53"/>
      <c r="BX400" s="53"/>
      <c r="BY400" s="53"/>
      <c r="BZ400" s="53"/>
      <c r="CA400" s="53"/>
      <c r="CB400" s="53"/>
      <c r="CC400" s="53"/>
      <c r="CD400" s="53"/>
      <c r="CE400" s="53"/>
      <c r="CF400" s="53"/>
      <c r="CG400" s="53"/>
      <c r="CH400" s="53"/>
      <c r="CI400" s="53"/>
      <c r="CJ400" s="53"/>
      <c r="CK400" s="53"/>
      <c r="CL400" s="53"/>
      <c r="CM400" s="53"/>
      <c r="CN400" s="53"/>
      <c r="CO400" s="53"/>
      <c r="CP400" s="53"/>
      <c r="CQ400" s="53"/>
      <c r="CR400" s="53"/>
      <c r="CS400" s="53"/>
      <c r="CT400" s="53"/>
      <c r="CU400" s="53"/>
      <c r="CV400" s="53"/>
      <c r="CW400" s="53"/>
      <c r="CX400" s="53"/>
      <c r="CY400" s="53"/>
      <c r="CZ400" s="53"/>
      <c r="DA400" s="53"/>
      <c r="DB400" s="53"/>
      <c r="DC400" s="53"/>
      <c r="DD400" s="53"/>
      <c r="DE400" s="53"/>
      <c r="DF400" s="53"/>
      <c r="DG400" s="53"/>
      <c r="DH400" s="53"/>
      <c r="DI400" s="53"/>
      <c r="DJ400" s="53"/>
      <c r="DK400" s="53"/>
      <c r="DL400" s="53"/>
      <c r="DM400" s="53"/>
      <c r="DN400" s="53"/>
      <c r="DO400" s="53"/>
      <c r="DP400" s="53"/>
      <c r="DQ400" s="53"/>
      <c r="DR400" s="53"/>
      <c r="DS400" s="53"/>
      <c r="DT400" s="53"/>
      <c r="DU400" s="53"/>
      <c r="DV400" s="53"/>
      <c r="DW400" s="53"/>
      <c r="DX400" s="53"/>
      <c r="DY400" s="53"/>
      <c r="DZ400" s="53"/>
      <c r="EA400" s="53"/>
      <c r="EB400" s="53"/>
      <c r="EC400" s="53"/>
      <c r="ED400" s="53"/>
      <c r="EE400" s="53"/>
      <c r="EF400" s="53"/>
      <c r="EG400" s="53"/>
      <c r="EH400" s="53"/>
      <c r="EI400" s="53"/>
      <c r="EJ400" s="53"/>
      <c r="EK400" s="53"/>
      <c r="EL400" s="53"/>
      <c r="EM400" s="53"/>
      <c r="EN400" s="53"/>
      <c r="EO400" s="53"/>
      <c r="EP400" s="53"/>
      <c r="EQ400" s="53"/>
      <c r="ER400" s="53"/>
      <c r="ES400" s="53"/>
      <c r="ET400" s="53"/>
      <c r="EU400" s="53"/>
      <c r="EV400" s="53"/>
      <c r="EW400" s="53"/>
      <c r="EX400" s="53"/>
      <c r="EY400" s="53"/>
      <c r="EZ400" s="53"/>
      <c r="FA400" s="53"/>
      <c r="FB400" s="53"/>
      <c r="FC400" s="53"/>
      <c r="FD400" s="53"/>
      <c r="FE400" s="53"/>
      <c r="FF400" s="53"/>
      <c r="FG400" s="53"/>
      <c r="FH400" s="53"/>
      <c r="FI400" s="53"/>
      <c r="FJ400" s="53"/>
      <c r="FK400" s="53"/>
      <c r="FL400" s="53"/>
      <c r="FM400" s="53"/>
      <c r="FN400" s="53"/>
      <c r="FO400" s="53"/>
      <c r="FP400" s="53"/>
      <c r="FQ400" s="53"/>
      <c r="FR400" s="53"/>
      <c r="FS400" s="53"/>
      <c r="FT400" s="53"/>
      <c r="FU400" s="53"/>
      <c r="FV400" s="53"/>
      <c r="FW400" s="53"/>
      <c r="FX400" s="53"/>
      <c r="FY400" s="53"/>
      <c r="FZ400" s="53"/>
      <c r="GA400" s="53"/>
      <c r="GB400" s="53"/>
      <c r="GC400" s="53"/>
      <c r="GD400" s="53"/>
      <c r="GE400" s="53"/>
      <c r="GF400" s="53"/>
      <c r="GG400" s="53"/>
      <c r="GH400" s="53"/>
      <c r="GI400" s="53"/>
      <c r="GJ400" s="53"/>
      <c r="GK400" s="53"/>
      <c r="GL400" s="53"/>
      <c r="GM400" s="53"/>
      <c r="GN400" s="53"/>
      <c r="GO400" s="53"/>
      <c r="GP400" s="53"/>
      <c r="GQ400" s="53"/>
      <c r="GR400" s="53"/>
      <c r="GS400" s="53"/>
      <c r="GT400" s="53"/>
      <c r="GU400" s="53"/>
      <c r="GV400" s="53"/>
      <c r="GW400" s="53"/>
      <c r="GX400" s="53"/>
      <c r="GY400" s="53"/>
      <c r="GZ400" s="53"/>
      <c r="HA400" s="53"/>
      <c r="HB400" s="53"/>
      <c r="HC400" s="53"/>
      <c r="HD400" s="53"/>
      <c r="HE400" s="53"/>
      <c r="HF400" s="53"/>
      <c r="HG400" s="53"/>
      <c r="HH400" s="53"/>
      <c r="HI400" s="53"/>
      <c r="HJ400" s="53"/>
      <c r="HK400" s="53"/>
      <c r="HL400" s="53"/>
      <c r="HM400" s="53"/>
      <c r="HN400" s="53"/>
      <c r="HO400" s="53"/>
    </row>
    <row r="401" spans="1:223" x14ac:dyDescent="0.2">
      <c r="A401" s="38">
        <f t="shared" si="9"/>
        <v>395</v>
      </c>
      <c r="B401" s="7" t="s">
        <v>2065</v>
      </c>
      <c r="C401" s="7" t="s">
        <v>724</v>
      </c>
      <c r="E401" s="7" t="s">
        <v>2057</v>
      </c>
      <c r="F401" s="8" t="s">
        <v>78</v>
      </c>
      <c r="G401" s="9">
        <v>831</v>
      </c>
      <c r="H401" s="9">
        <v>1566</v>
      </c>
      <c r="I401" s="10" t="s">
        <v>51</v>
      </c>
      <c r="J401" s="40" t="s">
        <v>50</v>
      </c>
      <c r="K401" s="4"/>
      <c r="L401" s="53"/>
      <c r="M401" s="53"/>
      <c r="N401" s="53"/>
      <c r="O401" s="53"/>
      <c r="P401" s="53"/>
      <c r="Q401" s="53"/>
      <c r="R401" s="53"/>
      <c r="S401" s="53"/>
      <c r="T401" s="53"/>
      <c r="U401" s="53"/>
      <c r="V401" s="53"/>
      <c r="W401" s="53"/>
      <c r="X401" s="53"/>
      <c r="Y401" s="53"/>
      <c r="Z401" s="53"/>
      <c r="AA401" s="53"/>
      <c r="AB401" s="53"/>
      <c r="AC401" s="53"/>
      <c r="AD401" s="53"/>
      <c r="AE401" s="53"/>
      <c r="AF401" s="53"/>
      <c r="AG401" s="53"/>
      <c r="AH401" s="53"/>
      <c r="AI401" s="53"/>
      <c r="AJ401" s="53"/>
      <c r="AK401" s="53"/>
      <c r="AL401" s="53"/>
      <c r="AM401" s="53"/>
      <c r="AN401" s="53"/>
      <c r="AO401" s="53"/>
      <c r="AP401" s="53"/>
      <c r="AQ401" s="53"/>
      <c r="AR401" s="53"/>
      <c r="AS401" s="53"/>
      <c r="AT401" s="53"/>
      <c r="AU401" s="53"/>
      <c r="AV401" s="53"/>
      <c r="AW401" s="53"/>
      <c r="AX401" s="53"/>
      <c r="AY401" s="53"/>
      <c r="AZ401" s="53"/>
      <c r="BA401" s="53"/>
      <c r="BB401" s="53"/>
      <c r="BC401" s="53"/>
      <c r="BD401" s="53"/>
      <c r="BE401" s="53"/>
      <c r="BF401" s="53"/>
      <c r="BG401" s="53"/>
      <c r="BH401" s="53"/>
      <c r="BI401" s="53"/>
      <c r="BJ401" s="53"/>
      <c r="BK401" s="53"/>
      <c r="BL401" s="53"/>
      <c r="BM401" s="53"/>
      <c r="BN401" s="53"/>
      <c r="BO401" s="53"/>
      <c r="BP401" s="53"/>
      <c r="BQ401" s="53"/>
      <c r="BR401" s="53"/>
      <c r="BS401" s="53"/>
      <c r="BT401" s="53"/>
      <c r="BU401" s="53"/>
      <c r="BV401" s="53"/>
      <c r="BW401" s="53"/>
      <c r="BX401" s="53"/>
      <c r="BY401" s="53"/>
      <c r="BZ401" s="53"/>
      <c r="CA401" s="53"/>
      <c r="CB401" s="53"/>
      <c r="CC401" s="53"/>
      <c r="CD401" s="53"/>
      <c r="CE401" s="53"/>
      <c r="CF401" s="53"/>
      <c r="CG401" s="53"/>
      <c r="CH401" s="53"/>
      <c r="CI401" s="53"/>
      <c r="CJ401" s="53"/>
      <c r="CK401" s="53"/>
      <c r="CL401" s="53"/>
      <c r="CM401" s="53"/>
      <c r="CN401" s="53"/>
      <c r="CO401" s="53"/>
      <c r="CP401" s="53"/>
      <c r="CQ401" s="53"/>
      <c r="CR401" s="53"/>
      <c r="CS401" s="53"/>
      <c r="CT401" s="53"/>
      <c r="CU401" s="53"/>
      <c r="CV401" s="53"/>
      <c r="CW401" s="53"/>
      <c r="CX401" s="53"/>
      <c r="CY401" s="53"/>
      <c r="CZ401" s="53"/>
      <c r="DA401" s="53"/>
      <c r="DB401" s="53"/>
      <c r="DC401" s="53"/>
      <c r="DD401" s="53"/>
      <c r="DE401" s="53"/>
      <c r="DF401" s="53"/>
      <c r="DG401" s="53"/>
      <c r="DH401" s="53"/>
      <c r="DI401" s="53"/>
      <c r="DJ401" s="53"/>
      <c r="DK401" s="53"/>
      <c r="DL401" s="53"/>
      <c r="DM401" s="53"/>
      <c r="DN401" s="53"/>
      <c r="DO401" s="53"/>
      <c r="DP401" s="53"/>
      <c r="DQ401" s="53"/>
      <c r="DR401" s="53"/>
      <c r="DS401" s="53"/>
      <c r="DT401" s="53"/>
      <c r="DU401" s="53"/>
      <c r="DV401" s="53"/>
      <c r="DW401" s="53"/>
      <c r="DX401" s="53"/>
      <c r="DY401" s="53"/>
      <c r="DZ401" s="53"/>
      <c r="EA401" s="53"/>
      <c r="EB401" s="53"/>
      <c r="EC401" s="53"/>
      <c r="ED401" s="53"/>
      <c r="EE401" s="53"/>
      <c r="EF401" s="53"/>
      <c r="EG401" s="53"/>
      <c r="EH401" s="53"/>
      <c r="EI401" s="53"/>
      <c r="EJ401" s="53"/>
      <c r="EK401" s="53"/>
      <c r="EL401" s="53"/>
      <c r="EM401" s="53"/>
      <c r="EN401" s="53"/>
      <c r="EO401" s="53"/>
      <c r="EP401" s="53"/>
      <c r="EQ401" s="53"/>
      <c r="ER401" s="53"/>
      <c r="ES401" s="53"/>
      <c r="ET401" s="53"/>
      <c r="EU401" s="53"/>
      <c r="EV401" s="53"/>
      <c r="EW401" s="53"/>
      <c r="EX401" s="53"/>
      <c r="EY401" s="53"/>
      <c r="EZ401" s="53"/>
      <c r="FA401" s="53"/>
      <c r="FB401" s="53"/>
      <c r="FC401" s="53"/>
      <c r="FD401" s="53"/>
      <c r="FE401" s="53"/>
      <c r="FF401" s="53"/>
      <c r="FG401" s="53"/>
      <c r="FH401" s="53"/>
      <c r="FI401" s="53"/>
      <c r="FJ401" s="53"/>
      <c r="FK401" s="53"/>
      <c r="FL401" s="53"/>
      <c r="FM401" s="53"/>
      <c r="FN401" s="53"/>
      <c r="FO401" s="53"/>
      <c r="FP401" s="53"/>
      <c r="FQ401" s="53"/>
      <c r="FR401" s="53"/>
      <c r="FS401" s="53"/>
      <c r="FT401" s="53"/>
      <c r="FU401" s="53"/>
      <c r="FV401" s="53"/>
      <c r="FW401" s="53"/>
      <c r="FX401" s="53"/>
      <c r="FY401" s="53"/>
      <c r="FZ401" s="53"/>
      <c r="GA401" s="53"/>
      <c r="GB401" s="53"/>
      <c r="GC401" s="53"/>
      <c r="GD401" s="53"/>
      <c r="GE401" s="53"/>
      <c r="GF401" s="53"/>
      <c r="GG401" s="53"/>
      <c r="GH401" s="53"/>
      <c r="GI401" s="53"/>
      <c r="GJ401" s="53"/>
      <c r="GK401" s="53"/>
      <c r="GL401" s="53"/>
      <c r="GM401" s="53"/>
      <c r="GN401" s="53"/>
      <c r="GO401" s="53"/>
      <c r="GP401" s="53"/>
      <c r="GQ401" s="53"/>
      <c r="GR401" s="53"/>
      <c r="GS401" s="53"/>
      <c r="GT401" s="53"/>
      <c r="GU401" s="53"/>
      <c r="GV401" s="53"/>
      <c r="GW401" s="53"/>
      <c r="GX401" s="53"/>
      <c r="GY401" s="53"/>
      <c r="GZ401" s="53"/>
      <c r="HA401" s="53"/>
      <c r="HB401" s="53"/>
      <c r="HC401" s="53"/>
      <c r="HD401" s="53"/>
      <c r="HE401" s="53"/>
      <c r="HF401" s="53"/>
      <c r="HG401" s="53"/>
      <c r="HH401" s="53"/>
      <c r="HI401" s="53"/>
      <c r="HJ401" s="53"/>
      <c r="HK401" s="53"/>
      <c r="HL401" s="53"/>
      <c r="HM401" s="53"/>
      <c r="HN401" s="53"/>
      <c r="HO401" s="53"/>
    </row>
    <row r="402" spans="1:223" x14ac:dyDescent="0.2">
      <c r="A402" s="38">
        <f t="shared" si="9"/>
        <v>396</v>
      </c>
      <c r="B402" s="7" t="s">
        <v>2660</v>
      </c>
      <c r="C402" s="7" t="s">
        <v>17</v>
      </c>
      <c r="E402" s="7" t="s">
        <v>2079</v>
      </c>
      <c r="F402" s="8" t="s">
        <v>2080</v>
      </c>
      <c r="G402" s="9">
        <v>3046</v>
      </c>
      <c r="H402" s="9">
        <v>7188</v>
      </c>
      <c r="I402" s="10" t="s">
        <v>41</v>
      </c>
      <c r="J402" s="40" t="s">
        <v>50</v>
      </c>
      <c r="K402" s="4"/>
      <c r="L402" s="53"/>
      <c r="M402" s="53"/>
      <c r="N402" s="53"/>
      <c r="O402" s="53"/>
      <c r="P402" s="53"/>
      <c r="Q402" s="53"/>
      <c r="R402" s="53"/>
      <c r="S402" s="53"/>
      <c r="T402" s="53"/>
      <c r="U402" s="53"/>
      <c r="V402" s="53"/>
      <c r="W402" s="53"/>
      <c r="X402" s="53"/>
      <c r="Y402" s="53"/>
      <c r="Z402" s="53"/>
      <c r="AA402" s="53"/>
      <c r="AB402" s="53"/>
      <c r="AC402" s="53"/>
      <c r="AD402" s="53"/>
      <c r="AE402" s="53"/>
      <c r="AF402" s="53"/>
      <c r="AG402" s="53"/>
      <c r="AH402" s="53"/>
      <c r="AI402" s="53"/>
      <c r="AJ402" s="53"/>
      <c r="AK402" s="53"/>
      <c r="AL402" s="53"/>
      <c r="AM402" s="53"/>
      <c r="AN402" s="53"/>
      <c r="AO402" s="53"/>
      <c r="AP402" s="53"/>
      <c r="AQ402" s="53"/>
      <c r="AR402" s="53"/>
      <c r="AS402" s="53"/>
      <c r="AT402" s="53"/>
      <c r="AU402" s="53"/>
      <c r="AV402" s="53"/>
      <c r="AW402" s="53"/>
      <c r="AX402" s="53"/>
      <c r="AY402" s="53"/>
      <c r="AZ402" s="53"/>
      <c r="BA402" s="53"/>
      <c r="BB402" s="53"/>
      <c r="BC402" s="53"/>
      <c r="BD402" s="53"/>
      <c r="BE402" s="53"/>
      <c r="BF402" s="53"/>
      <c r="BG402" s="53"/>
      <c r="BH402" s="53"/>
      <c r="BI402" s="53"/>
      <c r="BJ402" s="53"/>
      <c r="BK402" s="53"/>
      <c r="BL402" s="53"/>
      <c r="BM402" s="53"/>
      <c r="BN402" s="53"/>
      <c r="BO402" s="53"/>
      <c r="BP402" s="53"/>
      <c r="BQ402" s="53"/>
      <c r="BR402" s="53"/>
      <c r="BS402" s="53"/>
      <c r="BT402" s="53"/>
      <c r="BU402" s="53"/>
      <c r="BV402" s="53"/>
      <c r="BW402" s="53"/>
      <c r="BX402" s="53"/>
      <c r="BY402" s="53"/>
      <c r="BZ402" s="53"/>
      <c r="CA402" s="53"/>
      <c r="CB402" s="53"/>
      <c r="CC402" s="53"/>
      <c r="CD402" s="53"/>
      <c r="CE402" s="53"/>
      <c r="CF402" s="53"/>
      <c r="CG402" s="53"/>
      <c r="CH402" s="53"/>
      <c r="CI402" s="53"/>
      <c r="CJ402" s="53"/>
      <c r="CK402" s="53"/>
      <c r="CL402" s="53"/>
      <c r="CM402" s="53"/>
      <c r="CN402" s="53"/>
      <c r="CO402" s="53"/>
      <c r="CP402" s="53"/>
      <c r="CQ402" s="53"/>
      <c r="CR402" s="53"/>
      <c r="CS402" s="53"/>
      <c r="CT402" s="53"/>
      <c r="CU402" s="53"/>
      <c r="CV402" s="53"/>
      <c r="CW402" s="53"/>
      <c r="CX402" s="53"/>
      <c r="CY402" s="53"/>
      <c r="CZ402" s="53"/>
      <c r="DA402" s="53"/>
      <c r="DB402" s="53"/>
      <c r="DC402" s="53"/>
      <c r="DD402" s="53"/>
      <c r="DE402" s="53"/>
      <c r="DF402" s="53"/>
      <c r="DG402" s="53"/>
      <c r="DH402" s="53"/>
      <c r="DI402" s="53"/>
      <c r="DJ402" s="53"/>
      <c r="DK402" s="53"/>
      <c r="DL402" s="53"/>
      <c r="DM402" s="53"/>
      <c r="DN402" s="53"/>
      <c r="DO402" s="53"/>
      <c r="DP402" s="53"/>
      <c r="DQ402" s="53"/>
      <c r="DR402" s="53"/>
      <c r="DS402" s="53"/>
      <c r="DT402" s="53"/>
      <c r="DU402" s="53"/>
      <c r="DV402" s="53"/>
      <c r="DW402" s="53"/>
      <c r="DX402" s="53"/>
      <c r="DY402" s="53"/>
      <c r="DZ402" s="53"/>
      <c r="EA402" s="53"/>
      <c r="EB402" s="53"/>
      <c r="EC402" s="53"/>
      <c r="ED402" s="53"/>
      <c r="EE402" s="53"/>
      <c r="EF402" s="53"/>
      <c r="EG402" s="53"/>
      <c r="EH402" s="53"/>
      <c r="EI402" s="53"/>
      <c r="EJ402" s="53"/>
      <c r="EK402" s="53"/>
      <c r="EL402" s="53"/>
      <c r="EM402" s="53"/>
      <c r="EN402" s="53"/>
      <c r="EO402" s="53"/>
      <c r="EP402" s="53"/>
      <c r="EQ402" s="53"/>
      <c r="ER402" s="53"/>
      <c r="ES402" s="53"/>
      <c r="ET402" s="53"/>
      <c r="EU402" s="53"/>
      <c r="EV402" s="53"/>
      <c r="EW402" s="53"/>
      <c r="EX402" s="53"/>
      <c r="EY402" s="53"/>
      <c r="EZ402" s="53"/>
      <c r="FA402" s="53"/>
      <c r="FB402" s="53"/>
      <c r="FC402" s="53"/>
      <c r="FD402" s="53"/>
      <c r="FE402" s="53"/>
      <c r="FF402" s="53"/>
      <c r="FG402" s="53"/>
      <c r="FH402" s="53"/>
      <c r="FI402" s="53"/>
      <c r="FJ402" s="53"/>
      <c r="FK402" s="53"/>
      <c r="FL402" s="53"/>
      <c r="FM402" s="53"/>
      <c r="FN402" s="53"/>
      <c r="FO402" s="53"/>
      <c r="FP402" s="53"/>
      <c r="FQ402" s="53"/>
      <c r="FR402" s="53"/>
      <c r="FS402" s="53"/>
      <c r="FT402" s="53"/>
      <c r="FU402" s="53"/>
      <c r="FV402" s="53"/>
      <c r="FW402" s="53"/>
      <c r="FX402" s="53"/>
      <c r="FY402" s="53"/>
      <c r="FZ402" s="53"/>
      <c r="GA402" s="53"/>
      <c r="GB402" s="53"/>
      <c r="GC402" s="53"/>
      <c r="GD402" s="53"/>
      <c r="GE402" s="53"/>
      <c r="GF402" s="53"/>
      <c r="GG402" s="53"/>
      <c r="GH402" s="53"/>
      <c r="GI402" s="53"/>
      <c r="GJ402" s="53"/>
      <c r="GK402" s="53"/>
      <c r="GL402" s="53"/>
      <c r="GM402" s="53"/>
      <c r="GN402" s="53"/>
      <c r="GO402" s="53"/>
      <c r="GP402" s="53"/>
      <c r="GQ402" s="53"/>
      <c r="GR402" s="53"/>
      <c r="GS402" s="53"/>
      <c r="GT402" s="53"/>
      <c r="GU402" s="53"/>
      <c r="GV402" s="53"/>
      <c r="GW402" s="53"/>
      <c r="GX402" s="53"/>
      <c r="GY402" s="53"/>
      <c r="GZ402" s="53"/>
      <c r="HA402" s="53"/>
      <c r="HB402" s="53"/>
      <c r="HC402" s="53"/>
      <c r="HD402" s="53"/>
      <c r="HE402" s="53"/>
      <c r="HF402" s="53"/>
      <c r="HG402" s="53"/>
      <c r="HH402" s="53"/>
      <c r="HI402" s="53"/>
      <c r="HJ402" s="53"/>
      <c r="HK402" s="53"/>
      <c r="HL402" s="53"/>
      <c r="HM402" s="53"/>
      <c r="HN402" s="53"/>
      <c r="HO402" s="53"/>
    </row>
    <row r="403" spans="1:223" x14ac:dyDescent="0.2">
      <c r="A403" s="38">
        <f t="shared" si="9"/>
        <v>397</v>
      </c>
      <c r="B403" s="7" t="s">
        <v>2665</v>
      </c>
      <c r="C403" s="7" t="s">
        <v>17</v>
      </c>
      <c r="E403" s="7" t="s">
        <v>2079</v>
      </c>
      <c r="F403" s="8" t="s">
        <v>579</v>
      </c>
      <c r="G403" s="9">
        <v>1840</v>
      </c>
      <c r="H403" s="9">
        <v>4294</v>
      </c>
      <c r="I403" s="10" t="s">
        <v>602</v>
      </c>
      <c r="J403" s="40" t="s">
        <v>50</v>
      </c>
      <c r="K403" s="4" t="s">
        <v>781</v>
      </c>
      <c r="L403" s="53"/>
      <c r="M403" s="53"/>
      <c r="N403" s="53"/>
      <c r="O403" s="53"/>
      <c r="P403" s="53"/>
      <c r="Q403" s="53"/>
      <c r="R403" s="53"/>
      <c r="S403" s="53"/>
      <c r="T403" s="53"/>
      <c r="U403" s="53"/>
      <c r="V403" s="53"/>
      <c r="W403" s="53"/>
      <c r="X403" s="53"/>
      <c r="Y403" s="53"/>
      <c r="Z403" s="53"/>
      <c r="AA403" s="53"/>
      <c r="AB403" s="53"/>
      <c r="AC403" s="53"/>
      <c r="AD403" s="53"/>
      <c r="AE403" s="53"/>
      <c r="AF403" s="53"/>
      <c r="AG403" s="53"/>
      <c r="AH403" s="53"/>
      <c r="AI403" s="53"/>
      <c r="AJ403" s="53"/>
      <c r="AK403" s="53"/>
      <c r="AL403" s="53"/>
      <c r="AM403" s="53"/>
      <c r="AN403" s="53"/>
      <c r="AO403" s="53"/>
      <c r="AP403" s="53"/>
      <c r="AQ403" s="53"/>
      <c r="AR403" s="53"/>
      <c r="AS403" s="53"/>
      <c r="AT403" s="53"/>
      <c r="AU403" s="53"/>
      <c r="AV403" s="53"/>
      <c r="AW403" s="53"/>
      <c r="AX403" s="53"/>
      <c r="AY403" s="53"/>
      <c r="AZ403" s="53"/>
      <c r="BA403" s="53"/>
      <c r="BB403" s="53"/>
      <c r="BC403" s="53"/>
      <c r="BD403" s="53"/>
      <c r="BE403" s="53"/>
      <c r="BF403" s="53"/>
      <c r="BG403" s="53"/>
      <c r="BH403" s="53"/>
      <c r="BI403" s="53"/>
      <c r="BJ403" s="53"/>
      <c r="BK403" s="53"/>
      <c r="BL403" s="53"/>
      <c r="BM403" s="53"/>
      <c r="BN403" s="53"/>
      <c r="BO403" s="53"/>
      <c r="BP403" s="53"/>
      <c r="BQ403" s="53"/>
      <c r="BR403" s="53"/>
      <c r="BS403" s="53"/>
      <c r="BT403" s="53"/>
      <c r="BU403" s="53"/>
      <c r="BV403" s="53"/>
      <c r="BW403" s="53"/>
      <c r="BX403" s="53"/>
      <c r="BY403" s="53"/>
      <c r="BZ403" s="53"/>
      <c r="CA403" s="53"/>
      <c r="CB403" s="53"/>
      <c r="CC403" s="53"/>
      <c r="CD403" s="53"/>
      <c r="CE403" s="53"/>
      <c r="CF403" s="53"/>
      <c r="CG403" s="53"/>
      <c r="CH403" s="53"/>
      <c r="CI403" s="53"/>
      <c r="CJ403" s="53"/>
      <c r="CK403" s="53"/>
      <c r="CL403" s="53"/>
      <c r="CM403" s="53"/>
      <c r="CN403" s="53"/>
      <c r="CO403" s="53"/>
      <c r="CP403" s="53"/>
      <c r="CQ403" s="53"/>
      <c r="CR403" s="53"/>
      <c r="CS403" s="53"/>
      <c r="CT403" s="53"/>
      <c r="CU403" s="53"/>
      <c r="CV403" s="53"/>
      <c r="CW403" s="53"/>
      <c r="CX403" s="53"/>
      <c r="CY403" s="53"/>
      <c r="CZ403" s="53"/>
      <c r="DA403" s="53"/>
      <c r="DB403" s="53"/>
      <c r="DC403" s="53"/>
      <c r="DD403" s="53"/>
      <c r="DE403" s="53"/>
      <c r="DF403" s="53"/>
      <c r="DG403" s="53"/>
      <c r="DH403" s="53"/>
      <c r="DI403" s="53"/>
      <c r="DJ403" s="53"/>
      <c r="DK403" s="53"/>
      <c r="DL403" s="53"/>
      <c r="DM403" s="53"/>
      <c r="DN403" s="53"/>
      <c r="DO403" s="53"/>
      <c r="DP403" s="53"/>
      <c r="DQ403" s="53"/>
      <c r="DR403" s="53"/>
      <c r="DS403" s="53"/>
      <c r="DT403" s="53"/>
      <c r="DU403" s="53"/>
      <c r="DV403" s="53"/>
      <c r="DW403" s="53"/>
      <c r="DX403" s="53"/>
      <c r="DY403" s="53"/>
      <c r="DZ403" s="53"/>
      <c r="EA403" s="53"/>
      <c r="EB403" s="53"/>
      <c r="EC403" s="53"/>
      <c r="ED403" s="53"/>
      <c r="EE403" s="53"/>
      <c r="EF403" s="53"/>
      <c r="EG403" s="53"/>
      <c r="EH403" s="53"/>
      <c r="EI403" s="53"/>
      <c r="EJ403" s="53"/>
      <c r="EK403" s="53"/>
      <c r="EL403" s="53"/>
      <c r="EM403" s="53"/>
      <c r="EN403" s="53"/>
      <c r="EO403" s="53"/>
      <c r="EP403" s="53"/>
      <c r="EQ403" s="53"/>
      <c r="ER403" s="53"/>
      <c r="ES403" s="53"/>
      <c r="ET403" s="53"/>
      <c r="EU403" s="53"/>
      <c r="EV403" s="53"/>
      <c r="EW403" s="53"/>
      <c r="EX403" s="53"/>
      <c r="EY403" s="53"/>
      <c r="EZ403" s="53"/>
      <c r="FA403" s="53"/>
      <c r="FB403" s="53"/>
      <c r="FC403" s="53"/>
      <c r="FD403" s="53"/>
      <c r="FE403" s="53"/>
      <c r="FF403" s="53"/>
      <c r="FG403" s="53"/>
      <c r="FH403" s="53"/>
      <c r="FI403" s="53"/>
      <c r="FJ403" s="53"/>
      <c r="FK403" s="53"/>
      <c r="FL403" s="53"/>
      <c r="FM403" s="53"/>
      <c r="FN403" s="53"/>
      <c r="FO403" s="53"/>
      <c r="FP403" s="53"/>
      <c r="FQ403" s="53"/>
      <c r="FR403" s="53"/>
      <c r="FS403" s="53"/>
      <c r="FT403" s="53"/>
      <c r="FU403" s="53"/>
      <c r="FV403" s="53"/>
      <c r="FW403" s="53"/>
      <c r="FX403" s="53"/>
      <c r="FY403" s="53"/>
      <c r="FZ403" s="53"/>
      <c r="GA403" s="53"/>
      <c r="GB403" s="53"/>
      <c r="GC403" s="53"/>
      <c r="GD403" s="53"/>
      <c r="GE403" s="53"/>
      <c r="GF403" s="53"/>
      <c r="GG403" s="53"/>
      <c r="GH403" s="53"/>
      <c r="GI403" s="53"/>
      <c r="GJ403" s="53"/>
      <c r="GK403" s="53"/>
      <c r="GL403" s="53"/>
      <c r="GM403" s="53"/>
      <c r="GN403" s="53"/>
      <c r="GO403" s="53"/>
      <c r="GP403" s="53"/>
      <c r="GQ403" s="53"/>
      <c r="GR403" s="53"/>
      <c r="GS403" s="53"/>
      <c r="GT403" s="53"/>
      <c r="GU403" s="53"/>
      <c r="GV403" s="53"/>
      <c r="GW403" s="53"/>
      <c r="GX403" s="53"/>
      <c r="GY403" s="53"/>
      <c r="GZ403" s="53"/>
      <c r="HA403" s="53"/>
      <c r="HB403" s="53"/>
      <c r="HC403" s="53"/>
      <c r="HD403" s="53"/>
      <c r="HE403" s="53"/>
      <c r="HF403" s="53"/>
      <c r="HG403" s="53"/>
      <c r="HH403" s="53"/>
      <c r="HI403" s="53"/>
      <c r="HJ403" s="53"/>
      <c r="HK403" s="53"/>
      <c r="HL403" s="53"/>
      <c r="HM403" s="53"/>
      <c r="HN403" s="53"/>
      <c r="HO403" s="53"/>
    </row>
    <row r="404" spans="1:223" x14ac:dyDescent="0.2">
      <c r="A404" s="38">
        <f t="shared" si="9"/>
        <v>398</v>
      </c>
      <c r="B404" s="7" t="s">
        <v>2666</v>
      </c>
      <c r="C404" s="7" t="s">
        <v>17</v>
      </c>
      <c r="E404" s="7" t="s">
        <v>2079</v>
      </c>
      <c r="F404" s="8" t="s">
        <v>2081</v>
      </c>
      <c r="G404" s="9">
        <v>1012</v>
      </c>
      <c r="H404" s="9">
        <v>811</v>
      </c>
      <c r="I404" s="10" t="s">
        <v>41</v>
      </c>
      <c r="J404" s="40" t="s">
        <v>50</v>
      </c>
      <c r="K404" s="4" t="s">
        <v>781</v>
      </c>
      <c r="L404" s="53"/>
      <c r="M404" s="53"/>
      <c r="N404" s="53"/>
      <c r="O404" s="53"/>
      <c r="P404" s="53"/>
      <c r="Q404" s="53"/>
      <c r="R404" s="53"/>
      <c r="S404" s="53"/>
      <c r="T404" s="53"/>
      <c r="U404" s="53"/>
      <c r="V404" s="53"/>
      <c r="W404" s="53"/>
      <c r="X404" s="53"/>
      <c r="Y404" s="53"/>
      <c r="Z404" s="53"/>
      <c r="AA404" s="53"/>
      <c r="AB404" s="53"/>
      <c r="AC404" s="53"/>
      <c r="AD404" s="53"/>
      <c r="AE404" s="53"/>
      <c r="AF404" s="53"/>
      <c r="AG404" s="53"/>
      <c r="AH404" s="53"/>
      <c r="AI404" s="53"/>
      <c r="AJ404" s="53"/>
      <c r="AK404" s="53"/>
      <c r="AL404" s="53"/>
      <c r="AM404" s="53"/>
      <c r="AN404" s="53"/>
      <c r="AO404" s="53"/>
      <c r="AP404" s="53"/>
      <c r="AQ404" s="53"/>
      <c r="AR404" s="53"/>
      <c r="AS404" s="53"/>
      <c r="AT404" s="53"/>
      <c r="AU404" s="53"/>
      <c r="AV404" s="53"/>
      <c r="AW404" s="53"/>
      <c r="AX404" s="53"/>
      <c r="AY404" s="53"/>
      <c r="AZ404" s="53"/>
      <c r="BA404" s="53"/>
      <c r="BB404" s="53"/>
      <c r="BC404" s="53"/>
      <c r="BD404" s="53"/>
      <c r="BE404" s="53"/>
      <c r="BF404" s="53"/>
      <c r="BG404" s="53"/>
      <c r="BH404" s="53"/>
      <c r="BI404" s="53"/>
      <c r="BJ404" s="53"/>
      <c r="BK404" s="53"/>
      <c r="BL404" s="53"/>
      <c r="BM404" s="53"/>
      <c r="BN404" s="53"/>
      <c r="BO404" s="53"/>
      <c r="BP404" s="53"/>
      <c r="BQ404" s="53"/>
      <c r="BR404" s="53"/>
      <c r="BS404" s="53"/>
      <c r="BT404" s="53"/>
      <c r="BU404" s="53"/>
      <c r="BV404" s="53"/>
      <c r="BW404" s="53"/>
      <c r="BX404" s="53"/>
      <c r="BY404" s="53"/>
      <c r="BZ404" s="53"/>
      <c r="CA404" s="53"/>
      <c r="CB404" s="53"/>
      <c r="CC404" s="53"/>
      <c r="CD404" s="53"/>
      <c r="CE404" s="53"/>
      <c r="CF404" s="53"/>
      <c r="CG404" s="53"/>
      <c r="CH404" s="53"/>
      <c r="CI404" s="53"/>
      <c r="CJ404" s="53"/>
      <c r="CK404" s="53"/>
      <c r="CL404" s="53"/>
      <c r="CM404" s="53"/>
      <c r="CN404" s="53"/>
      <c r="CO404" s="53"/>
      <c r="CP404" s="53"/>
      <c r="CQ404" s="53"/>
      <c r="CR404" s="53"/>
      <c r="CS404" s="53"/>
      <c r="CT404" s="53"/>
      <c r="CU404" s="53"/>
      <c r="CV404" s="53"/>
      <c r="CW404" s="53"/>
      <c r="CX404" s="53"/>
      <c r="CY404" s="53"/>
      <c r="CZ404" s="53"/>
      <c r="DA404" s="53"/>
      <c r="DB404" s="53"/>
      <c r="DC404" s="53"/>
      <c r="DD404" s="53"/>
      <c r="DE404" s="53"/>
      <c r="DF404" s="53"/>
      <c r="DG404" s="53"/>
      <c r="DH404" s="53"/>
      <c r="DI404" s="53"/>
      <c r="DJ404" s="53"/>
      <c r="DK404" s="53"/>
      <c r="DL404" s="53"/>
      <c r="DM404" s="53"/>
      <c r="DN404" s="53"/>
      <c r="DO404" s="53"/>
      <c r="DP404" s="53"/>
      <c r="DQ404" s="53"/>
      <c r="DR404" s="53"/>
      <c r="DS404" s="53"/>
      <c r="DT404" s="53"/>
      <c r="DU404" s="53"/>
      <c r="DV404" s="53"/>
      <c r="DW404" s="53"/>
      <c r="DX404" s="53"/>
      <c r="DY404" s="53"/>
      <c r="DZ404" s="53"/>
      <c r="EA404" s="53"/>
      <c r="EB404" s="53"/>
      <c r="EC404" s="53"/>
      <c r="ED404" s="53"/>
      <c r="EE404" s="53"/>
      <c r="EF404" s="53"/>
      <c r="EG404" s="53"/>
      <c r="EH404" s="53"/>
      <c r="EI404" s="53"/>
      <c r="EJ404" s="53"/>
      <c r="EK404" s="53"/>
      <c r="EL404" s="53"/>
      <c r="EM404" s="53"/>
      <c r="EN404" s="53"/>
      <c r="EO404" s="53"/>
      <c r="EP404" s="53"/>
      <c r="EQ404" s="53"/>
      <c r="ER404" s="53"/>
      <c r="ES404" s="53"/>
      <c r="ET404" s="53"/>
      <c r="EU404" s="53"/>
      <c r="EV404" s="53"/>
      <c r="EW404" s="53"/>
      <c r="EX404" s="53"/>
      <c r="EY404" s="53"/>
      <c r="EZ404" s="53"/>
      <c r="FA404" s="53"/>
      <c r="FB404" s="53"/>
      <c r="FC404" s="53"/>
      <c r="FD404" s="53"/>
      <c r="FE404" s="53"/>
      <c r="FF404" s="53"/>
      <c r="FG404" s="53"/>
      <c r="FH404" s="53"/>
      <c r="FI404" s="53"/>
      <c r="FJ404" s="53"/>
      <c r="FK404" s="53"/>
      <c r="FL404" s="53"/>
      <c r="FM404" s="53"/>
      <c r="FN404" s="53"/>
      <c r="FO404" s="53"/>
      <c r="FP404" s="53"/>
      <c r="FQ404" s="53"/>
      <c r="FR404" s="53"/>
      <c r="FS404" s="53"/>
      <c r="FT404" s="53"/>
      <c r="FU404" s="53"/>
      <c r="FV404" s="53"/>
      <c r="FW404" s="53"/>
      <c r="FX404" s="53"/>
      <c r="FY404" s="53"/>
      <c r="FZ404" s="53"/>
      <c r="GA404" s="53"/>
      <c r="GB404" s="53"/>
      <c r="GC404" s="53"/>
      <c r="GD404" s="53"/>
      <c r="GE404" s="53"/>
      <c r="GF404" s="53"/>
      <c r="GG404" s="53"/>
      <c r="GH404" s="53"/>
      <c r="GI404" s="53"/>
      <c r="GJ404" s="53"/>
      <c r="GK404" s="53"/>
      <c r="GL404" s="53"/>
      <c r="GM404" s="53"/>
      <c r="GN404" s="53"/>
      <c r="GO404" s="53"/>
      <c r="GP404" s="53"/>
      <c r="GQ404" s="53"/>
      <c r="GR404" s="53"/>
      <c r="GS404" s="53"/>
      <c r="GT404" s="53"/>
      <c r="GU404" s="53"/>
      <c r="GV404" s="53"/>
      <c r="GW404" s="53"/>
      <c r="GX404" s="53"/>
      <c r="GY404" s="53"/>
      <c r="GZ404" s="53"/>
      <c r="HA404" s="53"/>
      <c r="HB404" s="53"/>
      <c r="HC404" s="53"/>
      <c r="HD404" s="53"/>
      <c r="HE404" s="53"/>
      <c r="HF404" s="53"/>
      <c r="HG404" s="53"/>
      <c r="HH404" s="53"/>
      <c r="HI404" s="53"/>
      <c r="HJ404" s="53"/>
      <c r="HK404" s="53"/>
      <c r="HL404" s="53"/>
      <c r="HM404" s="53"/>
      <c r="HN404" s="53"/>
      <c r="HO404" s="53"/>
    </row>
    <row r="405" spans="1:223" x14ac:dyDescent="0.2">
      <c r="A405" s="38">
        <f t="shared" si="9"/>
        <v>399</v>
      </c>
      <c r="B405" s="7" t="s">
        <v>2667</v>
      </c>
      <c r="C405" s="7" t="s">
        <v>17</v>
      </c>
      <c r="E405" s="7" t="s">
        <v>2079</v>
      </c>
      <c r="F405" s="8" t="s">
        <v>105</v>
      </c>
      <c r="G405" s="9">
        <v>651</v>
      </c>
      <c r="H405" s="9">
        <v>1458</v>
      </c>
      <c r="I405" s="10" t="s">
        <v>41</v>
      </c>
      <c r="J405" s="40" t="s">
        <v>50</v>
      </c>
      <c r="K405" s="4"/>
      <c r="ED405" s="53"/>
      <c r="EE405" s="53"/>
      <c r="EF405" s="53"/>
      <c r="EG405" s="53"/>
      <c r="EH405" s="53"/>
      <c r="EI405" s="53"/>
      <c r="EJ405" s="53"/>
      <c r="EK405" s="53"/>
      <c r="EL405" s="53"/>
      <c r="EM405" s="53"/>
      <c r="EN405" s="53"/>
      <c r="EO405" s="53"/>
      <c r="EP405" s="53"/>
      <c r="EQ405" s="53"/>
      <c r="ER405" s="53"/>
      <c r="ES405" s="53"/>
      <c r="ET405" s="53"/>
      <c r="EU405" s="53"/>
      <c r="EV405" s="53"/>
      <c r="EW405" s="53"/>
      <c r="EX405" s="53"/>
      <c r="EY405" s="53"/>
      <c r="EZ405" s="53"/>
      <c r="FA405" s="53"/>
      <c r="FB405" s="53"/>
      <c r="FC405" s="53"/>
      <c r="FD405" s="53"/>
      <c r="FE405" s="53"/>
      <c r="FF405" s="53"/>
      <c r="FG405" s="53"/>
      <c r="FH405" s="53"/>
      <c r="FI405" s="53"/>
      <c r="FJ405" s="53"/>
      <c r="FK405" s="53"/>
      <c r="FL405" s="53"/>
      <c r="FM405" s="53"/>
      <c r="FN405" s="53"/>
      <c r="FO405" s="53"/>
      <c r="FP405" s="53"/>
      <c r="FQ405" s="53"/>
      <c r="FR405" s="53"/>
      <c r="FS405" s="53"/>
      <c r="FT405" s="53"/>
      <c r="FU405" s="53"/>
      <c r="FV405" s="53"/>
      <c r="FW405" s="53"/>
      <c r="FX405" s="53"/>
      <c r="FY405" s="53"/>
      <c r="FZ405" s="53"/>
      <c r="GA405" s="53"/>
      <c r="GB405" s="53"/>
      <c r="GC405" s="53"/>
      <c r="GD405" s="53"/>
      <c r="GE405" s="53"/>
      <c r="GF405" s="53"/>
      <c r="GG405" s="53"/>
      <c r="GH405" s="53"/>
      <c r="GI405" s="53"/>
      <c r="GJ405" s="53"/>
      <c r="GK405" s="53"/>
      <c r="GL405" s="53"/>
      <c r="GM405" s="53"/>
      <c r="GN405" s="53"/>
      <c r="GO405" s="53"/>
      <c r="GP405" s="53"/>
      <c r="GQ405" s="53"/>
      <c r="GR405" s="53"/>
      <c r="GS405" s="53"/>
      <c r="GT405" s="53"/>
      <c r="GU405" s="53"/>
      <c r="GV405" s="53"/>
      <c r="GW405" s="53"/>
      <c r="GX405" s="53"/>
      <c r="GY405" s="53"/>
      <c r="GZ405" s="53"/>
      <c r="HA405" s="53"/>
      <c r="HB405" s="53"/>
      <c r="HC405" s="53"/>
      <c r="HD405" s="53"/>
      <c r="HE405" s="53"/>
      <c r="HF405" s="53"/>
      <c r="HG405" s="53"/>
      <c r="HH405" s="53"/>
      <c r="HI405" s="53"/>
      <c r="HJ405" s="53"/>
      <c r="HK405" s="53"/>
      <c r="HL405" s="53"/>
      <c r="HM405" s="53"/>
      <c r="HN405" s="53"/>
      <c r="HO405" s="53"/>
    </row>
    <row r="406" spans="1:223" x14ac:dyDescent="0.2">
      <c r="A406" s="38">
        <f t="shared" si="9"/>
        <v>400</v>
      </c>
      <c r="B406" s="7" t="s">
        <v>2672</v>
      </c>
      <c r="C406" s="7" t="s">
        <v>17</v>
      </c>
      <c r="E406" s="7" t="s">
        <v>2671</v>
      </c>
      <c r="F406" s="8" t="s">
        <v>484</v>
      </c>
      <c r="G406" s="9">
        <v>638</v>
      </c>
      <c r="H406" s="9">
        <v>1337</v>
      </c>
      <c r="I406" s="10" t="s">
        <v>41</v>
      </c>
      <c r="J406" s="40" t="s">
        <v>50</v>
      </c>
      <c r="K406" s="4"/>
      <c r="ED406" s="53"/>
      <c r="EE406" s="53"/>
      <c r="EF406" s="53"/>
      <c r="EG406" s="53"/>
      <c r="EH406" s="53"/>
      <c r="EI406" s="53"/>
      <c r="EJ406" s="53"/>
      <c r="EK406" s="53"/>
      <c r="EL406" s="53"/>
      <c r="EM406" s="53"/>
      <c r="EN406" s="53"/>
      <c r="EO406" s="53"/>
      <c r="EP406" s="53"/>
      <c r="EQ406" s="53"/>
      <c r="ER406" s="53"/>
      <c r="ES406" s="53"/>
      <c r="ET406" s="53"/>
      <c r="EU406" s="53"/>
      <c r="EV406" s="53"/>
      <c r="EW406" s="53"/>
      <c r="EX406" s="53"/>
      <c r="EY406" s="53"/>
      <c r="EZ406" s="53"/>
      <c r="FA406" s="53"/>
      <c r="FB406" s="53"/>
      <c r="FC406" s="53"/>
      <c r="FD406" s="53"/>
      <c r="FE406" s="53"/>
      <c r="FF406" s="53"/>
      <c r="FG406" s="53"/>
      <c r="FH406" s="53"/>
      <c r="FI406" s="53"/>
      <c r="FJ406" s="53"/>
      <c r="FK406" s="53"/>
      <c r="FL406" s="53"/>
      <c r="FM406" s="53"/>
      <c r="FN406" s="53"/>
      <c r="FO406" s="53"/>
      <c r="FP406" s="53"/>
      <c r="FQ406" s="53"/>
      <c r="FR406" s="53"/>
      <c r="FS406" s="53"/>
      <c r="FT406" s="53"/>
      <c r="FU406" s="53"/>
      <c r="FV406" s="53"/>
      <c r="FW406" s="53"/>
      <c r="FX406" s="53"/>
      <c r="FY406" s="53"/>
      <c r="FZ406" s="53"/>
      <c r="GA406" s="53"/>
      <c r="GB406" s="53"/>
      <c r="GC406" s="53"/>
      <c r="GD406" s="53"/>
      <c r="GE406" s="53"/>
      <c r="GF406" s="53"/>
      <c r="GG406" s="53"/>
      <c r="GH406" s="53"/>
      <c r="GI406" s="53"/>
      <c r="GJ406" s="53"/>
      <c r="GK406" s="53"/>
      <c r="GL406" s="53"/>
      <c r="GM406" s="53"/>
      <c r="GN406" s="53"/>
      <c r="GO406" s="53"/>
      <c r="GP406" s="53"/>
      <c r="GQ406" s="53"/>
      <c r="GR406" s="53"/>
      <c r="GS406" s="53"/>
      <c r="GT406" s="53"/>
      <c r="GU406" s="53"/>
      <c r="GV406" s="53"/>
      <c r="GW406" s="53"/>
      <c r="GX406" s="53"/>
      <c r="GY406" s="53"/>
      <c r="GZ406" s="53"/>
      <c r="HA406" s="53"/>
      <c r="HB406" s="53"/>
      <c r="HC406" s="53"/>
      <c r="HD406" s="53"/>
      <c r="HE406" s="53"/>
      <c r="HF406" s="53"/>
      <c r="HG406" s="53"/>
      <c r="HH406" s="53"/>
      <c r="HI406" s="53"/>
      <c r="HJ406" s="53"/>
      <c r="HK406" s="53"/>
      <c r="HL406" s="53"/>
      <c r="HM406" s="53"/>
      <c r="HN406" s="53"/>
      <c r="HO406" s="53"/>
    </row>
    <row r="407" spans="1:223" x14ac:dyDescent="0.2">
      <c r="A407" s="38">
        <f t="shared" si="9"/>
        <v>401</v>
      </c>
      <c r="B407" s="7" t="s">
        <v>2678</v>
      </c>
      <c r="C407" s="7" t="s">
        <v>17</v>
      </c>
      <c r="E407" s="7" t="s">
        <v>2671</v>
      </c>
      <c r="F407" s="8" t="s">
        <v>2679</v>
      </c>
      <c r="G407" s="9">
        <v>2503</v>
      </c>
      <c r="H407" s="9">
        <v>3945</v>
      </c>
      <c r="I407" s="10" t="s">
        <v>41</v>
      </c>
      <c r="J407" s="40" t="s">
        <v>50</v>
      </c>
      <c r="K407" s="4" t="s">
        <v>781</v>
      </c>
      <c r="L407" s="53"/>
      <c r="M407" s="53"/>
      <c r="N407" s="53"/>
      <c r="O407" s="53"/>
      <c r="P407" s="53"/>
      <c r="Q407" s="53"/>
      <c r="R407" s="53"/>
      <c r="S407" s="53"/>
      <c r="T407" s="53"/>
      <c r="U407" s="53"/>
      <c r="V407" s="53"/>
      <c r="W407" s="53"/>
      <c r="X407" s="53"/>
      <c r="Y407" s="53"/>
      <c r="Z407" s="53"/>
      <c r="AA407" s="53"/>
      <c r="AB407" s="53"/>
      <c r="AC407" s="53"/>
      <c r="AD407" s="53"/>
      <c r="AE407" s="53"/>
      <c r="AF407" s="53"/>
      <c r="AG407" s="53"/>
      <c r="AH407" s="53"/>
      <c r="AI407" s="53"/>
      <c r="AJ407" s="53"/>
      <c r="AK407" s="53"/>
      <c r="AL407" s="53"/>
      <c r="AM407" s="53"/>
      <c r="AN407" s="53"/>
      <c r="AO407" s="53"/>
      <c r="AP407" s="53"/>
      <c r="AQ407" s="53"/>
      <c r="AR407" s="53"/>
      <c r="AS407" s="53"/>
      <c r="AT407" s="53"/>
      <c r="AU407" s="53"/>
      <c r="AV407" s="53"/>
      <c r="AW407" s="53"/>
      <c r="AX407" s="53"/>
      <c r="AY407" s="53"/>
      <c r="AZ407" s="53"/>
      <c r="BA407" s="53"/>
      <c r="BB407" s="53"/>
      <c r="BC407" s="53"/>
      <c r="BD407" s="53"/>
      <c r="BE407" s="53"/>
      <c r="BF407" s="53"/>
      <c r="BG407" s="53"/>
      <c r="BH407" s="53"/>
      <c r="BI407" s="53"/>
      <c r="BJ407" s="53"/>
      <c r="BK407" s="53"/>
      <c r="BL407" s="53"/>
      <c r="BM407" s="53"/>
      <c r="BN407" s="53"/>
      <c r="BO407" s="53"/>
      <c r="BP407" s="53"/>
      <c r="BQ407" s="53"/>
      <c r="BR407" s="53"/>
      <c r="BS407" s="53"/>
      <c r="BT407" s="53"/>
      <c r="BU407" s="53"/>
      <c r="BV407" s="53"/>
      <c r="BW407" s="53"/>
      <c r="BX407" s="53"/>
      <c r="BY407" s="53"/>
      <c r="BZ407" s="53"/>
      <c r="CA407" s="53"/>
      <c r="CB407" s="53"/>
      <c r="CC407" s="53"/>
      <c r="CD407" s="53"/>
      <c r="CE407" s="53"/>
      <c r="CF407" s="53"/>
      <c r="CG407" s="53"/>
      <c r="CH407" s="53"/>
      <c r="CI407" s="53"/>
      <c r="CJ407" s="53"/>
      <c r="CK407" s="53"/>
      <c r="CL407" s="53"/>
      <c r="CM407" s="53"/>
      <c r="CN407" s="53"/>
      <c r="CO407" s="53"/>
      <c r="CP407" s="53"/>
      <c r="CQ407" s="53"/>
      <c r="CR407" s="53"/>
      <c r="CS407" s="53"/>
      <c r="CT407" s="53"/>
      <c r="CU407" s="53"/>
      <c r="CV407" s="53"/>
      <c r="CW407" s="53"/>
      <c r="CX407" s="53"/>
      <c r="CY407" s="53"/>
      <c r="CZ407" s="53"/>
      <c r="DA407" s="53"/>
      <c r="DB407" s="53"/>
      <c r="DC407" s="53"/>
      <c r="DD407" s="53"/>
      <c r="DE407" s="53"/>
      <c r="DF407" s="53"/>
      <c r="DG407" s="53"/>
      <c r="DH407" s="53"/>
      <c r="DI407" s="53"/>
      <c r="DJ407" s="53"/>
      <c r="DK407" s="53"/>
      <c r="DL407" s="53"/>
      <c r="DM407" s="53"/>
      <c r="DN407" s="53"/>
      <c r="DO407" s="53"/>
      <c r="DP407" s="53"/>
      <c r="DQ407" s="53"/>
      <c r="DR407" s="53"/>
      <c r="DS407" s="53"/>
      <c r="DT407" s="53"/>
      <c r="DU407" s="53"/>
      <c r="DV407" s="53"/>
      <c r="DW407" s="53"/>
      <c r="DX407" s="53"/>
      <c r="DY407" s="53"/>
      <c r="DZ407" s="53"/>
      <c r="EA407" s="53"/>
      <c r="EB407" s="53"/>
      <c r="EC407" s="53"/>
      <c r="ED407" s="53"/>
      <c r="EE407" s="53"/>
      <c r="EF407" s="53"/>
      <c r="EG407" s="53"/>
      <c r="EH407" s="53"/>
      <c r="EI407" s="53"/>
      <c r="EJ407" s="53"/>
      <c r="EK407" s="53"/>
      <c r="EL407" s="53"/>
      <c r="EM407" s="53"/>
      <c r="EN407" s="53"/>
      <c r="EO407" s="53"/>
      <c r="EP407" s="53"/>
      <c r="EQ407" s="53"/>
      <c r="ER407" s="53"/>
      <c r="ES407" s="53"/>
      <c r="ET407" s="53"/>
      <c r="EU407" s="53"/>
      <c r="EV407" s="53"/>
      <c r="EW407" s="53"/>
      <c r="EX407" s="53"/>
      <c r="EY407" s="53"/>
      <c r="EZ407" s="53"/>
      <c r="FA407" s="53"/>
      <c r="FB407" s="53"/>
      <c r="FC407" s="53"/>
      <c r="FD407" s="53"/>
      <c r="FE407" s="53"/>
      <c r="FF407" s="53"/>
      <c r="FG407" s="53"/>
      <c r="FH407" s="53"/>
      <c r="FI407" s="53"/>
      <c r="FJ407" s="53"/>
      <c r="FK407" s="53"/>
      <c r="FL407" s="53"/>
      <c r="FM407" s="53"/>
      <c r="FN407" s="53"/>
      <c r="FO407" s="53"/>
      <c r="FP407" s="53"/>
      <c r="FQ407" s="53"/>
      <c r="FR407" s="53"/>
      <c r="FS407" s="53"/>
      <c r="FT407" s="53"/>
      <c r="FU407" s="53"/>
      <c r="FV407" s="53"/>
      <c r="FW407" s="53"/>
      <c r="FX407" s="53"/>
      <c r="FY407" s="53"/>
      <c r="FZ407" s="53"/>
      <c r="GA407" s="53"/>
      <c r="GB407" s="53"/>
      <c r="GC407" s="53"/>
      <c r="GD407" s="53"/>
      <c r="GE407" s="53"/>
      <c r="GF407" s="53"/>
      <c r="GG407" s="53"/>
      <c r="GH407" s="53"/>
      <c r="GI407" s="53"/>
      <c r="GJ407" s="53"/>
      <c r="GK407" s="53"/>
      <c r="GL407" s="53"/>
      <c r="GM407" s="53"/>
      <c r="GN407" s="53"/>
      <c r="GO407" s="53"/>
      <c r="GP407" s="53"/>
      <c r="GQ407" s="53"/>
      <c r="GR407" s="53"/>
      <c r="GS407" s="53"/>
      <c r="GT407" s="53"/>
      <c r="GU407" s="53"/>
      <c r="GV407" s="53"/>
      <c r="GW407" s="53"/>
      <c r="GX407" s="53"/>
      <c r="GY407" s="53"/>
      <c r="GZ407" s="53"/>
      <c r="HA407" s="53"/>
      <c r="HB407" s="53"/>
      <c r="HC407" s="53"/>
      <c r="HD407" s="53"/>
      <c r="HE407" s="53"/>
      <c r="HF407" s="53"/>
      <c r="HG407" s="53"/>
      <c r="HH407" s="53"/>
      <c r="HI407" s="53"/>
      <c r="HJ407" s="53"/>
      <c r="HK407" s="53"/>
      <c r="HL407" s="53"/>
      <c r="HM407" s="53"/>
      <c r="HN407" s="53"/>
      <c r="HO407" s="53"/>
    </row>
    <row r="408" spans="1:223" x14ac:dyDescent="0.2">
      <c r="A408" s="38">
        <f t="shared" si="9"/>
        <v>402</v>
      </c>
      <c r="B408" s="7" t="s">
        <v>2680</v>
      </c>
      <c r="C408" s="7" t="s">
        <v>17</v>
      </c>
      <c r="E408" s="7" t="s">
        <v>2671</v>
      </c>
      <c r="F408" s="8" t="s">
        <v>90</v>
      </c>
      <c r="G408" s="9">
        <v>2297</v>
      </c>
      <c r="H408" s="9">
        <v>4888</v>
      </c>
      <c r="I408" s="10" t="s">
        <v>709</v>
      </c>
      <c r="J408" s="40" t="s">
        <v>50</v>
      </c>
      <c r="K408" s="4" t="s">
        <v>782</v>
      </c>
      <c r="L408" s="53"/>
      <c r="M408" s="53"/>
      <c r="N408" s="53"/>
      <c r="O408" s="53"/>
      <c r="P408" s="53"/>
      <c r="Q408" s="53"/>
      <c r="R408" s="53"/>
      <c r="S408" s="53"/>
      <c r="T408" s="53"/>
      <c r="U408" s="53"/>
      <c r="V408" s="53"/>
      <c r="W408" s="53"/>
      <c r="X408" s="53"/>
      <c r="Y408" s="53"/>
      <c r="Z408" s="53"/>
      <c r="AA408" s="53"/>
      <c r="AB408" s="53"/>
      <c r="AC408" s="53"/>
      <c r="AD408" s="53"/>
      <c r="AE408" s="53"/>
      <c r="AF408" s="53"/>
      <c r="AG408" s="53"/>
      <c r="AH408" s="53"/>
      <c r="AI408" s="53"/>
      <c r="AJ408" s="53"/>
      <c r="AK408" s="53"/>
      <c r="AL408" s="53"/>
      <c r="AM408" s="53"/>
      <c r="AN408" s="53"/>
      <c r="AO408" s="53"/>
      <c r="AP408" s="53"/>
      <c r="AQ408" s="53"/>
      <c r="AR408" s="53"/>
      <c r="AS408" s="53"/>
      <c r="AT408" s="53"/>
      <c r="AU408" s="53"/>
      <c r="AV408" s="53"/>
      <c r="AW408" s="53"/>
      <c r="AX408" s="53"/>
      <c r="AY408" s="53"/>
      <c r="AZ408" s="53"/>
      <c r="BA408" s="53"/>
      <c r="BB408" s="53"/>
      <c r="BC408" s="53"/>
      <c r="BD408" s="53"/>
      <c r="BE408" s="53"/>
      <c r="BF408" s="53"/>
      <c r="BG408" s="53"/>
      <c r="BH408" s="53"/>
      <c r="BI408" s="53"/>
      <c r="BJ408" s="53"/>
      <c r="BK408" s="53"/>
      <c r="BL408" s="53"/>
      <c r="BM408" s="53"/>
      <c r="BN408" s="53"/>
      <c r="BO408" s="53"/>
      <c r="BP408" s="53"/>
      <c r="BQ408" s="53"/>
      <c r="BR408" s="53"/>
      <c r="BS408" s="53"/>
      <c r="BT408" s="53"/>
      <c r="BU408" s="53"/>
      <c r="BV408" s="53"/>
      <c r="BW408" s="53"/>
      <c r="BX408" s="53"/>
      <c r="BY408" s="53"/>
      <c r="BZ408" s="53"/>
      <c r="CA408" s="53"/>
      <c r="CB408" s="53"/>
      <c r="CC408" s="53"/>
      <c r="CD408" s="53"/>
      <c r="CE408" s="53"/>
      <c r="CF408" s="53"/>
      <c r="CG408" s="53"/>
      <c r="CH408" s="53"/>
      <c r="CI408" s="53"/>
      <c r="CJ408" s="53"/>
      <c r="CK408" s="53"/>
      <c r="CL408" s="53"/>
      <c r="CM408" s="53"/>
      <c r="CN408" s="53"/>
      <c r="CO408" s="53"/>
      <c r="CP408" s="53"/>
      <c r="CQ408" s="53"/>
      <c r="CR408" s="53"/>
      <c r="CS408" s="53"/>
      <c r="CT408" s="53"/>
      <c r="CU408" s="53"/>
      <c r="CV408" s="53"/>
      <c r="CW408" s="53"/>
      <c r="CX408" s="53"/>
      <c r="CY408" s="53"/>
      <c r="CZ408" s="53"/>
      <c r="DA408" s="53"/>
      <c r="DB408" s="53"/>
      <c r="DC408" s="53"/>
      <c r="DD408" s="53"/>
      <c r="DE408" s="53"/>
      <c r="DF408" s="53"/>
      <c r="DG408" s="53"/>
      <c r="DH408" s="53"/>
      <c r="DI408" s="53"/>
      <c r="DJ408" s="53"/>
      <c r="DK408" s="53"/>
      <c r="DL408" s="53"/>
      <c r="DM408" s="53"/>
      <c r="DN408" s="53"/>
      <c r="DO408" s="53"/>
      <c r="DP408" s="53"/>
      <c r="DQ408" s="53"/>
      <c r="DR408" s="53"/>
      <c r="DS408" s="53"/>
      <c r="DT408" s="53"/>
      <c r="DU408" s="53"/>
      <c r="DV408" s="53"/>
      <c r="DW408" s="53"/>
      <c r="DX408" s="53"/>
      <c r="DY408" s="53"/>
      <c r="DZ408" s="53"/>
      <c r="EA408" s="53"/>
      <c r="EB408" s="53"/>
      <c r="EC408" s="53"/>
      <c r="ED408" s="53"/>
      <c r="EE408" s="53"/>
      <c r="EF408" s="53"/>
      <c r="EG408" s="53"/>
      <c r="EH408" s="53"/>
      <c r="EI408" s="53"/>
      <c r="EJ408" s="53"/>
      <c r="EK408" s="53"/>
      <c r="EL408" s="53"/>
      <c r="EM408" s="53"/>
      <c r="EN408" s="53"/>
      <c r="EO408" s="53"/>
      <c r="EP408" s="53"/>
      <c r="EQ408" s="53"/>
      <c r="ER408" s="53"/>
      <c r="ES408" s="53"/>
      <c r="ET408" s="53"/>
      <c r="EU408" s="53"/>
      <c r="EV408" s="53"/>
      <c r="EW408" s="53"/>
      <c r="EX408" s="53"/>
      <c r="EY408" s="53"/>
      <c r="EZ408" s="53"/>
      <c r="FA408" s="53"/>
      <c r="FB408" s="53"/>
      <c r="FC408" s="53"/>
      <c r="FD408" s="53"/>
      <c r="FE408" s="53"/>
      <c r="FF408" s="53"/>
      <c r="FG408" s="53"/>
      <c r="FH408" s="53"/>
      <c r="FI408" s="53"/>
      <c r="FJ408" s="53"/>
      <c r="FK408" s="53"/>
      <c r="FL408" s="53"/>
      <c r="FM408" s="53"/>
      <c r="FN408" s="53"/>
      <c r="FO408" s="53"/>
      <c r="FP408" s="53"/>
      <c r="FQ408" s="53"/>
      <c r="FR408" s="53"/>
      <c r="FS408" s="53"/>
      <c r="FT408" s="53"/>
      <c r="FU408" s="53"/>
      <c r="FV408" s="53"/>
      <c r="FW408" s="53"/>
      <c r="FX408" s="53"/>
      <c r="FY408" s="53"/>
      <c r="FZ408" s="53"/>
      <c r="GA408" s="53"/>
      <c r="GB408" s="53"/>
      <c r="GC408" s="53"/>
      <c r="GD408" s="53"/>
      <c r="GE408" s="53"/>
      <c r="GF408" s="53"/>
      <c r="GG408" s="53"/>
      <c r="GH408" s="53"/>
      <c r="GI408" s="53"/>
      <c r="GJ408" s="53"/>
      <c r="GK408" s="53"/>
      <c r="GL408" s="53"/>
      <c r="GM408" s="53"/>
      <c r="GN408" s="53"/>
      <c r="GO408" s="53"/>
      <c r="GP408" s="53"/>
      <c r="GQ408" s="53"/>
      <c r="GR408" s="53"/>
      <c r="GS408" s="53"/>
      <c r="GT408" s="53"/>
      <c r="GU408" s="53"/>
      <c r="GV408" s="53"/>
      <c r="GW408" s="53"/>
      <c r="GX408" s="53"/>
      <c r="GY408" s="53"/>
      <c r="GZ408" s="53"/>
      <c r="HA408" s="53"/>
      <c r="HB408" s="53"/>
      <c r="HC408" s="53"/>
      <c r="HD408" s="53"/>
      <c r="HE408" s="53"/>
      <c r="HF408" s="53"/>
      <c r="HG408" s="53"/>
      <c r="HH408" s="53"/>
      <c r="HI408" s="53"/>
      <c r="HJ408" s="53"/>
      <c r="HK408" s="53"/>
      <c r="HL408" s="53"/>
      <c r="HM408" s="53"/>
      <c r="HN408" s="53"/>
      <c r="HO408" s="53"/>
    </row>
    <row r="409" spans="1:223" x14ac:dyDescent="0.2">
      <c r="A409" s="38">
        <f t="shared" si="9"/>
        <v>403</v>
      </c>
      <c r="B409" s="7" t="s">
        <v>2702</v>
      </c>
      <c r="C409" s="7" t="s">
        <v>17</v>
      </c>
      <c r="E409" s="7" t="s">
        <v>2703</v>
      </c>
      <c r="F409" s="8" t="s">
        <v>2704</v>
      </c>
      <c r="G409" s="9">
        <v>8260</v>
      </c>
      <c r="H409" s="9">
        <v>16054</v>
      </c>
      <c r="I409" s="10" t="s">
        <v>2</v>
      </c>
      <c r="J409" s="40" t="s">
        <v>50</v>
      </c>
      <c r="K409" s="4" t="s">
        <v>781</v>
      </c>
    </row>
    <row r="410" spans="1:223" x14ac:dyDescent="0.2">
      <c r="A410" s="38">
        <f t="shared" si="9"/>
        <v>404</v>
      </c>
      <c r="B410" s="7" t="s">
        <v>2705</v>
      </c>
      <c r="C410" s="7" t="s">
        <v>17</v>
      </c>
      <c r="E410" s="7" t="s">
        <v>2703</v>
      </c>
      <c r="F410" s="8" t="s">
        <v>355</v>
      </c>
      <c r="G410" s="9">
        <v>4247</v>
      </c>
      <c r="H410" s="9">
        <v>9558</v>
      </c>
      <c r="I410" s="10" t="s">
        <v>709</v>
      </c>
      <c r="J410" s="40" t="s">
        <v>50</v>
      </c>
      <c r="K410" s="4" t="s">
        <v>782</v>
      </c>
    </row>
    <row r="411" spans="1:223" x14ac:dyDescent="0.2">
      <c r="A411" s="38">
        <f t="shared" si="9"/>
        <v>405</v>
      </c>
      <c r="B411" s="7" t="s">
        <v>2706</v>
      </c>
      <c r="C411" s="7" t="s">
        <v>17</v>
      </c>
      <c r="E411" s="7" t="s">
        <v>2703</v>
      </c>
      <c r="F411" s="8" t="s">
        <v>2707</v>
      </c>
      <c r="G411" s="9">
        <v>1257</v>
      </c>
      <c r="H411" s="9">
        <v>2749</v>
      </c>
      <c r="I411" s="10" t="s">
        <v>41</v>
      </c>
      <c r="J411" s="40" t="s">
        <v>50</v>
      </c>
      <c r="K411" s="4" t="s">
        <v>780</v>
      </c>
    </row>
    <row r="412" spans="1:223" x14ac:dyDescent="0.2">
      <c r="A412" s="38">
        <f t="shared" si="9"/>
        <v>406</v>
      </c>
      <c r="B412" s="7" t="s">
        <v>2724</v>
      </c>
      <c r="C412" s="7" t="s">
        <v>17</v>
      </c>
      <c r="E412" s="7" t="s">
        <v>2717</v>
      </c>
      <c r="F412" s="8" t="s">
        <v>96</v>
      </c>
      <c r="G412" s="9">
        <v>3250</v>
      </c>
      <c r="H412" s="9">
        <v>5028</v>
      </c>
      <c r="I412" s="10" t="s">
        <v>41</v>
      </c>
      <c r="J412" s="40" t="s">
        <v>50</v>
      </c>
      <c r="K412" s="4" t="s">
        <v>781</v>
      </c>
    </row>
    <row r="413" spans="1:223" x14ac:dyDescent="0.2">
      <c r="A413" s="38">
        <f t="shared" si="9"/>
        <v>407</v>
      </c>
      <c r="B413" s="7" t="s">
        <v>2725</v>
      </c>
      <c r="C413" s="7" t="s">
        <v>17</v>
      </c>
      <c r="E413" s="7" t="s">
        <v>2717</v>
      </c>
      <c r="F413" s="8" t="s">
        <v>2679</v>
      </c>
      <c r="G413" s="9">
        <v>1903</v>
      </c>
      <c r="H413" s="9">
        <v>3966</v>
      </c>
      <c r="I413" s="10" t="s">
        <v>41</v>
      </c>
      <c r="J413" s="40" t="s">
        <v>50</v>
      </c>
      <c r="K413" s="4" t="s">
        <v>781</v>
      </c>
    </row>
    <row r="414" spans="1:223" x14ac:dyDescent="0.2">
      <c r="A414" s="38">
        <f t="shared" si="9"/>
        <v>408</v>
      </c>
      <c r="B414" s="7" t="s">
        <v>2750</v>
      </c>
      <c r="C414" s="7" t="s">
        <v>17</v>
      </c>
      <c r="E414" s="7" t="s">
        <v>2745</v>
      </c>
      <c r="F414" s="8" t="s">
        <v>2751</v>
      </c>
      <c r="G414" s="9">
        <v>4786</v>
      </c>
      <c r="H414" s="9">
        <v>10130</v>
      </c>
      <c r="I414" s="10" t="s">
        <v>41</v>
      </c>
      <c r="J414" s="40" t="s">
        <v>50</v>
      </c>
      <c r="K414" s="4"/>
    </row>
    <row r="415" spans="1:223" x14ac:dyDescent="0.2">
      <c r="A415" s="38">
        <f t="shared" si="9"/>
        <v>409</v>
      </c>
      <c r="B415" s="7" t="s">
        <v>2752</v>
      </c>
      <c r="C415" s="7" t="s">
        <v>17</v>
      </c>
      <c r="E415" s="7" t="s">
        <v>2745</v>
      </c>
      <c r="F415" s="8" t="s">
        <v>2753</v>
      </c>
      <c r="G415" s="9">
        <v>606</v>
      </c>
      <c r="H415" s="9">
        <v>1305</v>
      </c>
      <c r="I415" s="10" t="s">
        <v>41</v>
      </c>
      <c r="J415" s="40" t="s">
        <v>50</v>
      </c>
      <c r="K415" s="4"/>
    </row>
    <row r="416" spans="1:223" x14ac:dyDescent="0.2">
      <c r="A416" s="38">
        <f t="shared" si="9"/>
        <v>410</v>
      </c>
      <c r="B416" s="7" t="s">
        <v>2754</v>
      </c>
      <c r="C416" s="7" t="s">
        <v>17</v>
      </c>
      <c r="E416" s="7" t="s">
        <v>2745</v>
      </c>
      <c r="F416" s="8" t="s">
        <v>2755</v>
      </c>
      <c r="G416" s="9">
        <v>2290</v>
      </c>
      <c r="H416" s="9">
        <v>5821</v>
      </c>
      <c r="I416" s="10" t="s">
        <v>709</v>
      </c>
      <c r="J416" s="40" t="s">
        <v>50</v>
      </c>
      <c r="K416" s="4"/>
    </row>
    <row r="417" spans="1:11" x14ac:dyDescent="0.2">
      <c r="A417" s="38">
        <f t="shared" si="9"/>
        <v>411</v>
      </c>
      <c r="B417" s="7" t="s">
        <v>2756</v>
      </c>
      <c r="C417" s="7" t="s">
        <v>17</v>
      </c>
      <c r="E417" s="7" t="s">
        <v>2745</v>
      </c>
      <c r="F417" s="8" t="s">
        <v>2757</v>
      </c>
      <c r="G417" s="9">
        <v>4325</v>
      </c>
      <c r="H417" s="9">
        <v>8254</v>
      </c>
      <c r="I417" s="10" t="s">
        <v>41</v>
      </c>
      <c r="J417" s="40" t="s">
        <v>50</v>
      </c>
      <c r="K417" s="4" t="s">
        <v>781</v>
      </c>
    </row>
    <row r="418" spans="1:11" x14ac:dyDescent="0.2">
      <c r="A418" s="38">
        <f t="shared" si="9"/>
        <v>412</v>
      </c>
      <c r="B418" s="7" t="s">
        <v>2758</v>
      </c>
      <c r="C418" s="7" t="s">
        <v>724</v>
      </c>
      <c r="E418" s="7" t="s">
        <v>2745</v>
      </c>
      <c r="F418" s="8" t="s">
        <v>439</v>
      </c>
      <c r="G418" s="9">
        <v>9305</v>
      </c>
      <c r="H418" s="9">
        <v>20046</v>
      </c>
      <c r="I418" s="10" t="s">
        <v>41</v>
      </c>
      <c r="J418" s="40" t="s">
        <v>50</v>
      </c>
      <c r="K418" s="4"/>
    </row>
    <row r="419" spans="1:11" x14ac:dyDescent="0.2">
      <c r="A419" s="38">
        <f t="shared" si="9"/>
        <v>413</v>
      </c>
      <c r="B419" s="7" t="s">
        <v>2771</v>
      </c>
      <c r="C419" s="7" t="s">
        <v>724</v>
      </c>
      <c r="E419" s="7" t="s">
        <v>2769</v>
      </c>
      <c r="F419" s="8" t="s">
        <v>1669</v>
      </c>
      <c r="G419" s="9">
        <v>1015</v>
      </c>
      <c r="H419" s="9">
        <v>2230</v>
      </c>
      <c r="I419" s="10" t="s">
        <v>41</v>
      </c>
      <c r="J419" s="40" t="s">
        <v>50</v>
      </c>
      <c r="K419" s="4" t="s">
        <v>781</v>
      </c>
    </row>
    <row r="420" spans="1:11" x14ac:dyDescent="0.2">
      <c r="A420" s="38">
        <f t="shared" si="9"/>
        <v>414</v>
      </c>
      <c r="B420" s="7" t="s">
        <v>2772</v>
      </c>
      <c r="C420" s="7" t="s">
        <v>724</v>
      </c>
      <c r="E420" s="7" t="s">
        <v>2769</v>
      </c>
      <c r="F420" s="8" t="s">
        <v>2773</v>
      </c>
      <c r="G420" s="9">
        <v>4610</v>
      </c>
      <c r="H420" s="9">
        <v>8092</v>
      </c>
      <c r="I420" s="10" t="s">
        <v>54</v>
      </c>
      <c r="J420" s="40" t="s">
        <v>50</v>
      </c>
      <c r="K420" s="4"/>
    </row>
    <row r="421" spans="1:11" x14ac:dyDescent="0.2">
      <c r="A421" s="38">
        <f t="shared" si="9"/>
        <v>415</v>
      </c>
      <c r="B421" s="7" t="s">
        <v>2774</v>
      </c>
      <c r="C421" s="7" t="s">
        <v>724</v>
      </c>
      <c r="E421" s="7" t="s">
        <v>2769</v>
      </c>
      <c r="F421" s="8" t="s">
        <v>539</v>
      </c>
      <c r="G421" s="9">
        <v>754</v>
      </c>
      <c r="H421" s="9">
        <v>1539</v>
      </c>
      <c r="I421" s="10" t="s">
        <v>41</v>
      </c>
      <c r="J421" s="40" t="s">
        <v>50</v>
      </c>
      <c r="K421" s="4" t="s">
        <v>781</v>
      </c>
    </row>
    <row r="422" spans="1:11" x14ac:dyDescent="0.2">
      <c r="A422" s="38">
        <f t="shared" si="9"/>
        <v>416</v>
      </c>
      <c r="B422" s="7" t="s">
        <v>2776</v>
      </c>
      <c r="C422" s="7" t="s">
        <v>724</v>
      </c>
      <c r="E422" s="7" t="s">
        <v>2769</v>
      </c>
      <c r="F422" s="8" t="s">
        <v>2777</v>
      </c>
      <c r="G422" s="9">
        <v>5206</v>
      </c>
      <c r="H422" s="9">
        <v>10927</v>
      </c>
      <c r="I422" s="10" t="s">
        <v>709</v>
      </c>
      <c r="J422" s="40" t="s">
        <v>50</v>
      </c>
      <c r="K422" s="4"/>
    </row>
    <row r="423" spans="1:11" x14ac:dyDescent="0.2">
      <c r="A423" s="38">
        <f t="shared" si="9"/>
        <v>417</v>
      </c>
      <c r="B423" s="7" t="s">
        <v>2775</v>
      </c>
      <c r="C423" s="7" t="s">
        <v>724</v>
      </c>
      <c r="E423" s="7" t="s">
        <v>2769</v>
      </c>
      <c r="F423" s="8" t="s">
        <v>506</v>
      </c>
      <c r="G423" s="9">
        <v>8225</v>
      </c>
      <c r="H423" s="9">
        <v>15410</v>
      </c>
      <c r="I423" s="10" t="s">
        <v>41</v>
      </c>
      <c r="J423" s="40" t="s">
        <v>50</v>
      </c>
      <c r="K423" s="4" t="s">
        <v>781</v>
      </c>
    </row>
    <row r="424" spans="1:11" x14ac:dyDescent="0.2">
      <c r="A424" s="38">
        <f t="shared" si="9"/>
        <v>418</v>
      </c>
      <c r="B424" s="7" t="s">
        <v>2802</v>
      </c>
      <c r="C424" s="7" t="s">
        <v>2820</v>
      </c>
      <c r="E424" s="7" t="s">
        <v>2794</v>
      </c>
      <c r="F424" s="8" t="s">
        <v>391</v>
      </c>
      <c r="G424" s="9">
        <v>888</v>
      </c>
      <c r="H424" s="9">
        <v>1810</v>
      </c>
      <c r="I424" s="10" t="s">
        <v>709</v>
      </c>
      <c r="J424" s="40" t="s">
        <v>50</v>
      </c>
      <c r="K424" s="4" t="s">
        <v>781</v>
      </c>
    </row>
    <row r="425" spans="1:11" x14ac:dyDescent="0.2">
      <c r="A425" s="38">
        <f t="shared" si="9"/>
        <v>419</v>
      </c>
      <c r="B425" s="7" t="s">
        <v>2795</v>
      </c>
      <c r="C425" s="7" t="s">
        <v>724</v>
      </c>
      <c r="E425" s="7" t="s">
        <v>2794</v>
      </c>
      <c r="F425" s="8" t="s">
        <v>2796</v>
      </c>
      <c r="G425" s="9">
        <v>2422</v>
      </c>
      <c r="H425" s="9">
        <v>4481</v>
      </c>
      <c r="I425" s="10" t="s">
        <v>41</v>
      </c>
      <c r="J425" s="40" t="s">
        <v>50</v>
      </c>
      <c r="K425" s="4" t="s">
        <v>781</v>
      </c>
    </row>
    <row r="426" spans="1:11" x14ac:dyDescent="0.2">
      <c r="A426" s="38">
        <f t="shared" si="9"/>
        <v>420</v>
      </c>
      <c r="B426" s="7" t="s">
        <v>2797</v>
      </c>
      <c r="C426" s="7" t="s">
        <v>724</v>
      </c>
      <c r="E426" s="7" t="s">
        <v>2794</v>
      </c>
      <c r="F426" s="8" t="s">
        <v>2798</v>
      </c>
      <c r="G426" s="9">
        <v>2264</v>
      </c>
      <c r="H426" s="9">
        <v>4552</v>
      </c>
      <c r="I426" s="10" t="s">
        <v>41</v>
      </c>
      <c r="J426" s="40" t="s">
        <v>50</v>
      </c>
      <c r="K426" s="4" t="s">
        <v>781</v>
      </c>
    </row>
    <row r="427" spans="1:11" x14ac:dyDescent="0.2">
      <c r="A427" s="38">
        <f t="shared" si="9"/>
        <v>421</v>
      </c>
      <c r="B427" s="7" t="s">
        <v>2799</v>
      </c>
      <c r="C427" s="7" t="s">
        <v>724</v>
      </c>
      <c r="E427" s="7" t="s">
        <v>2794</v>
      </c>
      <c r="F427" s="8" t="s">
        <v>222</v>
      </c>
      <c r="G427" s="9">
        <v>2854</v>
      </c>
      <c r="H427" s="9">
        <v>7496</v>
      </c>
      <c r="I427" s="10" t="s">
        <v>709</v>
      </c>
      <c r="J427" s="40" t="s">
        <v>50</v>
      </c>
      <c r="K427" s="4"/>
    </row>
    <row r="428" spans="1:11" x14ac:dyDescent="0.2">
      <c r="A428" s="38">
        <f>ROW()-6</f>
        <v>422</v>
      </c>
      <c r="B428" s="7" t="s">
        <v>2800</v>
      </c>
      <c r="C428" s="7" t="s">
        <v>724</v>
      </c>
      <c r="E428" s="7" t="s">
        <v>2794</v>
      </c>
      <c r="F428" s="8" t="s">
        <v>2801</v>
      </c>
      <c r="G428" s="9">
        <v>9077</v>
      </c>
      <c r="H428" s="9">
        <v>16720</v>
      </c>
      <c r="I428" s="10" t="s">
        <v>41</v>
      </c>
      <c r="J428" s="40" t="s">
        <v>50</v>
      </c>
      <c r="K428" s="4"/>
    </row>
    <row r="429" spans="1:11" x14ac:dyDescent="0.2">
      <c r="A429" s="38">
        <f t="shared" ref="A429:A466" si="10">ROW()-6</f>
        <v>423</v>
      </c>
      <c r="B429" s="7" t="s">
        <v>2829</v>
      </c>
      <c r="C429" s="7" t="s">
        <v>724</v>
      </c>
      <c r="E429" s="7" t="s">
        <v>2824</v>
      </c>
      <c r="F429" s="8" t="s">
        <v>2830</v>
      </c>
      <c r="G429" s="9">
        <v>1773</v>
      </c>
      <c r="H429" s="9">
        <v>3346</v>
      </c>
      <c r="I429" s="10" t="s">
        <v>41</v>
      </c>
      <c r="J429" s="40" t="s">
        <v>50</v>
      </c>
      <c r="K429" s="4" t="s">
        <v>781</v>
      </c>
    </row>
    <row r="430" spans="1:11" x14ac:dyDescent="0.2">
      <c r="A430" s="38">
        <f t="shared" si="10"/>
        <v>424</v>
      </c>
      <c r="B430" s="7" t="s">
        <v>2831</v>
      </c>
      <c r="C430" s="7" t="s">
        <v>724</v>
      </c>
      <c r="E430" s="7" t="s">
        <v>2824</v>
      </c>
      <c r="F430" s="8" t="s">
        <v>2832</v>
      </c>
      <c r="G430" s="9">
        <v>990</v>
      </c>
      <c r="H430" s="9">
        <v>2214</v>
      </c>
      <c r="I430" s="10" t="s">
        <v>51</v>
      </c>
      <c r="J430" s="40" t="s">
        <v>50</v>
      </c>
      <c r="K430" s="4"/>
    </row>
    <row r="431" spans="1:11" x14ac:dyDescent="0.2">
      <c r="A431" s="38">
        <f t="shared" si="10"/>
        <v>425</v>
      </c>
      <c r="B431" s="7" t="s">
        <v>2833</v>
      </c>
      <c r="C431" s="7" t="s">
        <v>724</v>
      </c>
      <c r="E431" s="7" t="s">
        <v>2824</v>
      </c>
      <c r="F431" s="8" t="s">
        <v>391</v>
      </c>
      <c r="G431" s="9">
        <v>985</v>
      </c>
      <c r="H431" s="9">
        <v>2011</v>
      </c>
      <c r="I431" s="10" t="s">
        <v>41</v>
      </c>
      <c r="J431" s="40" t="s">
        <v>50</v>
      </c>
      <c r="K431" s="4" t="s">
        <v>780</v>
      </c>
    </row>
    <row r="432" spans="1:11" x14ac:dyDescent="0.2">
      <c r="A432" s="38">
        <f t="shared" si="10"/>
        <v>426</v>
      </c>
      <c r="B432" s="7" t="s">
        <v>2834</v>
      </c>
      <c r="C432" s="7" t="s">
        <v>17</v>
      </c>
      <c r="E432" s="7" t="s">
        <v>2824</v>
      </c>
      <c r="F432" s="8" t="s">
        <v>2835</v>
      </c>
      <c r="G432" s="9">
        <v>1475</v>
      </c>
      <c r="H432" s="9">
        <v>2839</v>
      </c>
      <c r="I432" s="10" t="s">
        <v>41</v>
      </c>
      <c r="J432" s="40" t="s">
        <v>50</v>
      </c>
      <c r="K432" s="4"/>
    </row>
    <row r="433" spans="1:11" x14ac:dyDescent="0.2">
      <c r="A433" s="38">
        <f t="shared" si="10"/>
        <v>427</v>
      </c>
      <c r="B433" s="7" t="s">
        <v>2836</v>
      </c>
      <c r="C433" s="7" t="s">
        <v>17</v>
      </c>
      <c r="E433" s="7" t="s">
        <v>2824</v>
      </c>
      <c r="F433" s="8" t="s">
        <v>2837</v>
      </c>
      <c r="G433" s="9">
        <v>1783</v>
      </c>
      <c r="H433" s="9">
        <v>6030</v>
      </c>
      <c r="I433" s="10" t="s">
        <v>51</v>
      </c>
      <c r="J433" s="40" t="s">
        <v>50</v>
      </c>
      <c r="K433" s="4" t="s">
        <v>781</v>
      </c>
    </row>
    <row r="434" spans="1:11" x14ac:dyDescent="0.2">
      <c r="A434" s="38">
        <f t="shared" si="10"/>
        <v>428</v>
      </c>
      <c r="B434" s="7" t="s">
        <v>2845</v>
      </c>
      <c r="C434" s="7" t="s">
        <v>724</v>
      </c>
      <c r="E434" s="7" t="s">
        <v>2846</v>
      </c>
      <c r="F434" s="8" t="s">
        <v>388</v>
      </c>
      <c r="G434" s="9">
        <v>3637</v>
      </c>
      <c r="H434" s="9">
        <v>7449</v>
      </c>
      <c r="I434" s="10" t="s">
        <v>41</v>
      </c>
      <c r="J434" s="40" t="s">
        <v>50</v>
      </c>
      <c r="K434" s="4"/>
    </row>
    <row r="435" spans="1:11" x14ac:dyDescent="0.2">
      <c r="A435" s="38">
        <f t="shared" si="10"/>
        <v>429</v>
      </c>
      <c r="B435" s="7" t="s">
        <v>2847</v>
      </c>
      <c r="C435" s="7" t="s">
        <v>724</v>
      </c>
      <c r="E435" s="7" t="s">
        <v>2846</v>
      </c>
      <c r="F435" s="8" t="s">
        <v>538</v>
      </c>
      <c r="G435" s="9">
        <v>75468</v>
      </c>
      <c r="H435" s="9">
        <v>165312</v>
      </c>
      <c r="I435" s="10" t="s">
        <v>41</v>
      </c>
      <c r="J435" s="40" t="s">
        <v>50</v>
      </c>
      <c r="K435" s="4" t="s">
        <v>781</v>
      </c>
    </row>
    <row r="436" spans="1:11" x14ac:dyDescent="0.2">
      <c r="A436" s="38">
        <f t="shared" si="10"/>
        <v>430</v>
      </c>
      <c r="B436" s="7" t="s">
        <v>2848</v>
      </c>
      <c r="C436" s="7" t="s">
        <v>17</v>
      </c>
      <c r="E436" s="7" t="s">
        <v>2846</v>
      </c>
      <c r="F436" s="8" t="s">
        <v>2849</v>
      </c>
      <c r="G436" s="9">
        <v>4665</v>
      </c>
      <c r="H436" s="9">
        <v>9786</v>
      </c>
      <c r="I436" s="10" t="s">
        <v>2</v>
      </c>
      <c r="J436" s="40" t="s">
        <v>50</v>
      </c>
      <c r="K436" s="4"/>
    </row>
    <row r="437" spans="1:11" x14ac:dyDescent="0.2">
      <c r="A437" s="38">
        <f t="shared" si="10"/>
        <v>431</v>
      </c>
      <c r="B437" s="7" t="s">
        <v>2850</v>
      </c>
      <c r="C437" s="7" t="s">
        <v>17</v>
      </c>
      <c r="E437" s="7" t="s">
        <v>2846</v>
      </c>
      <c r="F437" s="8" t="s">
        <v>344</v>
      </c>
      <c r="G437" s="9">
        <v>867</v>
      </c>
      <c r="H437" s="9">
        <v>1640</v>
      </c>
      <c r="I437" s="10" t="s">
        <v>2</v>
      </c>
      <c r="J437" s="40" t="s">
        <v>50</v>
      </c>
      <c r="K437" s="4"/>
    </row>
    <row r="438" spans="1:11" x14ac:dyDescent="0.2">
      <c r="A438" s="38">
        <f t="shared" si="10"/>
        <v>432</v>
      </c>
      <c r="B438" s="7" t="s">
        <v>2869</v>
      </c>
      <c r="C438" s="7" t="s">
        <v>724</v>
      </c>
      <c r="E438" s="7" t="s">
        <v>2858</v>
      </c>
      <c r="F438" s="8" t="s">
        <v>341</v>
      </c>
      <c r="G438" s="9">
        <v>1676</v>
      </c>
      <c r="H438" s="9">
        <v>3431</v>
      </c>
      <c r="I438" s="10" t="s">
        <v>41</v>
      </c>
      <c r="J438" s="40" t="s">
        <v>50</v>
      </c>
      <c r="K438" s="4" t="s">
        <v>781</v>
      </c>
    </row>
    <row r="439" spans="1:11" x14ac:dyDescent="0.2">
      <c r="A439" s="38">
        <f t="shared" si="10"/>
        <v>433</v>
      </c>
      <c r="B439" s="7" t="s">
        <v>2870</v>
      </c>
      <c r="C439" s="7" t="s">
        <v>724</v>
      </c>
      <c r="E439" s="7" t="s">
        <v>2858</v>
      </c>
      <c r="F439" s="8" t="s">
        <v>2871</v>
      </c>
      <c r="G439" s="9">
        <v>2741</v>
      </c>
      <c r="H439" s="9">
        <v>5302</v>
      </c>
      <c r="I439" s="10" t="s">
        <v>41</v>
      </c>
      <c r="J439" s="40" t="s">
        <v>50</v>
      </c>
      <c r="K439" s="4" t="s">
        <v>781</v>
      </c>
    </row>
    <row r="440" spans="1:11" x14ac:dyDescent="0.2">
      <c r="A440" s="38">
        <f t="shared" si="10"/>
        <v>434</v>
      </c>
      <c r="B440" s="7" t="s">
        <v>2872</v>
      </c>
      <c r="C440" s="7" t="s">
        <v>724</v>
      </c>
      <c r="E440" s="7" t="s">
        <v>2858</v>
      </c>
      <c r="F440" s="8" t="s">
        <v>2679</v>
      </c>
      <c r="G440" s="9">
        <v>4165</v>
      </c>
      <c r="H440" s="9">
        <v>7982</v>
      </c>
      <c r="I440" s="10" t="s">
        <v>41</v>
      </c>
      <c r="J440" s="40" t="s">
        <v>50</v>
      </c>
      <c r="K440" s="4" t="s">
        <v>782</v>
      </c>
    </row>
    <row r="441" spans="1:11" x14ac:dyDescent="0.2">
      <c r="A441" s="38">
        <f t="shared" si="10"/>
        <v>435</v>
      </c>
      <c r="B441" s="7" t="s">
        <v>2873</v>
      </c>
      <c r="C441" s="7" t="s">
        <v>17</v>
      </c>
      <c r="E441" s="7" t="s">
        <v>2858</v>
      </c>
      <c r="F441" s="8" t="s">
        <v>2874</v>
      </c>
      <c r="G441" s="9">
        <v>1222</v>
      </c>
      <c r="H441" s="9">
        <v>989</v>
      </c>
      <c r="I441" s="10" t="s">
        <v>2</v>
      </c>
      <c r="J441" s="40" t="s">
        <v>50</v>
      </c>
      <c r="K441" s="4" t="s">
        <v>781</v>
      </c>
    </row>
    <row r="442" spans="1:11" x14ac:dyDescent="0.2">
      <c r="A442" s="38">
        <f t="shared" si="10"/>
        <v>436</v>
      </c>
      <c r="B442" s="7" t="s">
        <v>2880</v>
      </c>
      <c r="C442" s="7" t="s">
        <v>17</v>
      </c>
      <c r="E442" s="7" t="s">
        <v>2878</v>
      </c>
      <c r="F442" s="8" t="s">
        <v>388</v>
      </c>
      <c r="G442" s="9">
        <v>3550</v>
      </c>
      <c r="H442" s="9">
        <v>7549</v>
      </c>
      <c r="I442" s="10" t="s">
        <v>41</v>
      </c>
      <c r="J442" s="40" t="s">
        <v>50</v>
      </c>
      <c r="K442" s="4"/>
    </row>
    <row r="443" spans="1:11" x14ac:dyDescent="0.2">
      <c r="A443" s="38">
        <f t="shared" si="10"/>
        <v>437</v>
      </c>
      <c r="B443" s="7" t="s">
        <v>2881</v>
      </c>
      <c r="C443" s="7" t="s">
        <v>17</v>
      </c>
      <c r="E443" s="7" t="s">
        <v>2878</v>
      </c>
      <c r="F443" s="8" t="s">
        <v>2882</v>
      </c>
      <c r="G443" s="9">
        <v>763</v>
      </c>
      <c r="H443" s="9">
        <v>1396</v>
      </c>
      <c r="I443" s="10" t="s">
        <v>709</v>
      </c>
      <c r="J443" s="40" t="s">
        <v>50</v>
      </c>
      <c r="K443" s="4"/>
    </row>
    <row r="444" spans="1:11" x14ac:dyDescent="0.2">
      <c r="A444" s="38">
        <f t="shared" si="10"/>
        <v>438</v>
      </c>
      <c r="B444" s="7" t="s">
        <v>2883</v>
      </c>
      <c r="C444" s="7" t="s">
        <v>17</v>
      </c>
      <c r="E444" s="7" t="s">
        <v>2878</v>
      </c>
      <c r="F444" s="8" t="s">
        <v>2884</v>
      </c>
      <c r="G444" s="9">
        <v>3099</v>
      </c>
      <c r="H444" s="9">
        <v>7407</v>
      </c>
      <c r="I444" s="10" t="s">
        <v>41</v>
      </c>
      <c r="J444" s="40" t="s">
        <v>50</v>
      </c>
      <c r="K444" s="4" t="s">
        <v>781</v>
      </c>
    </row>
    <row r="445" spans="1:11" x14ac:dyDescent="0.2">
      <c r="A445" s="38">
        <f t="shared" si="10"/>
        <v>439</v>
      </c>
      <c r="B445" s="7" t="s">
        <v>2885</v>
      </c>
      <c r="C445" s="7" t="s">
        <v>17</v>
      </c>
      <c r="E445" s="7" t="s">
        <v>2878</v>
      </c>
      <c r="F445" s="8" t="s">
        <v>90</v>
      </c>
      <c r="G445" s="9">
        <v>3117</v>
      </c>
      <c r="H445" s="9">
        <v>6179</v>
      </c>
      <c r="I445" s="10" t="s">
        <v>709</v>
      </c>
      <c r="J445" s="40" t="s">
        <v>50</v>
      </c>
      <c r="K445" s="4" t="s">
        <v>781</v>
      </c>
    </row>
    <row r="446" spans="1:11" x14ac:dyDescent="0.2">
      <c r="A446" s="38">
        <f t="shared" si="10"/>
        <v>440</v>
      </c>
      <c r="B446" s="7" t="s">
        <v>2886</v>
      </c>
      <c r="C446" s="7" t="s">
        <v>17</v>
      </c>
      <c r="E446" s="7" t="s">
        <v>2878</v>
      </c>
      <c r="F446" s="8" t="s">
        <v>2887</v>
      </c>
      <c r="G446" s="9">
        <v>583</v>
      </c>
      <c r="H446" s="9">
        <v>1252.7</v>
      </c>
      <c r="I446" s="10" t="s">
        <v>51</v>
      </c>
      <c r="J446" s="40" t="s">
        <v>50</v>
      </c>
      <c r="K446" s="4"/>
    </row>
    <row r="447" spans="1:11" x14ac:dyDescent="0.2">
      <c r="A447" s="38">
        <f t="shared" si="10"/>
        <v>441</v>
      </c>
      <c r="B447" s="7" t="s">
        <v>2904</v>
      </c>
      <c r="C447" s="7" t="s">
        <v>17</v>
      </c>
      <c r="E447" s="7" t="s">
        <v>2896</v>
      </c>
      <c r="F447" s="8" t="s">
        <v>2905</v>
      </c>
      <c r="G447" s="9">
        <v>12436</v>
      </c>
      <c r="H447" s="9">
        <v>28107</v>
      </c>
      <c r="I447" s="10" t="s">
        <v>41</v>
      </c>
      <c r="J447" s="40" t="s">
        <v>50</v>
      </c>
      <c r="K447" s="4" t="s">
        <v>782</v>
      </c>
    </row>
    <row r="448" spans="1:11" x14ac:dyDescent="0.2">
      <c r="A448" s="38">
        <f t="shared" si="10"/>
        <v>442</v>
      </c>
      <c r="B448" s="7" t="s">
        <v>2920</v>
      </c>
      <c r="C448" s="7" t="s">
        <v>17</v>
      </c>
      <c r="E448" s="7" t="s">
        <v>2908</v>
      </c>
      <c r="F448" s="8" t="s">
        <v>579</v>
      </c>
      <c r="G448" s="9">
        <v>5063</v>
      </c>
      <c r="H448" s="9">
        <v>8519</v>
      </c>
      <c r="I448" s="10" t="s">
        <v>41</v>
      </c>
      <c r="J448" s="40" t="s">
        <v>50</v>
      </c>
      <c r="K448" s="4"/>
    </row>
    <row r="449" spans="1:11" x14ac:dyDescent="0.2">
      <c r="A449" s="38">
        <f t="shared" si="10"/>
        <v>443</v>
      </c>
      <c r="B449" s="7" t="s">
        <v>2922</v>
      </c>
      <c r="C449" s="7" t="s">
        <v>724</v>
      </c>
      <c r="E449" s="7" t="s">
        <v>2923</v>
      </c>
      <c r="F449" s="8" t="s">
        <v>2790</v>
      </c>
      <c r="G449" s="9">
        <v>4153</v>
      </c>
      <c r="H449" s="9">
        <v>7218</v>
      </c>
      <c r="I449" s="10" t="s">
        <v>41</v>
      </c>
      <c r="J449" s="40" t="s">
        <v>50</v>
      </c>
      <c r="K449" s="4" t="s">
        <v>781</v>
      </c>
    </row>
    <row r="450" spans="1:11" x14ac:dyDescent="0.2">
      <c r="A450" s="38">
        <f t="shared" si="10"/>
        <v>444</v>
      </c>
      <c r="B450" s="7" t="s">
        <v>2924</v>
      </c>
      <c r="C450" s="7" t="s">
        <v>17</v>
      </c>
      <c r="E450" s="7" t="s">
        <v>2923</v>
      </c>
      <c r="F450" s="8" t="s">
        <v>2925</v>
      </c>
      <c r="G450" s="9">
        <v>2979</v>
      </c>
      <c r="H450" s="9">
        <v>5730</v>
      </c>
      <c r="I450" s="10" t="s">
        <v>41</v>
      </c>
      <c r="J450" s="40" t="s">
        <v>50</v>
      </c>
      <c r="K450" s="4" t="s">
        <v>781</v>
      </c>
    </row>
    <row r="451" spans="1:11" x14ac:dyDescent="0.2">
      <c r="A451" s="38">
        <f t="shared" si="10"/>
        <v>445</v>
      </c>
      <c r="B451" s="7" t="s">
        <v>2926</v>
      </c>
      <c r="C451" s="7" t="s">
        <v>17</v>
      </c>
      <c r="E451" s="7" t="s">
        <v>2923</v>
      </c>
      <c r="F451" s="8" t="s">
        <v>2927</v>
      </c>
      <c r="G451" s="9">
        <v>6200</v>
      </c>
      <c r="H451" s="9">
        <v>12022</v>
      </c>
      <c r="I451" s="10" t="s">
        <v>2</v>
      </c>
      <c r="J451" s="40" t="s">
        <v>50</v>
      </c>
      <c r="K451" s="4" t="s">
        <v>781</v>
      </c>
    </row>
    <row r="452" spans="1:11" x14ac:dyDescent="0.2">
      <c r="A452" s="38">
        <f t="shared" si="10"/>
        <v>446</v>
      </c>
      <c r="B452" s="7" t="s">
        <v>2955</v>
      </c>
      <c r="C452" s="7" t="s">
        <v>17</v>
      </c>
      <c r="E452" s="7" t="s">
        <v>2946</v>
      </c>
      <c r="F452" s="8" t="s">
        <v>2956</v>
      </c>
      <c r="G452" s="9">
        <v>6626</v>
      </c>
      <c r="H452" s="9">
        <v>12084</v>
      </c>
      <c r="I452" s="10" t="s">
        <v>41</v>
      </c>
      <c r="J452" s="40" t="s">
        <v>50</v>
      </c>
      <c r="K452" s="4"/>
    </row>
    <row r="453" spans="1:11" x14ac:dyDescent="0.2">
      <c r="A453" s="38">
        <f t="shared" si="10"/>
        <v>447</v>
      </c>
      <c r="B453" s="7" t="s">
        <v>2957</v>
      </c>
      <c r="C453" s="7" t="s">
        <v>17</v>
      </c>
      <c r="E453" s="7" t="s">
        <v>2946</v>
      </c>
      <c r="F453" s="8" t="s">
        <v>78</v>
      </c>
      <c r="G453" s="9">
        <v>192</v>
      </c>
      <c r="H453" s="9">
        <v>385</v>
      </c>
      <c r="I453" s="10" t="s">
        <v>41</v>
      </c>
      <c r="J453" s="40" t="s">
        <v>50</v>
      </c>
      <c r="K453" s="4"/>
    </row>
    <row r="454" spans="1:11" x14ac:dyDescent="0.2">
      <c r="A454" s="38">
        <f t="shared" si="10"/>
        <v>448</v>
      </c>
      <c r="B454" s="7" t="s">
        <v>2958</v>
      </c>
      <c r="C454" s="7" t="s">
        <v>17</v>
      </c>
      <c r="E454" s="7" t="s">
        <v>2946</v>
      </c>
      <c r="F454" s="8" t="s">
        <v>2959</v>
      </c>
      <c r="G454" s="9">
        <v>1763</v>
      </c>
      <c r="H454" s="9">
        <v>3963</v>
      </c>
      <c r="I454" s="10" t="s">
        <v>51</v>
      </c>
      <c r="J454" s="40" t="s">
        <v>50</v>
      </c>
      <c r="K454" s="4"/>
    </row>
    <row r="455" spans="1:11" x14ac:dyDescent="0.2">
      <c r="A455" s="38">
        <f t="shared" si="10"/>
        <v>449</v>
      </c>
      <c r="B455" s="7" t="s">
        <v>2976</v>
      </c>
      <c r="C455" s="7" t="s">
        <v>724</v>
      </c>
      <c r="D455" s="7" t="s">
        <v>2968</v>
      </c>
      <c r="E455" s="7" t="s">
        <v>2964</v>
      </c>
      <c r="F455" s="8" t="s">
        <v>670</v>
      </c>
      <c r="G455" s="9">
        <v>1939</v>
      </c>
      <c r="H455" s="9">
        <v>4825</v>
      </c>
      <c r="I455" s="10" t="s">
        <v>51</v>
      </c>
      <c r="J455" s="40" t="s">
        <v>50</v>
      </c>
      <c r="K455" s="4" t="s">
        <v>781</v>
      </c>
    </row>
    <row r="456" spans="1:11" x14ac:dyDescent="0.2">
      <c r="A456" s="38">
        <f t="shared" si="10"/>
        <v>450</v>
      </c>
      <c r="B456" s="7" t="s">
        <v>2977</v>
      </c>
      <c r="C456" s="7" t="s">
        <v>724</v>
      </c>
      <c r="D456" s="7" t="s">
        <v>2968</v>
      </c>
      <c r="E456" s="7" t="s">
        <v>2964</v>
      </c>
      <c r="F456" s="8" t="s">
        <v>543</v>
      </c>
      <c r="G456" s="9">
        <v>1074</v>
      </c>
      <c r="H456" s="9">
        <v>2124</v>
      </c>
      <c r="I456" s="10" t="s">
        <v>41</v>
      </c>
      <c r="J456" s="40" t="s">
        <v>50</v>
      </c>
      <c r="K456" s="4" t="s">
        <v>2968</v>
      </c>
    </row>
    <row r="457" spans="1:11" x14ac:dyDescent="0.2">
      <c r="A457" s="38">
        <f t="shared" si="10"/>
        <v>451</v>
      </c>
      <c r="B457" s="7" t="s">
        <v>2978</v>
      </c>
      <c r="C457" s="7" t="s">
        <v>724</v>
      </c>
      <c r="D457" s="7" t="s">
        <v>2968</v>
      </c>
      <c r="E457" s="7" t="s">
        <v>2964</v>
      </c>
      <c r="F457" s="8" t="s">
        <v>2979</v>
      </c>
      <c r="G457" s="9">
        <v>4883</v>
      </c>
      <c r="H457" s="9">
        <v>14339</v>
      </c>
      <c r="I457" s="10" t="s">
        <v>41</v>
      </c>
      <c r="J457" s="40" t="s">
        <v>50</v>
      </c>
      <c r="K457" s="4" t="s">
        <v>2968</v>
      </c>
    </row>
    <row r="458" spans="1:11" x14ac:dyDescent="0.2">
      <c r="A458" s="38">
        <f t="shared" si="10"/>
        <v>452</v>
      </c>
      <c r="B458" s="7" t="s">
        <v>2996</v>
      </c>
      <c r="C458" s="7" t="s">
        <v>724</v>
      </c>
      <c r="D458" s="7" t="s">
        <v>2968</v>
      </c>
      <c r="E458" s="7" t="s">
        <v>2986</v>
      </c>
      <c r="F458" s="8" t="s">
        <v>2997</v>
      </c>
      <c r="G458" s="9">
        <v>1978</v>
      </c>
      <c r="H458" s="9">
        <v>4461</v>
      </c>
      <c r="I458" s="10" t="s">
        <v>709</v>
      </c>
      <c r="J458" s="40" t="s">
        <v>50</v>
      </c>
      <c r="K458" s="4" t="s">
        <v>2968</v>
      </c>
    </row>
    <row r="459" spans="1:11" x14ac:dyDescent="0.2">
      <c r="A459" s="38">
        <f t="shared" si="10"/>
        <v>453</v>
      </c>
      <c r="B459" s="7" t="s">
        <v>2998</v>
      </c>
      <c r="C459" s="7" t="s">
        <v>724</v>
      </c>
      <c r="D459" s="7" t="s">
        <v>2968</v>
      </c>
      <c r="E459" s="7" t="s">
        <v>2986</v>
      </c>
      <c r="F459" s="8" t="s">
        <v>2999</v>
      </c>
      <c r="G459" s="9">
        <v>8730</v>
      </c>
      <c r="H459" s="9">
        <v>20916</v>
      </c>
      <c r="I459" s="10" t="s">
        <v>41</v>
      </c>
      <c r="J459" s="40" t="s">
        <v>50</v>
      </c>
      <c r="K459" s="4" t="s">
        <v>781</v>
      </c>
    </row>
    <row r="460" spans="1:11" x14ac:dyDescent="0.2">
      <c r="A460" s="38">
        <f t="shared" si="10"/>
        <v>454</v>
      </c>
      <c r="B460" s="7" t="s">
        <v>3000</v>
      </c>
      <c r="C460" s="7" t="s">
        <v>724</v>
      </c>
      <c r="D460" s="7" t="s">
        <v>2968</v>
      </c>
      <c r="E460" s="7" t="s">
        <v>2986</v>
      </c>
      <c r="F460" s="8" t="s">
        <v>3001</v>
      </c>
      <c r="G460" s="9">
        <v>1895</v>
      </c>
      <c r="H460" s="9">
        <v>4733</v>
      </c>
      <c r="I460" s="10" t="s">
        <v>41</v>
      </c>
      <c r="J460" s="40" t="s">
        <v>50</v>
      </c>
      <c r="K460" s="4" t="s">
        <v>2968</v>
      </c>
    </row>
    <row r="461" spans="1:11" x14ac:dyDescent="0.2">
      <c r="A461" s="38">
        <f t="shared" si="10"/>
        <v>455</v>
      </c>
      <c r="B461" s="7" t="s">
        <v>3002</v>
      </c>
      <c r="C461" s="7" t="s">
        <v>724</v>
      </c>
      <c r="D461" s="7" t="s">
        <v>2968</v>
      </c>
      <c r="E461" s="7" t="s">
        <v>2986</v>
      </c>
      <c r="F461" s="8" t="s">
        <v>3003</v>
      </c>
      <c r="G461" s="9">
        <v>2287</v>
      </c>
      <c r="H461" s="9">
        <v>4306</v>
      </c>
      <c r="I461" s="10" t="s">
        <v>41</v>
      </c>
      <c r="J461" s="40" t="s">
        <v>50</v>
      </c>
      <c r="K461" s="4" t="s">
        <v>2968</v>
      </c>
    </row>
    <row r="462" spans="1:11" x14ac:dyDescent="0.2">
      <c r="A462" s="38">
        <f t="shared" si="10"/>
        <v>456</v>
      </c>
      <c r="B462" s="7" t="s">
        <v>3004</v>
      </c>
      <c r="C462" s="7" t="s">
        <v>724</v>
      </c>
      <c r="D462" s="7" t="s">
        <v>2968</v>
      </c>
      <c r="E462" s="7" t="s">
        <v>2986</v>
      </c>
      <c r="F462" s="8" t="s">
        <v>3005</v>
      </c>
      <c r="G462" s="9">
        <v>1920</v>
      </c>
      <c r="H462" s="9">
        <v>5063</v>
      </c>
      <c r="I462" s="10" t="s">
        <v>41</v>
      </c>
      <c r="J462" s="40" t="s">
        <v>50</v>
      </c>
      <c r="K462" s="4" t="s">
        <v>2968</v>
      </c>
    </row>
    <row r="463" spans="1:11" x14ac:dyDescent="0.2">
      <c r="A463" s="38">
        <f t="shared" si="10"/>
        <v>457</v>
      </c>
      <c r="B463" s="7" t="s">
        <v>3016</v>
      </c>
      <c r="C463" s="7" t="s">
        <v>3019</v>
      </c>
      <c r="E463" s="7" t="s">
        <v>2986</v>
      </c>
      <c r="F463" s="8" t="s">
        <v>589</v>
      </c>
      <c r="G463" s="9">
        <v>746</v>
      </c>
      <c r="H463" s="9">
        <v>2843</v>
      </c>
      <c r="I463" s="10" t="s">
        <v>41</v>
      </c>
      <c r="J463" s="40" t="s">
        <v>50</v>
      </c>
      <c r="K463" s="4" t="s">
        <v>2968</v>
      </c>
    </row>
    <row r="464" spans="1:11" x14ac:dyDescent="0.2">
      <c r="A464" s="38">
        <f t="shared" si="10"/>
        <v>458</v>
      </c>
      <c r="B464" s="7" t="s">
        <v>3024</v>
      </c>
      <c r="C464" s="7" t="s">
        <v>724</v>
      </c>
      <c r="D464" s="7" t="s">
        <v>2968</v>
      </c>
      <c r="E464" s="7" t="s">
        <v>3022</v>
      </c>
      <c r="F464" s="8" t="s">
        <v>693</v>
      </c>
      <c r="G464" s="9">
        <v>2726</v>
      </c>
      <c r="H464" s="9">
        <v>7603</v>
      </c>
      <c r="I464" s="10" t="s">
        <v>41</v>
      </c>
      <c r="J464" s="40" t="s">
        <v>50</v>
      </c>
      <c r="K464" s="4" t="s">
        <v>2048</v>
      </c>
    </row>
    <row r="465" spans="1:223" x14ac:dyDescent="0.2">
      <c r="A465" s="38">
        <f t="shared" si="10"/>
        <v>459</v>
      </c>
      <c r="B465" s="7" t="s">
        <v>3025</v>
      </c>
      <c r="C465" s="7" t="s">
        <v>724</v>
      </c>
      <c r="D465" s="7" t="s">
        <v>2968</v>
      </c>
      <c r="E465" s="7" t="s">
        <v>3022</v>
      </c>
      <c r="F465" s="8" t="s">
        <v>638</v>
      </c>
      <c r="G465" s="9">
        <v>4130</v>
      </c>
      <c r="H465" s="9">
        <v>8289</v>
      </c>
      <c r="I465" s="10" t="s">
        <v>41</v>
      </c>
      <c r="J465" s="40" t="s">
        <v>50</v>
      </c>
      <c r="K465" s="4" t="s">
        <v>2968</v>
      </c>
    </row>
    <row r="466" spans="1:223" x14ac:dyDescent="0.2">
      <c r="A466" s="38">
        <f t="shared" si="10"/>
        <v>460</v>
      </c>
      <c r="B466" s="7" t="s">
        <v>3026</v>
      </c>
      <c r="C466" s="7" t="s">
        <v>724</v>
      </c>
      <c r="D466" s="7" t="s">
        <v>2968</v>
      </c>
      <c r="E466" s="7" t="s">
        <v>3022</v>
      </c>
      <c r="F466" s="8" t="s">
        <v>514</v>
      </c>
      <c r="G466" s="9">
        <v>1208</v>
      </c>
      <c r="H466" s="9">
        <v>2723</v>
      </c>
      <c r="I466" s="10" t="s">
        <v>51</v>
      </c>
      <c r="J466" s="40" t="s">
        <v>50</v>
      </c>
      <c r="K466" s="4" t="s">
        <v>2968</v>
      </c>
    </row>
    <row r="467" spans="1:223" s="52" customFormat="1" x14ac:dyDescent="0.2">
      <c r="A467" s="104" t="s">
        <v>2684</v>
      </c>
      <c r="B467" s="105"/>
      <c r="C467" s="105"/>
      <c r="D467" s="105"/>
      <c r="E467" s="105"/>
      <c r="F467" s="105"/>
      <c r="G467" s="105"/>
      <c r="H467" s="105"/>
      <c r="I467" s="105"/>
      <c r="J467" s="105"/>
      <c r="K467" s="106"/>
    </row>
    <row r="468" spans="1:223" x14ac:dyDescent="0.2">
      <c r="A468" s="38">
        <f>ROW()-7</f>
        <v>461</v>
      </c>
      <c r="B468" s="7" t="s">
        <v>1195</v>
      </c>
      <c r="C468" s="7" t="s">
        <v>1230</v>
      </c>
      <c r="D468" s="11"/>
      <c r="E468" s="49">
        <v>2008.04</v>
      </c>
      <c r="F468" s="12" t="s">
        <v>128</v>
      </c>
      <c r="G468" s="13">
        <v>537</v>
      </c>
      <c r="H468" s="13">
        <v>1280</v>
      </c>
      <c r="I468" s="14" t="s">
        <v>4</v>
      </c>
      <c r="J468" s="46" t="s">
        <v>50</v>
      </c>
      <c r="K468" s="6"/>
      <c r="ED468" s="53"/>
      <c r="EE468" s="53"/>
      <c r="EF468" s="53"/>
      <c r="EG468" s="53"/>
      <c r="EH468" s="53"/>
      <c r="EI468" s="53"/>
      <c r="EJ468" s="53"/>
      <c r="EK468" s="53"/>
      <c r="EL468" s="53"/>
      <c r="EM468" s="53"/>
      <c r="EN468" s="53"/>
      <c r="EO468" s="53"/>
      <c r="EP468" s="53"/>
      <c r="EQ468" s="53"/>
      <c r="ER468" s="53"/>
      <c r="ES468" s="53"/>
      <c r="ET468" s="53"/>
      <c r="EU468" s="53"/>
      <c r="EV468" s="53"/>
      <c r="EW468" s="53"/>
      <c r="EX468" s="53"/>
      <c r="EY468" s="53"/>
      <c r="EZ468" s="53"/>
      <c r="FA468" s="53"/>
      <c r="FB468" s="53"/>
      <c r="FC468" s="53"/>
      <c r="FD468" s="53"/>
      <c r="FE468" s="53"/>
      <c r="FF468" s="53"/>
      <c r="FG468" s="53"/>
      <c r="FH468" s="53"/>
      <c r="FI468" s="53"/>
      <c r="FJ468" s="53"/>
      <c r="FK468" s="53"/>
      <c r="FL468" s="53"/>
      <c r="FM468" s="53"/>
      <c r="FN468" s="53"/>
      <c r="FO468" s="53"/>
      <c r="FP468" s="53"/>
      <c r="FQ468" s="53"/>
      <c r="FR468" s="53"/>
      <c r="FS468" s="53"/>
      <c r="FT468" s="53"/>
      <c r="FU468" s="53"/>
      <c r="FV468" s="53"/>
      <c r="FW468" s="53"/>
      <c r="FX468" s="53"/>
      <c r="FY468" s="53"/>
      <c r="FZ468" s="53"/>
      <c r="GA468" s="53"/>
      <c r="GB468" s="53"/>
      <c r="GC468" s="53"/>
      <c r="GD468" s="53"/>
      <c r="GE468" s="53"/>
      <c r="GF468" s="53"/>
      <c r="GG468" s="53"/>
      <c r="GH468" s="53"/>
      <c r="GI468" s="53"/>
      <c r="GJ468" s="53"/>
      <c r="GK468" s="53"/>
      <c r="GL468" s="53"/>
      <c r="GM468" s="53"/>
      <c r="GN468" s="53"/>
      <c r="GO468" s="53"/>
      <c r="GP468" s="53"/>
      <c r="GQ468" s="53"/>
      <c r="GR468" s="53"/>
      <c r="GS468" s="53"/>
      <c r="GT468" s="53"/>
      <c r="GU468" s="53"/>
      <c r="GV468" s="53"/>
      <c r="GW468" s="53"/>
      <c r="GX468" s="53"/>
      <c r="GY468" s="53"/>
      <c r="GZ468" s="53"/>
      <c r="HA468" s="53"/>
      <c r="HB468" s="53"/>
      <c r="HC468" s="53"/>
      <c r="HD468" s="53"/>
      <c r="HE468" s="53"/>
      <c r="HF468" s="53"/>
      <c r="HG468" s="53"/>
      <c r="HH468" s="53"/>
      <c r="HI468" s="53"/>
      <c r="HJ468" s="53"/>
      <c r="HK468" s="53"/>
      <c r="HL468" s="53"/>
      <c r="HM468" s="53"/>
      <c r="HN468" s="53"/>
      <c r="HO468" s="53"/>
    </row>
    <row r="469" spans="1:223" x14ac:dyDescent="0.2">
      <c r="A469" s="38">
        <f t="shared" ref="A469:A533" si="11">ROW()-7</f>
        <v>462</v>
      </c>
      <c r="B469" s="7" t="s">
        <v>1196</v>
      </c>
      <c r="C469" s="7" t="s">
        <v>1230</v>
      </c>
      <c r="D469" s="11"/>
      <c r="E469" s="48">
        <v>2009.02</v>
      </c>
      <c r="F469" s="8" t="s">
        <v>366</v>
      </c>
      <c r="G469" s="9">
        <v>84</v>
      </c>
      <c r="H469" s="9">
        <v>102</v>
      </c>
      <c r="I469" s="40" t="s">
        <v>2</v>
      </c>
      <c r="J469" s="40" t="s">
        <v>50</v>
      </c>
      <c r="K469" s="4"/>
      <c r="ED469" s="53"/>
      <c r="EE469" s="53"/>
      <c r="EF469" s="53"/>
      <c r="EG469" s="53"/>
      <c r="EH469" s="53"/>
      <c r="EI469" s="53"/>
      <c r="EJ469" s="53"/>
      <c r="EK469" s="53"/>
      <c r="EL469" s="53"/>
      <c r="EM469" s="53"/>
      <c r="EN469" s="53"/>
      <c r="EO469" s="53"/>
      <c r="EP469" s="53"/>
      <c r="EQ469" s="53"/>
      <c r="ER469" s="53"/>
      <c r="ES469" s="53"/>
      <c r="ET469" s="53"/>
      <c r="EU469" s="53"/>
      <c r="EV469" s="53"/>
      <c r="EW469" s="53"/>
      <c r="EX469" s="53"/>
      <c r="EY469" s="53"/>
      <c r="EZ469" s="53"/>
      <c r="FA469" s="53"/>
      <c r="FB469" s="53"/>
      <c r="FC469" s="53"/>
      <c r="FD469" s="53"/>
      <c r="FE469" s="53"/>
      <c r="FF469" s="53"/>
      <c r="FG469" s="53"/>
      <c r="FH469" s="53"/>
      <c r="FI469" s="53"/>
      <c r="FJ469" s="53"/>
      <c r="FK469" s="53"/>
      <c r="FL469" s="53"/>
      <c r="FM469" s="53"/>
      <c r="FN469" s="53"/>
      <c r="FO469" s="53"/>
      <c r="FP469" s="53"/>
      <c r="FQ469" s="53"/>
      <c r="FR469" s="53"/>
      <c r="FS469" s="53"/>
      <c r="FT469" s="53"/>
      <c r="FU469" s="53"/>
      <c r="FV469" s="53"/>
      <c r="FW469" s="53"/>
      <c r="FX469" s="53"/>
      <c r="FY469" s="53"/>
      <c r="FZ469" s="53"/>
      <c r="GA469" s="53"/>
      <c r="GB469" s="53"/>
      <c r="GC469" s="53"/>
      <c r="GD469" s="53"/>
      <c r="GE469" s="53"/>
      <c r="GU469" s="53"/>
      <c r="GV469" s="53"/>
      <c r="GW469" s="53"/>
      <c r="GX469" s="53"/>
      <c r="GY469" s="53"/>
      <c r="GZ469" s="53"/>
      <c r="HA469" s="53"/>
      <c r="HB469" s="53"/>
      <c r="HC469" s="53"/>
      <c r="HD469" s="53"/>
      <c r="HE469" s="53"/>
      <c r="HF469" s="53"/>
      <c r="HG469" s="53"/>
      <c r="HH469" s="53"/>
      <c r="HI469" s="53"/>
      <c r="HJ469" s="53"/>
      <c r="HK469" s="53"/>
      <c r="HL469" s="53"/>
      <c r="HM469" s="53"/>
      <c r="HN469" s="53"/>
      <c r="HO469" s="53"/>
    </row>
    <row r="470" spans="1:223" x14ac:dyDescent="0.2">
      <c r="A470" s="38">
        <f t="shared" si="11"/>
        <v>463</v>
      </c>
      <c r="B470" s="7" t="s">
        <v>1197</v>
      </c>
      <c r="C470" s="7" t="s">
        <v>1230</v>
      </c>
      <c r="D470" s="11"/>
      <c r="E470" s="48">
        <v>2009.02</v>
      </c>
      <c r="F470" s="8" t="s">
        <v>366</v>
      </c>
      <c r="G470" s="9">
        <v>339</v>
      </c>
      <c r="H470" s="9">
        <v>431</v>
      </c>
      <c r="I470" s="40" t="s">
        <v>2</v>
      </c>
      <c r="J470" s="40" t="s">
        <v>50</v>
      </c>
      <c r="K470" s="4"/>
      <c r="ED470" s="53"/>
      <c r="EE470" s="53"/>
      <c r="EF470" s="53"/>
      <c r="EG470" s="53"/>
      <c r="EH470" s="53"/>
      <c r="EI470" s="53"/>
      <c r="EJ470" s="53"/>
      <c r="EK470" s="53"/>
      <c r="EL470" s="53"/>
      <c r="EM470" s="53"/>
      <c r="EN470" s="53"/>
      <c r="EO470" s="53"/>
      <c r="EP470" s="53"/>
      <c r="EQ470" s="53"/>
      <c r="ER470" s="53"/>
      <c r="ES470" s="53"/>
      <c r="ET470" s="53"/>
      <c r="EU470" s="53"/>
      <c r="EV470" s="53"/>
      <c r="EW470" s="53"/>
      <c r="EX470" s="53"/>
      <c r="EY470" s="53"/>
      <c r="EZ470" s="53"/>
      <c r="FA470" s="53"/>
      <c r="FB470" s="53"/>
      <c r="FC470" s="53"/>
      <c r="FD470" s="53"/>
      <c r="FE470" s="53"/>
      <c r="FF470" s="53"/>
      <c r="FG470" s="53"/>
      <c r="FH470" s="53"/>
      <c r="FI470" s="53"/>
      <c r="FJ470" s="53"/>
      <c r="FK470" s="53"/>
      <c r="FL470" s="53"/>
      <c r="FM470" s="53"/>
      <c r="FN470" s="53"/>
      <c r="FO470" s="53"/>
      <c r="FP470" s="53"/>
      <c r="FQ470" s="53"/>
      <c r="FR470" s="53"/>
      <c r="FS470" s="53"/>
      <c r="FT470" s="53"/>
      <c r="FU470" s="53"/>
      <c r="FV470" s="53"/>
      <c r="FW470" s="53"/>
      <c r="FX470" s="53"/>
      <c r="FY470" s="53"/>
      <c r="FZ470" s="53"/>
      <c r="GA470" s="53"/>
      <c r="GB470" s="53"/>
      <c r="GC470" s="53"/>
      <c r="GD470" s="53"/>
      <c r="GE470" s="53"/>
    </row>
    <row r="471" spans="1:223" x14ac:dyDescent="0.2">
      <c r="A471" s="38">
        <f t="shared" si="11"/>
        <v>464</v>
      </c>
      <c r="B471" s="7" t="s">
        <v>1199</v>
      </c>
      <c r="C471" s="7" t="s">
        <v>1230</v>
      </c>
      <c r="D471" s="11"/>
      <c r="E471" s="49">
        <v>2011.01</v>
      </c>
      <c r="F471" s="8" t="s">
        <v>494</v>
      </c>
      <c r="G471" s="9">
        <v>530</v>
      </c>
      <c r="H471" s="9">
        <v>579</v>
      </c>
      <c r="I471" s="40" t="s">
        <v>4</v>
      </c>
      <c r="J471" s="40" t="s">
        <v>50</v>
      </c>
      <c r="K471" s="4"/>
      <c r="ED471" s="53"/>
      <c r="EE471" s="53"/>
      <c r="EF471" s="53"/>
      <c r="EG471" s="53"/>
      <c r="EH471" s="53"/>
      <c r="EI471" s="53"/>
      <c r="EJ471" s="53"/>
      <c r="EK471" s="53"/>
      <c r="EL471" s="53"/>
      <c r="EM471" s="53"/>
      <c r="EN471" s="53"/>
      <c r="EO471" s="53"/>
      <c r="EP471" s="53"/>
      <c r="EQ471" s="53"/>
      <c r="ER471" s="53"/>
      <c r="ES471" s="53"/>
      <c r="ET471" s="53"/>
      <c r="EU471" s="53"/>
      <c r="EV471" s="53"/>
      <c r="EW471" s="53"/>
      <c r="EX471" s="53"/>
      <c r="EY471" s="53"/>
      <c r="EZ471" s="53"/>
      <c r="FA471" s="53"/>
      <c r="FB471" s="53"/>
      <c r="FC471" s="53"/>
      <c r="FD471" s="53"/>
      <c r="FE471" s="53"/>
      <c r="FF471" s="53"/>
      <c r="FG471" s="53"/>
      <c r="FH471" s="53"/>
      <c r="FI471" s="53"/>
      <c r="FJ471" s="53"/>
      <c r="FK471" s="53"/>
      <c r="FL471" s="53"/>
      <c r="FM471" s="53"/>
      <c r="FN471" s="53"/>
      <c r="FO471" s="53"/>
      <c r="FP471" s="53"/>
      <c r="FQ471" s="53"/>
      <c r="FR471" s="53"/>
      <c r="FS471" s="53"/>
      <c r="FT471" s="53"/>
      <c r="FU471" s="53"/>
      <c r="FV471" s="53"/>
      <c r="FW471" s="53"/>
      <c r="FX471" s="53"/>
      <c r="FY471" s="53"/>
      <c r="FZ471" s="53"/>
      <c r="GA471" s="53"/>
      <c r="GB471" s="53"/>
      <c r="GC471" s="53"/>
      <c r="GD471" s="53"/>
      <c r="GE471" s="53"/>
      <c r="GF471" s="53"/>
      <c r="GG471" s="53"/>
      <c r="GH471" s="53"/>
      <c r="GI471" s="53"/>
      <c r="GJ471" s="53"/>
      <c r="GK471" s="53"/>
      <c r="GL471" s="53"/>
      <c r="GM471" s="53"/>
      <c r="GN471" s="53"/>
      <c r="GO471" s="53"/>
      <c r="GP471" s="53"/>
      <c r="GQ471" s="53"/>
      <c r="GR471" s="53"/>
      <c r="GS471" s="53"/>
      <c r="GT471" s="53"/>
      <c r="GU471" s="53"/>
      <c r="GV471" s="53"/>
      <c r="GW471" s="53"/>
      <c r="GX471" s="53"/>
      <c r="GY471" s="53"/>
      <c r="GZ471" s="53"/>
      <c r="HA471" s="53"/>
      <c r="HB471" s="53"/>
      <c r="HC471" s="53"/>
      <c r="HD471" s="53"/>
      <c r="HE471" s="53"/>
      <c r="HF471" s="53"/>
      <c r="HG471" s="53"/>
      <c r="HH471" s="53"/>
      <c r="HI471" s="53"/>
      <c r="HJ471" s="53"/>
      <c r="HK471" s="53"/>
      <c r="HL471" s="53"/>
      <c r="HM471" s="53"/>
      <c r="HN471" s="53"/>
      <c r="HO471" s="53"/>
    </row>
    <row r="472" spans="1:223" x14ac:dyDescent="0.2">
      <c r="A472" s="38">
        <f t="shared" si="11"/>
        <v>465</v>
      </c>
      <c r="B472" s="7" t="s">
        <v>1200</v>
      </c>
      <c r="C472" s="7" t="s">
        <v>1230</v>
      </c>
      <c r="D472" s="11"/>
      <c r="E472" s="49">
        <v>2011.03</v>
      </c>
      <c r="F472" s="8" t="s">
        <v>443</v>
      </c>
      <c r="G472" s="9">
        <v>727</v>
      </c>
      <c r="H472" s="9">
        <v>1406</v>
      </c>
      <c r="I472" s="40" t="s">
        <v>4</v>
      </c>
      <c r="J472" s="40" t="s">
        <v>50</v>
      </c>
      <c r="K472" s="4"/>
      <c r="ED472" s="53"/>
      <c r="EE472" s="53"/>
      <c r="EF472" s="53"/>
      <c r="EG472" s="53"/>
      <c r="EH472" s="53"/>
      <c r="EI472" s="53"/>
      <c r="EJ472" s="53"/>
      <c r="EK472" s="53"/>
      <c r="EL472" s="53"/>
      <c r="EM472" s="53"/>
      <c r="EN472" s="53"/>
      <c r="EO472" s="53"/>
      <c r="EP472" s="53"/>
      <c r="EQ472" s="53"/>
      <c r="ER472" s="53"/>
      <c r="ES472" s="53"/>
      <c r="ET472" s="53"/>
      <c r="EU472" s="53"/>
      <c r="EV472" s="53"/>
      <c r="EW472" s="53"/>
      <c r="EX472" s="53"/>
      <c r="EY472" s="53"/>
      <c r="EZ472" s="53"/>
      <c r="FA472" s="53"/>
      <c r="FB472" s="53"/>
      <c r="FC472" s="53"/>
      <c r="FD472" s="53"/>
      <c r="FE472" s="53"/>
      <c r="FF472" s="53"/>
      <c r="FG472" s="53"/>
      <c r="FH472" s="53"/>
      <c r="FI472" s="53"/>
      <c r="FJ472" s="53"/>
      <c r="FK472" s="53"/>
      <c r="FL472" s="53"/>
      <c r="FM472" s="53"/>
      <c r="FN472" s="53"/>
      <c r="FO472" s="53"/>
      <c r="FP472" s="53"/>
      <c r="FQ472" s="53"/>
      <c r="FR472" s="53"/>
      <c r="FS472" s="53"/>
      <c r="FT472" s="53"/>
      <c r="FU472" s="53"/>
      <c r="FV472" s="53"/>
      <c r="FW472" s="53"/>
      <c r="FX472" s="53"/>
      <c r="FY472" s="53"/>
      <c r="FZ472" s="53"/>
      <c r="GA472" s="53"/>
      <c r="GB472" s="53"/>
      <c r="GC472" s="53"/>
      <c r="GD472" s="53"/>
      <c r="GE472" s="53"/>
    </row>
    <row r="473" spans="1:223" x14ac:dyDescent="0.2">
      <c r="A473" s="38">
        <f t="shared" si="11"/>
        <v>466</v>
      </c>
      <c r="B473" s="7" t="s">
        <v>1201</v>
      </c>
      <c r="C473" s="7" t="s">
        <v>1230</v>
      </c>
      <c r="D473" s="11"/>
      <c r="E473" s="49">
        <v>2011.11</v>
      </c>
      <c r="F473" s="8" t="s">
        <v>388</v>
      </c>
      <c r="G473" s="9">
        <v>293</v>
      </c>
      <c r="H473" s="9">
        <v>651</v>
      </c>
      <c r="I473" s="40" t="s">
        <v>4</v>
      </c>
      <c r="J473" s="40" t="s">
        <v>50</v>
      </c>
      <c r="K473" s="4"/>
      <c r="ED473" s="53"/>
      <c r="EE473" s="53"/>
      <c r="EF473" s="53"/>
      <c r="EG473" s="53"/>
      <c r="EH473" s="53"/>
      <c r="EI473" s="53"/>
      <c r="EJ473" s="53"/>
      <c r="EK473" s="53"/>
      <c r="EL473" s="53"/>
      <c r="EM473" s="53"/>
      <c r="EN473" s="53"/>
      <c r="EO473" s="53"/>
      <c r="EP473" s="53"/>
      <c r="EQ473" s="53"/>
      <c r="ER473" s="53"/>
      <c r="ES473" s="53"/>
      <c r="ET473" s="53"/>
      <c r="EU473" s="53"/>
      <c r="EV473" s="53"/>
      <c r="EW473" s="53"/>
      <c r="EX473" s="53"/>
      <c r="EY473" s="53"/>
      <c r="EZ473" s="53"/>
      <c r="FA473" s="53"/>
      <c r="FB473" s="53"/>
      <c r="FC473" s="53"/>
      <c r="FD473" s="53"/>
      <c r="FE473" s="53"/>
      <c r="FF473" s="53"/>
      <c r="FG473" s="53"/>
      <c r="FH473" s="53"/>
      <c r="FI473" s="53"/>
      <c r="FJ473" s="53"/>
      <c r="FK473" s="53"/>
      <c r="FL473" s="53"/>
      <c r="FM473" s="53"/>
      <c r="FN473" s="53"/>
      <c r="FO473" s="53"/>
      <c r="FP473" s="53"/>
      <c r="FQ473" s="53"/>
      <c r="FR473" s="53"/>
      <c r="FS473" s="53"/>
      <c r="FT473" s="53"/>
      <c r="FU473" s="53"/>
      <c r="FV473" s="53"/>
      <c r="FW473" s="53"/>
      <c r="FX473" s="53"/>
      <c r="FY473" s="53"/>
      <c r="FZ473" s="53"/>
      <c r="GA473" s="53"/>
      <c r="GB473" s="53"/>
      <c r="GC473" s="53"/>
      <c r="GD473" s="53"/>
      <c r="GE473" s="53"/>
      <c r="GF473" s="53"/>
      <c r="GG473" s="53"/>
      <c r="GH473" s="53"/>
      <c r="GI473" s="53"/>
      <c r="GJ473" s="53"/>
      <c r="GK473" s="53"/>
      <c r="GL473" s="53"/>
      <c r="GM473" s="53"/>
      <c r="GN473" s="53"/>
      <c r="GO473" s="53"/>
      <c r="GP473" s="53"/>
      <c r="GQ473" s="53"/>
      <c r="GR473" s="53"/>
      <c r="GS473" s="53"/>
      <c r="GT473" s="53"/>
      <c r="GU473" s="53"/>
      <c r="GV473" s="53"/>
      <c r="GW473" s="53"/>
      <c r="GX473" s="53"/>
      <c r="GY473" s="53"/>
      <c r="GZ473" s="53"/>
      <c r="HA473" s="53"/>
      <c r="HB473" s="53"/>
      <c r="HC473" s="53"/>
      <c r="HD473" s="53"/>
      <c r="HE473" s="53"/>
      <c r="HF473" s="53"/>
      <c r="HG473" s="53"/>
      <c r="HH473" s="53"/>
      <c r="HI473" s="53"/>
      <c r="HJ473" s="53"/>
      <c r="HK473" s="53"/>
      <c r="HL473" s="53"/>
      <c r="HM473" s="53"/>
      <c r="HN473" s="53"/>
      <c r="HO473" s="53"/>
    </row>
    <row r="474" spans="1:223" x14ac:dyDescent="0.2">
      <c r="A474" s="38">
        <f t="shared" si="11"/>
        <v>467</v>
      </c>
      <c r="B474" s="7" t="s">
        <v>1202</v>
      </c>
      <c r="C474" s="7" t="s">
        <v>1230</v>
      </c>
      <c r="D474" s="11"/>
      <c r="E474" s="49">
        <v>2012.02</v>
      </c>
      <c r="F474" s="8" t="s">
        <v>365</v>
      </c>
      <c r="G474" s="9">
        <v>395</v>
      </c>
      <c r="H474" s="9">
        <v>423</v>
      </c>
      <c r="I474" s="10" t="s">
        <v>2152</v>
      </c>
      <c r="J474" s="40" t="s">
        <v>50</v>
      </c>
      <c r="K474" s="4"/>
      <c r="ED474" s="53"/>
      <c r="EE474" s="53"/>
      <c r="EF474" s="53"/>
      <c r="EG474" s="53"/>
      <c r="EH474" s="53"/>
      <c r="EI474" s="53"/>
      <c r="EJ474" s="53"/>
      <c r="EK474" s="53"/>
      <c r="EL474" s="53"/>
      <c r="EM474" s="53"/>
      <c r="EN474" s="53"/>
      <c r="EO474" s="53"/>
      <c r="EP474" s="53"/>
      <c r="EQ474" s="53"/>
      <c r="ER474" s="53"/>
      <c r="ES474" s="53"/>
      <c r="ET474" s="53"/>
      <c r="EU474" s="53"/>
      <c r="EV474" s="53"/>
      <c r="EW474" s="53"/>
      <c r="EX474" s="53"/>
      <c r="EY474" s="53"/>
      <c r="EZ474" s="53"/>
      <c r="FA474" s="53"/>
      <c r="FB474" s="53"/>
      <c r="FC474" s="53"/>
      <c r="FD474" s="53"/>
      <c r="FE474" s="53"/>
      <c r="FF474" s="53"/>
      <c r="FG474" s="53"/>
      <c r="FH474" s="53"/>
      <c r="FI474" s="53"/>
      <c r="FJ474" s="53"/>
      <c r="FK474" s="53"/>
      <c r="FL474" s="53"/>
      <c r="FM474" s="53"/>
      <c r="FN474" s="53"/>
      <c r="FO474" s="53"/>
      <c r="FP474" s="53"/>
      <c r="FQ474" s="53"/>
      <c r="FR474" s="53"/>
      <c r="FS474" s="53"/>
      <c r="FT474" s="53"/>
      <c r="FU474" s="53"/>
      <c r="FV474" s="53"/>
      <c r="FW474" s="53"/>
      <c r="FX474" s="53"/>
      <c r="FY474" s="53"/>
      <c r="FZ474" s="53"/>
      <c r="GA474" s="53"/>
      <c r="GB474" s="53"/>
      <c r="GC474" s="53"/>
      <c r="GD474" s="53"/>
      <c r="GE474" s="53"/>
      <c r="GU474" s="53"/>
      <c r="GV474" s="53"/>
      <c r="GW474" s="53"/>
      <c r="GX474" s="53"/>
      <c r="GY474" s="53"/>
      <c r="GZ474" s="53"/>
      <c r="HA474" s="53"/>
      <c r="HB474" s="53"/>
      <c r="HC474" s="53"/>
      <c r="HD474" s="53"/>
      <c r="HE474" s="53"/>
      <c r="HF474" s="53"/>
      <c r="HG474" s="53"/>
      <c r="HH474" s="53"/>
      <c r="HI474" s="53"/>
      <c r="HJ474" s="53"/>
      <c r="HK474" s="53"/>
      <c r="HL474" s="53"/>
      <c r="HM474" s="53"/>
      <c r="HN474" s="53"/>
      <c r="HO474" s="53"/>
    </row>
    <row r="475" spans="1:223" x14ac:dyDescent="0.2">
      <c r="A475" s="38">
        <f t="shared" si="11"/>
        <v>468</v>
      </c>
      <c r="B475" s="11" t="s">
        <v>1203</v>
      </c>
      <c r="C475" s="7" t="s">
        <v>1230</v>
      </c>
      <c r="D475" s="11"/>
      <c r="E475" s="49">
        <v>2012.04</v>
      </c>
      <c r="F475" s="12" t="s">
        <v>76</v>
      </c>
      <c r="G475" s="13">
        <v>823</v>
      </c>
      <c r="H475" s="13">
        <v>1292</v>
      </c>
      <c r="I475" s="14" t="s">
        <v>2</v>
      </c>
      <c r="J475" s="46" t="s">
        <v>50</v>
      </c>
      <c r="K475" s="4"/>
      <c r="ED475" s="53"/>
      <c r="EE475" s="53"/>
      <c r="EF475" s="53"/>
      <c r="EG475" s="53"/>
      <c r="EH475" s="53"/>
      <c r="EI475" s="53"/>
      <c r="EJ475" s="53"/>
      <c r="EK475" s="53"/>
      <c r="EL475" s="53"/>
      <c r="EM475" s="53"/>
      <c r="EN475" s="53"/>
      <c r="EO475" s="53"/>
      <c r="EP475" s="53"/>
      <c r="EQ475" s="53"/>
      <c r="ER475" s="53"/>
      <c r="ES475" s="53"/>
      <c r="ET475" s="53"/>
      <c r="EU475" s="53"/>
      <c r="EV475" s="53"/>
      <c r="EW475" s="53"/>
      <c r="EX475" s="53"/>
      <c r="EY475" s="53"/>
      <c r="EZ475" s="53"/>
      <c r="FA475" s="53"/>
      <c r="FB475" s="53"/>
      <c r="FC475" s="53"/>
      <c r="FD475" s="53"/>
      <c r="FE475" s="53"/>
      <c r="FF475" s="53"/>
      <c r="FG475" s="53"/>
      <c r="FH475" s="53"/>
      <c r="FI475" s="53"/>
      <c r="FJ475" s="53"/>
      <c r="FK475" s="53"/>
      <c r="FL475" s="53"/>
      <c r="FM475" s="53"/>
      <c r="FN475" s="53"/>
      <c r="FO475" s="53"/>
      <c r="FP475" s="53"/>
      <c r="FQ475" s="53"/>
      <c r="FR475" s="53"/>
      <c r="FS475" s="53"/>
      <c r="FT475" s="53"/>
      <c r="FU475" s="53"/>
      <c r="FV475" s="53"/>
      <c r="FW475" s="53"/>
      <c r="FX475" s="53"/>
      <c r="FY475" s="53"/>
      <c r="FZ475" s="53"/>
      <c r="GA475" s="53"/>
      <c r="GB475" s="53"/>
      <c r="GC475" s="53"/>
      <c r="GD475" s="53"/>
      <c r="GE475" s="53"/>
    </row>
    <row r="476" spans="1:223" x14ac:dyDescent="0.2">
      <c r="A476" s="38">
        <f t="shared" si="11"/>
        <v>469</v>
      </c>
      <c r="B476" s="7" t="s">
        <v>1204</v>
      </c>
      <c r="C476" s="7" t="s">
        <v>1230</v>
      </c>
      <c r="D476" s="11"/>
      <c r="E476" s="48">
        <v>2012.06</v>
      </c>
      <c r="F476" s="8" t="s">
        <v>339</v>
      </c>
      <c r="G476" s="9">
        <v>230</v>
      </c>
      <c r="H476" s="9">
        <v>374</v>
      </c>
      <c r="I476" s="10" t="s">
        <v>853</v>
      </c>
      <c r="J476" s="40" t="s">
        <v>50</v>
      </c>
      <c r="K476" s="4" t="s">
        <v>2171</v>
      </c>
      <c r="ED476" s="53"/>
      <c r="EE476" s="53"/>
      <c r="EF476" s="53"/>
      <c r="EG476" s="53"/>
      <c r="EH476" s="53"/>
      <c r="EI476" s="53"/>
      <c r="EJ476" s="53"/>
      <c r="EK476" s="53"/>
      <c r="EL476" s="53"/>
      <c r="EM476" s="53"/>
      <c r="EN476" s="53"/>
      <c r="EO476" s="53"/>
      <c r="EP476" s="53"/>
      <c r="EQ476" s="53"/>
      <c r="ER476" s="53"/>
      <c r="ES476" s="53"/>
      <c r="ET476" s="53"/>
      <c r="EU476" s="53"/>
      <c r="EV476" s="53"/>
      <c r="EW476" s="53"/>
      <c r="EX476" s="53"/>
      <c r="EY476" s="53"/>
      <c r="EZ476" s="53"/>
      <c r="FA476" s="53"/>
      <c r="FB476" s="53"/>
      <c r="FC476" s="53"/>
      <c r="FD476" s="53"/>
      <c r="FE476" s="53"/>
      <c r="FF476" s="53"/>
      <c r="FG476" s="53"/>
      <c r="FH476" s="53"/>
      <c r="FI476" s="53"/>
      <c r="FJ476" s="53"/>
      <c r="FK476" s="53"/>
      <c r="FL476" s="53"/>
      <c r="FM476" s="53"/>
      <c r="FN476" s="53"/>
      <c r="FO476" s="53"/>
      <c r="FP476" s="53"/>
      <c r="FQ476" s="53"/>
      <c r="FR476" s="53"/>
      <c r="FS476" s="53"/>
      <c r="FT476" s="53"/>
      <c r="FU476" s="53"/>
      <c r="FV476" s="53"/>
      <c r="FW476" s="53"/>
      <c r="FX476" s="53"/>
      <c r="FY476" s="53"/>
      <c r="FZ476" s="53"/>
      <c r="GA476" s="53"/>
      <c r="GB476" s="53"/>
      <c r="GC476" s="53"/>
      <c r="GD476" s="53"/>
      <c r="GE476" s="53"/>
    </row>
    <row r="477" spans="1:223" x14ac:dyDescent="0.2">
      <c r="A477" s="38">
        <f t="shared" si="11"/>
        <v>470</v>
      </c>
      <c r="B477" s="11" t="s">
        <v>1205</v>
      </c>
      <c r="C477" s="7" t="s">
        <v>1230</v>
      </c>
      <c r="D477" s="11"/>
      <c r="E477" s="49">
        <v>2012.11</v>
      </c>
      <c r="F477" s="8" t="s">
        <v>363</v>
      </c>
      <c r="G477" s="9">
        <v>379</v>
      </c>
      <c r="H477" s="9">
        <v>664</v>
      </c>
      <c r="I477" s="10" t="s">
        <v>2</v>
      </c>
      <c r="J477" s="40" t="s">
        <v>50</v>
      </c>
      <c r="K477" s="4"/>
      <c r="ED477" s="53"/>
      <c r="EE477" s="53"/>
      <c r="EF477" s="53"/>
      <c r="EG477" s="53"/>
      <c r="EH477" s="53"/>
      <c r="EI477" s="53"/>
      <c r="EJ477" s="53"/>
      <c r="EK477" s="53"/>
      <c r="EL477" s="53"/>
      <c r="EM477" s="53"/>
      <c r="EN477" s="53"/>
      <c r="EO477" s="53"/>
      <c r="EP477" s="53"/>
      <c r="EQ477" s="53"/>
      <c r="ER477" s="53"/>
      <c r="ES477" s="53"/>
      <c r="ET477" s="53"/>
      <c r="EU477" s="53"/>
      <c r="EV477" s="53"/>
      <c r="EW477" s="53"/>
      <c r="EX477" s="53"/>
      <c r="EY477" s="53"/>
      <c r="EZ477" s="53"/>
      <c r="FA477" s="53"/>
      <c r="FB477" s="53"/>
      <c r="FC477" s="53"/>
      <c r="FD477" s="53"/>
      <c r="FE477" s="53"/>
      <c r="FF477" s="53"/>
      <c r="FG477" s="53"/>
      <c r="FH477" s="53"/>
      <c r="FI477" s="53"/>
      <c r="FJ477" s="53"/>
      <c r="FK477" s="53"/>
      <c r="FL477" s="53"/>
      <c r="FM477" s="53"/>
      <c r="FN477" s="53"/>
      <c r="FO477" s="53"/>
      <c r="FP477" s="53"/>
      <c r="FQ477" s="53"/>
      <c r="FR477" s="53"/>
      <c r="FS477" s="53"/>
      <c r="FT477" s="53"/>
      <c r="FU477" s="53"/>
      <c r="FV477" s="53"/>
      <c r="FW477" s="53"/>
      <c r="FX477" s="53"/>
      <c r="FY477" s="53"/>
      <c r="FZ477" s="53"/>
      <c r="GA477" s="53"/>
      <c r="GB477" s="53"/>
      <c r="GC477" s="53"/>
      <c r="GD477" s="53"/>
      <c r="GE477" s="53"/>
    </row>
    <row r="478" spans="1:223" x14ac:dyDescent="0.2">
      <c r="A478" s="38">
        <f t="shared" si="11"/>
        <v>471</v>
      </c>
      <c r="B478" s="11" t="s">
        <v>1206</v>
      </c>
      <c r="C478" s="7" t="s">
        <v>1230</v>
      </c>
      <c r="D478" s="11"/>
      <c r="E478" s="48">
        <v>2013.02</v>
      </c>
      <c r="F478" s="8" t="s">
        <v>369</v>
      </c>
      <c r="G478" s="9">
        <v>1237</v>
      </c>
      <c r="H478" s="9">
        <v>2786</v>
      </c>
      <c r="I478" s="10" t="s">
        <v>2167</v>
      </c>
      <c r="J478" s="40" t="s">
        <v>50</v>
      </c>
      <c r="K478" s="4"/>
      <c r="ED478" s="53"/>
      <c r="EE478" s="53"/>
      <c r="EF478" s="53"/>
      <c r="EG478" s="53"/>
      <c r="EH478" s="53"/>
      <c r="EI478" s="53"/>
      <c r="EJ478" s="53"/>
      <c r="EK478" s="53"/>
      <c r="EL478" s="53"/>
      <c r="EM478" s="53"/>
      <c r="EN478" s="53"/>
      <c r="EO478" s="53"/>
      <c r="EP478" s="53"/>
      <c r="EQ478" s="53"/>
      <c r="ER478" s="53"/>
      <c r="ES478" s="53"/>
      <c r="ET478" s="53"/>
      <c r="EU478" s="53"/>
      <c r="EV478" s="53"/>
      <c r="EW478" s="53"/>
      <c r="EX478" s="53"/>
      <c r="EY478" s="53"/>
      <c r="EZ478" s="53"/>
      <c r="FA478" s="53"/>
      <c r="FB478" s="53"/>
      <c r="FC478" s="53"/>
      <c r="FD478" s="53"/>
      <c r="FE478" s="53"/>
      <c r="FF478" s="53"/>
      <c r="FG478" s="53"/>
      <c r="FH478" s="53"/>
      <c r="FI478" s="53"/>
      <c r="FJ478" s="53"/>
      <c r="FK478" s="53"/>
      <c r="FL478" s="53"/>
      <c r="FM478" s="53"/>
      <c r="FN478" s="53"/>
      <c r="FO478" s="53"/>
      <c r="FP478" s="53"/>
      <c r="FQ478" s="53"/>
      <c r="FR478" s="53"/>
      <c r="FS478" s="53"/>
      <c r="FT478" s="53"/>
      <c r="FU478" s="53"/>
      <c r="FV478" s="53"/>
      <c r="FW478" s="53"/>
      <c r="FX478" s="53"/>
      <c r="FY478" s="53"/>
      <c r="FZ478" s="53"/>
      <c r="GA478" s="53"/>
      <c r="GB478" s="53"/>
      <c r="GC478" s="53"/>
      <c r="GD478" s="53"/>
      <c r="GE478" s="53"/>
    </row>
    <row r="479" spans="1:223" x14ac:dyDescent="0.2">
      <c r="A479" s="38">
        <f t="shared" si="11"/>
        <v>472</v>
      </c>
      <c r="B479" s="11" t="s">
        <v>1208</v>
      </c>
      <c r="C479" s="11" t="s">
        <v>1230</v>
      </c>
      <c r="D479" s="11"/>
      <c r="E479" s="48">
        <v>2013.04</v>
      </c>
      <c r="F479" s="8" t="s">
        <v>344</v>
      </c>
      <c r="G479" s="9">
        <v>287</v>
      </c>
      <c r="H479" s="9">
        <v>709</v>
      </c>
      <c r="I479" s="10" t="s">
        <v>2197</v>
      </c>
      <c r="J479" s="40" t="s">
        <v>50</v>
      </c>
      <c r="K479" s="4" t="s">
        <v>2198</v>
      </c>
      <c r="ED479" s="53"/>
      <c r="EE479" s="53"/>
      <c r="EF479" s="53"/>
      <c r="EG479" s="53"/>
      <c r="EH479" s="53"/>
      <c r="EI479" s="53"/>
      <c r="EJ479" s="53"/>
      <c r="EK479" s="53"/>
      <c r="EL479" s="53"/>
      <c r="EM479" s="53"/>
      <c r="EN479" s="53"/>
      <c r="EO479" s="53"/>
      <c r="EP479" s="53"/>
      <c r="EQ479" s="53"/>
      <c r="ER479" s="53"/>
      <c r="ES479" s="53"/>
      <c r="ET479" s="53"/>
      <c r="EU479" s="53"/>
      <c r="EV479" s="53"/>
      <c r="EW479" s="53"/>
      <c r="EX479" s="53"/>
      <c r="EY479" s="53"/>
      <c r="EZ479" s="53"/>
      <c r="FA479" s="53"/>
      <c r="FB479" s="53"/>
      <c r="FC479" s="53"/>
      <c r="FD479" s="53"/>
      <c r="FE479" s="53"/>
      <c r="FF479" s="53"/>
      <c r="FG479" s="53"/>
      <c r="FH479" s="53"/>
      <c r="FI479" s="53"/>
      <c r="FJ479" s="53"/>
      <c r="FK479" s="53"/>
      <c r="FL479" s="53"/>
      <c r="FM479" s="53"/>
      <c r="FN479" s="53"/>
      <c r="FO479" s="53"/>
      <c r="FP479" s="53"/>
      <c r="FQ479" s="53"/>
      <c r="FR479" s="53"/>
      <c r="FS479" s="53"/>
      <c r="FT479" s="53"/>
      <c r="FU479" s="53"/>
      <c r="FV479" s="53"/>
      <c r="FW479" s="53"/>
      <c r="FX479" s="53"/>
      <c r="FY479" s="53"/>
      <c r="FZ479" s="53"/>
      <c r="GA479" s="53"/>
      <c r="GB479" s="53"/>
      <c r="GC479" s="53"/>
      <c r="GD479" s="53"/>
      <c r="GE479" s="53"/>
    </row>
    <row r="480" spans="1:223" x14ac:dyDescent="0.2">
      <c r="A480" s="38">
        <f t="shared" si="11"/>
        <v>473</v>
      </c>
      <c r="B480" s="11" t="s">
        <v>1209</v>
      </c>
      <c r="C480" s="11" t="s">
        <v>1230</v>
      </c>
      <c r="D480" s="11"/>
      <c r="E480" s="48">
        <v>2013.06</v>
      </c>
      <c r="F480" s="8" t="s">
        <v>334</v>
      </c>
      <c r="G480" s="9">
        <v>729</v>
      </c>
      <c r="H480" s="9">
        <v>1139</v>
      </c>
      <c r="I480" s="10" t="s">
        <v>2167</v>
      </c>
      <c r="J480" s="40" t="s">
        <v>50</v>
      </c>
      <c r="K480" s="4"/>
      <c r="ED480" s="53"/>
      <c r="EE480" s="53"/>
      <c r="EF480" s="53"/>
      <c r="EG480" s="53"/>
      <c r="EH480" s="53"/>
      <c r="EI480" s="53"/>
      <c r="EJ480" s="53"/>
      <c r="EK480" s="53"/>
      <c r="EL480" s="53"/>
      <c r="EM480" s="53"/>
      <c r="EN480" s="53"/>
      <c r="EO480" s="53"/>
      <c r="EP480" s="53"/>
      <c r="EQ480" s="53"/>
      <c r="ER480" s="53"/>
      <c r="ES480" s="53"/>
      <c r="ET480" s="53"/>
      <c r="EU480" s="53"/>
      <c r="EV480" s="53"/>
      <c r="EW480" s="53"/>
      <c r="EX480" s="53"/>
      <c r="EY480" s="53"/>
      <c r="EZ480" s="53"/>
      <c r="FA480" s="53"/>
      <c r="FB480" s="53"/>
      <c r="FC480" s="53"/>
      <c r="FD480" s="53"/>
      <c r="FE480" s="53"/>
      <c r="FF480" s="53"/>
      <c r="FG480" s="53"/>
      <c r="FH480" s="53"/>
      <c r="FI480" s="53"/>
      <c r="FJ480" s="53"/>
      <c r="FK480" s="53"/>
      <c r="FL480" s="53"/>
      <c r="FM480" s="53"/>
      <c r="FN480" s="53"/>
      <c r="FO480" s="53"/>
      <c r="FP480" s="53"/>
      <c r="FQ480" s="53"/>
      <c r="FR480" s="53"/>
      <c r="FS480" s="53"/>
      <c r="FT480" s="53"/>
      <c r="FU480" s="53"/>
      <c r="FV480" s="53"/>
      <c r="FW480" s="53"/>
      <c r="FX480" s="53"/>
      <c r="FY480" s="53"/>
      <c r="FZ480" s="53"/>
      <c r="GA480" s="53"/>
      <c r="GB480" s="53"/>
      <c r="GC480" s="53"/>
      <c r="GD480" s="53"/>
      <c r="GE480" s="53"/>
    </row>
    <row r="481" spans="1:238" x14ac:dyDescent="0.2">
      <c r="A481" s="38">
        <f t="shared" si="11"/>
        <v>474</v>
      </c>
      <c r="B481" s="11" t="s">
        <v>1694</v>
      </c>
      <c r="C481" s="7" t="s">
        <v>1230</v>
      </c>
      <c r="D481" s="30"/>
      <c r="E481" s="49">
        <v>2013.12</v>
      </c>
      <c r="F481" s="36" t="s">
        <v>254</v>
      </c>
      <c r="G481" s="13">
        <v>391</v>
      </c>
      <c r="H481" s="9">
        <v>111</v>
      </c>
      <c r="I481" s="10" t="s">
        <v>2225</v>
      </c>
      <c r="K481" s="4" t="s">
        <v>2226</v>
      </c>
    </row>
    <row r="482" spans="1:238" x14ac:dyDescent="0.2">
      <c r="A482" s="38">
        <f t="shared" si="11"/>
        <v>475</v>
      </c>
      <c r="B482" s="7" t="s">
        <v>1210</v>
      </c>
      <c r="C482" s="7" t="s">
        <v>1230</v>
      </c>
      <c r="D482" s="11"/>
      <c r="E482" s="48">
        <v>2013.12</v>
      </c>
      <c r="F482" s="8" t="s">
        <v>333</v>
      </c>
      <c r="G482" s="9">
        <v>602</v>
      </c>
      <c r="H482" s="9">
        <v>840</v>
      </c>
      <c r="I482" s="10" t="s">
        <v>2199</v>
      </c>
      <c r="J482" s="40" t="s">
        <v>50</v>
      </c>
      <c r="K482" s="4"/>
    </row>
    <row r="483" spans="1:238" x14ac:dyDescent="0.2">
      <c r="A483" s="38">
        <f t="shared" si="11"/>
        <v>476</v>
      </c>
      <c r="B483" s="11" t="s">
        <v>1028</v>
      </c>
      <c r="C483" s="7" t="s">
        <v>1230</v>
      </c>
      <c r="D483" s="11"/>
      <c r="E483" s="49">
        <v>2014.02</v>
      </c>
      <c r="F483" s="36" t="s">
        <v>189</v>
      </c>
      <c r="G483" s="37">
        <v>1234</v>
      </c>
      <c r="H483" s="9">
        <v>2058</v>
      </c>
      <c r="I483" s="10" t="s">
        <v>2187</v>
      </c>
      <c r="J483" s="40" t="s">
        <v>50</v>
      </c>
      <c r="K483" s="5"/>
    </row>
    <row r="484" spans="1:238" x14ac:dyDescent="0.2">
      <c r="A484" s="38">
        <f t="shared" si="11"/>
        <v>477</v>
      </c>
      <c r="B484" s="11" t="s">
        <v>1212</v>
      </c>
      <c r="C484" s="7" t="s">
        <v>1230</v>
      </c>
      <c r="D484" s="11"/>
      <c r="E484" s="49">
        <v>2014.02</v>
      </c>
      <c r="F484" s="36" t="s">
        <v>315</v>
      </c>
      <c r="G484" s="37">
        <v>314</v>
      </c>
      <c r="H484" s="9">
        <v>535</v>
      </c>
      <c r="I484" s="10" t="s">
        <v>2220</v>
      </c>
      <c r="J484" s="40" t="s">
        <v>50</v>
      </c>
      <c r="K484" s="4" t="s">
        <v>2189</v>
      </c>
    </row>
    <row r="485" spans="1:238" x14ac:dyDescent="0.2">
      <c r="A485" s="38">
        <f t="shared" si="11"/>
        <v>478</v>
      </c>
      <c r="B485" s="11" t="s">
        <v>1213</v>
      </c>
      <c r="C485" s="7" t="s">
        <v>1230</v>
      </c>
      <c r="D485" s="11"/>
      <c r="E485" s="49">
        <v>2014.04</v>
      </c>
      <c r="F485" s="36" t="s">
        <v>229</v>
      </c>
      <c r="G485" s="37">
        <v>94</v>
      </c>
      <c r="H485" s="9">
        <v>214</v>
      </c>
      <c r="I485" s="10" t="s">
        <v>3</v>
      </c>
      <c r="J485" s="40" t="s">
        <v>50</v>
      </c>
      <c r="K485" s="4" t="s">
        <v>2198</v>
      </c>
    </row>
    <row r="486" spans="1:238" x14ac:dyDescent="0.2">
      <c r="A486" s="38">
        <f t="shared" si="11"/>
        <v>479</v>
      </c>
      <c r="B486" s="11" t="s">
        <v>1310</v>
      </c>
      <c r="C486" s="7" t="s">
        <v>1230</v>
      </c>
      <c r="D486" s="11"/>
      <c r="E486" s="49">
        <v>2014.04</v>
      </c>
      <c r="F486" s="36" t="s">
        <v>320</v>
      </c>
      <c r="G486" s="13">
        <v>416</v>
      </c>
      <c r="H486" s="13">
        <v>623</v>
      </c>
      <c r="I486" s="14" t="s">
        <v>5</v>
      </c>
      <c r="J486" s="46" t="s">
        <v>30</v>
      </c>
      <c r="K486" s="6" t="s">
        <v>2244</v>
      </c>
    </row>
    <row r="487" spans="1:238" x14ac:dyDescent="0.2">
      <c r="A487" s="38">
        <f t="shared" si="11"/>
        <v>480</v>
      </c>
      <c r="B487" s="11" t="s">
        <v>1554</v>
      </c>
      <c r="C487" s="7" t="s">
        <v>1230</v>
      </c>
      <c r="E487" s="49">
        <v>2014.04</v>
      </c>
      <c r="F487" s="36" t="s">
        <v>318</v>
      </c>
      <c r="G487" s="37">
        <v>1652</v>
      </c>
      <c r="H487" s="9">
        <v>3221</v>
      </c>
      <c r="I487" s="10" t="s">
        <v>2187</v>
      </c>
      <c r="J487" s="40" t="s">
        <v>50</v>
      </c>
      <c r="K487" s="4" t="s">
        <v>2245</v>
      </c>
    </row>
    <row r="488" spans="1:238" x14ac:dyDescent="0.2">
      <c r="A488" s="38">
        <f t="shared" si="11"/>
        <v>481</v>
      </c>
      <c r="B488" s="11" t="s">
        <v>1214</v>
      </c>
      <c r="C488" s="11" t="s">
        <v>1230</v>
      </c>
      <c r="D488" s="11"/>
      <c r="E488" s="49">
        <v>2014.06</v>
      </c>
      <c r="F488" s="36" t="s">
        <v>325</v>
      </c>
      <c r="G488" s="37">
        <v>142</v>
      </c>
      <c r="H488" s="9">
        <v>135</v>
      </c>
      <c r="I488" s="10" t="s">
        <v>2194</v>
      </c>
      <c r="J488" s="40" t="s">
        <v>50</v>
      </c>
      <c r="K488" s="4" t="s">
        <v>2251</v>
      </c>
    </row>
    <row r="489" spans="1:238" x14ac:dyDescent="0.2">
      <c r="A489" s="38">
        <f t="shared" si="11"/>
        <v>482</v>
      </c>
      <c r="B489" s="7" t="s">
        <v>1216</v>
      </c>
      <c r="C489" s="7" t="s">
        <v>1230</v>
      </c>
      <c r="E489" s="49">
        <v>2014.08</v>
      </c>
      <c r="F489" s="8" t="s">
        <v>272</v>
      </c>
      <c r="G489" s="9">
        <v>523</v>
      </c>
      <c r="H489" s="9">
        <v>1231</v>
      </c>
      <c r="I489" s="10" t="s">
        <v>2117</v>
      </c>
      <c r="J489" s="40" t="s">
        <v>50</v>
      </c>
      <c r="K489" s="5" t="s">
        <v>2198</v>
      </c>
    </row>
    <row r="490" spans="1:238" x14ac:dyDescent="0.2">
      <c r="A490" s="38">
        <f t="shared" si="11"/>
        <v>483</v>
      </c>
      <c r="B490" s="7" t="s">
        <v>1035</v>
      </c>
      <c r="C490" s="7" t="s">
        <v>1230</v>
      </c>
      <c r="D490" s="11"/>
      <c r="E490" s="49" t="s">
        <v>2262</v>
      </c>
      <c r="F490" s="8" t="s">
        <v>187</v>
      </c>
      <c r="G490" s="9">
        <v>1630</v>
      </c>
      <c r="H490" s="9">
        <v>3657</v>
      </c>
      <c r="I490" s="10" t="s">
        <v>2187</v>
      </c>
      <c r="J490" s="40" t="s">
        <v>50</v>
      </c>
      <c r="K490" s="4"/>
    </row>
    <row r="491" spans="1:238" x14ac:dyDescent="0.2">
      <c r="A491" s="38">
        <f t="shared" si="11"/>
        <v>484</v>
      </c>
      <c r="B491" s="7" t="s">
        <v>1219</v>
      </c>
      <c r="C491" s="7" t="s">
        <v>1230</v>
      </c>
      <c r="E491" s="49">
        <v>2015.01</v>
      </c>
      <c r="F491" s="8" t="s">
        <v>306</v>
      </c>
      <c r="G491" s="9">
        <v>1822</v>
      </c>
      <c r="H491" s="9">
        <v>3508</v>
      </c>
      <c r="I491" s="10" t="s">
        <v>2191</v>
      </c>
      <c r="J491" s="40" t="s">
        <v>50</v>
      </c>
      <c r="K491" s="4"/>
    </row>
    <row r="492" spans="1:238" s="4" customFormat="1" x14ac:dyDescent="0.2">
      <c r="A492" s="38">
        <f t="shared" si="11"/>
        <v>485</v>
      </c>
      <c r="B492" s="11" t="s">
        <v>1220</v>
      </c>
      <c r="C492" s="7" t="s">
        <v>1230</v>
      </c>
      <c r="D492" s="11"/>
      <c r="E492" s="49">
        <v>2015.03</v>
      </c>
      <c r="F492" s="12" t="s">
        <v>252</v>
      </c>
      <c r="G492" s="13">
        <v>1305</v>
      </c>
      <c r="H492" s="13">
        <v>2550</v>
      </c>
      <c r="I492" s="10" t="s">
        <v>2203</v>
      </c>
      <c r="J492" s="46" t="s">
        <v>50</v>
      </c>
      <c r="K492" s="6"/>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c r="AT492" s="2"/>
      <c r="AU492" s="2"/>
      <c r="AV492" s="2"/>
      <c r="AW492" s="2"/>
      <c r="AX492" s="2"/>
      <c r="AY492" s="2"/>
      <c r="AZ492" s="2"/>
      <c r="BA492" s="2"/>
      <c r="BB492" s="2"/>
      <c r="BC492" s="2"/>
      <c r="BD492" s="2"/>
      <c r="BE492" s="2"/>
      <c r="BF492" s="2"/>
      <c r="BG492" s="2"/>
      <c r="BH492" s="2"/>
      <c r="BI492" s="2"/>
      <c r="BJ492" s="2"/>
      <c r="BK492" s="2"/>
      <c r="BL492" s="2"/>
      <c r="BM492" s="2"/>
      <c r="BN492" s="2"/>
      <c r="BO492" s="2"/>
      <c r="BP492" s="2"/>
      <c r="BQ492" s="2"/>
      <c r="BR492" s="2"/>
      <c r="BS492" s="2"/>
      <c r="BT492" s="2"/>
      <c r="BU492" s="2"/>
      <c r="BV492" s="2"/>
      <c r="BW492" s="2"/>
      <c r="BX492" s="2"/>
      <c r="BY492" s="2"/>
      <c r="BZ492" s="2"/>
      <c r="CA492" s="2"/>
      <c r="CB492" s="2"/>
      <c r="CC492" s="2"/>
      <c r="CD492" s="2"/>
      <c r="CE492" s="2"/>
      <c r="CF492" s="2"/>
      <c r="CG492" s="2"/>
      <c r="CH492" s="2"/>
      <c r="CI492" s="2"/>
      <c r="CJ492" s="2"/>
      <c r="CK492" s="2"/>
      <c r="CL492" s="2"/>
      <c r="CM492" s="2"/>
      <c r="CN492" s="2"/>
      <c r="CO492" s="2"/>
      <c r="CP492" s="2"/>
      <c r="CQ492" s="2"/>
      <c r="CR492" s="2"/>
      <c r="CS492" s="2"/>
      <c r="CT492" s="2"/>
      <c r="CU492" s="2"/>
      <c r="CV492" s="2"/>
      <c r="CW492" s="2"/>
      <c r="CX492" s="2"/>
      <c r="CY492" s="2"/>
      <c r="CZ492" s="2"/>
      <c r="DA492" s="2"/>
      <c r="DB492" s="2"/>
      <c r="DC492" s="2"/>
      <c r="DD492" s="2"/>
      <c r="DE492" s="2"/>
      <c r="DF492" s="2"/>
      <c r="DG492" s="2"/>
      <c r="DH492" s="2"/>
      <c r="DI492" s="2"/>
      <c r="DJ492" s="2"/>
      <c r="DK492" s="2"/>
      <c r="DL492" s="2"/>
      <c r="DM492" s="2"/>
      <c r="DN492" s="2"/>
      <c r="DO492" s="2"/>
      <c r="DP492" s="2"/>
      <c r="DQ492" s="2"/>
      <c r="DR492" s="2"/>
      <c r="DS492" s="2"/>
      <c r="DT492" s="2"/>
      <c r="DU492" s="2"/>
      <c r="DV492" s="2"/>
      <c r="DW492" s="2"/>
      <c r="DX492" s="2"/>
      <c r="DY492" s="2"/>
      <c r="DZ492" s="2"/>
      <c r="EA492" s="2"/>
      <c r="EB492" s="2"/>
      <c r="EC492" s="2"/>
      <c r="ED492" s="2"/>
      <c r="EE492" s="2"/>
      <c r="EF492" s="2"/>
      <c r="EG492" s="2"/>
      <c r="EH492" s="2"/>
      <c r="EI492" s="2"/>
      <c r="EJ492" s="2"/>
      <c r="EK492" s="2"/>
      <c r="EL492" s="2"/>
      <c r="EM492" s="2"/>
      <c r="EN492" s="2"/>
      <c r="EO492" s="2"/>
      <c r="EP492" s="2"/>
      <c r="EQ492" s="2"/>
      <c r="ER492" s="2"/>
      <c r="ES492" s="2"/>
      <c r="ET492" s="2"/>
      <c r="EU492" s="2"/>
      <c r="EV492" s="2"/>
      <c r="EW492" s="2"/>
      <c r="EX492" s="2"/>
      <c r="EY492" s="2"/>
      <c r="EZ492" s="2"/>
      <c r="FA492" s="2"/>
      <c r="FB492" s="2"/>
      <c r="FC492" s="2"/>
      <c r="FD492" s="2"/>
      <c r="FE492" s="2"/>
      <c r="FF492" s="2"/>
      <c r="FG492" s="2"/>
      <c r="FH492" s="2"/>
      <c r="FI492" s="2"/>
      <c r="FJ492" s="2"/>
      <c r="FK492" s="2"/>
      <c r="FL492" s="2"/>
      <c r="FM492" s="2"/>
      <c r="FN492" s="2"/>
      <c r="FO492" s="2"/>
      <c r="FP492" s="2"/>
      <c r="FQ492" s="2"/>
      <c r="FR492" s="2"/>
      <c r="FS492" s="2"/>
      <c r="FT492" s="2"/>
      <c r="FU492" s="2"/>
      <c r="FV492" s="2"/>
      <c r="FW492" s="2"/>
      <c r="FX492" s="2"/>
      <c r="FY492" s="2"/>
      <c r="FZ492" s="2"/>
      <c r="GA492" s="2"/>
      <c r="GB492" s="2"/>
      <c r="GC492" s="2"/>
      <c r="GD492" s="2"/>
      <c r="GE492" s="2"/>
      <c r="GF492" s="2"/>
      <c r="GG492" s="2"/>
      <c r="GH492" s="2"/>
      <c r="GI492" s="2"/>
      <c r="GJ492" s="2"/>
      <c r="GK492" s="2"/>
      <c r="GL492" s="2"/>
      <c r="GM492" s="2"/>
      <c r="GN492" s="2"/>
      <c r="GO492" s="2"/>
      <c r="GP492" s="2"/>
      <c r="GQ492" s="2"/>
      <c r="GR492" s="2"/>
      <c r="GS492" s="2"/>
      <c r="GT492" s="2"/>
      <c r="GU492" s="2"/>
      <c r="GV492" s="2"/>
      <c r="GW492" s="2"/>
      <c r="GX492" s="2"/>
      <c r="GY492" s="2"/>
      <c r="GZ492" s="2"/>
      <c r="HA492" s="2"/>
      <c r="HB492" s="2"/>
      <c r="HC492" s="2"/>
      <c r="HD492" s="2"/>
      <c r="HE492" s="2"/>
      <c r="HF492" s="2"/>
      <c r="HG492" s="2"/>
      <c r="HH492" s="2"/>
      <c r="HI492" s="2"/>
      <c r="HJ492" s="2"/>
      <c r="HK492" s="2"/>
      <c r="HL492" s="2"/>
      <c r="HM492" s="2"/>
      <c r="HN492" s="2"/>
      <c r="HO492" s="2"/>
      <c r="HP492" s="2"/>
      <c r="HQ492" s="2"/>
      <c r="HR492" s="2"/>
      <c r="HS492" s="2"/>
      <c r="HT492" s="2"/>
      <c r="HU492" s="2"/>
      <c r="HV492" s="2"/>
      <c r="HW492" s="2"/>
      <c r="HX492" s="2"/>
      <c r="HY492" s="2"/>
      <c r="HZ492" s="2"/>
      <c r="IA492" s="2"/>
      <c r="IB492" s="2"/>
      <c r="IC492" s="2"/>
      <c r="ID492" s="2"/>
    </row>
    <row r="493" spans="1:238" s="4" customFormat="1" x14ac:dyDescent="0.2">
      <c r="A493" s="38">
        <f t="shared" si="11"/>
        <v>486</v>
      </c>
      <c r="B493" s="11" t="s">
        <v>1221</v>
      </c>
      <c r="C493" s="11" t="s">
        <v>1230</v>
      </c>
      <c r="D493" s="11"/>
      <c r="E493" s="49">
        <v>2015.05</v>
      </c>
      <c r="F493" s="12" t="s">
        <v>189</v>
      </c>
      <c r="G493" s="13">
        <v>616</v>
      </c>
      <c r="H493" s="13">
        <v>1226</v>
      </c>
      <c r="I493" s="14" t="s">
        <v>2283</v>
      </c>
      <c r="J493" s="46" t="s">
        <v>50</v>
      </c>
      <c r="K493" s="5"/>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c r="AS493" s="2"/>
      <c r="AT493" s="2"/>
      <c r="AU493" s="2"/>
      <c r="AV493" s="2"/>
      <c r="AW493" s="2"/>
      <c r="AX493" s="2"/>
      <c r="AY493" s="2"/>
      <c r="AZ493" s="2"/>
      <c r="BA493" s="2"/>
      <c r="BB493" s="2"/>
      <c r="BC493" s="2"/>
      <c r="BD493" s="2"/>
      <c r="BE493" s="2"/>
      <c r="BF493" s="2"/>
      <c r="BG493" s="2"/>
      <c r="BH493" s="2"/>
      <c r="BI493" s="2"/>
      <c r="BJ493" s="2"/>
      <c r="BK493" s="2"/>
      <c r="BL493" s="2"/>
      <c r="BM493" s="2"/>
      <c r="BN493" s="2"/>
      <c r="BO493" s="2"/>
      <c r="BP493" s="2"/>
      <c r="BQ493" s="2"/>
      <c r="BR493" s="2"/>
      <c r="BS493" s="2"/>
      <c r="BT493" s="2"/>
      <c r="BU493" s="2"/>
      <c r="BV493" s="2"/>
      <c r="BW493" s="2"/>
      <c r="BX493" s="2"/>
      <c r="BY493" s="2"/>
      <c r="BZ493" s="2"/>
      <c r="CA493" s="2"/>
      <c r="CB493" s="2"/>
      <c r="CC493" s="2"/>
      <c r="CD493" s="2"/>
      <c r="CE493" s="2"/>
      <c r="CF493" s="2"/>
      <c r="CG493" s="2"/>
      <c r="CH493" s="2"/>
      <c r="CI493" s="2"/>
      <c r="CJ493" s="2"/>
      <c r="CK493" s="2"/>
      <c r="CL493" s="2"/>
      <c r="CM493" s="2"/>
      <c r="CN493" s="2"/>
      <c r="CO493" s="2"/>
      <c r="CP493" s="2"/>
      <c r="CQ493" s="2"/>
      <c r="CR493" s="2"/>
      <c r="CS493" s="2"/>
      <c r="CT493" s="2"/>
      <c r="CU493" s="2"/>
      <c r="CV493" s="2"/>
      <c r="CW493" s="2"/>
      <c r="CX493" s="2"/>
      <c r="CY493" s="2"/>
      <c r="CZ493" s="2"/>
      <c r="DA493" s="2"/>
      <c r="DB493" s="2"/>
      <c r="DC493" s="2"/>
      <c r="DD493" s="2"/>
      <c r="DE493" s="2"/>
      <c r="DF493" s="2"/>
      <c r="DG493" s="2"/>
      <c r="DH493" s="2"/>
      <c r="DI493" s="2"/>
      <c r="DJ493" s="2"/>
      <c r="DK493" s="2"/>
      <c r="DL493" s="2"/>
      <c r="DM493" s="2"/>
      <c r="DN493" s="2"/>
      <c r="DO493" s="2"/>
      <c r="DP493" s="2"/>
      <c r="DQ493" s="2"/>
      <c r="DR493" s="2"/>
      <c r="DS493" s="2"/>
      <c r="DT493" s="2"/>
      <c r="DU493" s="2"/>
      <c r="DV493" s="2"/>
      <c r="DW493" s="2"/>
      <c r="DX493" s="2"/>
      <c r="DY493" s="2"/>
      <c r="DZ493" s="2"/>
      <c r="EA493" s="2"/>
      <c r="EB493" s="2"/>
      <c r="EC493" s="2"/>
      <c r="ED493" s="2"/>
      <c r="EE493" s="2"/>
      <c r="EF493" s="2"/>
      <c r="EG493" s="2"/>
      <c r="EH493" s="2"/>
      <c r="EI493" s="2"/>
      <c r="EJ493" s="2"/>
      <c r="EK493" s="2"/>
      <c r="EL493" s="2"/>
      <c r="EM493" s="2"/>
      <c r="EN493" s="2"/>
      <c r="EO493" s="2"/>
      <c r="EP493" s="2"/>
      <c r="EQ493" s="2"/>
      <c r="ER493" s="2"/>
      <c r="ES493" s="2"/>
      <c r="ET493" s="2"/>
      <c r="EU493" s="2"/>
      <c r="EV493" s="2"/>
      <c r="EW493" s="2"/>
      <c r="EX493" s="2"/>
      <c r="EY493" s="2"/>
      <c r="EZ493" s="2"/>
      <c r="FA493" s="2"/>
      <c r="FB493" s="2"/>
      <c r="FC493" s="2"/>
      <c r="FD493" s="2"/>
      <c r="FE493" s="2"/>
      <c r="FF493" s="2"/>
      <c r="FG493" s="2"/>
      <c r="FH493" s="2"/>
      <c r="FI493" s="2"/>
      <c r="FJ493" s="2"/>
      <c r="FK493" s="2"/>
      <c r="FL493" s="2"/>
      <c r="FM493" s="2"/>
      <c r="FN493" s="2"/>
      <c r="FO493" s="2"/>
      <c r="FP493" s="2"/>
      <c r="FQ493" s="2"/>
      <c r="FR493" s="2"/>
      <c r="FS493" s="2"/>
      <c r="FT493" s="2"/>
      <c r="FU493" s="2"/>
      <c r="FV493" s="2"/>
      <c r="FW493" s="2"/>
      <c r="FX493" s="2"/>
      <c r="FY493" s="2"/>
      <c r="FZ493" s="2"/>
      <c r="GA493" s="2"/>
      <c r="GB493" s="2"/>
      <c r="GC493" s="2"/>
      <c r="GD493" s="2"/>
      <c r="GE493" s="2"/>
      <c r="GF493" s="2"/>
      <c r="GG493" s="2"/>
      <c r="GH493" s="2"/>
      <c r="GI493" s="2"/>
      <c r="GJ493" s="2"/>
      <c r="GK493" s="2"/>
      <c r="GL493" s="2"/>
      <c r="GM493" s="2"/>
      <c r="GN493" s="2"/>
      <c r="GO493" s="2"/>
      <c r="GP493" s="2"/>
      <c r="GQ493" s="2"/>
      <c r="GR493" s="2"/>
      <c r="GS493" s="2"/>
      <c r="GT493" s="2"/>
      <c r="GU493" s="2"/>
      <c r="GV493" s="2"/>
      <c r="GW493" s="2"/>
      <c r="GX493" s="2"/>
      <c r="GY493" s="2"/>
      <c r="GZ493" s="2"/>
      <c r="HA493" s="2"/>
      <c r="HB493" s="2"/>
      <c r="HC493" s="2"/>
      <c r="HD493" s="2"/>
      <c r="HE493" s="2"/>
      <c r="HF493" s="2"/>
      <c r="HG493" s="2"/>
      <c r="HH493" s="2"/>
      <c r="HI493" s="2"/>
      <c r="HJ493" s="2"/>
      <c r="HK493" s="2"/>
      <c r="HL493" s="2"/>
      <c r="HM493" s="2"/>
      <c r="HN493" s="2"/>
      <c r="HO493" s="2"/>
      <c r="HP493" s="2"/>
      <c r="HQ493" s="2"/>
      <c r="HR493" s="2"/>
      <c r="HS493" s="2"/>
      <c r="HT493" s="2"/>
      <c r="HU493" s="2"/>
      <c r="HV493" s="2"/>
      <c r="HW493" s="2"/>
      <c r="HX493" s="2"/>
      <c r="HY493" s="2"/>
      <c r="HZ493" s="2"/>
      <c r="IA493" s="2"/>
      <c r="IB493" s="2"/>
      <c r="IC493" s="2"/>
      <c r="ID493" s="2"/>
    </row>
    <row r="494" spans="1:238" s="4" customFormat="1" x14ac:dyDescent="0.2">
      <c r="A494" s="38">
        <f t="shared" si="11"/>
        <v>487</v>
      </c>
      <c r="B494" s="11" t="s">
        <v>1222</v>
      </c>
      <c r="C494" s="11" t="s">
        <v>1230</v>
      </c>
      <c r="D494" s="11"/>
      <c r="E494" s="49">
        <v>2015.05</v>
      </c>
      <c r="F494" s="12" t="s">
        <v>264</v>
      </c>
      <c r="G494" s="13">
        <v>877</v>
      </c>
      <c r="H494" s="13">
        <v>1547</v>
      </c>
      <c r="I494" s="14" t="s">
        <v>2179</v>
      </c>
      <c r="J494" s="46" t="s">
        <v>50</v>
      </c>
      <c r="K494" s="5"/>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c r="AS494" s="2"/>
      <c r="AT494" s="2"/>
      <c r="AU494" s="2"/>
      <c r="AV494" s="2"/>
      <c r="AW494" s="2"/>
      <c r="AX494" s="2"/>
      <c r="AY494" s="2"/>
      <c r="AZ494" s="2"/>
      <c r="BA494" s="2"/>
      <c r="BB494" s="2"/>
      <c r="BC494" s="2"/>
      <c r="BD494" s="2"/>
      <c r="BE494" s="2"/>
      <c r="BF494" s="2"/>
      <c r="BG494" s="2"/>
      <c r="BH494" s="2"/>
      <c r="BI494" s="2"/>
      <c r="BJ494" s="2"/>
      <c r="BK494" s="2"/>
      <c r="BL494" s="2"/>
      <c r="BM494" s="2"/>
      <c r="BN494" s="2"/>
      <c r="BO494" s="2"/>
      <c r="BP494" s="2"/>
      <c r="BQ494" s="2"/>
      <c r="BR494" s="2"/>
      <c r="BS494" s="2"/>
      <c r="BT494" s="2"/>
      <c r="BU494" s="2"/>
      <c r="BV494" s="2"/>
      <c r="BW494" s="2"/>
      <c r="BX494" s="2"/>
      <c r="BY494" s="2"/>
      <c r="BZ494" s="2"/>
      <c r="CA494" s="2"/>
      <c r="CB494" s="2"/>
      <c r="CC494" s="2"/>
      <c r="CD494" s="2"/>
      <c r="CE494" s="2"/>
      <c r="CF494" s="2"/>
      <c r="CG494" s="2"/>
      <c r="CH494" s="2"/>
      <c r="CI494" s="2"/>
      <c r="CJ494" s="2"/>
      <c r="CK494" s="2"/>
      <c r="CL494" s="2"/>
      <c r="CM494" s="2"/>
      <c r="CN494" s="2"/>
      <c r="CO494" s="2"/>
      <c r="CP494" s="2"/>
      <c r="CQ494" s="2"/>
      <c r="CR494" s="2"/>
      <c r="CS494" s="2"/>
      <c r="CT494" s="2"/>
      <c r="CU494" s="2"/>
      <c r="CV494" s="2"/>
      <c r="CW494" s="2"/>
      <c r="CX494" s="2"/>
      <c r="CY494" s="2"/>
      <c r="CZ494" s="2"/>
      <c r="DA494" s="2"/>
      <c r="DB494" s="2"/>
      <c r="DC494" s="2"/>
      <c r="DD494" s="2"/>
      <c r="DE494" s="2"/>
      <c r="DF494" s="2"/>
      <c r="DG494" s="2"/>
      <c r="DH494" s="2"/>
      <c r="DI494" s="2"/>
      <c r="DJ494" s="2"/>
      <c r="DK494" s="2"/>
      <c r="DL494" s="2"/>
      <c r="DM494" s="2"/>
      <c r="DN494" s="2"/>
      <c r="DO494" s="2"/>
      <c r="DP494" s="2"/>
      <c r="DQ494" s="2"/>
      <c r="DR494" s="2"/>
      <c r="DS494" s="2"/>
      <c r="DT494" s="2"/>
      <c r="DU494" s="2"/>
      <c r="DV494" s="2"/>
      <c r="DW494" s="2"/>
      <c r="DX494" s="2"/>
      <c r="DY494" s="2"/>
      <c r="DZ494" s="2"/>
      <c r="EA494" s="2"/>
      <c r="EB494" s="2"/>
      <c r="EC494" s="2"/>
      <c r="ED494" s="2"/>
      <c r="EE494" s="2"/>
      <c r="EF494" s="2"/>
      <c r="EG494" s="2"/>
      <c r="EH494" s="2"/>
      <c r="EI494" s="2"/>
      <c r="EJ494" s="2"/>
      <c r="EK494" s="2"/>
      <c r="EL494" s="2"/>
      <c r="EM494" s="2"/>
      <c r="EN494" s="2"/>
      <c r="EO494" s="2"/>
      <c r="EP494" s="2"/>
      <c r="EQ494" s="2"/>
      <c r="ER494" s="2"/>
      <c r="ES494" s="2"/>
      <c r="ET494" s="2"/>
      <c r="EU494" s="2"/>
      <c r="EV494" s="2"/>
      <c r="EW494" s="2"/>
      <c r="EX494" s="2"/>
      <c r="EY494" s="2"/>
      <c r="EZ494" s="2"/>
      <c r="FA494" s="2"/>
      <c r="FB494" s="2"/>
      <c r="FC494" s="2"/>
      <c r="FD494" s="2"/>
      <c r="FE494" s="2"/>
      <c r="FF494" s="2"/>
      <c r="FG494" s="2"/>
      <c r="FH494" s="2"/>
      <c r="FI494" s="2"/>
      <c r="FJ494" s="2"/>
      <c r="FK494" s="2"/>
      <c r="FL494" s="2"/>
      <c r="FM494" s="2"/>
      <c r="FN494" s="2"/>
      <c r="FO494" s="2"/>
      <c r="FP494" s="2"/>
      <c r="FQ494" s="2"/>
      <c r="FR494" s="2"/>
      <c r="FS494" s="2"/>
      <c r="FT494" s="2"/>
      <c r="FU494" s="2"/>
      <c r="FV494" s="2"/>
      <c r="FW494" s="2"/>
      <c r="FX494" s="2"/>
      <c r="FY494" s="2"/>
      <c r="FZ494" s="2"/>
      <c r="GA494" s="2"/>
      <c r="GB494" s="2"/>
      <c r="GC494" s="2"/>
      <c r="GD494" s="2"/>
      <c r="GE494" s="2"/>
      <c r="GF494" s="2"/>
      <c r="GG494" s="2"/>
      <c r="GH494" s="2"/>
      <c r="GI494" s="2"/>
      <c r="GJ494" s="2"/>
      <c r="GK494" s="2"/>
      <c r="GL494" s="2"/>
      <c r="GM494" s="2"/>
      <c r="GN494" s="2"/>
      <c r="GO494" s="2"/>
      <c r="GP494" s="2"/>
      <c r="GQ494" s="2"/>
      <c r="GR494" s="2"/>
      <c r="GS494" s="2"/>
      <c r="GT494" s="2"/>
      <c r="GU494" s="2"/>
      <c r="GV494" s="2"/>
      <c r="GW494" s="2"/>
      <c r="GX494" s="2"/>
      <c r="GY494" s="2"/>
      <c r="GZ494" s="2"/>
      <c r="HA494" s="2"/>
      <c r="HB494" s="2"/>
      <c r="HC494" s="2"/>
      <c r="HD494" s="2"/>
      <c r="HE494" s="2"/>
      <c r="HF494" s="2"/>
      <c r="HG494" s="2"/>
      <c r="HH494" s="2"/>
      <c r="HI494" s="2"/>
      <c r="HJ494" s="2"/>
      <c r="HK494" s="2"/>
      <c r="HL494" s="2"/>
      <c r="HM494" s="2"/>
      <c r="HN494" s="2"/>
      <c r="HO494" s="2"/>
      <c r="HP494" s="2"/>
      <c r="HQ494" s="2"/>
      <c r="HR494" s="2"/>
      <c r="HS494" s="2"/>
      <c r="HT494" s="2"/>
      <c r="HU494" s="2"/>
      <c r="HV494" s="2"/>
      <c r="HW494" s="2"/>
      <c r="HX494" s="2"/>
      <c r="HY494" s="2"/>
      <c r="HZ494" s="2"/>
      <c r="IA494" s="2"/>
      <c r="IB494" s="2"/>
      <c r="IC494" s="2"/>
      <c r="ID494" s="2"/>
    </row>
    <row r="495" spans="1:238" s="4" customFormat="1" x14ac:dyDescent="0.2">
      <c r="A495" s="38">
        <f t="shared" si="11"/>
        <v>488</v>
      </c>
      <c r="B495" s="11" t="s">
        <v>1223</v>
      </c>
      <c r="C495" s="11" t="s">
        <v>1230</v>
      </c>
      <c r="D495" s="11"/>
      <c r="E495" s="49">
        <v>2015.05</v>
      </c>
      <c r="F495" s="12" t="s">
        <v>143</v>
      </c>
      <c r="G495" s="13">
        <v>561</v>
      </c>
      <c r="H495" s="13">
        <v>1075</v>
      </c>
      <c r="I495" s="14" t="s">
        <v>2261</v>
      </c>
      <c r="J495" s="46" t="s">
        <v>50</v>
      </c>
      <c r="K495" s="6"/>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c r="AS495" s="2"/>
      <c r="AT495" s="2"/>
      <c r="AU495" s="2"/>
      <c r="AV495" s="2"/>
      <c r="AW495" s="2"/>
      <c r="AX495" s="2"/>
      <c r="AY495" s="2"/>
      <c r="AZ495" s="2"/>
      <c r="BA495" s="2"/>
      <c r="BB495" s="2"/>
      <c r="BC495" s="2"/>
      <c r="BD495" s="2"/>
      <c r="BE495" s="2"/>
      <c r="BF495" s="2"/>
      <c r="BG495" s="2"/>
      <c r="BH495" s="2"/>
      <c r="BI495" s="2"/>
      <c r="BJ495" s="2"/>
      <c r="BK495" s="2"/>
      <c r="BL495" s="2"/>
      <c r="BM495" s="2"/>
      <c r="BN495" s="2"/>
      <c r="BO495" s="2"/>
      <c r="BP495" s="2"/>
      <c r="BQ495" s="2"/>
      <c r="BR495" s="2"/>
      <c r="BS495" s="2"/>
      <c r="BT495" s="2"/>
      <c r="BU495" s="2"/>
      <c r="BV495" s="2"/>
      <c r="BW495" s="2"/>
      <c r="BX495" s="2"/>
      <c r="BY495" s="2"/>
      <c r="BZ495" s="2"/>
      <c r="CA495" s="2"/>
      <c r="CB495" s="2"/>
      <c r="CC495" s="2"/>
      <c r="CD495" s="2"/>
      <c r="CE495" s="2"/>
      <c r="CF495" s="2"/>
      <c r="CG495" s="2"/>
      <c r="CH495" s="2"/>
      <c r="CI495" s="2"/>
      <c r="CJ495" s="2"/>
      <c r="CK495" s="2"/>
      <c r="CL495" s="2"/>
      <c r="CM495" s="2"/>
      <c r="CN495" s="2"/>
      <c r="CO495" s="2"/>
      <c r="CP495" s="2"/>
      <c r="CQ495" s="2"/>
      <c r="CR495" s="2"/>
      <c r="CS495" s="2"/>
      <c r="CT495" s="2"/>
      <c r="CU495" s="2"/>
      <c r="CV495" s="2"/>
      <c r="CW495" s="2"/>
      <c r="CX495" s="2"/>
      <c r="CY495" s="2"/>
      <c r="CZ495" s="2"/>
      <c r="DA495" s="2"/>
      <c r="DB495" s="2"/>
      <c r="DC495" s="2"/>
      <c r="DD495" s="2"/>
      <c r="DE495" s="2"/>
      <c r="DF495" s="2"/>
      <c r="DG495" s="2"/>
      <c r="DH495" s="2"/>
      <c r="DI495" s="2"/>
      <c r="DJ495" s="2"/>
      <c r="DK495" s="2"/>
      <c r="DL495" s="2"/>
      <c r="DM495" s="2"/>
      <c r="DN495" s="2"/>
      <c r="DO495" s="2"/>
      <c r="DP495" s="2"/>
      <c r="DQ495" s="2"/>
      <c r="DR495" s="2"/>
      <c r="DS495" s="2"/>
      <c r="DT495" s="2"/>
      <c r="DU495" s="2"/>
      <c r="DV495" s="2"/>
      <c r="DW495" s="2"/>
      <c r="DX495" s="2"/>
      <c r="DY495" s="2"/>
      <c r="DZ495" s="2"/>
      <c r="EA495" s="2"/>
      <c r="EB495" s="2"/>
      <c r="EC495" s="2"/>
      <c r="ED495" s="2"/>
      <c r="EE495" s="2"/>
      <c r="EF495" s="2"/>
      <c r="EG495" s="2"/>
      <c r="EH495" s="2"/>
      <c r="EI495" s="2"/>
      <c r="EJ495" s="2"/>
      <c r="EK495" s="2"/>
      <c r="EL495" s="2"/>
      <c r="EM495" s="2"/>
      <c r="EN495" s="2"/>
      <c r="EO495" s="2"/>
      <c r="EP495" s="2"/>
      <c r="EQ495" s="2"/>
      <c r="ER495" s="2"/>
      <c r="ES495" s="2"/>
      <c r="ET495" s="2"/>
      <c r="EU495" s="2"/>
      <c r="EV495" s="2"/>
      <c r="EW495" s="2"/>
      <c r="EX495" s="2"/>
      <c r="EY495" s="2"/>
      <c r="EZ495" s="2"/>
      <c r="FA495" s="2"/>
      <c r="FB495" s="2"/>
      <c r="FC495" s="2"/>
      <c r="FD495" s="2"/>
      <c r="FE495" s="2"/>
      <c r="FF495" s="2"/>
      <c r="FG495" s="2"/>
      <c r="FH495" s="2"/>
      <c r="FI495" s="2"/>
      <c r="FJ495" s="2"/>
      <c r="FK495" s="2"/>
      <c r="FL495" s="2"/>
      <c r="FM495" s="2"/>
      <c r="FN495" s="2"/>
      <c r="FO495" s="2"/>
      <c r="FP495" s="2"/>
      <c r="FQ495" s="2"/>
      <c r="FR495" s="2"/>
      <c r="FS495" s="2"/>
      <c r="FT495" s="2"/>
      <c r="FU495" s="2"/>
      <c r="FV495" s="2"/>
      <c r="FW495" s="2"/>
      <c r="FX495" s="2"/>
      <c r="FY495" s="2"/>
      <c r="FZ495" s="2"/>
      <c r="GA495" s="2"/>
      <c r="GB495" s="2"/>
      <c r="GC495" s="2"/>
      <c r="GD495" s="2"/>
      <c r="GE495" s="2"/>
      <c r="GF495" s="2"/>
      <c r="GG495" s="2"/>
      <c r="GH495" s="2"/>
      <c r="GI495" s="2"/>
      <c r="GJ495" s="2"/>
      <c r="GK495" s="2"/>
      <c r="GL495" s="2"/>
      <c r="GM495" s="2"/>
      <c r="GN495" s="2"/>
      <c r="GO495" s="2"/>
      <c r="GP495" s="2"/>
      <c r="GQ495" s="2"/>
      <c r="GR495" s="2"/>
      <c r="GS495" s="2"/>
      <c r="GT495" s="2"/>
      <c r="GU495" s="2"/>
      <c r="GV495" s="2"/>
      <c r="GW495" s="2"/>
      <c r="GX495" s="2"/>
      <c r="GY495" s="2"/>
      <c r="GZ495" s="2"/>
      <c r="HA495" s="2"/>
      <c r="HB495" s="2"/>
      <c r="HC495" s="2"/>
      <c r="HD495" s="2"/>
      <c r="HE495" s="2"/>
      <c r="HF495" s="2"/>
      <c r="HG495" s="2"/>
      <c r="HH495" s="2"/>
      <c r="HI495" s="2"/>
      <c r="HJ495" s="2"/>
      <c r="HK495" s="2"/>
      <c r="HL495" s="2"/>
      <c r="HM495" s="2"/>
      <c r="HN495" s="2"/>
      <c r="HO495" s="2"/>
      <c r="HP495" s="2"/>
      <c r="HQ495" s="2"/>
      <c r="HR495" s="2"/>
      <c r="HS495" s="2"/>
      <c r="HT495" s="2"/>
      <c r="HU495" s="2"/>
      <c r="HV495" s="2"/>
      <c r="HW495" s="2"/>
      <c r="HX495" s="2"/>
      <c r="HY495" s="2"/>
      <c r="HZ495" s="2"/>
      <c r="IA495" s="2"/>
      <c r="IB495" s="2"/>
      <c r="IC495" s="2"/>
      <c r="ID495" s="2"/>
    </row>
    <row r="496" spans="1:238" s="4" customFormat="1" x14ac:dyDescent="0.2">
      <c r="A496" s="38">
        <f t="shared" si="11"/>
        <v>489</v>
      </c>
      <c r="B496" s="11" t="s">
        <v>1049</v>
      </c>
      <c r="C496" s="11" t="s">
        <v>1230</v>
      </c>
      <c r="D496" s="11"/>
      <c r="E496" s="49">
        <v>2015.07</v>
      </c>
      <c r="F496" s="12" t="s">
        <v>221</v>
      </c>
      <c r="G496" s="13">
        <v>488</v>
      </c>
      <c r="H496" s="13">
        <v>974</v>
      </c>
      <c r="I496" s="14" t="s">
        <v>2167</v>
      </c>
      <c r="J496" s="46" t="s">
        <v>50</v>
      </c>
      <c r="K496" s="6"/>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c r="AT496" s="2"/>
      <c r="AU496" s="2"/>
      <c r="AV496" s="2"/>
      <c r="AW496" s="2"/>
      <c r="AX496" s="2"/>
      <c r="AY496" s="2"/>
      <c r="AZ496" s="2"/>
      <c r="BA496" s="2"/>
      <c r="BB496" s="2"/>
      <c r="BC496" s="2"/>
      <c r="BD496" s="2"/>
      <c r="BE496" s="2"/>
      <c r="BF496" s="2"/>
      <c r="BG496" s="2"/>
      <c r="BH496" s="2"/>
      <c r="BI496" s="2"/>
      <c r="BJ496" s="2"/>
      <c r="BK496" s="2"/>
      <c r="BL496" s="2"/>
      <c r="BM496" s="2"/>
      <c r="BN496" s="2"/>
      <c r="BO496" s="2"/>
      <c r="BP496" s="2"/>
      <c r="BQ496" s="2"/>
      <c r="BR496" s="2"/>
      <c r="BS496" s="2"/>
      <c r="BT496" s="2"/>
      <c r="BU496" s="2"/>
      <c r="BV496" s="2"/>
      <c r="BW496" s="2"/>
      <c r="BX496" s="2"/>
      <c r="BY496" s="2"/>
      <c r="BZ496" s="2"/>
      <c r="CA496" s="2"/>
      <c r="CB496" s="2"/>
      <c r="CC496" s="2"/>
      <c r="CD496" s="2"/>
      <c r="CE496" s="2"/>
      <c r="CF496" s="2"/>
      <c r="CG496" s="2"/>
      <c r="CH496" s="2"/>
      <c r="CI496" s="2"/>
      <c r="CJ496" s="2"/>
      <c r="CK496" s="2"/>
      <c r="CL496" s="2"/>
      <c r="CM496" s="2"/>
      <c r="CN496" s="2"/>
      <c r="CO496" s="2"/>
      <c r="CP496" s="2"/>
      <c r="CQ496" s="2"/>
      <c r="CR496" s="2"/>
      <c r="CS496" s="2"/>
      <c r="CT496" s="2"/>
      <c r="CU496" s="2"/>
      <c r="CV496" s="2"/>
      <c r="CW496" s="2"/>
      <c r="CX496" s="2"/>
      <c r="CY496" s="2"/>
      <c r="CZ496" s="2"/>
      <c r="DA496" s="2"/>
      <c r="DB496" s="2"/>
      <c r="DC496" s="2"/>
      <c r="DD496" s="2"/>
      <c r="DE496" s="2"/>
      <c r="DF496" s="2"/>
      <c r="DG496" s="2"/>
      <c r="DH496" s="2"/>
      <c r="DI496" s="2"/>
      <c r="DJ496" s="2"/>
      <c r="DK496" s="2"/>
      <c r="DL496" s="2"/>
      <c r="DM496" s="2"/>
      <c r="DN496" s="2"/>
      <c r="DO496" s="2"/>
      <c r="DP496" s="2"/>
      <c r="DQ496" s="2"/>
      <c r="DR496" s="2"/>
      <c r="DS496" s="2"/>
      <c r="DT496" s="2"/>
      <c r="DU496" s="2"/>
      <c r="DV496" s="2"/>
      <c r="DW496" s="2"/>
      <c r="DX496" s="2"/>
      <c r="DY496" s="2"/>
      <c r="DZ496" s="2"/>
      <c r="EA496" s="2"/>
      <c r="EB496" s="2"/>
      <c r="EC496" s="2"/>
      <c r="ED496" s="2"/>
      <c r="EE496" s="2"/>
      <c r="EF496" s="2"/>
      <c r="EG496" s="2"/>
      <c r="EH496" s="2"/>
      <c r="EI496" s="2"/>
      <c r="EJ496" s="2"/>
      <c r="EK496" s="2"/>
      <c r="EL496" s="2"/>
      <c r="EM496" s="2"/>
      <c r="EN496" s="2"/>
      <c r="EO496" s="2"/>
      <c r="EP496" s="2"/>
      <c r="EQ496" s="2"/>
      <c r="ER496" s="2"/>
      <c r="ES496" s="2"/>
      <c r="ET496" s="2"/>
      <c r="EU496" s="2"/>
      <c r="EV496" s="2"/>
      <c r="EW496" s="2"/>
      <c r="EX496" s="2"/>
      <c r="EY496" s="2"/>
      <c r="EZ496" s="2"/>
      <c r="FA496" s="2"/>
      <c r="FB496" s="2"/>
      <c r="FC496" s="2"/>
      <c r="FD496" s="2"/>
      <c r="FE496" s="2"/>
      <c r="FF496" s="2"/>
      <c r="FG496" s="2"/>
      <c r="FH496" s="2"/>
      <c r="FI496" s="2"/>
      <c r="FJ496" s="2"/>
      <c r="FK496" s="2"/>
      <c r="FL496" s="2"/>
      <c r="FM496" s="2"/>
      <c r="FN496" s="2"/>
      <c r="FO496" s="2"/>
      <c r="FP496" s="2"/>
      <c r="FQ496" s="2"/>
      <c r="FR496" s="2"/>
      <c r="FS496" s="2"/>
      <c r="FT496" s="2"/>
      <c r="FU496" s="2"/>
      <c r="FV496" s="2"/>
      <c r="FW496" s="2"/>
      <c r="FX496" s="2"/>
      <c r="FY496" s="2"/>
      <c r="FZ496" s="2"/>
      <c r="GA496" s="2"/>
      <c r="GB496" s="2"/>
      <c r="GC496" s="2"/>
      <c r="GD496" s="2"/>
      <c r="GE496" s="2"/>
      <c r="GF496" s="2"/>
      <c r="GG496" s="2"/>
      <c r="GH496" s="2"/>
      <c r="GI496" s="2"/>
      <c r="GJ496" s="2"/>
      <c r="GK496" s="2"/>
      <c r="GL496" s="2"/>
      <c r="GM496" s="2"/>
      <c r="GN496" s="2"/>
      <c r="GO496" s="2"/>
      <c r="GP496" s="2"/>
      <c r="GQ496" s="2"/>
      <c r="GR496" s="2"/>
      <c r="GS496" s="2"/>
      <c r="GT496" s="2"/>
      <c r="GU496" s="2"/>
      <c r="GV496" s="2"/>
      <c r="GW496" s="2"/>
      <c r="GX496" s="2"/>
      <c r="GY496" s="2"/>
      <c r="GZ496" s="2"/>
      <c r="HA496" s="2"/>
      <c r="HB496" s="2"/>
      <c r="HC496" s="2"/>
      <c r="HD496" s="2"/>
      <c r="HE496" s="2"/>
      <c r="HF496" s="2"/>
      <c r="HG496" s="2"/>
      <c r="HH496" s="2"/>
      <c r="HI496" s="2"/>
      <c r="HJ496" s="2"/>
      <c r="HK496" s="2"/>
      <c r="HL496" s="2"/>
      <c r="HM496" s="2"/>
      <c r="HN496" s="2"/>
      <c r="HO496" s="2"/>
      <c r="HP496" s="2"/>
      <c r="HQ496" s="2"/>
      <c r="HR496" s="2"/>
      <c r="HS496" s="2"/>
      <c r="HT496" s="2"/>
      <c r="HU496" s="2"/>
      <c r="HV496" s="2"/>
      <c r="HW496" s="2"/>
      <c r="HX496" s="2"/>
      <c r="HY496" s="2"/>
      <c r="HZ496" s="2"/>
      <c r="IA496" s="2"/>
      <c r="IB496" s="2"/>
      <c r="IC496" s="2"/>
      <c r="ID496" s="2"/>
    </row>
    <row r="497" spans="1:238" s="4" customFormat="1" x14ac:dyDescent="0.2">
      <c r="A497" s="38">
        <f t="shared" si="11"/>
        <v>490</v>
      </c>
      <c r="B497" s="11" t="s">
        <v>1224</v>
      </c>
      <c r="C497" s="11" t="s">
        <v>1230</v>
      </c>
      <c r="D497" s="11"/>
      <c r="E497" s="49">
        <v>2015.07</v>
      </c>
      <c r="F497" s="12" t="s">
        <v>185</v>
      </c>
      <c r="G497" s="13">
        <v>1124</v>
      </c>
      <c r="H497" s="13">
        <v>2891</v>
      </c>
      <c r="I497" s="14" t="s">
        <v>2188</v>
      </c>
      <c r="J497" s="46" t="s">
        <v>50</v>
      </c>
      <c r="K497" s="6"/>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c r="AS497" s="2"/>
      <c r="AT497" s="2"/>
      <c r="AU497" s="2"/>
      <c r="AV497" s="2"/>
      <c r="AW497" s="2"/>
      <c r="AX497" s="2"/>
      <c r="AY497" s="2"/>
      <c r="AZ497" s="2"/>
      <c r="BA497" s="2"/>
      <c r="BB497" s="2"/>
      <c r="BC497" s="2"/>
      <c r="BD497" s="2"/>
      <c r="BE497" s="2"/>
      <c r="BF497" s="2"/>
      <c r="BG497" s="2"/>
      <c r="BH497" s="2"/>
      <c r="BI497" s="2"/>
      <c r="BJ497" s="2"/>
      <c r="BK497" s="2"/>
      <c r="BL497" s="2"/>
      <c r="BM497" s="2"/>
      <c r="BN497" s="2"/>
      <c r="BO497" s="2"/>
      <c r="BP497" s="2"/>
      <c r="BQ497" s="2"/>
      <c r="BR497" s="2"/>
      <c r="BS497" s="2"/>
      <c r="BT497" s="2"/>
      <c r="BU497" s="2"/>
      <c r="BV497" s="2"/>
      <c r="BW497" s="2"/>
      <c r="BX497" s="2"/>
      <c r="BY497" s="2"/>
      <c r="BZ497" s="2"/>
      <c r="CA497" s="2"/>
      <c r="CB497" s="2"/>
      <c r="CC497" s="2"/>
      <c r="CD497" s="2"/>
      <c r="CE497" s="2"/>
      <c r="CF497" s="2"/>
      <c r="CG497" s="2"/>
      <c r="CH497" s="2"/>
      <c r="CI497" s="2"/>
      <c r="CJ497" s="2"/>
      <c r="CK497" s="2"/>
      <c r="CL497" s="2"/>
      <c r="CM497" s="2"/>
      <c r="CN497" s="2"/>
      <c r="CO497" s="2"/>
      <c r="CP497" s="2"/>
      <c r="CQ497" s="2"/>
      <c r="CR497" s="2"/>
      <c r="CS497" s="2"/>
      <c r="CT497" s="2"/>
      <c r="CU497" s="2"/>
      <c r="CV497" s="2"/>
      <c r="CW497" s="2"/>
      <c r="CX497" s="2"/>
      <c r="CY497" s="2"/>
      <c r="CZ497" s="2"/>
      <c r="DA497" s="2"/>
      <c r="DB497" s="2"/>
      <c r="DC497" s="2"/>
      <c r="DD497" s="2"/>
      <c r="DE497" s="2"/>
      <c r="DF497" s="2"/>
      <c r="DG497" s="2"/>
      <c r="DH497" s="2"/>
      <c r="DI497" s="2"/>
      <c r="DJ497" s="2"/>
      <c r="DK497" s="2"/>
      <c r="DL497" s="2"/>
      <c r="DM497" s="2"/>
      <c r="DN497" s="2"/>
      <c r="DO497" s="2"/>
      <c r="DP497" s="2"/>
      <c r="DQ497" s="2"/>
      <c r="DR497" s="2"/>
      <c r="DS497" s="2"/>
      <c r="DT497" s="2"/>
      <c r="DU497" s="2"/>
      <c r="DV497" s="2"/>
      <c r="DW497" s="2"/>
      <c r="DX497" s="2"/>
      <c r="DY497" s="2"/>
      <c r="DZ497" s="2"/>
      <c r="EA497" s="2"/>
      <c r="EB497" s="2"/>
      <c r="EC497" s="2"/>
      <c r="ED497" s="2"/>
      <c r="EE497" s="2"/>
      <c r="EF497" s="2"/>
      <c r="EG497" s="2"/>
      <c r="EH497" s="2"/>
      <c r="EI497" s="2"/>
      <c r="EJ497" s="2"/>
      <c r="EK497" s="2"/>
      <c r="EL497" s="2"/>
      <c r="EM497" s="2"/>
      <c r="EN497" s="2"/>
      <c r="EO497" s="2"/>
      <c r="EP497" s="2"/>
      <c r="EQ497" s="2"/>
      <c r="ER497" s="2"/>
      <c r="ES497" s="2"/>
      <c r="ET497" s="2"/>
      <c r="EU497" s="2"/>
      <c r="EV497" s="2"/>
      <c r="EW497" s="2"/>
      <c r="EX497" s="2"/>
      <c r="EY497" s="2"/>
      <c r="EZ497" s="2"/>
      <c r="FA497" s="2"/>
      <c r="FB497" s="2"/>
      <c r="FC497" s="2"/>
      <c r="FD497" s="2"/>
      <c r="FE497" s="2"/>
      <c r="FF497" s="2"/>
      <c r="FG497" s="2"/>
      <c r="FH497" s="2"/>
      <c r="FI497" s="2"/>
      <c r="FJ497" s="2"/>
      <c r="FK497" s="2"/>
      <c r="FL497" s="2"/>
      <c r="FM497" s="2"/>
      <c r="FN497" s="2"/>
      <c r="FO497" s="2"/>
      <c r="FP497" s="2"/>
      <c r="FQ497" s="2"/>
      <c r="FR497" s="2"/>
      <c r="FS497" s="2"/>
      <c r="FT497" s="2"/>
      <c r="FU497" s="2"/>
      <c r="FV497" s="2"/>
      <c r="FW497" s="2"/>
      <c r="FX497" s="2"/>
      <c r="FY497" s="2"/>
      <c r="FZ497" s="2"/>
      <c r="GA497" s="2"/>
      <c r="GB497" s="2"/>
      <c r="GC497" s="2"/>
      <c r="GD497" s="2"/>
      <c r="GE497" s="2"/>
      <c r="GF497" s="2"/>
      <c r="GG497" s="2"/>
      <c r="GH497" s="2"/>
      <c r="GI497" s="2"/>
      <c r="GJ497" s="2"/>
      <c r="GK497" s="2"/>
      <c r="GL497" s="2"/>
      <c r="GM497" s="2"/>
      <c r="GN497" s="2"/>
      <c r="GO497" s="2"/>
      <c r="GP497" s="2"/>
      <c r="GQ497" s="2"/>
      <c r="GR497" s="2"/>
      <c r="GS497" s="2"/>
      <c r="GT497" s="2"/>
      <c r="GU497" s="2"/>
      <c r="GV497" s="2"/>
      <c r="GW497" s="2"/>
      <c r="GX497" s="2"/>
      <c r="GY497" s="2"/>
      <c r="GZ497" s="2"/>
      <c r="HA497" s="2"/>
      <c r="HB497" s="2"/>
      <c r="HC497" s="2"/>
      <c r="HD497" s="2"/>
      <c r="HE497" s="2"/>
      <c r="HF497" s="2"/>
      <c r="HG497" s="2"/>
      <c r="HH497" s="2"/>
      <c r="HI497" s="2"/>
      <c r="HJ497" s="2"/>
      <c r="HK497" s="2"/>
      <c r="HL497" s="2"/>
      <c r="HM497" s="2"/>
      <c r="HN497" s="2"/>
      <c r="HO497" s="2"/>
      <c r="HP497" s="2"/>
      <c r="HQ497" s="2"/>
      <c r="HR497" s="2"/>
      <c r="HS497" s="2"/>
      <c r="HT497" s="2"/>
      <c r="HU497" s="2"/>
      <c r="HV497" s="2"/>
      <c r="HW497" s="2"/>
      <c r="HX497" s="2"/>
      <c r="HY497" s="2"/>
      <c r="HZ497" s="2"/>
      <c r="IA497" s="2"/>
      <c r="IB497" s="2"/>
      <c r="IC497" s="2"/>
      <c r="ID497" s="2"/>
    </row>
    <row r="498" spans="1:238" s="4" customFormat="1" x14ac:dyDescent="0.2">
      <c r="A498" s="38">
        <f t="shared" si="11"/>
        <v>491</v>
      </c>
      <c r="B498" s="11" t="s">
        <v>2304</v>
      </c>
      <c r="C498" s="11" t="s">
        <v>2305</v>
      </c>
      <c r="D498" s="11"/>
      <c r="E498" s="49">
        <v>2015.08</v>
      </c>
      <c r="F498" s="12" t="s">
        <v>185</v>
      </c>
      <c r="G498" s="13">
        <v>1205</v>
      </c>
      <c r="H498" s="13">
        <v>2187</v>
      </c>
      <c r="I498" s="14" t="s">
        <v>2220</v>
      </c>
      <c r="J498" s="46" t="s">
        <v>50</v>
      </c>
      <c r="K498" s="6"/>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c r="AR498" s="2"/>
      <c r="AS498" s="2"/>
      <c r="AT498" s="2"/>
      <c r="AU498" s="2"/>
      <c r="AV498" s="2"/>
      <c r="AW498" s="2"/>
      <c r="AX498" s="2"/>
      <c r="AY498" s="2"/>
      <c r="AZ498" s="2"/>
      <c r="BA498" s="2"/>
      <c r="BB498" s="2"/>
      <c r="BC498" s="2"/>
      <c r="BD498" s="2"/>
      <c r="BE498" s="2"/>
      <c r="BF498" s="2"/>
      <c r="BG498" s="2"/>
      <c r="BH498" s="2"/>
      <c r="BI498" s="2"/>
      <c r="BJ498" s="2"/>
      <c r="BK498" s="2"/>
      <c r="BL498" s="2"/>
      <c r="BM498" s="2"/>
      <c r="BN498" s="2"/>
      <c r="BO498" s="2"/>
      <c r="BP498" s="2"/>
      <c r="BQ498" s="2"/>
      <c r="BR498" s="2"/>
      <c r="BS498" s="2"/>
      <c r="BT498" s="2"/>
      <c r="BU498" s="2"/>
      <c r="BV498" s="2"/>
      <c r="BW498" s="2"/>
      <c r="BX498" s="2"/>
      <c r="BY498" s="2"/>
      <c r="BZ498" s="2"/>
      <c r="CA498" s="2"/>
      <c r="CB498" s="2"/>
      <c r="CC498" s="2"/>
      <c r="CD498" s="2"/>
      <c r="CE498" s="2"/>
      <c r="CF498" s="2"/>
      <c r="CG498" s="2"/>
      <c r="CH498" s="2"/>
      <c r="CI498" s="2"/>
      <c r="CJ498" s="2"/>
      <c r="CK498" s="2"/>
      <c r="CL498" s="2"/>
      <c r="CM498" s="2"/>
      <c r="CN498" s="2"/>
      <c r="CO498" s="2"/>
      <c r="CP498" s="2"/>
      <c r="CQ498" s="2"/>
      <c r="CR498" s="2"/>
      <c r="CS498" s="2"/>
      <c r="CT498" s="2"/>
      <c r="CU498" s="2"/>
      <c r="CV498" s="2"/>
      <c r="CW498" s="2"/>
      <c r="CX498" s="2"/>
      <c r="CY498" s="2"/>
      <c r="CZ498" s="2"/>
      <c r="DA498" s="2"/>
      <c r="DB498" s="2"/>
      <c r="DC498" s="2"/>
      <c r="DD498" s="2"/>
      <c r="DE498" s="2"/>
      <c r="DF498" s="2"/>
      <c r="DG498" s="2"/>
      <c r="DH498" s="2"/>
      <c r="DI498" s="2"/>
      <c r="DJ498" s="2"/>
      <c r="DK498" s="2"/>
      <c r="DL498" s="2"/>
      <c r="DM498" s="2"/>
      <c r="DN498" s="2"/>
      <c r="DO498" s="2"/>
      <c r="DP498" s="2"/>
      <c r="DQ498" s="2"/>
      <c r="DR498" s="2"/>
      <c r="DS498" s="2"/>
      <c r="DT498" s="2"/>
      <c r="DU498" s="2"/>
      <c r="DV498" s="2"/>
      <c r="DW498" s="2"/>
      <c r="DX498" s="2"/>
      <c r="DY498" s="2"/>
      <c r="DZ498" s="2"/>
      <c r="EA498" s="2"/>
      <c r="EB498" s="2"/>
      <c r="EC498" s="2"/>
      <c r="ED498" s="2"/>
      <c r="EE498" s="2"/>
      <c r="EF498" s="2"/>
      <c r="EG498" s="2"/>
      <c r="EH498" s="2"/>
      <c r="EI498" s="2"/>
      <c r="EJ498" s="2"/>
      <c r="EK498" s="2"/>
      <c r="EL498" s="2"/>
      <c r="EM498" s="2"/>
      <c r="EN498" s="2"/>
      <c r="EO498" s="2"/>
      <c r="EP498" s="2"/>
      <c r="EQ498" s="2"/>
      <c r="ER498" s="2"/>
      <c r="ES498" s="2"/>
      <c r="ET498" s="2"/>
      <c r="EU498" s="2"/>
      <c r="EV498" s="2"/>
      <c r="EW498" s="2"/>
      <c r="EX498" s="2"/>
      <c r="EY498" s="2"/>
      <c r="EZ498" s="2"/>
      <c r="FA498" s="2"/>
      <c r="FB498" s="2"/>
      <c r="FC498" s="2"/>
      <c r="FD498" s="2"/>
      <c r="FE498" s="2"/>
      <c r="FF498" s="2"/>
      <c r="FG498" s="2"/>
      <c r="FH498" s="2"/>
      <c r="FI498" s="2"/>
      <c r="FJ498" s="2"/>
      <c r="FK498" s="2"/>
      <c r="FL498" s="2"/>
      <c r="FM498" s="2"/>
      <c r="FN498" s="2"/>
      <c r="FO498" s="2"/>
      <c r="FP498" s="2"/>
      <c r="FQ498" s="2"/>
      <c r="FR498" s="2"/>
      <c r="FS498" s="2"/>
      <c r="FT498" s="2"/>
      <c r="FU498" s="2"/>
      <c r="FV498" s="2"/>
      <c r="FW498" s="2"/>
      <c r="FX498" s="2"/>
      <c r="FY498" s="2"/>
      <c r="FZ498" s="2"/>
      <c r="GA498" s="2"/>
      <c r="GB498" s="2"/>
      <c r="GC498" s="2"/>
      <c r="GD498" s="2"/>
      <c r="GE498" s="2"/>
      <c r="GF498" s="2"/>
      <c r="GG498" s="2"/>
      <c r="GH498" s="2"/>
      <c r="GI498" s="2"/>
      <c r="GJ498" s="2"/>
      <c r="GK498" s="2"/>
      <c r="GL498" s="2"/>
      <c r="GM498" s="2"/>
      <c r="GN498" s="2"/>
      <c r="GO498" s="2"/>
      <c r="GP498" s="2"/>
      <c r="GQ498" s="2"/>
      <c r="GR498" s="2"/>
      <c r="GS498" s="2"/>
      <c r="GT498" s="2"/>
      <c r="GU498" s="2"/>
      <c r="GV498" s="2"/>
      <c r="GW498" s="2"/>
      <c r="GX498" s="2"/>
      <c r="GY498" s="2"/>
      <c r="GZ498" s="2"/>
      <c r="HA498" s="2"/>
      <c r="HB498" s="2"/>
      <c r="HC498" s="2"/>
      <c r="HD498" s="2"/>
      <c r="HE498" s="2"/>
      <c r="HF498" s="2"/>
      <c r="HG498" s="2"/>
      <c r="HH498" s="2"/>
      <c r="HI498" s="2"/>
      <c r="HJ498" s="2"/>
      <c r="HK498" s="2"/>
      <c r="HL498" s="2"/>
      <c r="HM498" s="2"/>
      <c r="HN498" s="2"/>
      <c r="HO498" s="2"/>
      <c r="HP498" s="2"/>
      <c r="HQ498" s="2"/>
      <c r="HR498" s="2"/>
      <c r="HS498" s="2"/>
      <c r="HT498" s="2"/>
      <c r="HU498" s="2"/>
      <c r="HV498" s="2"/>
      <c r="HW498" s="2"/>
      <c r="HX498" s="2"/>
      <c r="HY498" s="2"/>
      <c r="HZ498" s="2"/>
      <c r="IA498" s="2"/>
      <c r="IB498" s="2"/>
      <c r="IC498" s="2"/>
      <c r="ID498" s="2"/>
    </row>
    <row r="499" spans="1:238" s="4" customFormat="1" x14ac:dyDescent="0.2">
      <c r="A499" s="38">
        <f t="shared" si="11"/>
        <v>492</v>
      </c>
      <c r="B499" s="11" t="s">
        <v>1225</v>
      </c>
      <c r="C499" s="11" t="s">
        <v>18</v>
      </c>
      <c r="D499" s="11"/>
      <c r="E499" s="49">
        <v>2015.09</v>
      </c>
      <c r="F499" s="12" t="s">
        <v>227</v>
      </c>
      <c r="G499" s="13">
        <v>1014</v>
      </c>
      <c r="H499" s="13">
        <v>1502</v>
      </c>
      <c r="I499" s="14" t="s">
        <v>2156</v>
      </c>
      <c r="J499" s="46" t="s">
        <v>50</v>
      </c>
      <c r="K499" s="6"/>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c r="AR499" s="2"/>
      <c r="AS499" s="2"/>
      <c r="AT499" s="2"/>
      <c r="AU499" s="2"/>
      <c r="AV499" s="2"/>
      <c r="AW499" s="2"/>
      <c r="AX499" s="2"/>
      <c r="AY499" s="2"/>
      <c r="AZ499" s="2"/>
      <c r="BA499" s="2"/>
      <c r="BB499" s="2"/>
      <c r="BC499" s="2"/>
      <c r="BD499" s="2"/>
      <c r="BE499" s="2"/>
      <c r="BF499" s="2"/>
      <c r="BG499" s="2"/>
      <c r="BH499" s="2"/>
      <c r="BI499" s="2"/>
      <c r="BJ499" s="2"/>
      <c r="BK499" s="2"/>
      <c r="BL499" s="2"/>
      <c r="BM499" s="2"/>
      <c r="BN499" s="2"/>
      <c r="BO499" s="2"/>
      <c r="BP499" s="2"/>
      <c r="BQ499" s="2"/>
      <c r="BR499" s="2"/>
      <c r="BS499" s="2"/>
      <c r="BT499" s="2"/>
      <c r="BU499" s="2"/>
      <c r="BV499" s="2"/>
      <c r="BW499" s="2"/>
      <c r="BX499" s="2"/>
      <c r="BY499" s="2"/>
      <c r="BZ499" s="2"/>
      <c r="CA499" s="2"/>
      <c r="CB499" s="2"/>
      <c r="CC499" s="2"/>
      <c r="CD499" s="2"/>
      <c r="CE499" s="2"/>
      <c r="CF499" s="2"/>
      <c r="CG499" s="2"/>
      <c r="CH499" s="2"/>
      <c r="CI499" s="2"/>
      <c r="CJ499" s="2"/>
      <c r="CK499" s="2"/>
      <c r="CL499" s="2"/>
      <c r="CM499" s="2"/>
      <c r="CN499" s="2"/>
      <c r="CO499" s="2"/>
      <c r="CP499" s="2"/>
      <c r="CQ499" s="2"/>
      <c r="CR499" s="2"/>
      <c r="CS499" s="2"/>
      <c r="CT499" s="2"/>
      <c r="CU499" s="2"/>
      <c r="CV499" s="2"/>
      <c r="CW499" s="2"/>
      <c r="CX499" s="2"/>
      <c r="CY499" s="2"/>
      <c r="CZ499" s="2"/>
      <c r="DA499" s="2"/>
      <c r="DB499" s="2"/>
      <c r="DC499" s="2"/>
      <c r="DD499" s="2"/>
      <c r="DE499" s="2"/>
      <c r="DF499" s="2"/>
      <c r="DG499" s="2"/>
      <c r="DH499" s="2"/>
      <c r="DI499" s="2"/>
      <c r="DJ499" s="2"/>
      <c r="DK499" s="2"/>
      <c r="DL499" s="2"/>
      <c r="DM499" s="2"/>
      <c r="DN499" s="2"/>
      <c r="DO499" s="2"/>
      <c r="DP499" s="2"/>
      <c r="DQ499" s="2"/>
      <c r="DR499" s="2"/>
      <c r="DS499" s="2"/>
      <c r="DT499" s="2"/>
      <c r="DU499" s="2"/>
      <c r="DV499" s="2"/>
      <c r="DW499" s="2"/>
      <c r="DX499" s="2"/>
      <c r="DY499" s="2"/>
      <c r="DZ499" s="2"/>
      <c r="EA499" s="2"/>
      <c r="EB499" s="2"/>
      <c r="EC499" s="2"/>
      <c r="ED499" s="2"/>
      <c r="EE499" s="2"/>
      <c r="EF499" s="2"/>
      <c r="EG499" s="2"/>
      <c r="EH499" s="2"/>
      <c r="EI499" s="2"/>
      <c r="EJ499" s="2"/>
      <c r="EK499" s="2"/>
      <c r="EL499" s="2"/>
      <c r="EM499" s="2"/>
      <c r="EN499" s="2"/>
      <c r="EO499" s="2"/>
      <c r="EP499" s="2"/>
      <c r="EQ499" s="2"/>
      <c r="ER499" s="2"/>
      <c r="ES499" s="2"/>
      <c r="ET499" s="2"/>
      <c r="EU499" s="2"/>
      <c r="EV499" s="2"/>
      <c r="EW499" s="2"/>
      <c r="EX499" s="2"/>
      <c r="EY499" s="2"/>
      <c r="EZ499" s="2"/>
      <c r="FA499" s="2"/>
      <c r="FB499" s="2"/>
      <c r="FC499" s="2"/>
      <c r="FD499" s="2"/>
      <c r="FE499" s="2"/>
      <c r="FF499" s="2"/>
      <c r="FG499" s="2"/>
      <c r="FH499" s="2"/>
      <c r="FI499" s="2"/>
      <c r="FJ499" s="2"/>
      <c r="FK499" s="2"/>
      <c r="FL499" s="2"/>
      <c r="FM499" s="2"/>
      <c r="FN499" s="2"/>
      <c r="FO499" s="2"/>
      <c r="FP499" s="2"/>
      <c r="FQ499" s="2"/>
      <c r="FR499" s="2"/>
      <c r="FS499" s="2"/>
      <c r="FT499" s="2"/>
      <c r="FU499" s="2"/>
      <c r="FV499" s="2"/>
      <c r="FW499" s="2"/>
      <c r="FX499" s="2"/>
      <c r="FY499" s="2"/>
      <c r="FZ499" s="2"/>
      <c r="GA499" s="2"/>
      <c r="GB499" s="2"/>
      <c r="GC499" s="2"/>
      <c r="GD499" s="2"/>
      <c r="GE499" s="2"/>
      <c r="GF499" s="2"/>
      <c r="GG499" s="2"/>
      <c r="GH499" s="2"/>
      <c r="GI499" s="2"/>
      <c r="GJ499" s="2"/>
      <c r="GK499" s="2"/>
      <c r="GL499" s="2"/>
      <c r="GM499" s="2"/>
      <c r="GN499" s="2"/>
      <c r="GO499" s="2"/>
      <c r="GP499" s="2"/>
      <c r="GQ499" s="2"/>
      <c r="GR499" s="2"/>
      <c r="GS499" s="2"/>
      <c r="GT499" s="2"/>
      <c r="GU499" s="2"/>
      <c r="GV499" s="2"/>
      <c r="GW499" s="2"/>
      <c r="GX499" s="2"/>
      <c r="GY499" s="2"/>
      <c r="GZ499" s="2"/>
      <c r="HA499" s="2"/>
      <c r="HB499" s="2"/>
      <c r="HC499" s="2"/>
      <c r="HD499" s="2"/>
      <c r="HE499" s="2"/>
      <c r="HF499" s="2"/>
      <c r="HG499" s="2"/>
      <c r="HH499" s="2"/>
      <c r="HI499" s="2"/>
      <c r="HJ499" s="2"/>
      <c r="HK499" s="2"/>
      <c r="HL499" s="2"/>
      <c r="HM499" s="2"/>
      <c r="HN499" s="2"/>
      <c r="HO499" s="2"/>
      <c r="HP499" s="2"/>
      <c r="HQ499" s="2"/>
      <c r="HR499" s="2"/>
      <c r="HS499" s="2"/>
      <c r="HT499" s="2"/>
      <c r="HU499" s="2"/>
      <c r="HV499" s="2"/>
      <c r="HW499" s="2"/>
      <c r="HX499" s="2"/>
      <c r="HY499" s="2"/>
      <c r="HZ499" s="2"/>
      <c r="IA499" s="2"/>
      <c r="IB499" s="2"/>
      <c r="IC499" s="2"/>
      <c r="ID499" s="2"/>
    </row>
    <row r="500" spans="1:238" s="4" customFormat="1" x14ac:dyDescent="0.2">
      <c r="A500" s="38">
        <f t="shared" si="11"/>
        <v>493</v>
      </c>
      <c r="B500" s="11" t="s">
        <v>1226</v>
      </c>
      <c r="C500" s="11" t="s">
        <v>1230</v>
      </c>
      <c r="D500" s="11"/>
      <c r="E500" s="49">
        <v>2015.09</v>
      </c>
      <c r="F500" s="12" t="s">
        <v>222</v>
      </c>
      <c r="G500" s="13">
        <v>655</v>
      </c>
      <c r="H500" s="13">
        <v>850</v>
      </c>
      <c r="I500" s="14" t="s">
        <v>2187</v>
      </c>
      <c r="J500" s="46" t="s">
        <v>50</v>
      </c>
      <c r="K500" s="6" t="s">
        <v>2310</v>
      </c>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c r="AU500" s="2"/>
      <c r="AV500" s="2"/>
      <c r="AW500" s="2"/>
      <c r="AX500" s="2"/>
      <c r="AY500" s="2"/>
      <c r="AZ500" s="2"/>
      <c r="BA500" s="2"/>
      <c r="BB500" s="2"/>
      <c r="BC500" s="2"/>
      <c r="BD500" s="2"/>
      <c r="BE500" s="2"/>
      <c r="BF500" s="2"/>
      <c r="BG500" s="2"/>
      <c r="BH500" s="2"/>
      <c r="BI500" s="2"/>
      <c r="BJ500" s="2"/>
      <c r="BK500" s="2"/>
      <c r="BL500" s="2"/>
      <c r="BM500" s="2"/>
      <c r="BN500" s="2"/>
      <c r="BO500" s="2"/>
      <c r="BP500" s="2"/>
      <c r="BQ500" s="2"/>
      <c r="BR500" s="2"/>
      <c r="BS500" s="2"/>
      <c r="BT500" s="2"/>
      <c r="BU500" s="2"/>
      <c r="BV500" s="2"/>
      <c r="BW500" s="2"/>
      <c r="BX500" s="2"/>
      <c r="BY500" s="2"/>
      <c r="BZ500" s="2"/>
      <c r="CA500" s="2"/>
      <c r="CB500" s="2"/>
      <c r="CC500" s="2"/>
      <c r="CD500" s="2"/>
      <c r="CE500" s="2"/>
      <c r="CF500" s="2"/>
      <c r="CG500" s="2"/>
      <c r="CH500" s="2"/>
      <c r="CI500" s="2"/>
      <c r="CJ500" s="2"/>
      <c r="CK500" s="2"/>
      <c r="CL500" s="2"/>
      <c r="CM500" s="2"/>
      <c r="CN500" s="2"/>
      <c r="CO500" s="2"/>
      <c r="CP500" s="2"/>
      <c r="CQ500" s="2"/>
      <c r="CR500" s="2"/>
      <c r="CS500" s="2"/>
      <c r="CT500" s="2"/>
      <c r="CU500" s="2"/>
      <c r="CV500" s="2"/>
      <c r="CW500" s="2"/>
      <c r="CX500" s="2"/>
      <c r="CY500" s="2"/>
      <c r="CZ500" s="2"/>
      <c r="DA500" s="2"/>
      <c r="DB500" s="2"/>
      <c r="DC500" s="2"/>
      <c r="DD500" s="2"/>
      <c r="DE500" s="2"/>
      <c r="DF500" s="2"/>
      <c r="DG500" s="2"/>
      <c r="DH500" s="2"/>
      <c r="DI500" s="2"/>
      <c r="DJ500" s="2"/>
      <c r="DK500" s="2"/>
      <c r="DL500" s="2"/>
      <c r="DM500" s="2"/>
      <c r="DN500" s="2"/>
      <c r="DO500" s="2"/>
      <c r="DP500" s="2"/>
      <c r="DQ500" s="2"/>
      <c r="DR500" s="2"/>
      <c r="DS500" s="2"/>
      <c r="DT500" s="2"/>
      <c r="DU500" s="2"/>
      <c r="DV500" s="2"/>
      <c r="DW500" s="2"/>
      <c r="DX500" s="2"/>
      <c r="DY500" s="2"/>
      <c r="DZ500" s="2"/>
      <c r="EA500" s="2"/>
      <c r="EB500" s="2"/>
      <c r="EC500" s="2"/>
      <c r="ED500" s="2"/>
      <c r="EE500" s="2"/>
      <c r="EF500" s="2"/>
      <c r="EG500" s="2"/>
      <c r="EH500" s="2"/>
      <c r="EI500" s="2"/>
      <c r="EJ500" s="2"/>
      <c r="EK500" s="2"/>
      <c r="EL500" s="2"/>
      <c r="EM500" s="2"/>
      <c r="EN500" s="2"/>
      <c r="EO500" s="2"/>
      <c r="EP500" s="2"/>
      <c r="EQ500" s="2"/>
      <c r="ER500" s="2"/>
      <c r="ES500" s="2"/>
      <c r="ET500" s="2"/>
      <c r="EU500" s="2"/>
      <c r="EV500" s="2"/>
      <c r="EW500" s="2"/>
      <c r="EX500" s="2"/>
      <c r="EY500" s="2"/>
      <c r="EZ500" s="2"/>
      <c r="FA500" s="2"/>
      <c r="FB500" s="2"/>
      <c r="FC500" s="2"/>
      <c r="FD500" s="2"/>
      <c r="FE500" s="2"/>
      <c r="FF500" s="2"/>
      <c r="FG500" s="2"/>
      <c r="FH500" s="2"/>
      <c r="FI500" s="2"/>
      <c r="FJ500" s="2"/>
      <c r="FK500" s="2"/>
      <c r="FL500" s="2"/>
      <c r="FM500" s="2"/>
      <c r="FN500" s="2"/>
      <c r="FO500" s="2"/>
      <c r="FP500" s="2"/>
      <c r="FQ500" s="2"/>
      <c r="FR500" s="2"/>
      <c r="FS500" s="2"/>
      <c r="FT500" s="2"/>
      <c r="FU500" s="2"/>
      <c r="FV500" s="2"/>
      <c r="FW500" s="2"/>
      <c r="FX500" s="2"/>
      <c r="FY500" s="2"/>
      <c r="FZ500" s="2"/>
      <c r="GA500" s="2"/>
      <c r="GB500" s="2"/>
      <c r="GC500" s="2"/>
      <c r="GD500" s="2"/>
      <c r="GE500" s="2"/>
      <c r="GF500" s="2"/>
      <c r="GG500" s="2"/>
      <c r="GH500" s="2"/>
      <c r="GI500" s="2"/>
      <c r="GJ500" s="2"/>
      <c r="GK500" s="2"/>
      <c r="GL500" s="2"/>
      <c r="GM500" s="2"/>
      <c r="GN500" s="2"/>
      <c r="GO500" s="2"/>
      <c r="GP500" s="2"/>
      <c r="GQ500" s="2"/>
      <c r="GR500" s="2"/>
      <c r="GS500" s="2"/>
      <c r="GT500" s="2"/>
      <c r="GU500" s="2"/>
      <c r="GV500" s="2"/>
      <c r="GW500" s="2"/>
      <c r="GX500" s="2"/>
      <c r="GY500" s="2"/>
      <c r="GZ500" s="2"/>
      <c r="HA500" s="2"/>
      <c r="HB500" s="2"/>
      <c r="HC500" s="2"/>
      <c r="HD500" s="2"/>
      <c r="HE500" s="2"/>
      <c r="HF500" s="2"/>
      <c r="HG500" s="2"/>
      <c r="HH500" s="2"/>
      <c r="HI500" s="2"/>
      <c r="HJ500" s="2"/>
      <c r="HK500" s="2"/>
      <c r="HL500" s="2"/>
      <c r="HM500" s="2"/>
      <c r="HN500" s="2"/>
      <c r="HO500" s="2"/>
      <c r="HP500" s="2"/>
      <c r="HQ500" s="2"/>
      <c r="HR500" s="2"/>
      <c r="HS500" s="2"/>
      <c r="HT500" s="2"/>
      <c r="HU500" s="2"/>
      <c r="HV500" s="2"/>
      <c r="HW500" s="2"/>
      <c r="HX500" s="2"/>
      <c r="HY500" s="2"/>
      <c r="HZ500" s="2"/>
      <c r="IA500" s="2"/>
      <c r="IB500" s="2"/>
      <c r="IC500" s="2"/>
      <c r="ID500" s="2"/>
    </row>
    <row r="501" spans="1:238" s="4" customFormat="1" x14ac:dyDescent="0.2">
      <c r="A501" s="38">
        <f t="shared" si="11"/>
        <v>494</v>
      </c>
      <c r="B501" s="11" t="s">
        <v>2320</v>
      </c>
      <c r="C501" s="11" t="s">
        <v>1230</v>
      </c>
      <c r="D501" s="11"/>
      <c r="E501" s="49" t="s">
        <v>990</v>
      </c>
      <c r="F501" s="12" t="s">
        <v>138</v>
      </c>
      <c r="G501" s="13">
        <v>238</v>
      </c>
      <c r="H501" s="13">
        <v>421</v>
      </c>
      <c r="I501" s="14" t="s">
        <v>2321</v>
      </c>
      <c r="J501" s="46" t="s">
        <v>50</v>
      </c>
      <c r="K501" s="5"/>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c r="AR501" s="2"/>
      <c r="AS501" s="2"/>
      <c r="AT501" s="2"/>
      <c r="AU501" s="2"/>
      <c r="AV501" s="2"/>
      <c r="AW501" s="2"/>
      <c r="AX501" s="2"/>
      <c r="AY501" s="2"/>
      <c r="AZ501" s="2"/>
      <c r="BA501" s="2"/>
      <c r="BB501" s="2"/>
      <c r="BC501" s="2"/>
      <c r="BD501" s="2"/>
      <c r="BE501" s="2"/>
      <c r="BF501" s="2"/>
      <c r="BG501" s="2"/>
      <c r="BH501" s="2"/>
      <c r="BI501" s="2"/>
      <c r="BJ501" s="2"/>
      <c r="BK501" s="2"/>
      <c r="BL501" s="2"/>
      <c r="BM501" s="2"/>
      <c r="BN501" s="2"/>
      <c r="BO501" s="2"/>
      <c r="BP501" s="2"/>
      <c r="BQ501" s="2"/>
      <c r="BR501" s="2"/>
      <c r="BS501" s="2"/>
      <c r="BT501" s="2"/>
      <c r="BU501" s="2"/>
      <c r="BV501" s="2"/>
      <c r="BW501" s="2"/>
      <c r="BX501" s="2"/>
      <c r="BY501" s="2"/>
      <c r="BZ501" s="2"/>
      <c r="CA501" s="2"/>
      <c r="CB501" s="2"/>
      <c r="CC501" s="2"/>
      <c r="CD501" s="2"/>
      <c r="CE501" s="2"/>
      <c r="CF501" s="2"/>
      <c r="CG501" s="2"/>
      <c r="CH501" s="2"/>
      <c r="CI501" s="2"/>
      <c r="CJ501" s="2"/>
      <c r="CK501" s="2"/>
      <c r="CL501" s="2"/>
      <c r="CM501" s="2"/>
      <c r="CN501" s="2"/>
      <c r="CO501" s="2"/>
      <c r="CP501" s="2"/>
      <c r="CQ501" s="2"/>
      <c r="CR501" s="2"/>
      <c r="CS501" s="2"/>
      <c r="CT501" s="2"/>
      <c r="CU501" s="2"/>
      <c r="CV501" s="2"/>
      <c r="CW501" s="2"/>
      <c r="CX501" s="2"/>
      <c r="CY501" s="2"/>
      <c r="CZ501" s="2"/>
      <c r="DA501" s="2"/>
      <c r="DB501" s="2"/>
      <c r="DC501" s="2"/>
      <c r="DD501" s="2"/>
      <c r="DE501" s="2"/>
      <c r="DF501" s="2"/>
      <c r="DG501" s="2"/>
      <c r="DH501" s="2"/>
      <c r="DI501" s="2"/>
      <c r="DJ501" s="2"/>
      <c r="DK501" s="2"/>
      <c r="DL501" s="2"/>
      <c r="DM501" s="2"/>
      <c r="DN501" s="2"/>
      <c r="DO501" s="2"/>
      <c r="DP501" s="2"/>
      <c r="DQ501" s="2"/>
      <c r="DR501" s="2"/>
      <c r="DS501" s="2"/>
      <c r="DT501" s="2"/>
      <c r="DU501" s="2"/>
      <c r="DV501" s="2"/>
      <c r="DW501" s="2"/>
      <c r="DX501" s="2"/>
      <c r="DY501" s="2"/>
      <c r="DZ501" s="2"/>
      <c r="EA501" s="2"/>
      <c r="EB501" s="2"/>
      <c r="EC501" s="2"/>
      <c r="ED501" s="2"/>
      <c r="EE501" s="2"/>
      <c r="EF501" s="2"/>
      <c r="EG501" s="2"/>
      <c r="EH501" s="2"/>
      <c r="EI501" s="2"/>
      <c r="EJ501" s="2"/>
      <c r="EK501" s="2"/>
      <c r="EL501" s="2"/>
      <c r="EM501" s="2"/>
      <c r="EN501" s="2"/>
      <c r="EO501" s="2"/>
      <c r="EP501" s="2"/>
      <c r="EQ501" s="2"/>
      <c r="ER501" s="2"/>
      <c r="ES501" s="2"/>
      <c r="ET501" s="2"/>
      <c r="EU501" s="2"/>
      <c r="EV501" s="2"/>
      <c r="EW501" s="2"/>
      <c r="EX501" s="2"/>
      <c r="EY501" s="2"/>
      <c r="EZ501" s="2"/>
      <c r="FA501" s="2"/>
      <c r="FB501" s="2"/>
      <c r="FC501" s="2"/>
      <c r="FD501" s="2"/>
      <c r="FE501" s="2"/>
      <c r="FF501" s="2"/>
      <c r="FG501" s="2"/>
      <c r="FH501" s="2"/>
      <c r="FI501" s="2"/>
      <c r="FJ501" s="2"/>
      <c r="FK501" s="2"/>
      <c r="FL501" s="2"/>
      <c r="FM501" s="2"/>
      <c r="FN501" s="2"/>
      <c r="FO501" s="2"/>
      <c r="FP501" s="2"/>
      <c r="FQ501" s="2"/>
      <c r="FR501" s="2"/>
      <c r="FS501" s="2"/>
      <c r="FT501" s="2"/>
      <c r="FU501" s="2"/>
      <c r="FV501" s="2"/>
      <c r="FW501" s="2"/>
      <c r="FX501" s="2"/>
      <c r="FY501" s="2"/>
      <c r="FZ501" s="2"/>
      <c r="GA501" s="2"/>
      <c r="GB501" s="2"/>
      <c r="GC501" s="2"/>
      <c r="GD501" s="2"/>
      <c r="GE501" s="2"/>
      <c r="GF501" s="2"/>
      <c r="GG501" s="2"/>
      <c r="GH501" s="2"/>
      <c r="GI501" s="2"/>
      <c r="GJ501" s="2"/>
      <c r="GK501" s="2"/>
      <c r="GL501" s="2"/>
      <c r="GM501" s="2"/>
      <c r="GN501" s="2"/>
      <c r="GO501" s="2"/>
      <c r="GP501" s="2"/>
      <c r="GQ501" s="2"/>
      <c r="GR501" s="2"/>
      <c r="GS501" s="2"/>
      <c r="GT501" s="2"/>
      <c r="GU501" s="2"/>
      <c r="GV501" s="2"/>
      <c r="GW501" s="2"/>
      <c r="GX501" s="2"/>
      <c r="GY501" s="2"/>
      <c r="GZ501" s="2"/>
      <c r="HA501" s="2"/>
      <c r="HB501" s="2"/>
      <c r="HC501" s="2"/>
      <c r="HD501" s="2"/>
      <c r="HE501" s="2"/>
      <c r="HF501" s="2"/>
      <c r="HG501" s="2"/>
      <c r="HH501" s="2"/>
      <c r="HI501" s="2"/>
      <c r="HJ501" s="2"/>
      <c r="HK501" s="2"/>
      <c r="HL501" s="2"/>
      <c r="HM501" s="2"/>
      <c r="HN501" s="2"/>
      <c r="HO501" s="2"/>
      <c r="HP501" s="2"/>
      <c r="HQ501" s="2"/>
      <c r="HR501" s="2"/>
      <c r="HS501" s="2"/>
      <c r="HT501" s="2"/>
      <c r="HU501" s="2"/>
      <c r="HV501" s="2"/>
      <c r="HW501" s="2"/>
      <c r="HX501" s="2"/>
      <c r="HY501" s="2"/>
      <c r="HZ501" s="2"/>
      <c r="IA501" s="2"/>
      <c r="IB501" s="2"/>
      <c r="IC501" s="2"/>
      <c r="ID501" s="2"/>
    </row>
    <row r="502" spans="1:238" s="4" customFormat="1" x14ac:dyDescent="0.2">
      <c r="A502" s="38">
        <f t="shared" si="11"/>
        <v>495</v>
      </c>
      <c r="B502" s="11" t="s">
        <v>1228</v>
      </c>
      <c r="C502" s="11" t="s">
        <v>1230</v>
      </c>
      <c r="D502" s="11"/>
      <c r="E502" s="49">
        <v>2016.03</v>
      </c>
      <c r="F502" s="12" t="s">
        <v>245</v>
      </c>
      <c r="G502" s="13">
        <v>656</v>
      </c>
      <c r="H502" s="13">
        <v>1194</v>
      </c>
      <c r="I502" s="14" t="s">
        <v>2117</v>
      </c>
      <c r="J502" s="46" t="s">
        <v>50</v>
      </c>
      <c r="K502" s="6"/>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c r="AS502" s="2"/>
      <c r="AT502" s="2"/>
      <c r="AU502" s="2"/>
      <c r="AV502" s="2"/>
      <c r="AW502" s="2"/>
      <c r="AX502" s="2"/>
      <c r="AY502" s="2"/>
      <c r="AZ502" s="2"/>
      <c r="BA502" s="2"/>
      <c r="BB502" s="2"/>
      <c r="BC502" s="2"/>
      <c r="BD502" s="2"/>
      <c r="BE502" s="2"/>
      <c r="BF502" s="2"/>
      <c r="BG502" s="2"/>
      <c r="BH502" s="2"/>
      <c r="BI502" s="2"/>
      <c r="BJ502" s="2"/>
      <c r="BK502" s="2"/>
      <c r="BL502" s="2"/>
      <c r="BM502" s="2"/>
      <c r="BN502" s="2"/>
      <c r="BO502" s="2"/>
      <c r="BP502" s="2"/>
      <c r="BQ502" s="2"/>
      <c r="BR502" s="2"/>
      <c r="BS502" s="2"/>
      <c r="BT502" s="2"/>
      <c r="BU502" s="2"/>
      <c r="BV502" s="2"/>
      <c r="BW502" s="2"/>
      <c r="BX502" s="2"/>
      <c r="BY502" s="2"/>
      <c r="BZ502" s="2"/>
      <c r="CA502" s="2"/>
      <c r="CB502" s="2"/>
      <c r="CC502" s="2"/>
      <c r="CD502" s="2"/>
      <c r="CE502" s="2"/>
      <c r="CF502" s="2"/>
      <c r="CG502" s="2"/>
      <c r="CH502" s="2"/>
      <c r="CI502" s="2"/>
      <c r="CJ502" s="2"/>
      <c r="CK502" s="2"/>
      <c r="CL502" s="2"/>
      <c r="CM502" s="2"/>
      <c r="CN502" s="2"/>
      <c r="CO502" s="2"/>
      <c r="CP502" s="2"/>
      <c r="CQ502" s="2"/>
      <c r="CR502" s="2"/>
      <c r="CS502" s="2"/>
      <c r="CT502" s="2"/>
      <c r="CU502" s="2"/>
      <c r="CV502" s="2"/>
      <c r="CW502" s="2"/>
      <c r="CX502" s="2"/>
      <c r="CY502" s="2"/>
      <c r="CZ502" s="2"/>
      <c r="DA502" s="2"/>
      <c r="DB502" s="2"/>
      <c r="DC502" s="2"/>
      <c r="DD502" s="2"/>
      <c r="DE502" s="2"/>
      <c r="DF502" s="2"/>
      <c r="DG502" s="2"/>
      <c r="DH502" s="2"/>
      <c r="DI502" s="2"/>
      <c r="DJ502" s="2"/>
      <c r="DK502" s="2"/>
      <c r="DL502" s="2"/>
      <c r="DM502" s="2"/>
      <c r="DN502" s="2"/>
      <c r="DO502" s="2"/>
      <c r="DP502" s="2"/>
      <c r="DQ502" s="2"/>
      <c r="DR502" s="2"/>
      <c r="DS502" s="2"/>
      <c r="DT502" s="2"/>
      <c r="DU502" s="2"/>
      <c r="DV502" s="2"/>
      <c r="DW502" s="2"/>
      <c r="DX502" s="2"/>
      <c r="DY502" s="2"/>
      <c r="DZ502" s="2"/>
      <c r="EA502" s="2"/>
      <c r="EB502" s="2"/>
      <c r="EC502" s="2"/>
      <c r="ED502" s="2"/>
      <c r="EE502" s="2"/>
      <c r="EF502" s="2"/>
      <c r="EG502" s="2"/>
      <c r="EH502" s="2"/>
      <c r="EI502" s="2"/>
      <c r="EJ502" s="2"/>
      <c r="EK502" s="2"/>
      <c r="EL502" s="2"/>
      <c r="EM502" s="2"/>
      <c r="EN502" s="2"/>
      <c r="EO502" s="2"/>
      <c r="EP502" s="2"/>
      <c r="EQ502" s="2"/>
      <c r="ER502" s="2"/>
      <c r="ES502" s="2"/>
      <c r="ET502" s="2"/>
      <c r="EU502" s="2"/>
      <c r="EV502" s="2"/>
      <c r="EW502" s="2"/>
      <c r="EX502" s="2"/>
      <c r="EY502" s="2"/>
      <c r="EZ502" s="2"/>
      <c r="FA502" s="2"/>
      <c r="FB502" s="2"/>
      <c r="FC502" s="2"/>
      <c r="FD502" s="2"/>
      <c r="FE502" s="2"/>
      <c r="FF502" s="2"/>
      <c r="FG502" s="2"/>
      <c r="FH502" s="2"/>
      <c r="FI502" s="2"/>
      <c r="FJ502" s="2"/>
      <c r="FK502" s="2"/>
      <c r="FL502" s="2"/>
      <c r="FM502" s="2"/>
      <c r="FN502" s="2"/>
      <c r="FO502" s="2"/>
      <c r="FP502" s="2"/>
      <c r="FQ502" s="2"/>
      <c r="FR502" s="2"/>
      <c r="FS502" s="2"/>
      <c r="FT502" s="2"/>
      <c r="FU502" s="2"/>
      <c r="FV502" s="2"/>
      <c r="FW502" s="2"/>
      <c r="FX502" s="2"/>
      <c r="FY502" s="2"/>
      <c r="FZ502" s="2"/>
      <c r="GA502" s="2"/>
      <c r="GB502" s="2"/>
      <c r="GC502" s="2"/>
      <c r="GD502" s="2"/>
      <c r="GE502" s="2"/>
      <c r="GF502" s="2"/>
      <c r="GG502" s="2"/>
      <c r="GH502" s="2"/>
      <c r="GI502" s="2"/>
      <c r="GJ502" s="2"/>
      <c r="GK502" s="2"/>
      <c r="GL502" s="2"/>
      <c r="GM502" s="2"/>
      <c r="GN502" s="2"/>
      <c r="GO502" s="2"/>
      <c r="GP502" s="2"/>
      <c r="GQ502" s="2"/>
      <c r="GR502" s="2"/>
      <c r="GS502" s="2"/>
      <c r="GT502" s="2"/>
      <c r="GU502" s="2"/>
      <c r="GV502" s="2"/>
      <c r="GW502" s="2"/>
      <c r="GX502" s="2"/>
      <c r="GY502" s="2"/>
      <c r="GZ502" s="2"/>
      <c r="HA502" s="2"/>
      <c r="HB502" s="2"/>
      <c r="HC502" s="2"/>
      <c r="HD502" s="2"/>
      <c r="HE502" s="2"/>
      <c r="HF502" s="2"/>
      <c r="HG502" s="2"/>
      <c r="HH502" s="2"/>
      <c r="HI502" s="2"/>
      <c r="HJ502" s="2"/>
      <c r="HK502" s="2"/>
      <c r="HL502" s="2"/>
      <c r="HM502" s="2"/>
      <c r="HN502" s="2"/>
      <c r="HO502" s="2"/>
      <c r="HP502" s="2"/>
      <c r="HQ502" s="2"/>
      <c r="HR502" s="2"/>
      <c r="HS502" s="2"/>
      <c r="HT502" s="2"/>
      <c r="HU502" s="2"/>
      <c r="HV502" s="2"/>
      <c r="HW502" s="2"/>
      <c r="HX502" s="2"/>
      <c r="HY502" s="2"/>
      <c r="HZ502" s="2"/>
      <c r="IA502" s="2"/>
      <c r="IB502" s="2"/>
      <c r="IC502" s="2"/>
      <c r="ID502" s="2"/>
    </row>
    <row r="503" spans="1:238" s="4" customFormat="1" x14ac:dyDescent="0.2">
      <c r="A503" s="38">
        <f t="shared" si="11"/>
        <v>496</v>
      </c>
      <c r="B503" s="11" t="s">
        <v>1229</v>
      </c>
      <c r="C503" s="11" t="s">
        <v>1230</v>
      </c>
      <c r="D503" s="11"/>
      <c r="E503" s="49">
        <v>2016.04</v>
      </c>
      <c r="F503" s="12" t="s">
        <v>128</v>
      </c>
      <c r="G503" s="13">
        <v>1267</v>
      </c>
      <c r="H503" s="13">
        <v>2693</v>
      </c>
      <c r="I503" s="14" t="s">
        <v>2199</v>
      </c>
      <c r="J503" s="46" t="s">
        <v>50</v>
      </c>
      <c r="K503" s="6"/>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c r="AS503" s="2"/>
      <c r="AT503" s="2"/>
      <c r="AU503" s="2"/>
      <c r="AV503" s="2"/>
      <c r="AW503" s="2"/>
      <c r="AX503" s="2"/>
      <c r="AY503" s="2"/>
      <c r="AZ503" s="2"/>
      <c r="BA503" s="2"/>
      <c r="BB503" s="2"/>
      <c r="BC503" s="2"/>
      <c r="BD503" s="2"/>
      <c r="BE503" s="2"/>
      <c r="BF503" s="2"/>
      <c r="BG503" s="2"/>
      <c r="BH503" s="2"/>
      <c r="BI503" s="2"/>
      <c r="BJ503" s="2"/>
      <c r="BK503" s="2"/>
      <c r="BL503" s="2"/>
      <c r="BM503" s="2"/>
      <c r="BN503" s="2"/>
      <c r="BO503" s="2"/>
      <c r="BP503" s="2"/>
      <c r="BQ503" s="2"/>
      <c r="BR503" s="2"/>
      <c r="BS503" s="2"/>
      <c r="BT503" s="2"/>
      <c r="BU503" s="2"/>
      <c r="BV503" s="2"/>
      <c r="BW503" s="2"/>
      <c r="BX503" s="2"/>
      <c r="BY503" s="2"/>
      <c r="BZ503" s="2"/>
      <c r="CA503" s="2"/>
      <c r="CB503" s="2"/>
      <c r="CC503" s="2"/>
      <c r="CD503" s="2"/>
      <c r="CE503" s="2"/>
      <c r="CF503" s="2"/>
      <c r="CG503" s="2"/>
      <c r="CH503" s="2"/>
      <c r="CI503" s="2"/>
      <c r="CJ503" s="2"/>
      <c r="CK503" s="2"/>
      <c r="CL503" s="2"/>
      <c r="CM503" s="2"/>
      <c r="CN503" s="2"/>
      <c r="CO503" s="2"/>
      <c r="CP503" s="2"/>
      <c r="CQ503" s="2"/>
      <c r="CR503" s="2"/>
      <c r="CS503" s="2"/>
      <c r="CT503" s="2"/>
      <c r="CU503" s="2"/>
      <c r="CV503" s="2"/>
      <c r="CW503" s="2"/>
      <c r="CX503" s="2"/>
      <c r="CY503" s="2"/>
      <c r="CZ503" s="2"/>
      <c r="DA503" s="2"/>
      <c r="DB503" s="2"/>
      <c r="DC503" s="2"/>
      <c r="DD503" s="2"/>
      <c r="DE503" s="2"/>
      <c r="DF503" s="2"/>
      <c r="DG503" s="2"/>
      <c r="DH503" s="2"/>
      <c r="DI503" s="2"/>
      <c r="DJ503" s="2"/>
      <c r="DK503" s="2"/>
      <c r="DL503" s="2"/>
      <c r="DM503" s="2"/>
      <c r="DN503" s="2"/>
      <c r="DO503" s="2"/>
      <c r="DP503" s="2"/>
      <c r="DQ503" s="2"/>
      <c r="DR503" s="2"/>
      <c r="DS503" s="2"/>
      <c r="DT503" s="2"/>
      <c r="DU503" s="2"/>
      <c r="DV503" s="2"/>
      <c r="DW503" s="2"/>
      <c r="DX503" s="2"/>
      <c r="DY503" s="2"/>
      <c r="DZ503" s="2"/>
      <c r="EA503" s="2"/>
      <c r="EB503" s="2"/>
      <c r="EC503" s="2"/>
      <c r="ED503" s="2"/>
      <c r="EE503" s="2"/>
      <c r="EF503" s="2"/>
      <c r="EG503" s="2"/>
      <c r="EH503" s="2"/>
      <c r="EI503" s="2"/>
      <c r="EJ503" s="2"/>
      <c r="EK503" s="2"/>
      <c r="EL503" s="2"/>
      <c r="EM503" s="2"/>
      <c r="EN503" s="2"/>
      <c r="EO503" s="2"/>
      <c r="EP503" s="2"/>
      <c r="EQ503" s="2"/>
      <c r="ER503" s="2"/>
      <c r="ES503" s="2"/>
      <c r="ET503" s="2"/>
      <c r="EU503" s="2"/>
      <c r="EV503" s="2"/>
      <c r="EW503" s="2"/>
      <c r="EX503" s="2"/>
      <c r="EY503" s="2"/>
      <c r="EZ503" s="2"/>
      <c r="FA503" s="2"/>
      <c r="FB503" s="2"/>
      <c r="FC503" s="2"/>
      <c r="FD503" s="2"/>
      <c r="FE503" s="2"/>
      <c r="FF503" s="2"/>
      <c r="FG503" s="2"/>
      <c r="FH503" s="2"/>
      <c r="FI503" s="2"/>
      <c r="FJ503" s="2"/>
      <c r="FK503" s="2"/>
      <c r="FL503" s="2"/>
      <c r="FM503" s="2"/>
      <c r="FN503" s="2"/>
      <c r="FO503" s="2"/>
      <c r="FP503" s="2"/>
      <c r="FQ503" s="2"/>
      <c r="FR503" s="2"/>
      <c r="FS503" s="2"/>
      <c r="FT503" s="2"/>
      <c r="FU503" s="2"/>
      <c r="FV503" s="2"/>
      <c r="FW503" s="2"/>
      <c r="FX503" s="2"/>
      <c r="FY503" s="2"/>
      <c r="FZ503" s="2"/>
      <c r="GA503" s="2"/>
      <c r="GB503" s="2"/>
      <c r="GC503" s="2"/>
      <c r="GD503" s="2"/>
      <c r="GE503" s="2"/>
      <c r="GF503" s="2"/>
      <c r="GG503" s="2"/>
      <c r="GH503" s="2"/>
      <c r="GI503" s="2"/>
      <c r="GJ503" s="2"/>
      <c r="GK503" s="2"/>
      <c r="GL503" s="2"/>
      <c r="GM503" s="2"/>
      <c r="GN503" s="2"/>
      <c r="GO503" s="2"/>
      <c r="GP503" s="2"/>
      <c r="GQ503" s="2"/>
      <c r="GR503" s="2"/>
      <c r="GS503" s="2"/>
      <c r="GT503" s="2"/>
      <c r="GU503" s="2"/>
      <c r="GV503" s="2"/>
      <c r="GW503" s="2"/>
      <c r="GX503" s="2"/>
      <c r="GY503" s="2"/>
      <c r="GZ503" s="2"/>
      <c r="HA503" s="2"/>
      <c r="HB503" s="2"/>
      <c r="HC503" s="2"/>
      <c r="HD503" s="2"/>
      <c r="HE503" s="2"/>
      <c r="HF503" s="2"/>
      <c r="HG503" s="2"/>
      <c r="HH503" s="2"/>
      <c r="HI503" s="2"/>
      <c r="HJ503" s="2"/>
      <c r="HK503" s="2"/>
      <c r="HL503" s="2"/>
      <c r="HM503" s="2"/>
      <c r="HN503" s="2"/>
      <c r="HO503" s="2"/>
      <c r="HP503" s="2"/>
      <c r="HQ503" s="2"/>
      <c r="HR503" s="2"/>
      <c r="HS503" s="2"/>
      <c r="HT503" s="2"/>
      <c r="HU503" s="2"/>
      <c r="HV503" s="2"/>
      <c r="HW503" s="2"/>
      <c r="HX503" s="2"/>
      <c r="HY503" s="2"/>
      <c r="HZ503" s="2"/>
      <c r="IA503" s="2"/>
      <c r="IB503" s="2"/>
      <c r="IC503" s="2"/>
      <c r="ID503" s="2"/>
    </row>
    <row r="504" spans="1:238" s="4" customFormat="1" x14ac:dyDescent="0.2">
      <c r="A504" s="38">
        <f t="shared" si="11"/>
        <v>497</v>
      </c>
      <c r="B504" s="11" t="s">
        <v>1232</v>
      </c>
      <c r="C504" s="11" t="s">
        <v>1230</v>
      </c>
      <c r="D504" s="11"/>
      <c r="E504" s="49">
        <v>2016.06</v>
      </c>
      <c r="F504" s="12" t="s">
        <v>162</v>
      </c>
      <c r="G504" s="13">
        <v>123</v>
      </c>
      <c r="H504" s="13">
        <v>283</v>
      </c>
      <c r="I504" s="14" t="s">
        <v>4</v>
      </c>
      <c r="J504" s="46" t="s">
        <v>50</v>
      </c>
      <c r="K504" s="6"/>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c r="AS504" s="2"/>
      <c r="AT504" s="2"/>
      <c r="AU504" s="2"/>
      <c r="AV504" s="2"/>
      <c r="AW504" s="2"/>
      <c r="AX504" s="2"/>
      <c r="AY504" s="2"/>
      <c r="AZ504" s="2"/>
      <c r="BA504" s="2"/>
      <c r="BB504" s="2"/>
      <c r="BC504" s="2"/>
      <c r="BD504" s="2"/>
      <c r="BE504" s="2"/>
      <c r="BF504" s="2"/>
      <c r="BG504" s="2"/>
      <c r="BH504" s="2"/>
      <c r="BI504" s="2"/>
      <c r="BJ504" s="2"/>
      <c r="BK504" s="2"/>
      <c r="BL504" s="2"/>
      <c r="BM504" s="2"/>
      <c r="BN504" s="2"/>
      <c r="BO504" s="2"/>
      <c r="BP504" s="2"/>
      <c r="BQ504" s="2"/>
      <c r="BR504" s="2"/>
      <c r="BS504" s="2"/>
      <c r="BT504" s="2"/>
      <c r="BU504" s="2"/>
      <c r="BV504" s="2"/>
      <c r="BW504" s="2"/>
      <c r="BX504" s="2"/>
      <c r="BY504" s="2"/>
      <c r="BZ504" s="2"/>
      <c r="CA504" s="2"/>
      <c r="CB504" s="2"/>
      <c r="CC504" s="2"/>
      <c r="CD504" s="2"/>
      <c r="CE504" s="2"/>
      <c r="CF504" s="2"/>
      <c r="CG504" s="2"/>
      <c r="CH504" s="2"/>
      <c r="CI504" s="2"/>
      <c r="CJ504" s="2"/>
      <c r="CK504" s="2"/>
      <c r="CL504" s="2"/>
      <c r="CM504" s="2"/>
      <c r="CN504" s="2"/>
      <c r="CO504" s="2"/>
      <c r="CP504" s="2"/>
      <c r="CQ504" s="2"/>
      <c r="CR504" s="2"/>
      <c r="CS504" s="2"/>
      <c r="CT504" s="2"/>
      <c r="CU504" s="2"/>
      <c r="CV504" s="2"/>
      <c r="CW504" s="2"/>
      <c r="CX504" s="2"/>
      <c r="CY504" s="2"/>
      <c r="CZ504" s="2"/>
      <c r="DA504" s="2"/>
      <c r="DB504" s="2"/>
      <c r="DC504" s="2"/>
      <c r="DD504" s="2"/>
      <c r="DE504" s="2"/>
      <c r="DF504" s="2"/>
      <c r="DG504" s="2"/>
      <c r="DH504" s="2"/>
      <c r="DI504" s="2"/>
      <c r="DJ504" s="2"/>
      <c r="DK504" s="2"/>
      <c r="DL504" s="2"/>
      <c r="DM504" s="2"/>
      <c r="DN504" s="2"/>
      <c r="DO504" s="2"/>
      <c r="DP504" s="2"/>
      <c r="DQ504" s="2"/>
      <c r="DR504" s="2"/>
      <c r="DS504" s="2"/>
      <c r="DT504" s="2"/>
      <c r="DU504" s="2"/>
      <c r="DV504" s="2"/>
      <c r="DW504" s="2"/>
      <c r="DX504" s="2"/>
      <c r="DY504" s="2"/>
      <c r="DZ504" s="2"/>
      <c r="EA504" s="2"/>
      <c r="EB504" s="2"/>
      <c r="EC504" s="2"/>
      <c r="ED504" s="2"/>
      <c r="EE504" s="2"/>
      <c r="EF504" s="2"/>
      <c r="EG504" s="2"/>
      <c r="EH504" s="2"/>
      <c r="EI504" s="2"/>
      <c r="EJ504" s="2"/>
      <c r="EK504" s="2"/>
      <c r="EL504" s="2"/>
      <c r="EM504" s="2"/>
      <c r="EN504" s="2"/>
      <c r="EO504" s="2"/>
      <c r="EP504" s="2"/>
      <c r="EQ504" s="2"/>
      <c r="ER504" s="2"/>
      <c r="ES504" s="2"/>
      <c r="ET504" s="2"/>
      <c r="EU504" s="2"/>
      <c r="EV504" s="2"/>
      <c r="EW504" s="2"/>
      <c r="EX504" s="2"/>
      <c r="EY504" s="2"/>
      <c r="EZ504" s="2"/>
      <c r="FA504" s="2"/>
      <c r="FB504" s="2"/>
      <c r="FC504" s="2"/>
      <c r="FD504" s="2"/>
      <c r="FE504" s="2"/>
      <c r="FF504" s="2"/>
      <c r="FG504" s="2"/>
      <c r="FH504" s="2"/>
      <c r="FI504" s="2"/>
      <c r="FJ504" s="2"/>
      <c r="FK504" s="2"/>
      <c r="FL504" s="2"/>
      <c r="FM504" s="2"/>
      <c r="FN504" s="2"/>
      <c r="FO504" s="2"/>
      <c r="FP504" s="2"/>
      <c r="FQ504" s="2"/>
      <c r="FR504" s="2"/>
      <c r="FS504" s="2"/>
      <c r="FT504" s="2"/>
      <c r="FU504" s="2"/>
      <c r="FV504" s="2"/>
      <c r="FW504" s="2"/>
      <c r="FX504" s="2"/>
      <c r="FY504" s="2"/>
      <c r="FZ504" s="2"/>
      <c r="GA504" s="2"/>
      <c r="GB504" s="2"/>
      <c r="GC504" s="2"/>
      <c r="GD504" s="2"/>
      <c r="GE504" s="2"/>
      <c r="GF504" s="2"/>
      <c r="GG504" s="2"/>
      <c r="GH504" s="2"/>
      <c r="GI504" s="2"/>
      <c r="GJ504" s="2"/>
      <c r="GK504" s="2"/>
      <c r="GL504" s="2"/>
      <c r="GM504" s="2"/>
      <c r="GN504" s="2"/>
      <c r="GO504" s="2"/>
      <c r="GP504" s="2"/>
      <c r="GQ504" s="2"/>
      <c r="GR504" s="2"/>
      <c r="GS504" s="2"/>
      <c r="GT504" s="2"/>
      <c r="GU504" s="2"/>
      <c r="GV504" s="2"/>
      <c r="GW504" s="2"/>
      <c r="GX504" s="2"/>
      <c r="GY504" s="2"/>
      <c r="GZ504" s="2"/>
      <c r="HA504" s="2"/>
      <c r="HB504" s="2"/>
      <c r="HC504" s="2"/>
      <c r="HD504" s="2"/>
      <c r="HE504" s="2"/>
      <c r="HF504" s="2"/>
      <c r="HG504" s="2"/>
      <c r="HH504" s="2"/>
      <c r="HI504" s="2"/>
      <c r="HJ504" s="2"/>
      <c r="HK504" s="2"/>
      <c r="HL504" s="2"/>
      <c r="HM504" s="2"/>
      <c r="HN504" s="2"/>
      <c r="HO504" s="2"/>
      <c r="HP504" s="2"/>
      <c r="HQ504" s="2"/>
      <c r="HR504" s="2"/>
      <c r="HS504" s="2"/>
      <c r="HT504" s="2"/>
      <c r="HU504" s="2"/>
      <c r="HV504" s="2"/>
      <c r="HW504" s="2"/>
      <c r="HX504" s="2"/>
      <c r="HY504" s="2"/>
      <c r="HZ504" s="2"/>
      <c r="IA504" s="2"/>
      <c r="IB504" s="2"/>
      <c r="IC504" s="2"/>
      <c r="ID504" s="2"/>
    </row>
    <row r="505" spans="1:238" s="4" customFormat="1" x14ac:dyDescent="0.2">
      <c r="A505" s="38">
        <f t="shared" si="11"/>
        <v>498</v>
      </c>
      <c r="B505" s="11" t="s">
        <v>2339</v>
      </c>
      <c r="C505" s="11" t="s">
        <v>1230</v>
      </c>
      <c r="D505" s="11"/>
      <c r="E505" s="49">
        <v>2016.06</v>
      </c>
      <c r="F505" s="12" t="s">
        <v>125</v>
      </c>
      <c r="G505" s="13">
        <v>1207</v>
      </c>
      <c r="H505" s="13">
        <v>1630</v>
      </c>
      <c r="I505" s="14" t="s">
        <v>4</v>
      </c>
      <c r="J505" s="46" t="s">
        <v>50</v>
      </c>
      <c r="K505" s="6" t="s">
        <v>2313</v>
      </c>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c r="AR505" s="2"/>
      <c r="AS505" s="2"/>
      <c r="AT505" s="2"/>
      <c r="AU505" s="2"/>
      <c r="AV505" s="2"/>
      <c r="AW505" s="2"/>
      <c r="AX505" s="2"/>
      <c r="AY505" s="2"/>
      <c r="AZ505" s="2"/>
      <c r="BA505" s="2"/>
      <c r="BB505" s="2"/>
      <c r="BC505" s="2"/>
      <c r="BD505" s="2"/>
      <c r="BE505" s="2"/>
      <c r="BF505" s="2"/>
      <c r="BG505" s="2"/>
      <c r="BH505" s="2"/>
      <c r="BI505" s="2"/>
      <c r="BJ505" s="2"/>
      <c r="BK505" s="2"/>
      <c r="BL505" s="2"/>
      <c r="BM505" s="2"/>
      <c r="BN505" s="2"/>
      <c r="BO505" s="2"/>
      <c r="BP505" s="2"/>
      <c r="BQ505" s="2"/>
      <c r="BR505" s="2"/>
      <c r="BS505" s="2"/>
      <c r="BT505" s="2"/>
      <c r="BU505" s="2"/>
      <c r="BV505" s="2"/>
      <c r="BW505" s="2"/>
      <c r="BX505" s="2"/>
      <c r="BY505" s="2"/>
      <c r="BZ505" s="2"/>
      <c r="CA505" s="2"/>
      <c r="CB505" s="2"/>
      <c r="CC505" s="2"/>
      <c r="CD505" s="2"/>
      <c r="CE505" s="2"/>
      <c r="CF505" s="2"/>
      <c r="CG505" s="2"/>
      <c r="CH505" s="2"/>
      <c r="CI505" s="2"/>
      <c r="CJ505" s="2"/>
      <c r="CK505" s="2"/>
      <c r="CL505" s="2"/>
      <c r="CM505" s="2"/>
      <c r="CN505" s="2"/>
      <c r="CO505" s="2"/>
      <c r="CP505" s="2"/>
      <c r="CQ505" s="2"/>
      <c r="CR505" s="2"/>
      <c r="CS505" s="2"/>
      <c r="CT505" s="2"/>
      <c r="CU505" s="2"/>
      <c r="CV505" s="2"/>
      <c r="CW505" s="2"/>
      <c r="CX505" s="2"/>
      <c r="CY505" s="2"/>
      <c r="CZ505" s="2"/>
      <c r="DA505" s="2"/>
      <c r="DB505" s="2"/>
      <c r="DC505" s="2"/>
      <c r="DD505" s="2"/>
      <c r="DE505" s="2"/>
      <c r="DF505" s="2"/>
      <c r="DG505" s="2"/>
      <c r="DH505" s="2"/>
      <c r="DI505" s="2"/>
      <c r="DJ505" s="2"/>
      <c r="DK505" s="2"/>
      <c r="DL505" s="2"/>
      <c r="DM505" s="2"/>
      <c r="DN505" s="2"/>
      <c r="DO505" s="2"/>
      <c r="DP505" s="2"/>
      <c r="DQ505" s="2"/>
      <c r="DR505" s="2"/>
      <c r="DS505" s="2"/>
      <c r="DT505" s="2"/>
      <c r="DU505" s="2"/>
      <c r="DV505" s="2"/>
      <c r="DW505" s="2"/>
      <c r="DX505" s="2"/>
      <c r="DY505" s="2"/>
      <c r="DZ505" s="2"/>
      <c r="EA505" s="2"/>
      <c r="EB505" s="2"/>
      <c r="EC505" s="2"/>
      <c r="ED505" s="2"/>
      <c r="EE505" s="2"/>
      <c r="EF505" s="2"/>
      <c r="EG505" s="2"/>
      <c r="EH505" s="2"/>
      <c r="EI505" s="2"/>
      <c r="EJ505" s="2"/>
      <c r="EK505" s="2"/>
      <c r="EL505" s="2"/>
      <c r="EM505" s="2"/>
      <c r="EN505" s="2"/>
      <c r="EO505" s="2"/>
      <c r="EP505" s="2"/>
      <c r="EQ505" s="2"/>
      <c r="ER505" s="2"/>
      <c r="ES505" s="2"/>
      <c r="ET505" s="2"/>
      <c r="EU505" s="2"/>
      <c r="EV505" s="2"/>
      <c r="EW505" s="2"/>
      <c r="EX505" s="2"/>
      <c r="EY505" s="2"/>
      <c r="EZ505" s="2"/>
      <c r="FA505" s="2"/>
      <c r="FB505" s="2"/>
      <c r="FC505" s="2"/>
      <c r="FD505" s="2"/>
      <c r="FE505" s="2"/>
      <c r="FF505" s="2"/>
      <c r="FG505" s="2"/>
      <c r="FH505" s="2"/>
      <c r="FI505" s="2"/>
      <c r="FJ505" s="2"/>
      <c r="FK505" s="2"/>
      <c r="FL505" s="2"/>
      <c r="FM505" s="2"/>
      <c r="FN505" s="2"/>
      <c r="FO505" s="2"/>
      <c r="FP505" s="2"/>
      <c r="FQ505" s="2"/>
      <c r="FR505" s="2"/>
      <c r="FS505" s="2"/>
      <c r="FT505" s="2"/>
      <c r="FU505" s="2"/>
      <c r="FV505" s="2"/>
      <c r="FW505" s="2"/>
      <c r="FX505" s="2"/>
      <c r="FY505" s="2"/>
      <c r="FZ505" s="2"/>
      <c r="GA505" s="2"/>
      <c r="GB505" s="2"/>
      <c r="GC505" s="2"/>
      <c r="GD505" s="2"/>
      <c r="GE505" s="2"/>
      <c r="GF505" s="2"/>
      <c r="GG505" s="2"/>
      <c r="GH505" s="2"/>
      <c r="GI505" s="2"/>
      <c r="GJ505" s="2"/>
      <c r="GK505" s="2"/>
      <c r="GL505" s="2"/>
      <c r="GM505" s="2"/>
      <c r="GN505" s="2"/>
      <c r="GO505" s="2"/>
      <c r="GP505" s="2"/>
      <c r="GQ505" s="2"/>
      <c r="GR505" s="2"/>
      <c r="GS505" s="2"/>
      <c r="GT505" s="2"/>
      <c r="GU505" s="2"/>
      <c r="GV505" s="2"/>
      <c r="GW505" s="2"/>
      <c r="GX505" s="2"/>
      <c r="GY505" s="2"/>
      <c r="GZ505" s="2"/>
      <c r="HA505" s="2"/>
      <c r="HB505" s="2"/>
      <c r="HC505" s="2"/>
      <c r="HD505" s="2"/>
      <c r="HE505" s="2"/>
      <c r="HF505" s="2"/>
      <c r="HG505" s="2"/>
      <c r="HH505" s="2"/>
      <c r="HI505" s="2"/>
      <c r="HJ505" s="2"/>
      <c r="HK505" s="2"/>
      <c r="HL505" s="2"/>
      <c r="HM505" s="2"/>
      <c r="HN505" s="2"/>
      <c r="HO505" s="2"/>
      <c r="HP505" s="2"/>
      <c r="HQ505" s="2"/>
      <c r="HR505" s="2"/>
      <c r="HS505" s="2"/>
      <c r="HT505" s="2"/>
      <c r="HU505" s="2"/>
      <c r="HV505" s="2"/>
      <c r="HW505" s="2"/>
      <c r="HX505" s="2"/>
      <c r="HY505" s="2"/>
      <c r="HZ505" s="2"/>
      <c r="IA505" s="2"/>
      <c r="IB505" s="2"/>
      <c r="IC505" s="2"/>
      <c r="ID505" s="2"/>
    </row>
    <row r="506" spans="1:238" s="4" customFormat="1" x14ac:dyDescent="0.2">
      <c r="A506" s="38">
        <f t="shared" si="11"/>
        <v>499</v>
      </c>
      <c r="B506" s="11" t="s">
        <v>1233</v>
      </c>
      <c r="C506" s="11" t="s">
        <v>2347</v>
      </c>
      <c r="D506" s="11"/>
      <c r="E506" s="49">
        <v>2016.08</v>
      </c>
      <c r="F506" s="12" t="s">
        <v>196</v>
      </c>
      <c r="G506" s="13">
        <v>457</v>
      </c>
      <c r="H506" s="13">
        <v>914</v>
      </c>
      <c r="I506" s="14" t="s">
        <v>4</v>
      </c>
      <c r="J506" s="46" t="s">
        <v>50</v>
      </c>
      <c r="K506" s="5"/>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c r="AS506" s="2"/>
      <c r="AT506" s="2"/>
      <c r="AU506" s="2"/>
      <c r="AV506" s="2"/>
      <c r="AW506" s="2"/>
      <c r="AX506" s="2"/>
      <c r="AY506" s="2"/>
      <c r="AZ506" s="2"/>
      <c r="BA506" s="2"/>
      <c r="BB506" s="2"/>
      <c r="BC506" s="2"/>
      <c r="BD506" s="2"/>
      <c r="BE506" s="2"/>
      <c r="BF506" s="2"/>
      <c r="BG506" s="2"/>
      <c r="BH506" s="2"/>
      <c r="BI506" s="2"/>
      <c r="BJ506" s="2"/>
      <c r="BK506" s="2"/>
      <c r="BL506" s="2"/>
      <c r="BM506" s="2"/>
      <c r="BN506" s="2"/>
      <c r="BO506" s="2"/>
      <c r="BP506" s="2"/>
      <c r="BQ506" s="2"/>
      <c r="BR506" s="2"/>
      <c r="BS506" s="2"/>
      <c r="BT506" s="2"/>
      <c r="BU506" s="2"/>
      <c r="BV506" s="2"/>
      <c r="BW506" s="2"/>
      <c r="BX506" s="2"/>
      <c r="BY506" s="2"/>
      <c r="BZ506" s="2"/>
      <c r="CA506" s="2"/>
      <c r="CB506" s="2"/>
      <c r="CC506" s="2"/>
      <c r="CD506" s="2"/>
      <c r="CE506" s="2"/>
      <c r="CF506" s="2"/>
      <c r="CG506" s="2"/>
      <c r="CH506" s="2"/>
      <c r="CI506" s="2"/>
      <c r="CJ506" s="2"/>
      <c r="CK506" s="2"/>
      <c r="CL506" s="2"/>
      <c r="CM506" s="2"/>
      <c r="CN506" s="2"/>
      <c r="CO506" s="2"/>
      <c r="CP506" s="2"/>
      <c r="CQ506" s="2"/>
      <c r="CR506" s="2"/>
      <c r="CS506" s="2"/>
      <c r="CT506" s="2"/>
      <c r="CU506" s="2"/>
      <c r="CV506" s="2"/>
      <c r="CW506" s="2"/>
      <c r="CX506" s="2"/>
      <c r="CY506" s="2"/>
      <c r="CZ506" s="2"/>
      <c r="DA506" s="2"/>
      <c r="DB506" s="2"/>
      <c r="DC506" s="2"/>
      <c r="DD506" s="2"/>
      <c r="DE506" s="2"/>
      <c r="DF506" s="2"/>
      <c r="DG506" s="2"/>
      <c r="DH506" s="2"/>
      <c r="DI506" s="2"/>
      <c r="DJ506" s="2"/>
      <c r="DK506" s="2"/>
      <c r="DL506" s="2"/>
      <c r="DM506" s="2"/>
      <c r="DN506" s="2"/>
      <c r="DO506" s="2"/>
      <c r="DP506" s="2"/>
      <c r="DQ506" s="2"/>
      <c r="DR506" s="2"/>
      <c r="DS506" s="2"/>
      <c r="DT506" s="2"/>
      <c r="DU506" s="2"/>
      <c r="DV506" s="2"/>
      <c r="DW506" s="2"/>
      <c r="DX506" s="2"/>
      <c r="DY506" s="2"/>
      <c r="DZ506" s="2"/>
      <c r="EA506" s="2"/>
      <c r="EB506" s="2"/>
      <c r="EC506" s="2"/>
      <c r="ED506" s="2"/>
      <c r="EE506" s="2"/>
      <c r="EF506" s="2"/>
      <c r="EG506" s="2"/>
      <c r="EH506" s="2"/>
      <c r="EI506" s="2"/>
      <c r="EJ506" s="2"/>
      <c r="EK506" s="2"/>
      <c r="EL506" s="2"/>
      <c r="EM506" s="2"/>
      <c r="EN506" s="2"/>
      <c r="EO506" s="2"/>
      <c r="EP506" s="2"/>
      <c r="EQ506" s="2"/>
      <c r="ER506" s="2"/>
      <c r="ES506" s="2"/>
      <c r="ET506" s="2"/>
      <c r="EU506" s="2"/>
      <c r="EV506" s="2"/>
      <c r="EW506" s="2"/>
      <c r="EX506" s="2"/>
      <c r="EY506" s="2"/>
      <c r="EZ506" s="2"/>
      <c r="FA506" s="2"/>
      <c r="FB506" s="2"/>
      <c r="FC506" s="2"/>
      <c r="FD506" s="2"/>
      <c r="FE506" s="2"/>
      <c r="FF506" s="2"/>
      <c r="FG506" s="2"/>
      <c r="FH506" s="2"/>
      <c r="FI506" s="2"/>
      <c r="FJ506" s="2"/>
      <c r="FK506" s="2"/>
      <c r="FL506" s="2"/>
      <c r="FM506" s="2"/>
      <c r="FN506" s="2"/>
      <c r="FO506" s="2"/>
      <c r="FP506" s="2"/>
      <c r="FQ506" s="2"/>
      <c r="FR506" s="2"/>
      <c r="FS506" s="2"/>
      <c r="FT506" s="2"/>
      <c r="FU506" s="2"/>
      <c r="FV506" s="2"/>
      <c r="FW506" s="2"/>
      <c r="FX506" s="2"/>
      <c r="FY506" s="2"/>
      <c r="FZ506" s="2"/>
      <c r="GA506" s="2"/>
      <c r="GB506" s="2"/>
      <c r="GC506" s="2"/>
      <c r="GD506" s="2"/>
      <c r="GE506" s="2"/>
      <c r="GF506" s="2"/>
      <c r="GG506" s="2"/>
      <c r="GH506" s="2"/>
      <c r="GI506" s="2"/>
      <c r="GJ506" s="2"/>
      <c r="GK506" s="2"/>
      <c r="GL506" s="2"/>
      <c r="GM506" s="2"/>
      <c r="GN506" s="2"/>
      <c r="GO506" s="2"/>
      <c r="GP506" s="2"/>
      <c r="GQ506" s="2"/>
      <c r="GR506" s="2"/>
      <c r="GS506" s="2"/>
      <c r="GT506" s="2"/>
      <c r="GU506" s="2"/>
      <c r="GV506" s="2"/>
      <c r="GW506" s="2"/>
      <c r="GX506" s="2"/>
      <c r="GY506" s="2"/>
      <c r="GZ506" s="2"/>
      <c r="HA506" s="2"/>
      <c r="HB506" s="2"/>
      <c r="HC506" s="2"/>
      <c r="HD506" s="2"/>
      <c r="HE506" s="2"/>
      <c r="HF506" s="2"/>
      <c r="HG506" s="2"/>
      <c r="HH506" s="2"/>
      <c r="HI506" s="2"/>
      <c r="HJ506" s="2"/>
      <c r="HK506" s="2"/>
      <c r="HL506" s="2"/>
      <c r="HM506" s="2"/>
      <c r="HN506" s="2"/>
      <c r="HO506" s="2"/>
      <c r="HP506" s="2"/>
      <c r="HQ506" s="2"/>
      <c r="HR506" s="2"/>
      <c r="HS506" s="2"/>
      <c r="HT506" s="2"/>
      <c r="HU506" s="2"/>
      <c r="HV506" s="2"/>
      <c r="HW506" s="2"/>
      <c r="HX506" s="2"/>
      <c r="HY506" s="2"/>
      <c r="HZ506" s="2"/>
      <c r="IA506" s="2"/>
      <c r="IB506" s="2"/>
      <c r="IC506" s="2"/>
      <c r="ID506" s="2"/>
    </row>
    <row r="507" spans="1:238" s="4" customFormat="1" x14ac:dyDescent="0.2">
      <c r="A507" s="38">
        <f t="shared" si="11"/>
        <v>500</v>
      </c>
      <c r="B507" s="11" t="s">
        <v>1234</v>
      </c>
      <c r="C507" s="11" t="s">
        <v>2347</v>
      </c>
      <c r="D507" s="11"/>
      <c r="E507" s="49">
        <v>2016.08</v>
      </c>
      <c r="F507" s="12" t="s">
        <v>219</v>
      </c>
      <c r="G507" s="13">
        <v>392</v>
      </c>
      <c r="H507" s="13">
        <v>861</v>
      </c>
      <c r="I507" s="14" t="s">
        <v>3</v>
      </c>
      <c r="J507" s="46" t="s">
        <v>50</v>
      </c>
      <c r="K507" s="5"/>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c r="AS507" s="2"/>
      <c r="AT507" s="2"/>
      <c r="AU507" s="2"/>
      <c r="AV507" s="2"/>
      <c r="AW507" s="2"/>
      <c r="AX507" s="2"/>
      <c r="AY507" s="2"/>
      <c r="AZ507" s="2"/>
      <c r="BA507" s="2"/>
      <c r="BB507" s="2"/>
      <c r="BC507" s="2"/>
      <c r="BD507" s="2"/>
      <c r="BE507" s="2"/>
      <c r="BF507" s="2"/>
      <c r="BG507" s="2"/>
      <c r="BH507" s="2"/>
      <c r="BI507" s="2"/>
      <c r="BJ507" s="2"/>
      <c r="BK507" s="2"/>
      <c r="BL507" s="2"/>
      <c r="BM507" s="2"/>
      <c r="BN507" s="2"/>
      <c r="BO507" s="2"/>
      <c r="BP507" s="2"/>
      <c r="BQ507" s="2"/>
      <c r="BR507" s="2"/>
      <c r="BS507" s="2"/>
      <c r="BT507" s="2"/>
      <c r="BU507" s="2"/>
      <c r="BV507" s="2"/>
      <c r="BW507" s="2"/>
      <c r="BX507" s="2"/>
      <c r="BY507" s="2"/>
      <c r="BZ507" s="2"/>
      <c r="CA507" s="2"/>
      <c r="CB507" s="2"/>
      <c r="CC507" s="2"/>
      <c r="CD507" s="2"/>
      <c r="CE507" s="2"/>
      <c r="CF507" s="2"/>
      <c r="CG507" s="2"/>
      <c r="CH507" s="2"/>
      <c r="CI507" s="2"/>
      <c r="CJ507" s="2"/>
      <c r="CK507" s="2"/>
      <c r="CL507" s="2"/>
      <c r="CM507" s="2"/>
      <c r="CN507" s="2"/>
      <c r="CO507" s="2"/>
      <c r="CP507" s="2"/>
      <c r="CQ507" s="2"/>
      <c r="CR507" s="2"/>
      <c r="CS507" s="2"/>
      <c r="CT507" s="2"/>
      <c r="CU507" s="2"/>
      <c r="CV507" s="2"/>
      <c r="CW507" s="2"/>
      <c r="CX507" s="2"/>
      <c r="CY507" s="2"/>
      <c r="CZ507" s="2"/>
      <c r="DA507" s="2"/>
      <c r="DB507" s="2"/>
      <c r="DC507" s="2"/>
      <c r="DD507" s="2"/>
      <c r="DE507" s="2"/>
      <c r="DF507" s="2"/>
      <c r="DG507" s="2"/>
      <c r="DH507" s="2"/>
      <c r="DI507" s="2"/>
      <c r="DJ507" s="2"/>
      <c r="DK507" s="2"/>
      <c r="DL507" s="2"/>
      <c r="DM507" s="2"/>
      <c r="DN507" s="2"/>
      <c r="DO507" s="2"/>
      <c r="DP507" s="2"/>
      <c r="DQ507" s="2"/>
      <c r="DR507" s="2"/>
      <c r="DS507" s="2"/>
      <c r="DT507" s="2"/>
      <c r="DU507" s="2"/>
      <c r="DV507" s="2"/>
      <c r="DW507" s="2"/>
      <c r="DX507" s="2"/>
      <c r="DY507" s="2"/>
      <c r="DZ507" s="2"/>
      <c r="EA507" s="2"/>
      <c r="EB507" s="2"/>
      <c r="EC507" s="2"/>
      <c r="ED507" s="2"/>
      <c r="EE507" s="2"/>
      <c r="EF507" s="2"/>
      <c r="EG507" s="2"/>
      <c r="EH507" s="2"/>
      <c r="EI507" s="2"/>
      <c r="EJ507" s="2"/>
      <c r="EK507" s="2"/>
      <c r="EL507" s="2"/>
      <c r="EM507" s="2"/>
      <c r="EN507" s="2"/>
      <c r="EO507" s="2"/>
      <c r="EP507" s="2"/>
      <c r="EQ507" s="2"/>
      <c r="ER507" s="2"/>
      <c r="ES507" s="2"/>
      <c r="ET507" s="2"/>
      <c r="EU507" s="2"/>
      <c r="EV507" s="2"/>
      <c r="EW507" s="2"/>
      <c r="EX507" s="2"/>
      <c r="EY507" s="2"/>
      <c r="EZ507" s="2"/>
      <c r="FA507" s="2"/>
      <c r="FB507" s="2"/>
      <c r="FC507" s="2"/>
      <c r="FD507" s="2"/>
      <c r="FE507" s="2"/>
      <c r="FF507" s="2"/>
      <c r="FG507" s="2"/>
      <c r="FH507" s="2"/>
      <c r="FI507" s="2"/>
      <c r="FJ507" s="2"/>
      <c r="FK507" s="2"/>
      <c r="FL507" s="2"/>
      <c r="FM507" s="2"/>
      <c r="FN507" s="2"/>
      <c r="FO507" s="2"/>
      <c r="FP507" s="2"/>
      <c r="FQ507" s="2"/>
      <c r="FR507" s="2"/>
      <c r="FS507" s="2"/>
      <c r="FT507" s="2"/>
      <c r="FU507" s="2"/>
      <c r="FV507" s="2"/>
      <c r="FW507" s="2"/>
      <c r="FX507" s="2"/>
      <c r="FY507" s="2"/>
      <c r="FZ507" s="2"/>
      <c r="GA507" s="2"/>
      <c r="GB507" s="2"/>
      <c r="GC507" s="2"/>
      <c r="GD507" s="2"/>
      <c r="GE507" s="2"/>
      <c r="GF507" s="2"/>
      <c r="GG507" s="2"/>
      <c r="GH507" s="2"/>
      <c r="GI507" s="2"/>
      <c r="GJ507" s="2"/>
      <c r="GK507" s="2"/>
      <c r="GL507" s="2"/>
      <c r="GM507" s="2"/>
      <c r="GN507" s="2"/>
      <c r="GO507" s="2"/>
      <c r="GP507" s="2"/>
      <c r="GQ507" s="2"/>
      <c r="GR507" s="2"/>
      <c r="GS507" s="2"/>
      <c r="GT507" s="2"/>
      <c r="GU507" s="2"/>
      <c r="GV507" s="2"/>
      <c r="GW507" s="2"/>
      <c r="GX507" s="2"/>
      <c r="GY507" s="2"/>
      <c r="GZ507" s="2"/>
      <c r="HA507" s="2"/>
      <c r="HB507" s="2"/>
      <c r="HC507" s="2"/>
      <c r="HD507" s="2"/>
      <c r="HE507" s="2"/>
      <c r="HF507" s="2"/>
      <c r="HG507" s="2"/>
      <c r="HH507" s="2"/>
      <c r="HI507" s="2"/>
      <c r="HJ507" s="2"/>
      <c r="HK507" s="2"/>
      <c r="HL507" s="2"/>
      <c r="HM507" s="2"/>
      <c r="HN507" s="2"/>
      <c r="HO507" s="2"/>
      <c r="HP507" s="2"/>
      <c r="HQ507" s="2"/>
      <c r="HR507" s="2"/>
      <c r="HS507" s="2"/>
      <c r="HT507" s="2"/>
      <c r="HU507" s="2"/>
      <c r="HV507" s="2"/>
      <c r="HW507" s="2"/>
      <c r="HX507" s="2"/>
      <c r="HY507" s="2"/>
      <c r="HZ507" s="2"/>
      <c r="IA507" s="2"/>
      <c r="IB507" s="2"/>
      <c r="IC507" s="2"/>
      <c r="ID507" s="2"/>
    </row>
    <row r="508" spans="1:238" s="4" customFormat="1" x14ac:dyDescent="0.2">
      <c r="A508" s="38">
        <f t="shared" si="11"/>
        <v>501</v>
      </c>
      <c r="B508" s="11" t="s">
        <v>1235</v>
      </c>
      <c r="C508" s="11" t="s">
        <v>1230</v>
      </c>
      <c r="D508" s="11"/>
      <c r="E508" s="49">
        <v>2016.09</v>
      </c>
      <c r="F508" s="12" t="s">
        <v>143</v>
      </c>
      <c r="G508" s="13">
        <v>173</v>
      </c>
      <c r="H508" s="13">
        <v>390</v>
      </c>
      <c r="I508" s="14" t="s">
        <v>4</v>
      </c>
      <c r="J508" s="46" t="s">
        <v>50</v>
      </c>
      <c r="K508" s="6" t="s">
        <v>2355</v>
      </c>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c r="AS508" s="2"/>
      <c r="AT508" s="2"/>
      <c r="AU508" s="2"/>
      <c r="AV508" s="2"/>
      <c r="AW508" s="2"/>
      <c r="AX508" s="2"/>
      <c r="AY508" s="2"/>
      <c r="AZ508" s="2"/>
      <c r="BA508" s="2"/>
      <c r="BB508" s="2"/>
      <c r="BC508" s="2"/>
      <c r="BD508" s="2"/>
      <c r="BE508" s="2"/>
      <c r="BF508" s="2"/>
      <c r="BG508" s="2"/>
      <c r="BH508" s="2"/>
      <c r="BI508" s="2"/>
      <c r="BJ508" s="2"/>
      <c r="BK508" s="2"/>
      <c r="BL508" s="2"/>
      <c r="BM508" s="2"/>
      <c r="BN508" s="2"/>
      <c r="BO508" s="2"/>
      <c r="BP508" s="2"/>
      <c r="BQ508" s="2"/>
      <c r="BR508" s="2"/>
      <c r="BS508" s="2"/>
      <c r="BT508" s="2"/>
      <c r="BU508" s="2"/>
      <c r="BV508" s="2"/>
      <c r="BW508" s="2"/>
      <c r="BX508" s="2"/>
      <c r="BY508" s="2"/>
      <c r="BZ508" s="2"/>
      <c r="CA508" s="2"/>
      <c r="CB508" s="2"/>
      <c r="CC508" s="2"/>
      <c r="CD508" s="2"/>
      <c r="CE508" s="2"/>
      <c r="CF508" s="2"/>
      <c r="CG508" s="2"/>
      <c r="CH508" s="2"/>
      <c r="CI508" s="2"/>
      <c r="CJ508" s="2"/>
      <c r="CK508" s="2"/>
      <c r="CL508" s="2"/>
      <c r="CM508" s="2"/>
      <c r="CN508" s="2"/>
      <c r="CO508" s="2"/>
      <c r="CP508" s="2"/>
      <c r="CQ508" s="2"/>
      <c r="CR508" s="2"/>
      <c r="CS508" s="2"/>
      <c r="CT508" s="2"/>
      <c r="CU508" s="2"/>
      <c r="CV508" s="2"/>
      <c r="CW508" s="2"/>
      <c r="CX508" s="2"/>
      <c r="CY508" s="2"/>
      <c r="CZ508" s="2"/>
      <c r="DA508" s="2"/>
      <c r="DB508" s="2"/>
      <c r="DC508" s="2"/>
      <c r="DD508" s="2"/>
      <c r="DE508" s="2"/>
      <c r="DF508" s="2"/>
      <c r="DG508" s="2"/>
      <c r="DH508" s="2"/>
      <c r="DI508" s="2"/>
      <c r="DJ508" s="2"/>
      <c r="DK508" s="2"/>
      <c r="DL508" s="2"/>
      <c r="DM508" s="2"/>
      <c r="DN508" s="2"/>
      <c r="DO508" s="2"/>
      <c r="DP508" s="2"/>
      <c r="DQ508" s="2"/>
      <c r="DR508" s="2"/>
      <c r="DS508" s="2"/>
      <c r="DT508" s="2"/>
      <c r="DU508" s="2"/>
      <c r="DV508" s="2"/>
      <c r="DW508" s="2"/>
      <c r="DX508" s="2"/>
      <c r="DY508" s="2"/>
      <c r="DZ508" s="2"/>
      <c r="EA508" s="2"/>
      <c r="EB508" s="2"/>
      <c r="EC508" s="2"/>
      <c r="ED508" s="2"/>
      <c r="EE508" s="2"/>
      <c r="EF508" s="2"/>
      <c r="EG508" s="2"/>
      <c r="EH508" s="2"/>
      <c r="EI508" s="2"/>
      <c r="EJ508" s="2"/>
      <c r="EK508" s="2"/>
      <c r="EL508" s="2"/>
      <c r="EM508" s="2"/>
      <c r="EN508" s="2"/>
      <c r="EO508" s="2"/>
      <c r="EP508" s="2"/>
      <c r="EQ508" s="2"/>
      <c r="ER508" s="2"/>
      <c r="ES508" s="2"/>
      <c r="ET508" s="2"/>
      <c r="EU508" s="2"/>
      <c r="EV508" s="2"/>
      <c r="EW508" s="2"/>
      <c r="EX508" s="2"/>
      <c r="EY508" s="2"/>
      <c r="EZ508" s="2"/>
      <c r="FA508" s="2"/>
      <c r="FB508" s="2"/>
      <c r="FC508" s="2"/>
      <c r="FD508" s="2"/>
      <c r="FE508" s="2"/>
      <c r="FF508" s="2"/>
      <c r="FG508" s="2"/>
      <c r="FH508" s="2"/>
      <c r="FI508" s="2"/>
      <c r="FJ508" s="2"/>
      <c r="FK508" s="2"/>
      <c r="FL508" s="2"/>
      <c r="FM508" s="2"/>
      <c r="FN508" s="2"/>
      <c r="FO508" s="2"/>
      <c r="FP508" s="2"/>
      <c r="FQ508" s="2"/>
      <c r="FR508" s="2"/>
      <c r="FS508" s="2"/>
      <c r="FT508" s="2"/>
      <c r="FU508" s="2"/>
      <c r="FV508" s="2"/>
      <c r="FW508" s="2"/>
      <c r="FX508" s="2"/>
      <c r="FY508" s="2"/>
      <c r="FZ508" s="2"/>
      <c r="GA508" s="2"/>
      <c r="GB508" s="2"/>
      <c r="GC508" s="2"/>
      <c r="GD508" s="2"/>
      <c r="GE508" s="2"/>
      <c r="GF508" s="2"/>
      <c r="GG508" s="2"/>
      <c r="GH508" s="2"/>
      <c r="GI508" s="2"/>
      <c r="GJ508" s="2"/>
      <c r="GK508" s="2"/>
      <c r="GL508" s="2"/>
      <c r="GM508" s="2"/>
      <c r="GN508" s="2"/>
      <c r="GO508" s="2"/>
      <c r="GP508" s="2"/>
      <c r="GQ508" s="2"/>
      <c r="GR508" s="2"/>
      <c r="GS508" s="2"/>
      <c r="GT508" s="2"/>
      <c r="GU508" s="2"/>
      <c r="GV508" s="2"/>
      <c r="GW508" s="2"/>
      <c r="GX508" s="2"/>
      <c r="GY508" s="2"/>
      <c r="GZ508" s="2"/>
      <c r="HA508" s="2"/>
      <c r="HB508" s="2"/>
      <c r="HC508" s="2"/>
      <c r="HD508" s="2"/>
      <c r="HE508" s="2"/>
      <c r="HF508" s="2"/>
      <c r="HG508" s="2"/>
      <c r="HH508" s="2"/>
      <c r="HI508" s="2"/>
      <c r="HJ508" s="2"/>
      <c r="HK508" s="2"/>
      <c r="HL508" s="2"/>
      <c r="HM508" s="2"/>
      <c r="HN508" s="2"/>
      <c r="HO508" s="2"/>
      <c r="HP508" s="2"/>
      <c r="HQ508" s="2"/>
      <c r="HR508" s="2"/>
      <c r="HS508" s="2"/>
      <c r="HT508" s="2"/>
      <c r="HU508" s="2"/>
      <c r="HV508" s="2"/>
      <c r="HW508" s="2"/>
      <c r="HX508" s="2"/>
      <c r="HY508" s="2"/>
      <c r="HZ508" s="2"/>
      <c r="IA508" s="2"/>
      <c r="IB508" s="2"/>
      <c r="IC508" s="2"/>
      <c r="ID508" s="2"/>
    </row>
    <row r="509" spans="1:238" s="4" customFormat="1" x14ac:dyDescent="0.2">
      <c r="A509" s="38">
        <f t="shared" si="11"/>
        <v>502</v>
      </c>
      <c r="B509" s="11" t="s">
        <v>1236</v>
      </c>
      <c r="C509" s="11" t="s">
        <v>1230</v>
      </c>
      <c r="D509" s="11"/>
      <c r="E509" s="49" t="s">
        <v>890</v>
      </c>
      <c r="F509" s="12" t="s">
        <v>143</v>
      </c>
      <c r="G509" s="13">
        <v>505</v>
      </c>
      <c r="H509" s="13">
        <v>915</v>
      </c>
      <c r="I509" s="14" t="s">
        <v>4</v>
      </c>
      <c r="J509" s="46" t="s">
        <v>50</v>
      </c>
      <c r="K509" s="6"/>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c r="AS509" s="2"/>
      <c r="AT509" s="2"/>
      <c r="AU509" s="2"/>
      <c r="AV509" s="2"/>
      <c r="AW509" s="2"/>
      <c r="AX509" s="2"/>
      <c r="AY509" s="2"/>
      <c r="AZ509" s="2"/>
      <c r="BA509" s="2"/>
      <c r="BB509" s="2"/>
      <c r="BC509" s="2"/>
      <c r="BD509" s="2"/>
      <c r="BE509" s="2"/>
      <c r="BF509" s="2"/>
      <c r="BG509" s="2"/>
      <c r="BH509" s="2"/>
      <c r="BI509" s="2"/>
      <c r="BJ509" s="2"/>
      <c r="BK509" s="2"/>
      <c r="BL509" s="2"/>
      <c r="BM509" s="2"/>
      <c r="BN509" s="2"/>
      <c r="BO509" s="2"/>
      <c r="BP509" s="2"/>
      <c r="BQ509" s="2"/>
      <c r="BR509" s="2"/>
      <c r="BS509" s="2"/>
      <c r="BT509" s="2"/>
      <c r="BU509" s="2"/>
      <c r="BV509" s="2"/>
      <c r="BW509" s="2"/>
      <c r="BX509" s="2"/>
      <c r="BY509" s="2"/>
      <c r="BZ509" s="2"/>
      <c r="CA509" s="2"/>
      <c r="CB509" s="2"/>
      <c r="CC509" s="2"/>
      <c r="CD509" s="2"/>
      <c r="CE509" s="2"/>
      <c r="CF509" s="2"/>
      <c r="CG509" s="2"/>
      <c r="CH509" s="2"/>
      <c r="CI509" s="2"/>
      <c r="CJ509" s="2"/>
      <c r="CK509" s="2"/>
      <c r="CL509" s="2"/>
      <c r="CM509" s="2"/>
      <c r="CN509" s="2"/>
      <c r="CO509" s="2"/>
      <c r="CP509" s="2"/>
      <c r="CQ509" s="2"/>
      <c r="CR509" s="2"/>
      <c r="CS509" s="2"/>
      <c r="CT509" s="2"/>
      <c r="CU509" s="2"/>
      <c r="CV509" s="2"/>
      <c r="CW509" s="2"/>
      <c r="CX509" s="2"/>
      <c r="CY509" s="2"/>
      <c r="CZ509" s="2"/>
      <c r="DA509" s="2"/>
      <c r="DB509" s="2"/>
      <c r="DC509" s="2"/>
      <c r="DD509" s="2"/>
      <c r="DE509" s="2"/>
      <c r="DF509" s="2"/>
      <c r="DG509" s="2"/>
      <c r="DH509" s="2"/>
      <c r="DI509" s="2"/>
      <c r="DJ509" s="2"/>
      <c r="DK509" s="2"/>
      <c r="DL509" s="2"/>
      <c r="DM509" s="2"/>
      <c r="DN509" s="2"/>
      <c r="DO509" s="2"/>
      <c r="DP509" s="2"/>
      <c r="DQ509" s="2"/>
      <c r="DR509" s="2"/>
      <c r="DS509" s="2"/>
      <c r="DT509" s="2"/>
      <c r="DU509" s="2"/>
      <c r="DV509" s="2"/>
      <c r="DW509" s="2"/>
      <c r="DX509" s="2"/>
      <c r="DY509" s="2"/>
      <c r="DZ509" s="2"/>
      <c r="EA509" s="2"/>
      <c r="EB509" s="2"/>
      <c r="EC509" s="2"/>
      <c r="ED509" s="2"/>
      <c r="EE509" s="2"/>
      <c r="EF509" s="2"/>
      <c r="EG509" s="2"/>
      <c r="EH509" s="2"/>
      <c r="EI509" s="2"/>
      <c r="EJ509" s="2"/>
      <c r="EK509" s="2"/>
      <c r="EL509" s="2"/>
      <c r="EM509" s="2"/>
      <c r="EN509" s="2"/>
      <c r="EO509" s="2"/>
      <c r="EP509" s="2"/>
      <c r="EQ509" s="2"/>
      <c r="ER509" s="2"/>
      <c r="ES509" s="2"/>
      <c r="ET509" s="2"/>
      <c r="EU509" s="2"/>
      <c r="EV509" s="2"/>
      <c r="EW509" s="2"/>
      <c r="EX509" s="2"/>
      <c r="EY509" s="2"/>
      <c r="EZ509" s="2"/>
      <c r="FA509" s="2"/>
      <c r="FB509" s="2"/>
      <c r="FC509" s="2"/>
      <c r="FD509" s="2"/>
      <c r="FE509" s="2"/>
      <c r="FF509" s="2"/>
      <c r="FG509" s="2"/>
      <c r="FH509" s="2"/>
      <c r="FI509" s="2"/>
      <c r="FJ509" s="2"/>
      <c r="FK509" s="2"/>
      <c r="FL509" s="2"/>
      <c r="FM509" s="2"/>
      <c r="FN509" s="2"/>
      <c r="FO509" s="2"/>
      <c r="FP509" s="2"/>
      <c r="FQ509" s="2"/>
      <c r="FR509" s="2"/>
      <c r="FS509" s="2"/>
      <c r="FT509" s="2"/>
      <c r="FU509" s="2"/>
      <c r="FV509" s="2"/>
      <c r="FW509" s="2"/>
      <c r="FX509" s="2"/>
      <c r="FY509" s="2"/>
      <c r="FZ509" s="2"/>
      <c r="GA509" s="2"/>
      <c r="GB509" s="2"/>
      <c r="GC509" s="2"/>
      <c r="GD509" s="2"/>
      <c r="GE509" s="2"/>
      <c r="GF509" s="2"/>
      <c r="GG509" s="2"/>
      <c r="GH509" s="2"/>
      <c r="GI509" s="2"/>
      <c r="GJ509" s="2"/>
      <c r="GK509" s="2"/>
      <c r="GL509" s="2"/>
      <c r="GM509" s="2"/>
      <c r="GN509" s="2"/>
      <c r="GO509" s="2"/>
      <c r="GP509" s="2"/>
      <c r="GQ509" s="2"/>
      <c r="GR509" s="2"/>
      <c r="GS509" s="2"/>
      <c r="GT509" s="2"/>
      <c r="GU509" s="2"/>
      <c r="GV509" s="2"/>
      <c r="GW509" s="2"/>
      <c r="GX509" s="2"/>
      <c r="GY509" s="2"/>
      <c r="GZ509" s="2"/>
      <c r="HA509" s="2"/>
      <c r="HB509" s="2"/>
      <c r="HC509" s="2"/>
      <c r="HD509" s="2"/>
      <c r="HE509" s="2"/>
      <c r="HF509" s="2"/>
      <c r="HG509" s="2"/>
      <c r="HH509" s="2"/>
      <c r="HI509" s="2"/>
      <c r="HJ509" s="2"/>
      <c r="HK509" s="2"/>
      <c r="HL509" s="2"/>
      <c r="HM509" s="2"/>
      <c r="HN509" s="2"/>
      <c r="HO509" s="2"/>
      <c r="HP509" s="2"/>
      <c r="HQ509" s="2"/>
      <c r="HR509" s="2"/>
      <c r="HS509" s="2"/>
      <c r="HT509" s="2"/>
      <c r="HU509" s="2"/>
      <c r="HV509" s="2"/>
      <c r="HW509" s="2"/>
      <c r="HX509" s="2"/>
      <c r="HY509" s="2"/>
      <c r="HZ509" s="2"/>
      <c r="IA509" s="2"/>
      <c r="IB509" s="2"/>
      <c r="IC509" s="2"/>
      <c r="ID509" s="2"/>
    </row>
    <row r="510" spans="1:238" s="4" customFormat="1" x14ac:dyDescent="0.2">
      <c r="A510" s="38">
        <f t="shared" si="11"/>
        <v>503</v>
      </c>
      <c r="B510" s="11" t="s">
        <v>1237</v>
      </c>
      <c r="C510" s="11" t="s">
        <v>1230</v>
      </c>
      <c r="D510" s="11"/>
      <c r="E510" s="49" t="s">
        <v>890</v>
      </c>
      <c r="F510" s="12" t="s">
        <v>187</v>
      </c>
      <c r="G510" s="13">
        <v>1236</v>
      </c>
      <c r="H510" s="13">
        <v>2552</v>
      </c>
      <c r="I510" s="14" t="s">
        <v>4</v>
      </c>
      <c r="J510" s="46" t="s">
        <v>50</v>
      </c>
      <c r="K510" s="6"/>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c r="AS510" s="2"/>
      <c r="AT510" s="2"/>
      <c r="AU510" s="2"/>
      <c r="AV510" s="2"/>
      <c r="AW510" s="2"/>
      <c r="AX510" s="2"/>
      <c r="AY510" s="2"/>
      <c r="AZ510" s="2"/>
      <c r="BA510" s="2"/>
      <c r="BB510" s="2"/>
      <c r="BC510" s="2"/>
      <c r="BD510" s="2"/>
      <c r="BE510" s="2"/>
      <c r="BF510" s="2"/>
      <c r="BG510" s="2"/>
      <c r="BH510" s="2"/>
      <c r="BI510" s="2"/>
      <c r="BJ510" s="2"/>
      <c r="BK510" s="2"/>
      <c r="BL510" s="2"/>
      <c r="BM510" s="2"/>
      <c r="BN510" s="2"/>
      <c r="BO510" s="2"/>
      <c r="BP510" s="2"/>
      <c r="BQ510" s="2"/>
      <c r="BR510" s="2"/>
      <c r="BS510" s="2"/>
      <c r="BT510" s="2"/>
      <c r="BU510" s="2"/>
      <c r="BV510" s="2"/>
      <c r="BW510" s="2"/>
      <c r="BX510" s="2"/>
      <c r="BY510" s="2"/>
      <c r="BZ510" s="2"/>
      <c r="CA510" s="2"/>
      <c r="CB510" s="2"/>
      <c r="CC510" s="2"/>
      <c r="CD510" s="2"/>
      <c r="CE510" s="2"/>
      <c r="CF510" s="2"/>
      <c r="CG510" s="2"/>
      <c r="CH510" s="2"/>
      <c r="CI510" s="2"/>
      <c r="CJ510" s="2"/>
      <c r="CK510" s="2"/>
      <c r="CL510" s="2"/>
      <c r="CM510" s="2"/>
      <c r="CN510" s="2"/>
      <c r="CO510" s="2"/>
      <c r="CP510" s="2"/>
      <c r="CQ510" s="2"/>
      <c r="CR510" s="2"/>
      <c r="CS510" s="2"/>
      <c r="CT510" s="2"/>
      <c r="CU510" s="2"/>
      <c r="CV510" s="2"/>
      <c r="CW510" s="2"/>
      <c r="CX510" s="2"/>
      <c r="CY510" s="2"/>
      <c r="CZ510" s="2"/>
      <c r="DA510" s="2"/>
      <c r="DB510" s="2"/>
      <c r="DC510" s="2"/>
      <c r="DD510" s="2"/>
      <c r="DE510" s="2"/>
      <c r="DF510" s="2"/>
      <c r="DG510" s="2"/>
      <c r="DH510" s="2"/>
      <c r="DI510" s="2"/>
      <c r="DJ510" s="2"/>
      <c r="DK510" s="2"/>
      <c r="DL510" s="2"/>
      <c r="DM510" s="2"/>
      <c r="DN510" s="2"/>
      <c r="DO510" s="2"/>
      <c r="DP510" s="2"/>
      <c r="DQ510" s="2"/>
      <c r="DR510" s="2"/>
      <c r="DS510" s="2"/>
      <c r="DT510" s="2"/>
      <c r="DU510" s="2"/>
      <c r="DV510" s="2"/>
      <c r="DW510" s="2"/>
      <c r="DX510" s="2"/>
      <c r="DY510" s="2"/>
      <c r="DZ510" s="2"/>
      <c r="EA510" s="2"/>
      <c r="EB510" s="2"/>
      <c r="EC510" s="2"/>
      <c r="ED510" s="2"/>
      <c r="EE510" s="2"/>
      <c r="EF510" s="2"/>
      <c r="EG510" s="2"/>
      <c r="EH510" s="2"/>
      <c r="EI510" s="2"/>
      <c r="EJ510" s="2"/>
      <c r="EK510" s="2"/>
      <c r="EL510" s="2"/>
      <c r="EM510" s="2"/>
      <c r="EN510" s="2"/>
      <c r="EO510" s="2"/>
      <c r="EP510" s="2"/>
      <c r="EQ510" s="2"/>
      <c r="ER510" s="2"/>
      <c r="ES510" s="2"/>
      <c r="ET510" s="2"/>
      <c r="EU510" s="2"/>
      <c r="EV510" s="2"/>
      <c r="EW510" s="2"/>
      <c r="EX510" s="2"/>
      <c r="EY510" s="2"/>
      <c r="EZ510" s="2"/>
      <c r="FA510" s="2"/>
      <c r="FB510" s="2"/>
      <c r="FC510" s="2"/>
      <c r="FD510" s="2"/>
      <c r="FE510" s="2"/>
      <c r="FF510" s="2"/>
      <c r="FG510" s="2"/>
      <c r="FH510" s="2"/>
      <c r="FI510" s="2"/>
      <c r="FJ510" s="2"/>
      <c r="FK510" s="2"/>
      <c r="FL510" s="2"/>
      <c r="FM510" s="2"/>
      <c r="FN510" s="2"/>
      <c r="FO510" s="2"/>
      <c r="FP510" s="2"/>
      <c r="FQ510" s="2"/>
      <c r="FR510" s="2"/>
      <c r="FS510" s="2"/>
      <c r="FT510" s="2"/>
      <c r="FU510" s="2"/>
      <c r="FV510" s="2"/>
      <c r="FW510" s="2"/>
      <c r="FX510" s="2"/>
      <c r="FY510" s="2"/>
      <c r="FZ510" s="2"/>
      <c r="GA510" s="2"/>
      <c r="GB510" s="2"/>
      <c r="GC510" s="2"/>
      <c r="GD510" s="2"/>
      <c r="GE510" s="2"/>
      <c r="GF510" s="2"/>
      <c r="GG510" s="2"/>
      <c r="GH510" s="2"/>
      <c r="GI510" s="2"/>
      <c r="GJ510" s="2"/>
      <c r="GK510" s="2"/>
      <c r="GL510" s="2"/>
      <c r="GM510" s="2"/>
      <c r="GN510" s="2"/>
      <c r="GO510" s="2"/>
      <c r="GP510" s="2"/>
      <c r="GQ510" s="2"/>
      <c r="GR510" s="2"/>
      <c r="GS510" s="2"/>
      <c r="GT510" s="2"/>
      <c r="GU510" s="2"/>
      <c r="GV510" s="2"/>
      <c r="GW510" s="2"/>
      <c r="GX510" s="2"/>
      <c r="GY510" s="2"/>
      <c r="GZ510" s="2"/>
      <c r="HA510" s="2"/>
      <c r="HB510" s="2"/>
      <c r="HC510" s="2"/>
      <c r="HD510" s="2"/>
      <c r="HE510" s="2"/>
      <c r="HF510" s="2"/>
      <c r="HG510" s="2"/>
      <c r="HH510" s="2"/>
      <c r="HI510" s="2"/>
      <c r="HJ510" s="2"/>
      <c r="HK510" s="2"/>
      <c r="HL510" s="2"/>
      <c r="HM510" s="2"/>
      <c r="HN510" s="2"/>
      <c r="HO510" s="2"/>
      <c r="HP510" s="2"/>
      <c r="HQ510" s="2"/>
      <c r="HR510" s="2"/>
      <c r="HS510" s="2"/>
      <c r="HT510" s="2"/>
      <c r="HU510" s="2"/>
      <c r="HV510" s="2"/>
      <c r="HW510" s="2"/>
      <c r="HX510" s="2"/>
      <c r="HY510" s="2"/>
      <c r="HZ510" s="2"/>
      <c r="IA510" s="2"/>
      <c r="IB510" s="2"/>
      <c r="IC510" s="2"/>
      <c r="ID510" s="2"/>
    </row>
    <row r="511" spans="1:238" s="4" customFormat="1" x14ac:dyDescent="0.2">
      <c r="A511" s="38">
        <f t="shared" si="11"/>
        <v>504</v>
      </c>
      <c r="B511" s="11" t="s">
        <v>1238</v>
      </c>
      <c r="C511" s="11" t="s">
        <v>1230</v>
      </c>
      <c r="D511" s="11"/>
      <c r="E511" s="49" t="s">
        <v>890</v>
      </c>
      <c r="F511" s="12" t="s">
        <v>159</v>
      </c>
      <c r="G511" s="13">
        <v>191</v>
      </c>
      <c r="H511" s="13">
        <v>446</v>
      </c>
      <c r="I511" s="14" t="s">
        <v>40</v>
      </c>
      <c r="J511" s="46" t="s">
        <v>50</v>
      </c>
      <c r="K511" s="6"/>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c r="AS511" s="2"/>
      <c r="AT511" s="2"/>
      <c r="AU511" s="2"/>
      <c r="AV511" s="2"/>
      <c r="AW511" s="2"/>
      <c r="AX511" s="2"/>
      <c r="AY511" s="2"/>
      <c r="AZ511" s="2"/>
      <c r="BA511" s="2"/>
      <c r="BB511" s="2"/>
      <c r="BC511" s="2"/>
      <c r="BD511" s="2"/>
      <c r="BE511" s="2"/>
      <c r="BF511" s="2"/>
      <c r="BG511" s="2"/>
      <c r="BH511" s="2"/>
      <c r="BI511" s="2"/>
      <c r="BJ511" s="2"/>
      <c r="BK511" s="2"/>
      <c r="BL511" s="2"/>
      <c r="BM511" s="2"/>
      <c r="BN511" s="2"/>
      <c r="BO511" s="2"/>
      <c r="BP511" s="2"/>
      <c r="BQ511" s="2"/>
      <c r="BR511" s="2"/>
      <c r="BS511" s="2"/>
      <c r="BT511" s="2"/>
      <c r="BU511" s="2"/>
      <c r="BV511" s="2"/>
      <c r="BW511" s="2"/>
      <c r="BX511" s="2"/>
      <c r="BY511" s="2"/>
      <c r="BZ511" s="2"/>
      <c r="CA511" s="2"/>
      <c r="CB511" s="2"/>
      <c r="CC511" s="2"/>
      <c r="CD511" s="2"/>
      <c r="CE511" s="2"/>
      <c r="CF511" s="2"/>
      <c r="CG511" s="2"/>
      <c r="CH511" s="2"/>
      <c r="CI511" s="2"/>
      <c r="CJ511" s="2"/>
      <c r="CK511" s="2"/>
      <c r="CL511" s="2"/>
      <c r="CM511" s="2"/>
      <c r="CN511" s="2"/>
      <c r="CO511" s="2"/>
      <c r="CP511" s="2"/>
      <c r="CQ511" s="2"/>
      <c r="CR511" s="2"/>
      <c r="CS511" s="2"/>
      <c r="CT511" s="2"/>
      <c r="CU511" s="2"/>
      <c r="CV511" s="2"/>
      <c r="CW511" s="2"/>
      <c r="CX511" s="2"/>
      <c r="CY511" s="2"/>
      <c r="CZ511" s="2"/>
      <c r="DA511" s="2"/>
      <c r="DB511" s="2"/>
      <c r="DC511" s="2"/>
      <c r="DD511" s="2"/>
      <c r="DE511" s="2"/>
      <c r="DF511" s="2"/>
      <c r="DG511" s="2"/>
      <c r="DH511" s="2"/>
      <c r="DI511" s="2"/>
      <c r="DJ511" s="2"/>
      <c r="DK511" s="2"/>
      <c r="DL511" s="2"/>
      <c r="DM511" s="2"/>
      <c r="DN511" s="2"/>
      <c r="DO511" s="2"/>
      <c r="DP511" s="2"/>
      <c r="DQ511" s="2"/>
      <c r="DR511" s="2"/>
      <c r="DS511" s="2"/>
      <c r="DT511" s="2"/>
      <c r="DU511" s="2"/>
      <c r="DV511" s="2"/>
      <c r="DW511" s="2"/>
      <c r="DX511" s="2"/>
      <c r="DY511" s="2"/>
      <c r="DZ511" s="2"/>
      <c r="EA511" s="2"/>
      <c r="EB511" s="2"/>
      <c r="EC511" s="2"/>
      <c r="ED511" s="2"/>
      <c r="EE511" s="2"/>
      <c r="EF511" s="2"/>
      <c r="EG511" s="2"/>
      <c r="EH511" s="2"/>
      <c r="EI511" s="2"/>
      <c r="EJ511" s="2"/>
      <c r="EK511" s="2"/>
      <c r="EL511" s="2"/>
      <c r="EM511" s="2"/>
      <c r="EN511" s="2"/>
      <c r="EO511" s="2"/>
      <c r="EP511" s="2"/>
      <c r="EQ511" s="2"/>
      <c r="ER511" s="2"/>
      <c r="ES511" s="2"/>
      <c r="ET511" s="2"/>
      <c r="EU511" s="2"/>
      <c r="EV511" s="2"/>
      <c r="EW511" s="2"/>
      <c r="EX511" s="2"/>
      <c r="EY511" s="2"/>
      <c r="EZ511" s="2"/>
      <c r="FA511" s="2"/>
      <c r="FB511" s="2"/>
      <c r="FC511" s="2"/>
      <c r="FD511" s="2"/>
      <c r="FE511" s="2"/>
      <c r="FF511" s="2"/>
      <c r="FG511" s="2"/>
      <c r="FH511" s="2"/>
      <c r="FI511" s="2"/>
      <c r="FJ511" s="2"/>
      <c r="FK511" s="2"/>
      <c r="FL511" s="2"/>
      <c r="FM511" s="2"/>
      <c r="FN511" s="2"/>
      <c r="FO511" s="2"/>
      <c r="FP511" s="2"/>
      <c r="FQ511" s="2"/>
      <c r="FR511" s="2"/>
      <c r="FS511" s="2"/>
      <c r="FT511" s="2"/>
      <c r="FU511" s="2"/>
      <c r="FV511" s="2"/>
      <c r="FW511" s="2"/>
      <c r="FX511" s="2"/>
      <c r="FY511" s="2"/>
      <c r="FZ511" s="2"/>
      <c r="GA511" s="2"/>
      <c r="GB511" s="2"/>
      <c r="GC511" s="2"/>
      <c r="GD511" s="2"/>
      <c r="GE511" s="2"/>
      <c r="GF511" s="2"/>
      <c r="GG511" s="2"/>
      <c r="GH511" s="2"/>
      <c r="GI511" s="2"/>
      <c r="GJ511" s="2"/>
      <c r="GK511" s="2"/>
      <c r="GL511" s="2"/>
      <c r="GM511" s="2"/>
      <c r="GN511" s="2"/>
      <c r="GO511" s="2"/>
      <c r="GP511" s="2"/>
      <c r="GQ511" s="2"/>
      <c r="GR511" s="2"/>
      <c r="GS511" s="2"/>
      <c r="GT511" s="2"/>
      <c r="GU511" s="2"/>
      <c r="GV511" s="2"/>
      <c r="GW511" s="2"/>
      <c r="GX511" s="2"/>
      <c r="GY511" s="2"/>
      <c r="GZ511" s="2"/>
      <c r="HA511" s="2"/>
      <c r="HB511" s="2"/>
      <c r="HC511" s="2"/>
      <c r="HD511" s="2"/>
      <c r="HE511" s="2"/>
      <c r="HF511" s="2"/>
      <c r="HG511" s="2"/>
      <c r="HH511" s="2"/>
      <c r="HI511" s="2"/>
      <c r="HJ511" s="2"/>
      <c r="HK511" s="2"/>
      <c r="HL511" s="2"/>
      <c r="HM511" s="2"/>
      <c r="HN511" s="2"/>
      <c r="HO511" s="2"/>
      <c r="HP511" s="2"/>
      <c r="HQ511" s="2"/>
      <c r="HR511" s="2"/>
      <c r="HS511" s="2"/>
      <c r="HT511" s="2"/>
      <c r="HU511" s="2"/>
      <c r="HV511" s="2"/>
      <c r="HW511" s="2"/>
      <c r="HX511" s="2"/>
      <c r="HY511" s="2"/>
      <c r="HZ511" s="2"/>
      <c r="IA511" s="2"/>
      <c r="IB511" s="2"/>
      <c r="IC511" s="2"/>
      <c r="ID511" s="2"/>
    </row>
    <row r="512" spans="1:238" s="4" customFormat="1" x14ac:dyDescent="0.2">
      <c r="A512" s="38">
        <f t="shared" si="11"/>
        <v>505</v>
      </c>
      <c r="B512" s="11" t="s">
        <v>1239</v>
      </c>
      <c r="C512" s="11" t="s">
        <v>1230</v>
      </c>
      <c r="D512" s="11"/>
      <c r="E512" s="49" t="s">
        <v>890</v>
      </c>
      <c r="F512" s="12" t="s">
        <v>183</v>
      </c>
      <c r="G512" s="13">
        <v>618</v>
      </c>
      <c r="H512" s="13">
        <v>1141</v>
      </c>
      <c r="I512" s="14" t="s">
        <v>4</v>
      </c>
      <c r="J512" s="46" t="s">
        <v>50</v>
      </c>
      <c r="K512" s="6"/>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c r="AS512" s="2"/>
      <c r="AT512" s="2"/>
      <c r="AU512" s="2"/>
      <c r="AV512" s="2"/>
      <c r="AW512" s="2"/>
      <c r="AX512" s="2"/>
      <c r="AY512" s="2"/>
      <c r="AZ512" s="2"/>
      <c r="BA512" s="2"/>
      <c r="BB512" s="2"/>
      <c r="BC512" s="2"/>
      <c r="BD512" s="2"/>
      <c r="BE512" s="2"/>
      <c r="BF512" s="2"/>
      <c r="BG512" s="2"/>
      <c r="BH512" s="2"/>
      <c r="BI512" s="2"/>
      <c r="BJ512" s="2"/>
      <c r="BK512" s="2"/>
      <c r="BL512" s="2"/>
      <c r="BM512" s="2"/>
      <c r="BN512" s="2"/>
      <c r="BO512" s="2"/>
      <c r="BP512" s="2"/>
      <c r="BQ512" s="2"/>
      <c r="BR512" s="2"/>
      <c r="BS512" s="2"/>
      <c r="BT512" s="2"/>
      <c r="BU512" s="2"/>
      <c r="BV512" s="2"/>
      <c r="BW512" s="2"/>
      <c r="BX512" s="2"/>
      <c r="BY512" s="2"/>
      <c r="BZ512" s="2"/>
      <c r="CA512" s="2"/>
      <c r="CB512" s="2"/>
      <c r="CC512" s="2"/>
      <c r="CD512" s="2"/>
      <c r="CE512" s="2"/>
      <c r="CF512" s="2"/>
      <c r="CG512" s="2"/>
      <c r="CH512" s="2"/>
      <c r="CI512" s="2"/>
      <c r="CJ512" s="2"/>
      <c r="CK512" s="2"/>
      <c r="CL512" s="2"/>
      <c r="CM512" s="2"/>
      <c r="CN512" s="2"/>
      <c r="CO512" s="2"/>
      <c r="CP512" s="2"/>
      <c r="CQ512" s="2"/>
      <c r="CR512" s="2"/>
      <c r="CS512" s="2"/>
      <c r="CT512" s="2"/>
      <c r="CU512" s="2"/>
      <c r="CV512" s="2"/>
      <c r="CW512" s="2"/>
      <c r="CX512" s="2"/>
      <c r="CY512" s="2"/>
      <c r="CZ512" s="2"/>
      <c r="DA512" s="2"/>
      <c r="DB512" s="2"/>
      <c r="DC512" s="2"/>
      <c r="DD512" s="2"/>
      <c r="DE512" s="2"/>
      <c r="DF512" s="2"/>
      <c r="DG512" s="2"/>
      <c r="DH512" s="2"/>
      <c r="DI512" s="2"/>
      <c r="DJ512" s="2"/>
      <c r="DK512" s="2"/>
      <c r="DL512" s="2"/>
      <c r="DM512" s="2"/>
      <c r="DN512" s="2"/>
      <c r="DO512" s="2"/>
      <c r="DP512" s="2"/>
      <c r="DQ512" s="2"/>
      <c r="DR512" s="2"/>
      <c r="DS512" s="2"/>
      <c r="DT512" s="2"/>
      <c r="DU512" s="2"/>
      <c r="DV512" s="2"/>
      <c r="DW512" s="2"/>
      <c r="DX512" s="2"/>
      <c r="DY512" s="2"/>
      <c r="DZ512" s="2"/>
      <c r="EA512" s="2"/>
      <c r="EB512" s="2"/>
      <c r="EC512" s="2"/>
      <c r="ED512" s="2"/>
      <c r="EE512" s="2"/>
      <c r="EF512" s="2"/>
      <c r="EG512" s="2"/>
      <c r="EH512" s="2"/>
      <c r="EI512" s="2"/>
      <c r="EJ512" s="2"/>
      <c r="EK512" s="2"/>
      <c r="EL512" s="2"/>
      <c r="EM512" s="2"/>
      <c r="EN512" s="2"/>
      <c r="EO512" s="2"/>
      <c r="EP512" s="2"/>
      <c r="EQ512" s="2"/>
      <c r="ER512" s="2"/>
      <c r="ES512" s="2"/>
      <c r="ET512" s="2"/>
      <c r="EU512" s="2"/>
      <c r="EV512" s="2"/>
      <c r="EW512" s="2"/>
      <c r="EX512" s="2"/>
      <c r="EY512" s="2"/>
      <c r="EZ512" s="2"/>
      <c r="FA512" s="2"/>
      <c r="FB512" s="2"/>
      <c r="FC512" s="2"/>
      <c r="FD512" s="2"/>
      <c r="FE512" s="2"/>
      <c r="FF512" s="2"/>
      <c r="FG512" s="2"/>
      <c r="FH512" s="2"/>
      <c r="FI512" s="2"/>
      <c r="FJ512" s="2"/>
      <c r="FK512" s="2"/>
      <c r="FL512" s="2"/>
      <c r="FM512" s="2"/>
      <c r="FN512" s="2"/>
      <c r="FO512" s="2"/>
      <c r="FP512" s="2"/>
      <c r="FQ512" s="2"/>
      <c r="FR512" s="2"/>
      <c r="FS512" s="2"/>
      <c r="FT512" s="2"/>
      <c r="FU512" s="2"/>
      <c r="FV512" s="2"/>
      <c r="FW512" s="2"/>
      <c r="FX512" s="2"/>
      <c r="FY512" s="2"/>
      <c r="FZ512" s="2"/>
      <c r="GA512" s="2"/>
      <c r="GB512" s="2"/>
      <c r="GC512" s="2"/>
      <c r="GD512" s="2"/>
      <c r="GE512" s="2"/>
      <c r="GF512" s="2"/>
      <c r="GG512" s="2"/>
      <c r="GH512" s="2"/>
      <c r="GI512" s="2"/>
      <c r="GJ512" s="2"/>
      <c r="GK512" s="2"/>
      <c r="GL512" s="2"/>
      <c r="GM512" s="2"/>
      <c r="GN512" s="2"/>
      <c r="GO512" s="2"/>
      <c r="GP512" s="2"/>
      <c r="GQ512" s="2"/>
      <c r="GR512" s="2"/>
      <c r="GS512" s="2"/>
      <c r="GT512" s="2"/>
      <c r="GU512" s="2"/>
      <c r="GV512" s="2"/>
      <c r="GW512" s="2"/>
      <c r="GX512" s="2"/>
      <c r="GY512" s="2"/>
      <c r="GZ512" s="2"/>
      <c r="HA512" s="2"/>
      <c r="HB512" s="2"/>
      <c r="HC512" s="2"/>
      <c r="HD512" s="2"/>
      <c r="HE512" s="2"/>
      <c r="HF512" s="2"/>
      <c r="HG512" s="2"/>
      <c r="HH512" s="2"/>
      <c r="HI512" s="2"/>
      <c r="HJ512" s="2"/>
      <c r="HK512" s="2"/>
      <c r="HL512" s="2"/>
      <c r="HM512" s="2"/>
      <c r="HN512" s="2"/>
      <c r="HO512" s="2"/>
      <c r="HP512" s="2"/>
      <c r="HQ512" s="2"/>
      <c r="HR512" s="2"/>
      <c r="HS512" s="2"/>
      <c r="HT512" s="2"/>
      <c r="HU512" s="2"/>
      <c r="HV512" s="2"/>
      <c r="HW512" s="2"/>
      <c r="HX512" s="2"/>
      <c r="HY512" s="2"/>
      <c r="HZ512" s="2"/>
      <c r="IA512" s="2"/>
      <c r="IB512" s="2"/>
      <c r="IC512" s="2"/>
      <c r="ID512" s="2"/>
    </row>
    <row r="513" spans="1:238" s="4" customFormat="1" x14ac:dyDescent="0.2">
      <c r="A513" s="38">
        <f t="shared" si="11"/>
        <v>506</v>
      </c>
      <c r="B513" s="11" t="s">
        <v>1240</v>
      </c>
      <c r="C513" s="11" t="s">
        <v>2381</v>
      </c>
      <c r="D513" s="11"/>
      <c r="E513" s="49">
        <v>2016.12</v>
      </c>
      <c r="F513" s="12" t="s">
        <v>128</v>
      </c>
      <c r="G513" s="13">
        <v>686</v>
      </c>
      <c r="H513" s="13">
        <v>1551</v>
      </c>
      <c r="I513" s="18" t="s">
        <v>2312</v>
      </c>
      <c r="J513" s="18" t="s">
        <v>50</v>
      </c>
      <c r="K513" s="6"/>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c r="AS513" s="2"/>
      <c r="AT513" s="2"/>
      <c r="AU513" s="2"/>
      <c r="AV513" s="2"/>
      <c r="AW513" s="2"/>
      <c r="AX513" s="2"/>
      <c r="AY513" s="2"/>
      <c r="AZ513" s="2"/>
      <c r="BA513" s="2"/>
      <c r="BB513" s="2"/>
      <c r="BC513" s="2"/>
      <c r="BD513" s="2"/>
      <c r="BE513" s="2"/>
      <c r="BF513" s="2"/>
      <c r="BG513" s="2"/>
      <c r="BH513" s="2"/>
      <c r="BI513" s="2"/>
      <c r="BJ513" s="2"/>
      <c r="BK513" s="2"/>
      <c r="BL513" s="2"/>
      <c r="BM513" s="2"/>
      <c r="BN513" s="2"/>
      <c r="BO513" s="2"/>
      <c r="BP513" s="2"/>
      <c r="BQ513" s="2"/>
      <c r="BR513" s="2"/>
      <c r="BS513" s="2"/>
      <c r="BT513" s="2"/>
      <c r="BU513" s="2"/>
      <c r="BV513" s="2"/>
      <c r="BW513" s="2"/>
      <c r="BX513" s="2"/>
      <c r="BY513" s="2"/>
      <c r="BZ513" s="2"/>
      <c r="CA513" s="2"/>
      <c r="CB513" s="2"/>
      <c r="CC513" s="2"/>
      <c r="CD513" s="2"/>
      <c r="CE513" s="2"/>
      <c r="CF513" s="2"/>
      <c r="CG513" s="2"/>
      <c r="CH513" s="2"/>
      <c r="CI513" s="2"/>
      <c r="CJ513" s="2"/>
      <c r="CK513" s="2"/>
      <c r="CL513" s="2"/>
      <c r="CM513" s="2"/>
      <c r="CN513" s="2"/>
      <c r="CO513" s="2"/>
      <c r="CP513" s="2"/>
      <c r="CQ513" s="2"/>
      <c r="CR513" s="2"/>
      <c r="CS513" s="2"/>
      <c r="CT513" s="2"/>
      <c r="CU513" s="2"/>
      <c r="CV513" s="2"/>
      <c r="CW513" s="2"/>
      <c r="CX513" s="2"/>
      <c r="CY513" s="2"/>
      <c r="CZ513" s="2"/>
      <c r="DA513" s="2"/>
      <c r="DB513" s="2"/>
      <c r="DC513" s="2"/>
      <c r="DD513" s="2"/>
      <c r="DE513" s="2"/>
      <c r="DF513" s="2"/>
      <c r="DG513" s="2"/>
      <c r="DH513" s="2"/>
      <c r="DI513" s="2"/>
      <c r="DJ513" s="2"/>
      <c r="DK513" s="2"/>
      <c r="DL513" s="2"/>
      <c r="DM513" s="2"/>
      <c r="DN513" s="2"/>
      <c r="DO513" s="2"/>
      <c r="DP513" s="2"/>
      <c r="DQ513" s="2"/>
      <c r="DR513" s="2"/>
      <c r="DS513" s="2"/>
      <c r="DT513" s="2"/>
      <c r="DU513" s="2"/>
      <c r="DV513" s="2"/>
      <c r="DW513" s="2"/>
      <c r="DX513" s="2"/>
      <c r="DY513" s="2"/>
      <c r="DZ513" s="2"/>
      <c r="EA513" s="2"/>
      <c r="EB513" s="2"/>
      <c r="EC513" s="2"/>
      <c r="ED513" s="2"/>
      <c r="EE513" s="2"/>
      <c r="EF513" s="2"/>
      <c r="EG513" s="2"/>
      <c r="EH513" s="2"/>
      <c r="EI513" s="2"/>
      <c r="EJ513" s="2"/>
      <c r="EK513" s="2"/>
      <c r="EL513" s="2"/>
      <c r="EM513" s="2"/>
      <c r="EN513" s="2"/>
      <c r="EO513" s="2"/>
      <c r="EP513" s="2"/>
      <c r="EQ513" s="2"/>
      <c r="ER513" s="2"/>
      <c r="ES513" s="2"/>
      <c r="ET513" s="2"/>
      <c r="EU513" s="2"/>
      <c r="EV513" s="2"/>
      <c r="EW513" s="2"/>
      <c r="EX513" s="2"/>
      <c r="EY513" s="2"/>
      <c r="EZ513" s="2"/>
      <c r="FA513" s="2"/>
      <c r="FB513" s="2"/>
      <c r="FC513" s="2"/>
      <c r="FD513" s="2"/>
      <c r="FE513" s="2"/>
      <c r="FF513" s="2"/>
      <c r="FG513" s="2"/>
      <c r="FH513" s="2"/>
      <c r="FI513" s="2"/>
      <c r="FJ513" s="2"/>
      <c r="FK513" s="2"/>
      <c r="FL513" s="2"/>
      <c r="FM513" s="2"/>
      <c r="FN513" s="2"/>
      <c r="FO513" s="2"/>
      <c r="FP513" s="2"/>
      <c r="FQ513" s="2"/>
      <c r="FR513" s="2"/>
      <c r="FS513" s="2"/>
      <c r="FT513" s="2"/>
      <c r="FU513" s="2"/>
      <c r="FV513" s="2"/>
      <c r="FW513" s="2"/>
      <c r="FX513" s="2"/>
      <c r="FY513" s="2"/>
      <c r="FZ513" s="2"/>
      <c r="GA513" s="2"/>
      <c r="GB513" s="2"/>
      <c r="GC513" s="2"/>
      <c r="GD513" s="2"/>
      <c r="GE513" s="2"/>
      <c r="GF513" s="2"/>
      <c r="GG513" s="2"/>
      <c r="GH513" s="2"/>
      <c r="GI513" s="2"/>
      <c r="GJ513" s="2"/>
      <c r="GK513" s="2"/>
      <c r="GL513" s="2"/>
      <c r="GM513" s="2"/>
      <c r="GN513" s="2"/>
      <c r="GO513" s="2"/>
      <c r="GP513" s="2"/>
      <c r="GQ513" s="2"/>
      <c r="GR513" s="2"/>
      <c r="GS513" s="2"/>
      <c r="GT513" s="2"/>
      <c r="GU513" s="2"/>
      <c r="GV513" s="2"/>
      <c r="GW513" s="2"/>
      <c r="GX513" s="2"/>
      <c r="GY513" s="2"/>
      <c r="GZ513" s="2"/>
      <c r="HA513" s="2"/>
      <c r="HB513" s="2"/>
      <c r="HC513" s="2"/>
      <c r="HD513" s="2"/>
      <c r="HE513" s="2"/>
      <c r="HF513" s="2"/>
      <c r="HG513" s="2"/>
      <c r="HH513" s="2"/>
      <c r="HI513" s="2"/>
      <c r="HJ513" s="2"/>
      <c r="HK513" s="2"/>
      <c r="HL513" s="2"/>
      <c r="HM513" s="2"/>
      <c r="HN513" s="2"/>
      <c r="HO513" s="2"/>
      <c r="HP513" s="2"/>
      <c r="HQ513" s="2"/>
      <c r="HR513" s="2"/>
      <c r="HS513" s="2"/>
      <c r="HT513" s="2"/>
      <c r="HU513" s="2"/>
      <c r="HV513" s="2"/>
      <c r="HW513" s="2"/>
      <c r="HX513" s="2"/>
      <c r="HY513" s="2"/>
      <c r="HZ513" s="2"/>
      <c r="IA513" s="2"/>
      <c r="IB513" s="2"/>
      <c r="IC513" s="2"/>
      <c r="ID513" s="2"/>
    </row>
    <row r="514" spans="1:238" s="4" customFormat="1" x14ac:dyDescent="0.2">
      <c r="A514" s="38">
        <f t="shared" si="11"/>
        <v>507</v>
      </c>
      <c r="B514" s="11" t="s">
        <v>1241</v>
      </c>
      <c r="C514" s="11" t="s">
        <v>2382</v>
      </c>
      <c r="D514" s="11"/>
      <c r="E514" s="49">
        <v>2016.12</v>
      </c>
      <c r="F514" s="12" t="s">
        <v>128</v>
      </c>
      <c r="G514" s="13">
        <v>1229</v>
      </c>
      <c r="H514" s="13">
        <v>1954</v>
      </c>
      <c r="I514" s="14" t="s">
        <v>4</v>
      </c>
      <c r="J514" s="18" t="s">
        <v>50</v>
      </c>
      <c r="K514" s="6"/>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c r="AS514" s="2"/>
      <c r="AT514" s="2"/>
      <c r="AU514" s="2"/>
      <c r="AV514" s="2"/>
      <c r="AW514" s="2"/>
      <c r="AX514" s="2"/>
      <c r="AY514" s="2"/>
      <c r="AZ514" s="2"/>
      <c r="BA514" s="2"/>
      <c r="BB514" s="2"/>
      <c r="BC514" s="2"/>
      <c r="BD514" s="2"/>
      <c r="BE514" s="2"/>
      <c r="BF514" s="2"/>
      <c r="BG514" s="2"/>
      <c r="BH514" s="2"/>
      <c r="BI514" s="2"/>
      <c r="BJ514" s="2"/>
      <c r="BK514" s="2"/>
      <c r="BL514" s="2"/>
      <c r="BM514" s="2"/>
      <c r="BN514" s="2"/>
      <c r="BO514" s="2"/>
      <c r="BP514" s="2"/>
      <c r="BQ514" s="2"/>
      <c r="BR514" s="2"/>
      <c r="BS514" s="2"/>
      <c r="BT514" s="2"/>
      <c r="BU514" s="2"/>
      <c r="BV514" s="2"/>
      <c r="BW514" s="2"/>
      <c r="BX514" s="2"/>
      <c r="BY514" s="2"/>
      <c r="BZ514" s="2"/>
      <c r="CA514" s="2"/>
      <c r="CB514" s="2"/>
      <c r="CC514" s="2"/>
      <c r="CD514" s="2"/>
      <c r="CE514" s="2"/>
      <c r="CF514" s="2"/>
      <c r="CG514" s="2"/>
      <c r="CH514" s="2"/>
      <c r="CI514" s="2"/>
      <c r="CJ514" s="2"/>
      <c r="CK514" s="2"/>
      <c r="CL514" s="2"/>
      <c r="CM514" s="2"/>
      <c r="CN514" s="2"/>
      <c r="CO514" s="2"/>
      <c r="CP514" s="2"/>
      <c r="CQ514" s="2"/>
      <c r="CR514" s="2"/>
      <c r="CS514" s="2"/>
      <c r="CT514" s="2"/>
      <c r="CU514" s="2"/>
      <c r="CV514" s="2"/>
      <c r="CW514" s="2"/>
      <c r="CX514" s="2"/>
      <c r="CY514" s="2"/>
      <c r="CZ514" s="2"/>
      <c r="DA514" s="2"/>
      <c r="DB514" s="2"/>
      <c r="DC514" s="2"/>
      <c r="DD514" s="2"/>
      <c r="DE514" s="2"/>
      <c r="DF514" s="2"/>
      <c r="DG514" s="2"/>
      <c r="DH514" s="2"/>
      <c r="DI514" s="2"/>
      <c r="DJ514" s="2"/>
      <c r="DK514" s="2"/>
      <c r="DL514" s="2"/>
      <c r="DM514" s="2"/>
      <c r="DN514" s="2"/>
      <c r="DO514" s="2"/>
      <c r="DP514" s="2"/>
      <c r="DQ514" s="2"/>
      <c r="DR514" s="2"/>
      <c r="DS514" s="2"/>
      <c r="DT514" s="2"/>
      <c r="DU514" s="2"/>
      <c r="DV514" s="2"/>
      <c r="DW514" s="2"/>
      <c r="DX514" s="2"/>
      <c r="DY514" s="2"/>
      <c r="DZ514" s="2"/>
      <c r="EA514" s="2"/>
      <c r="EB514" s="2"/>
      <c r="EC514" s="2"/>
      <c r="ED514" s="2"/>
      <c r="EE514" s="2"/>
      <c r="EF514" s="2"/>
      <c r="EG514" s="2"/>
      <c r="EH514" s="2"/>
      <c r="EI514" s="2"/>
      <c r="EJ514" s="2"/>
      <c r="EK514" s="2"/>
      <c r="EL514" s="2"/>
      <c r="EM514" s="2"/>
      <c r="EN514" s="2"/>
      <c r="EO514" s="2"/>
      <c r="EP514" s="2"/>
      <c r="EQ514" s="2"/>
      <c r="ER514" s="2"/>
      <c r="ES514" s="2"/>
      <c r="ET514" s="2"/>
      <c r="EU514" s="2"/>
      <c r="EV514" s="2"/>
      <c r="EW514" s="2"/>
      <c r="EX514" s="2"/>
      <c r="EY514" s="2"/>
      <c r="EZ514" s="2"/>
      <c r="FA514" s="2"/>
      <c r="FB514" s="2"/>
      <c r="FC514" s="2"/>
      <c r="FD514" s="2"/>
      <c r="FE514" s="2"/>
      <c r="FF514" s="2"/>
      <c r="FG514" s="2"/>
      <c r="FH514" s="2"/>
      <c r="FI514" s="2"/>
      <c r="FJ514" s="2"/>
      <c r="FK514" s="2"/>
      <c r="FL514" s="2"/>
      <c r="FM514" s="2"/>
      <c r="FN514" s="2"/>
      <c r="FO514" s="2"/>
      <c r="FP514" s="2"/>
      <c r="FQ514" s="2"/>
      <c r="FR514" s="2"/>
      <c r="FS514" s="2"/>
      <c r="FT514" s="2"/>
      <c r="FU514" s="2"/>
      <c r="FV514" s="2"/>
      <c r="FW514" s="2"/>
      <c r="FX514" s="2"/>
      <c r="FY514" s="2"/>
      <c r="FZ514" s="2"/>
      <c r="GA514" s="2"/>
      <c r="GB514" s="2"/>
      <c r="GC514" s="2"/>
      <c r="GD514" s="2"/>
      <c r="GE514" s="2"/>
      <c r="GF514" s="2"/>
      <c r="GG514" s="2"/>
      <c r="GH514" s="2"/>
      <c r="GI514" s="2"/>
      <c r="GJ514" s="2"/>
      <c r="GK514" s="2"/>
      <c r="GL514" s="2"/>
      <c r="GM514" s="2"/>
      <c r="GN514" s="2"/>
      <c r="GO514" s="2"/>
      <c r="GP514" s="2"/>
      <c r="GQ514" s="2"/>
      <c r="GR514" s="2"/>
      <c r="GS514" s="2"/>
      <c r="GT514" s="2"/>
      <c r="GU514" s="2"/>
      <c r="GV514" s="2"/>
      <c r="GW514" s="2"/>
      <c r="GX514" s="2"/>
      <c r="GY514" s="2"/>
      <c r="GZ514" s="2"/>
      <c r="HA514" s="2"/>
      <c r="HB514" s="2"/>
      <c r="HC514" s="2"/>
      <c r="HD514" s="2"/>
      <c r="HE514" s="2"/>
      <c r="HF514" s="2"/>
      <c r="HG514" s="2"/>
      <c r="HH514" s="2"/>
      <c r="HI514" s="2"/>
      <c r="HJ514" s="2"/>
      <c r="HK514" s="2"/>
      <c r="HL514" s="2"/>
      <c r="HM514" s="2"/>
      <c r="HN514" s="2"/>
      <c r="HO514" s="2"/>
      <c r="HP514" s="2"/>
      <c r="HQ514" s="2"/>
      <c r="HR514" s="2"/>
      <c r="HS514" s="2"/>
      <c r="HT514" s="2"/>
      <c r="HU514" s="2"/>
      <c r="HV514" s="2"/>
      <c r="HW514" s="2"/>
      <c r="HX514" s="2"/>
      <c r="HY514" s="2"/>
      <c r="HZ514" s="2"/>
      <c r="IA514" s="2"/>
      <c r="IB514" s="2"/>
      <c r="IC514" s="2"/>
      <c r="ID514" s="2"/>
    </row>
    <row r="515" spans="1:238" s="4" customFormat="1" x14ac:dyDescent="0.2">
      <c r="A515" s="38">
        <f t="shared" si="11"/>
        <v>508</v>
      </c>
      <c r="B515" s="11" t="s">
        <v>1242</v>
      </c>
      <c r="C515" s="11" t="s">
        <v>2390</v>
      </c>
      <c r="D515" s="12"/>
      <c r="E515" s="49">
        <v>2017.01</v>
      </c>
      <c r="F515" s="12" t="s">
        <v>140</v>
      </c>
      <c r="G515" s="16">
        <v>448</v>
      </c>
      <c r="H515" s="13">
        <v>850</v>
      </c>
      <c r="I515" s="14" t="s">
        <v>4</v>
      </c>
      <c r="J515" s="18" t="s">
        <v>50</v>
      </c>
      <c r="K515" s="6"/>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c r="AS515" s="2"/>
      <c r="AT515" s="2"/>
      <c r="AU515" s="2"/>
      <c r="AV515" s="2"/>
      <c r="AW515" s="2"/>
      <c r="AX515" s="2"/>
      <c r="AY515" s="2"/>
      <c r="AZ515" s="2"/>
      <c r="BA515" s="2"/>
      <c r="BB515" s="2"/>
      <c r="BC515" s="2"/>
      <c r="BD515" s="2"/>
      <c r="BE515" s="2"/>
      <c r="BF515" s="2"/>
      <c r="BG515" s="2"/>
      <c r="BH515" s="2"/>
      <c r="BI515" s="2"/>
      <c r="BJ515" s="2"/>
      <c r="BK515" s="2"/>
      <c r="BL515" s="2"/>
      <c r="BM515" s="2"/>
      <c r="BN515" s="2"/>
      <c r="BO515" s="2"/>
      <c r="BP515" s="2"/>
      <c r="BQ515" s="2"/>
      <c r="BR515" s="2"/>
      <c r="BS515" s="2"/>
      <c r="BT515" s="2"/>
      <c r="BU515" s="2"/>
      <c r="BV515" s="2"/>
      <c r="BW515" s="2"/>
      <c r="BX515" s="2"/>
      <c r="BY515" s="2"/>
      <c r="BZ515" s="2"/>
      <c r="CA515" s="2"/>
      <c r="CB515" s="2"/>
      <c r="CC515" s="2"/>
      <c r="CD515" s="2"/>
      <c r="CE515" s="2"/>
      <c r="CF515" s="2"/>
      <c r="CG515" s="2"/>
      <c r="CH515" s="2"/>
      <c r="CI515" s="2"/>
      <c r="CJ515" s="2"/>
      <c r="CK515" s="2"/>
      <c r="CL515" s="2"/>
      <c r="CM515" s="2"/>
      <c r="CN515" s="2"/>
      <c r="CO515" s="2"/>
      <c r="CP515" s="2"/>
      <c r="CQ515" s="2"/>
      <c r="CR515" s="2"/>
      <c r="CS515" s="2"/>
      <c r="CT515" s="2"/>
      <c r="CU515" s="2"/>
      <c r="CV515" s="2"/>
      <c r="CW515" s="2"/>
      <c r="CX515" s="2"/>
      <c r="CY515" s="2"/>
      <c r="CZ515" s="2"/>
      <c r="DA515" s="2"/>
      <c r="DB515" s="2"/>
      <c r="DC515" s="2"/>
      <c r="DD515" s="2"/>
      <c r="DE515" s="2"/>
      <c r="DF515" s="2"/>
      <c r="DG515" s="2"/>
      <c r="DH515" s="2"/>
      <c r="DI515" s="2"/>
      <c r="DJ515" s="2"/>
      <c r="DK515" s="2"/>
      <c r="DL515" s="2"/>
      <c r="DM515" s="2"/>
      <c r="DN515" s="2"/>
      <c r="DO515" s="2"/>
      <c r="DP515" s="2"/>
      <c r="DQ515" s="2"/>
      <c r="DR515" s="2"/>
      <c r="DS515" s="2"/>
      <c r="DT515" s="2"/>
      <c r="DU515" s="2"/>
      <c r="DV515" s="2"/>
      <c r="DW515" s="2"/>
      <c r="DX515" s="2"/>
      <c r="DY515" s="2"/>
      <c r="DZ515" s="2"/>
      <c r="EA515" s="2"/>
      <c r="EB515" s="2"/>
      <c r="EC515" s="2"/>
      <c r="ED515" s="2"/>
      <c r="EE515" s="2"/>
      <c r="EF515" s="2"/>
      <c r="EG515" s="2"/>
      <c r="EH515" s="2"/>
      <c r="EI515" s="2"/>
      <c r="EJ515" s="2"/>
      <c r="EK515" s="2"/>
      <c r="EL515" s="2"/>
      <c r="EM515" s="2"/>
      <c r="EN515" s="2"/>
      <c r="EO515" s="2"/>
      <c r="EP515" s="2"/>
      <c r="EQ515" s="2"/>
      <c r="ER515" s="2"/>
      <c r="ES515" s="2"/>
      <c r="ET515" s="2"/>
      <c r="EU515" s="2"/>
      <c r="EV515" s="2"/>
      <c r="EW515" s="2"/>
      <c r="EX515" s="2"/>
      <c r="EY515" s="2"/>
      <c r="EZ515" s="2"/>
      <c r="FA515" s="2"/>
      <c r="FB515" s="2"/>
      <c r="FC515" s="2"/>
      <c r="FD515" s="2"/>
      <c r="FE515" s="2"/>
      <c r="FF515" s="2"/>
      <c r="FG515" s="2"/>
      <c r="FH515" s="2"/>
      <c r="FI515" s="2"/>
      <c r="FJ515" s="2"/>
      <c r="FK515" s="2"/>
      <c r="FL515" s="2"/>
      <c r="FM515" s="2"/>
      <c r="FN515" s="2"/>
      <c r="FO515" s="2"/>
      <c r="FP515" s="2"/>
      <c r="FQ515" s="2"/>
      <c r="FR515" s="2"/>
      <c r="FS515" s="2"/>
      <c r="FT515" s="2"/>
      <c r="FU515" s="2"/>
      <c r="FV515" s="2"/>
      <c r="FW515" s="2"/>
      <c r="FX515" s="2"/>
      <c r="FY515" s="2"/>
      <c r="FZ515" s="2"/>
      <c r="GA515" s="2"/>
      <c r="GB515" s="2"/>
      <c r="GC515" s="2"/>
      <c r="GD515" s="2"/>
      <c r="GE515" s="2"/>
      <c r="GF515" s="2"/>
      <c r="GG515" s="2"/>
      <c r="GH515" s="2"/>
      <c r="GI515" s="2"/>
      <c r="GJ515" s="2"/>
      <c r="GK515" s="2"/>
      <c r="GL515" s="2"/>
      <c r="GM515" s="2"/>
      <c r="GN515" s="2"/>
      <c r="GO515" s="2"/>
      <c r="GP515" s="2"/>
      <c r="GQ515" s="2"/>
      <c r="GR515" s="2"/>
      <c r="GS515" s="2"/>
      <c r="GT515" s="2"/>
      <c r="GU515" s="2"/>
      <c r="GV515" s="2"/>
      <c r="GW515" s="2"/>
      <c r="GX515" s="2"/>
      <c r="GY515" s="2"/>
      <c r="GZ515" s="2"/>
      <c r="HA515" s="2"/>
      <c r="HB515" s="2"/>
      <c r="HC515" s="2"/>
      <c r="HD515" s="2"/>
      <c r="HE515" s="2"/>
      <c r="HF515" s="2"/>
      <c r="HG515" s="2"/>
      <c r="HH515" s="2"/>
      <c r="HI515" s="2"/>
      <c r="HJ515" s="2"/>
      <c r="HK515" s="2"/>
      <c r="HL515" s="2"/>
      <c r="HM515" s="2"/>
      <c r="HN515" s="2"/>
      <c r="HO515" s="2"/>
      <c r="HP515" s="2"/>
      <c r="HQ515" s="2"/>
      <c r="HR515" s="2"/>
      <c r="HS515" s="2"/>
      <c r="HT515" s="2"/>
      <c r="HU515" s="2"/>
      <c r="HV515" s="2"/>
      <c r="HW515" s="2"/>
      <c r="HX515" s="2"/>
      <c r="HY515" s="2"/>
      <c r="HZ515" s="2"/>
      <c r="IA515" s="2"/>
      <c r="IB515" s="2"/>
      <c r="IC515" s="2"/>
      <c r="ID515" s="2"/>
    </row>
    <row r="516" spans="1:238" s="4" customFormat="1" x14ac:dyDescent="0.2">
      <c r="A516" s="38">
        <f t="shared" si="11"/>
        <v>509</v>
      </c>
      <c r="B516" s="11" t="s">
        <v>1243</v>
      </c>
      <c r="C516" s="11" t="s">
        <v>2390</v>
      </c>
      <c r="D516" s="12"/>
      <c r="E516" s="49">
        <v>2017.01</v>
      </c>
      <c r="F516" s="12" t="s">
        <v>130</v>
      </c>
      <c r="G516" s="16">
        <v>266</v>
      </c>
      <c r="H516" s="13">
        <v>596</v>
      </c>
      <c r="I516" s="14" t="s">
        <v>4</v>
      </c>
      <c r="J516" s="18" t="s">
        <v>50</v>
      </c>
      <c r="K516" s="6"/>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c r="AS516" s="2"/>
      <c r="AT516" s="2"/>
      <c r="AU516" s="2"/>
      <c r="AV516" s="2"/>
      <c r="AW516" s="2"/>
      <c r="AX516" s="2"/>
      <c r="AY516" s="2"/>
      <c r="AZ516" s="2"/>
      <c r="BA516" s="2"/>
      <c r="BB516" s="2"/>
      <c r="BC516" s="2"/>
      <c r="BD516" s="2"/>
      <c r="BE516" s="2"/>
      <c r="BF516" s="2"/>
      <c r="BG516" s="2"/>
      <c r="BH516" s="2"/>
      <c r="BI516" s="2"/>
      <c r="BJ516" s="2"/>
      <c r="BK516" s="2"/>
      <c r="BL516" s="2"/>
      <c r="BM516" s="2"/>
      <c r="BN516" s="2"/>
      <c r="BO516" s="2"/>
      <c r="BP516" s="2"/>
      <c r="BQ516" s="2"/>
      <c r="BR516" s="2"/>
      <c r="BS516" s="2"/>
      <c r="BT516" s="2"/>
      <c r="BU516" s="2"/>
      <c r="BV516" s="2"/>
      <c r="BW516" s="2"/>
      <c r="BX516" s="2"/>
      <c r="BY516" s="2"/>
      <c r="BZ516" s="2"/>
      <c r="CA516" s="2"/>
      <c r="CB516" s="2"/>
      <c r="CC516" s="2"/>
      <c r="CD516" s="2"/>
      <c r="CE516" s="2"/>
      <c r="CF516" s="2"/>
      <c r="CG516" s="2"/>
      <c r="CH516" s="2"/>
      <c r="CI516" s="2"/>
      <c r="CJ516" s="2"/>
      <c r="CK516" s="2"/>
      <c r="CL516" s="2"/>
      <c r="CM516" s="2"/>
      <c r="CN516" s="2"/>
      <c r="CO516" s="2"/>
      <c r="CP516" s="2"/>
      <c r="CQ516" s="2"/>
      <c r="CR516" s="2"/>
      <c r="CS516" s="2"/>
      <c r="CT516" s="2"/>
      <c r="CU516" s="2"/>
      <c r="CV516" s="2"/>
      <c r="CW516" s="2"/>
      <c r="CX516" s="2"/>
      <c r="CY516" s="2"/>
      <c r="CZ516" s="2"/>
      <c r="DA516" s="2"/>
      <c r="DB516" s="2"/>
      <c r="DC516" s="2"/>
      <c r="DD516" s="2"/>
      <c r="DE516" s="2"/>
      <c r="DF516" s="2"/>
      <c r="DG516" s="2"/>
      <c r="DH516" s="2"/>
      <c r="DI516" s="2"/>
      <c r="DJ516" s="2"/>
      <c r="DK516" s="2"/>
      <c r="DL516" s="2"/>
      <c r="DM516" s="2"/>
      <c r="DN516" s="2"/>
      <c r="DO516" s="2"/>
      <c r="DP516" s="2"/>
      <c r="DQ516" s="2"/>
      <c r="DR516" s="2"/>
      <c r="DS516" s="2"/>
      <c r="DT516" s="2"/>
      <c r="DU516" s="2"/>
      <c r="DV516" s="2"/>
      <c r="DW516" s="2"/>
      <c r="DX516" s="2"/>
      <c r="DY516" s="2"/>
      <c r="DZ516" s="2"/>
      <c r="EA516" s="2"/>
      <c r="EB516" s="2"/>
      <c r="EC516" s="2"/>
      <c r="ED516" s="2"/>
      <c r="EE516" s="2"/>
      <c r="EF516" s="2"/>
      <c r="EG516" s="2"/>
      <c r="EH516" s="2"/>
      <c r="EI516" s="2"/>
      <c r="EJ516" s="2"/>
      <c r="EK516" s="2"/>
      <c r="EL516" s="2"/>
      <c r="EM516" s="2"/>
      <c r="EN516" s="2"/>
      <c r="EO516" s="2"/>
      <c r="EP516" s="2"/>
      <c r="EQ516" s="2"/>
      <c r="ER516" s="2"/>
      <c r="ES516" s="2"/>
      <c r="ET516" s="2"/>
      <c r="EU516" s="2"/>
      <c r="EV516" s="2"/>
      <c r="EW516" s="2"/>
      <c r="EX516" s="2"/>
      <c r="EY516" s="2"/>
      <c r="EZ516" s="2"/>
      <c r="FA516" s="2"/>
      <c r="FB516" s="2"/>
      <c r="FC516" s="2"/>
      <c r="FD516" s="2"/>
      <c r="FE516" s="2"/>
      <c r="FF516" s="2"/>
      <c r="FG516" s="2"/>
      <c r="FH516" s="2"/>
      <c r="FI516" s="2"/>
      <c r="FJ516" s="2"/>
      <c r="FK516" s="2"/>
      <c r="FL516" s="2"/>
      <c r="FM516" s="2"/>
      <c r="FN516" s="2"/>
      <c r="FO516" s="2"/>
      <c r="FP516" s="2"/>
      <c r="FQ516" s="2"/>
      <c r="FR516" s="2"/>
      <c r="FS516" s="2"/>
      <c r="FT516" s="2"/>
      <c r="FU516" s="2"/>
      <c r="FV516" s="2"/>
      <c r="FW516" s="2"/>
      <c r="FX516" s="2"/>
      <c r="FY516" s="2"/>
      <c r="FZ516" s="2"/>
      <c r="GA516" s="2"/>
      <c r="GB516" s="2"/>
      <c r="GC516" s="2"/>
      <c r="GD516" s="2"/>
      <c r="GE516" s="2"/>
      <c r="GF516" s="2"/>
      <c r="GG516" s="2"/>
      <c r="GH516" s="2"/>
      <c r="GI516" s="2"/>
      <c r="GJ516" s="2"/>
      <c r="GK516" s="2"/>
      <c r="GL516" s="2"/>
      <c r="GM516" s="2"/>
      <c r="GN516" s="2"/>
      <c r="GO516" s="2"/>
      <c r="GP516" s="2"/>
      <c r="GQ516" s="2"/>
      <c r="GR516" s="2"/>
      <c r="GS516" s="2"/>
      <c r="GT516" s="2"/>
      <c r="GU516" s="2"/>
      <c r="GV516" s="2"/>
      <c r="GW516" s="2"/>
      <c r="GX516" s="2"/>
      <c r="GY516" s="2"/>
      <c r="GZ516" s="2"/>
      <c r="HA516" s="2"/>
      <c r="HB516" s="2"/>
      <c r="HC516" s="2"/>
      <c r="HD516" s="2"/>
      <c r="HE516" s="2"/>
      <c r="HF516" s="2"/>
      <c r="HG516" s="2"/>
      <c r="HH516" s="2"/>
      <c r="HI516" s="2"/>
      <c r="HJ516" s="2"/>
      <c r="HK516" s="2"/>
      <c r="HL516" s="2"/>
      <c r="HM516" s="2"/>
      <c r="HN516" s="2"/>
      <c r="HO516" s="2"/>
      <c r="HP516" s="2"/>
      <c r="HQ516" s="2"/>
      <c r="HR516" s="2"/>
      <c r="HS516" s="2"/>
      <c r="HT516" s="2"/>
      <c r="HU516" s="2"/>
      <c r="HV516" s="2"/>
      <c r="HW516" s="2"/>
      <c r="HX516" s="2"/>
      <c r="HY516" s="2"/>
      <c r="HZ516" s="2"/>
      <c r="IA516" s="2"/>
      <c r="IB516" s="2"/>
      <c r="IC516" s="2"/>
      <c r="ID516" s="2"/>
    </row>
    <row r="517" spans="1:238" s="4" customFormat="1" x14ac:dyDescent="0.2">
      <c r="A517" s="38">
        <f t="shared" si="11"/>
        <v>510</v>
      </c>
      <c r="B517" s="11" t="s">
        <v>1244</v>
      </c>
      <c r="C517" s="11" t="s">
        <v>18</v>
      </c>
      <c r="D517" s="11"/>
      <c r="E517" s="49">
        <v>2017.02</v>
      </c>
      <c r="F517" s="12" t="s">
        <v>138</v>
      </c>
      <c r="G517" s="16">
        <v>211</v>
      </c>
      <c r="H517" s="13">
        <v>459</v>
      </c>
      <c r="I517" s="14" t="s">
        <v>4</v>
      </c>
      <c r="J517" s="18" t="s">
        <v>50</v>
      </c>
      <c r="K517" s="6"/>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c r="AR517" s="2"/>
      <c r="AS517" s="2"/>
      <c r="AT517" s="2"/>
      <c r="AU517" s="2"/>
      <c r="AV517" s="2"/>
      <c r="AW517" s="2"/>
      <c r="AX517" s="2"/>
      <c r="AY517" s="2"/>
      <c r="AZ517" s="2"/>
      <c r="BA517" s="2"/>
      <c r="BB517" s="2"/>
      <c r="BC517" s="2"/>
      <c r="BD517" s="2"/>
      <c r="BE517" s="2"/>
      <c r="BF517" s="2"/>
      <c r="BG517" s="2"/>
      <c r="BH517" s="2"/>
      <c r="BI517" s="2"/>
      <c r="BJ517" s="2"/>
      <c r="BK517" s="2"/>
      <c r="BL517" s="2"/>
      <c r="BM517" s="2"/>
      <c r="BN517" s="2"/>
      <c r="BO517" s="2"/>
      <c r="BP517" s="2"/>
      <c r="BQ517" s="2"/>
      <c r="BR517" s="2"/>
      <c r="BS517" s="2"/>
      <c r="BT517" s="2"/>
      <c r="BU517" s="2"/>
      <c r="BV517" s="2"/>
      <c r="BW517" s="2"/>
      <c r="BX517" s="2"/>
      <c r="BY517" s="2"/>
      <c r="BZ517" s="2"/>
      <c r="CA517" s="2"/>
      <c r="CB517" s="2"/>
      <c r="CC517" s="2"/>
      <c r="CD517" s="2"/>
      <c r="CE517" s="2"/>
      <c r="CF517" s="2"/>
      <c r="CG517" s="2"/>
      <c r="CH517" s="2"/>
      <c r="CI517" s="2"/>
      <c r="CJ517" s="2"/>
      <c r="CK517" s="2"/>
      <c r="CL517" s="2"/>
      <c r="CM517" s="2"/>
      <c r="CN517" s="2"/>
      <c r="CO517" s="2"/>
      <c r="CP517" s="2"/>
      <c r="CQ517" s="2"/>
      <c r="CR517" s="2"/>
      <c r="CS517" s="2"/>
      <c r="CT517" s="2"/>
      <c r="CU517" s="2"/>
      <c r="CV517" s="2"/>
      <c r="CW517" s="2"/>
      <c r="CX517" s="2"/>
      <c r="CY517" s="2"/>
      <c r="CZ517" s="2"/>
      <c r="DA517" s="2"/>
      <c r="DB517" s="2"/>
      <c r="DC517" s="2"/>
      <c r="DD517" s="2"/>
      <c r="DE517" s="2"/>
      <c r="DF517" s="2"/>
      <c r="DG517" s="2"/>
      <c r="DH517" s="2"/>
      <c r="DI517" s="2"/>
      <c r="DJ517" s="2"/>
      <c r="DK517" s="2"/>
      <c r="DL517" s="2"/>
      <c r="DM517" s="2"/>
      <c r="DN517" s="2"/>
      <c r="DO517" s="2"/>
      <c r="DP517" s="2"/>
      <c r="DQ517" s="2"/>
      <c r="DR517" s="2"/>
      <c r="DS517" s="2"/>
      <c r="DT517" s="2"/>
      <c r="DU517" s="2"/>
      <c r="DV517" s="2"/>
      <c r="DW517" s="2"/>
      <c r="DX517" s="2"/>
      <c r="DY517" s="2"/>
      <c r="DZ517" s="2"/>
      <c r="EA517" s="2"/>
      <c r="EB517" s="2"/>
      <c r="EC517" s="2"/>
      <c r="ED517" s="2"/>
      <c r="EE517" s="2"/>
      <c r="EF517" s="2"/>
      <c r="EG517" s="2"/>
      <c r="EH517" s="2"/>
      <c r="EI517" s="2"/>
      <c r="EJ517" s="2"/>
      <c r="EK517" s="2"/>
      <c r="EL517" s="2"/>
      <c r="EM517" s="2"/>
      <c r="EN517" s="2"/>
      <c r="EO517" s="2"/>
      <c r="EP517" s="2"/>
      <c r="EQ517" s="2"/>
      <c r="ER517" s="2"/>
      <c r="ES517" s="2"/>
      <c r="ET517" s="2"/>
      <c r="EU517" s="2"/>
      <c r="EV517" s="2"/>
      <c r="EW517" s="2"/>
      <c r="EX517" s="2"/>
      <c r="EY517" s="2"/>
      <c r="EZ517" s="2"/>
      <c r="FA517" s="2"/>
      <c r="FB517" s="2"/>
      <c r="FC517" s="2"/>
      <c r="FD517" s="2"/>
      <c r="FE517" s="2"/>
      <c r="FF517" s="2"/>
      <c r="FG517" s="2"/>
      <c r="FH517" s="2"/>
      <c r="FI517" s="2"/>
      <c r="FJ517" s="2"/>
      <c r="FK517" s="2"/>
      <c r="FL517" s="2"/>
      <c r="FM517" s="2"/>
      <c r="FN517" s="2"/>
      <c r="FO517" s="2"/>
      <c r="FP517" s="2"/>
      <c r="FQ517" s="2"/>
      <c r="FR517" s="2"/>
      <c r="FS517" s="2"/>
      <c r="FT517" s="2"/>
      <c r="FU517" s="2"/>
      <c r="FV517" s="2"/>
      <c r="FW517" s="2"/>
      <c r="FX517" s="2"/>
      <c r="FY517" s="2"/>
      <c r="FZ517" s="2"/>
      <c r="GA517" s="2"/>
      <c r="GB517" s="2"/>
      <c r="GC517" s="2"/>
      <c r="GD517" s="2"/>
      <c r="GE517" s="2"/>
      <c r="GF517" s="2"/>
      <c r="GG517" s="2"/>
      <c r="GH517" s="2"/>
      <c r="GI517" s="2"/>
      <c r="GJ517" s="2"/>
      <c r="GK517" s="2"/>
      <c r="GL517" s="2"/>
      <c r="GM517" s="2"/>
      <c r="GN517" s="2"/>
      <c r="GO517" s="2"/>
      <c r="GP517" s="2"/>
      <c r="GQ517" s="2"/>
      <c r="GR517" s="2"/>
      <c r="GS517" s="2"/>
      <c r="GT517" s="2"/>
      <c r="GU517" s="2"/>
      <c r="GV517" s="2"/>
      <c r="GW517" s="2"/>
      <c r="GX517" s="2"/>
      <c r="GY517" s="2"/>
      <c r="GZ517" s="2"/>
      <c r="HA517" s="2"/>
      <c r="HB517" s="2"/>
      <c r="HC517" s="2"/>
      <c r="HD517" s="2"/>
      <c r="HE517" s="2"/>
      <c r="HF517" s="2"/>
      <c r="HG517" s="2"/>
      <c r="HH517" s="2"/>
      <c r="HI517" s="2"/>
      <c r="HJ517" s="2"/>
      <c r="HK517" s="2"/>
      <c r="HL517" s="2"/>
      <c r="HM517" s="2"/>
      <c r="HN517" s="2"/>
      <c r="HO517" s="2"/>
      <c r="HP517" s="2"/>
      <c r="HQ517" s="2"/>
      <c r="HR517" s="2"/>
      <c r="HS517" s="2"/>
      <c r="HT517" s="2"/>
      <c r="HU517" s="2"/>
      <c r="HV517" s="2"/>
      <c r="HW517" s="2"/>
      <c r="HX517" s="2"/>
      <c r="HY517" s="2"/>
      <c r="HZ517" s="2"/>
      <c r="IA517" s="2"/>
      <c r="IB517" s="2"/>
      <c r="IC517" s="2"/>
      <c r="ID517" s="2"/>
    </row>
    <row r="518" spans="1:238" s="4" customFormat="1" x14ac:dyDescent="0.2">
      <c r="A518" s="38">
        <f t="shared" si="11"/>
        <v>511</v>
      </c>
      <c r="B518" s="11" t="s">
        <v>1245</v>
      </c>
      <c r="C518" s="11" t="s">
        <v>2393</v>
      </c>
      <c r="D518" s="12"/>
      <c r="E518" s="49">
        <v>2017.02</v>
      </c>
      <c r="F518" s="12" t="s">
        <v>145</v>
      </c>
      <c r="G518" s="16">
        <v>309</v>
      </c>
      <c r="H518" s="13">
        <v>627</v>
      </c>
      <c r="I518" s="14" t="s">
        <v>4</v>
      </c>
      <c r="J518" s="18" t="s">
        <v>50</v>
      </c>
      <c r="K518" s="6"/>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c r="AS518" s="2"/>
      <c r="AT518" s="2"/>
      <c r="AU518" s="2"/>
      <c r="AV518" s="2"/>
      <c r="AW518" s="2"/>
      <c r="AX518" s="2"/>
      <c r="AY518" s="2"/>
      <c r="AZ518" s="2"/>
      <c r="BA518" s="2"/>
      <c r="BB518" s="2"/>
      <c r="BC518" s="2"/>
      <c r="BD518" s="2"/>
      <c r="BE518" s="2"/>
      <c r="BF518" s="2"/>
      <c r="BG518" s="2"/>
      <c r="BH518" s="2"/>
      <c r="BI518" s="2"/>
      <c r="BJ518" s="2"/>
      <c r="BK518" s="2"/>
      <c r="BL518" s="2"/>
      <c r="BM518" s="2"/>
      <c r="BN518" s="2"/>
      <c r="BO518" s="2"/>
      <c r="BP518" s="2"/>
      <c r="BQ518" s="2"/>
      <c r="BR518" s="2"/>
      <c r="BS518" s="2"/>
      <c r="BT518" s="2"/>
      <c r="BU518" s="2"/>
      <c r="BV518" s="2"/>
      <c r="BW518" s="2"/>
      <c r="BX518" s="2"/>
      <c r="BY518" s="2"/>
      <c r="BZ518" s="2"/>
      <c r="CA518" s="2"/>
      <c r="CB518" s="2"/>
      <c r="CC518" s="2"/>
      <c r="CD518" s="2"/>
      <c r="CE518" s="2"/>
      <c r="CF518" s="2"/>
      <c r="CG518" s="2"/>
      <c r="CH518" s="2"/>
      <c r="CI518" s="2"/>
      <c r="CJ518" s="2"/>
      <c r="CK518" s="2"/>
      <c r="CL518" s="2"/>
      <c r="CM518" s="2"/>
      <c r="CN518" s="2"/>
      <c r="CO518" s="2"/>
      <c r="CP518" s="2"/>
      <c r="CQ518" s="2"/>
      <c r="CR518" s="2"/>
      <c r="CS518" s="2"/>
      <c r="CT518" s="2"/>
      <c r="CU518" s="2"/>
      <c r="CV518" s="2"/>
      <c r="CW518" s="2"/>
      <c r="CX518" s="2"/>
      <c r="CY518" s="2"/>
      <c r="CZ518" s="2"/>
      <c r="DA518" s="2"/>
      <c r="DB518" s="2"/>
      <c r="DC518" s="2"/>
      <c r="DD518" s="2"/>
      <c r="DE518" s="2"/>
      <c r="DF518" s="2"/>
      <c r="DG518" s="2"/>
      <c r="DH518" s="2"/>
      <c r="DI518" s="2"/>
      <c r="DJ518" s="2"/>
      <c r="DK518" s="2"/>
      <c r="DL518" s="2"/>
      <c r="DM518" s="2"/>
      <c r="DN518" s="2"/>
      <c r="DO518" s="2"/>
      <c r="DP518" s="2"/>
      <c r="DQ518" s="2"/>
      <c r="DR518" s="2"/>
      <c r="DS518" s="2"/>
      <c r="DT518" s="2"/>
      <c r="DU518" s="2"/>
      <c r="DV518" s="2"/>
      <c r="DW518" s="2"/>
      <c r="DX518" s="2"/>
      <c r="DY518" s="2"/>
      <c r="DZ518" s="2"/>
      <c r="EA518" s="2"/>
      <c r="EB518" s="2"/>
      <c r="EC518" s="2"/>
      <c r="ED518" s="2"/>
      <c r="EE518" s="2"/>
      <c r="EF518" s="2"/>
      <c r="EG518" s="2"/>
      <c r="EH518" s="2"/>
      <c r="EI518" s="2"/>
      <c r="EJ518" s="2"/>
      <c r="EK518" s="2"/>
      <c r="EL518" s="2"/>
      <c r="EM518" s="2"/>
      <c r="EN518" s="2"/>
      <c r="EO518" s="2"/>
      <c r="EP518" s="2"/>
      <c r="EQ518" s="2"/>
      <c r="ER518" s="2"/>
      <c r="ES518" s="2"/>
      <c r="ET518" s="2"/>
      <c r="EU518" s="2"/>
      <c r="EV518" s="2"/>
      <c r="EW518" s="2"/>
      <c r="EX518" s="2"/>
      <c r="EY518" s="2"/>
      <c r="EZ518" s="2"/>
      <c r="FA518" s="2"/>
      <c r="FB518" s="2"/>
      <c r="FC518" s="2"/>
      <c r="FD518" s="2"/>
      <c r="FE518" s="2"/>
      <c r="FF518" s="2"/>
      <c r="FG518" s="2"/>
      <c r="FH518" s="2"/>
      <c r="FI518" s="2"/>
      <c r="FJ518" s="2"/>
      <c r="FK518" s="2"/>
      <c r="FL518" s="2"/>
      <c r="FM518" s="2"/>
      <c r="FN518" s="2"/>
      <c r="FO518" s="2"/>
      <c r="FP518" s="2"/>
      <c r="FQ518" s="2"/>
      <c r="FR518" s="2"/>
      <c r="FS518" s="2"/>
      <c r="FT518" s="2"/>
      <c r="FU518" s="2"/>
      <c r="FV518" s="2"/>
      <c r="FW518" s="2"/>
      <c r="FX518" s="2"/>
      <c r="FY518" s="2"/>
      <c r="FZ518" s="2"/>
      <c r="GA518" s="2"/>
      <c r="GB518" s="2"/>
      <c r="GC518" s="2"/>
      <c r="GD518" s="2"/>
      <c r="GE518" s="2"/>
      <c r="GF518" s="2"/>
      <c r="GG518" s="2"/>
      <c r="GH518" s="2"/>
      <c r="GI518" s="2"/>
      <c r="GJ518" s="2"/>
      <c r="GK518" s="2"/>
      <c r="GL518" s="2"/>
      <c r="GM518" s="2"/>
      <c r="GN518" s="2"/>
      <c r="GO518" s="2"/>
      <c r="GP518" s="2"/>
      <c r="GQ518" s="2"/>
      <c r="GR518" s="2"/>
      <c r="GS518" s="2"/>
      <c r="GT518" s="2"/>
      <c r="GU518" s="2"/>
      <c r="GV518" s="2"/>
      <c r="GW518" s="2"/>
      <c r="GX518" s="2"/>
      <c r="GY518" s="2"/>
      <c r="GZ518" s="2"/>
      <c r="HA518" s="2"/>
      <c r="HB518" s="2"/>
      <c r="HC518" s="2"/>
      <c r="HD518" s="2"/>
      <c r="HE518" s="2"/>
      <c r="HF518" s="2"/>
      <c r="HG518" s="2"/>
      <c r="HH518" s="2"/>
      <c r="HI518" s="2"/>
      <c r="HJ518" s="2"/>
      <c r="HK518" s="2"/>
      <c r="HL518" s="2"/>
      <c r="HM518" s="2"/>
      <c r="HN518" s="2"/>
      <c r="HO518" s="2"/>
      <c r="HP518" s="2"/>
      <c r="HQ518" s="2"/>
      <c r="HR518" s="2"/>
      <c r="HS518" s="2"/>
      <c r="HT518" s="2"/>
      <c r="HU518" s="2"/>
      <c r="HV518" s="2"/>
      <c r="HW518" s="2"/>
      <c r="HX518" s="2"/>
      <c r="HY518" s="2"/>
      <c r="HZ518" s="2"/>
      <c r="IA518" s="2"/>
      <c r="IB518" s="2"/>
      <c r="IC518" s="2"/>
      <c r="ID518" s="2"/>
    </row>
    <row r="519" spans="1:238" s="4" customFormat="1" x14ac:dyDescent="0.2">
      <c r="A519" s="38">
        <f t="shared" si="11"/>
        <v>512</v>
      </c>
      <c r="B519" s="11" t="s">
        <v>1246</v>
      </c>
      <c r="C519" s="11" t="s">
        <v>2347</v>
      </c>
      <c r="D519" s="12"/>
      <c r="E519" s="49">
        <v>2017.02</v>
      </c>
      <c r="F519" s="12" t="s">
        <v>139</v>
      </c>
      <c r="G519" s="19">
        <v>774</v>
      </c>
      <c r="H519" s="13">
        <v>1116</v>
      </c>
      <c r="I519" s="14" t="s">
        <v>4</v>
      </c>
      <c r="J519" s="18" t="s">
        <v>2177</v>
      </c>
      <c r="K519" s="6" t="s">
        <v>2170</v>
      </c>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c r="AR519" s="2"/>
      <c r="AS519" s="2"/>
      <c r="AT519" s="2"/>
      <c r="AU519" s="2"/>
      <c r="AV519" s="2"/>
      <c r="AW519" s="2"/>
      <c r="AX519" s="2"/>
      <c r="AY519" s="2"/>
      <c r="AZ519" s="2"/>
      <c r="BA519" s="2"/>
      <c r="BB519" s="2"/>
      <c r="BC519" s="2"/>
      <c r="BD519" s="2"/>
      <c r="BE519" s="2"/>
      <c r="BF519" s="2"/>
      <c r="BG519" s="2"/>
      <c r="BH519" s="2"/>
      <c r="BI519" s="2"/>
      <c r="BJ519" s="2"/>
      <c r="BK519" s="2"/>
      <c r="BL519" s="2"/>
      <c r="BM519" s="2"/>
      <c r="BN519" s="2"/>
      <c r="BO519" s="2"/>
      <c r="BP519" s="2"/>
      <c r="BQ519" s="2"/>
      <c r="BR519" s="2"/>
      <c r="BS519" s="2"/>
      <c r="BT519" s="2"/>
      <c r="BU519" s="2"/>
      <c r="BV519" s="2"/>
      <c r="BW519" s="2"/>
      <c r="BX519" s="2"/>
      <c r="BY519" s="2"/>
      <c r="BZ519" s="2"/>
      <c r="CA519" s="2"/>
      <c r="CB519" s="2"/>
      <c r="CC519" s="2"/>
      <c r="CD519" s="2"/>
      <c r="CE519" s="2"/>
      <c r="CF519" s="2"/>
      <c r="CG519" s="2"/>
      <c r="CH519" s="2"/>
      <c r="CI519" s="2"/>
      <c r="CJ519" s="2"/>
      <c r="CK519" s="2"/>
      <c r="CL519" s="2"/>
      <c r="CM519" s="2"/>
      <c r="CN519" s="2"/>
      <c r="CO519" s="2"/>
      <c r="CP519" s="2"/>
      <c r="CQ519" s="2"/>
      <c r="CR519" s="2"/>
      <c r="CS519" s="2"/>
      <c r="CT519" s="2"/>
      <c r="CU519" s="2"/>
      <c r="CV519" s="2"/>
      <c r="CW519" s="2"/>
      <c r="CX519" s="2"/>
      <c r="CY519" s="2"/>
      <c r="CZ519" s="2"/>
      <c r="DA519" s="2"/>
      <c r="DB519" s="2"/>
      <c r="DC519" s="2"/>
      <c r="DD519" s="2"/>
      <c r="DE519" s="2"/>
      <c r="DF519" s="2"/>
      <c r="DG519" s="2"/>
      <c r="DH519" s="2"/>
      <c r="DI519" s="2"/>
      <c r="DJ519" s="2"/>
      <c r="DK519" s="2"/>
      <c r="DL519" s="2"/>
      <c r="DM519" s="2"/>
      <c r="DN519" s="2"/>
      <c r="DO519" s="2"/>
      <c r="DP519" s="2"/>
      <c r="DQ519" s="2"/>
      <c r="DR519" s="2"/>
      <c r="DS519" s="2"/>
      <c r="DT519" s="2"/>
      <c r="DU519" s="2"/>
      <c r="DV519" s="2"/>
      <c r="DW519" s="2"/>
      <c r="DX519" s="2"/>
      <c r="DY519" s="2"/>
      <c r="DZ519" s="2"/>
      <c r="EA519" s="2"/>
      <c r="EB519" s="2"/>
      <c r="EC519" s="2"/>
      <c r="ED519" s="2"/>
      <c r="EE519" s="2"/>
      <c r="EF519" s="2"/>
      <c r="EG519" s="2"/>
      <c r="EH519" s="2"/>
      <c r="EI519" s="2"/>
      <c r="EJ519" s="2"/>
      <c r="EK519" s="2"/>
      <c r="EL519" s="2"/>
      <c r="EM519" s="2"/>
      <c r="EN519" s="2"/>
      <c r="EO519" s="2"/>
      <c r="EP519" s="2"/>
      <c r="EQ519" s="2"/>
      <c r="ER519" s="2"/>
      <c r="ES519" s="2"/>
      <c r="ET519" s="2"/>
      <c r="EU519" s="2"/>
      <c r="EV519" s="2"/>
      <c r="EW519" s="2"/>
      <c r="EX519" s="2"/>
      <c r="EY519" s="2"/>
      <c r="EZ519" s="2"/>
      <c r="FA519" s="2"/>
      <c r="FB519" s="2"/>
      <c r="FC519" s="2"/>
      <c r="FD519" s="2"/>
      <c r="FE519" s="2"/>
      <c r="FF519" s="2"/>
      <c r="FG519" s="2"/>
      <c r="FH519" s="2"/>
      <c r="FI519" s="2"/>
      <c r="FJ519" s="2"/>
      <c r="FK519" s="2"/>
      <c r="FL519" s="2"/>
      <c r="FM519" s="2"/>
      <c r="FN519" s="2"/>
      <c r="FO519" s="2"/>
      <c r="FP519" s="2"/>
      <c r="FQ519" s="2"/>
      <c r="FR519" s="2"/>
      <c r="FS519" s="2"/>
      <c r="FT519" s="2"/>
      <c r="FU519" s="2"/>
      <c r="FV519" s="2"/>
      <c r="FW519" s="2"/>
      <c r="FX519" s="2"/>
      <c r="FY519" s="2"/>
      <c r="FZ519" s="2"/>
      <c r="GA519" s="2"/>
      <c r="GB519" s="2"/>
      <c r="GC519" s="2"/>
      <c r="GD519" s="2"/>
      <c r="GE519" s="2"/>
      <c r="GF519" s="2"/>
      <c r="GG519" s="2"/>
      <c r="GH519" s="2"/>
      <c r="GI519" s="2"/>
      <c r="GJ519" s="2"/>
      <c r="GK519" s="2"/>
      <c r="GL519" s="2"/>
      <c r="GM519" s="2"/>
      <c r="GN519" s="2"/>
      <c r="GO519" s="2"/>
      <c r="GP519" s="2"/>
      <c r="GQ519" s="2"/>
      <c r="GR519" s="2"/>
      <c r="GS519" s="2"/>
      <c r="GT519" s="2"/>
      <c r="GU519" s="2"/>
      <c r="GV519" s="2"/>
      <c r="GW519" s="2"/>
      <c r="GX519" s="2"/>
      <c r="GY519" s="2"/>
      <c r="GZ519" s="2"/>
      <c r="HA519" s="2"/>
      <c r="HB519" s="2"/>
      <c r="HC519" s="2"/>
      <c r="HD519" s="2"/>
      <c r="HE519" s="2"/>
      <c r="HF519" s="2"/>
      <c r="HG519" s="2"/>
      <c r="HH519" s="2"/>
      <c r="HI519" s="2"/>
      <c r="HJ519" s="2"/>
      <c r="HK519" s="2"/>
      <c r="HL519" s="2"/>
      <c r="HM519" s="2"/>
      <c r="HN519" s="2"/>
      <c r="HO519" s="2"/>
      <c r="HP519" s="2"/>
      <c r="HQ519" s="2"/>
      <c r="HR519" s="2"/>
      <c r="HS519" s="2"/>
      <c r="HT519" s="2"/>
      <c r="HU519" s="2"/>
      <c r="HV519" s="2"/>
      <c r="HW519" s="2"/>
      <c r="HX519" s="2"/>
      <c r="HY519" s="2"/>
      <c r="HZ519" s="2"/>
      <c r="IA519" s="2"/>
      <c r="IB519" s="2"/>
      <c r="IC519" s="2"/>
      <c r="ID519" s="2"/>
    </row>
    <row r="520" spans="1:238" s="4" customFormat="1" x14ac:dyDescent="0.2">
      <c r="A520" s="38">
        <f t="shared" si="11"/>
        <v>513</v>
      </c>
      <c r="B520" s="11" t="s">
        <v>1247</v>
      </c>
      <c r="C520" s="11" t="s">
        <v>2382</v>
      </c>
      <c r="D520" s="12"/>
      <c r="E520" s="49">
        <v>2017.02</v>
      </c>
      <c r="F520" s="12" t="s">
        <v>147</v>
      </c>
      <c r="G520" s="16">
        <v>326</v>
      </c>
      <c r="H520" s="13">
        <v>674</v>
      </c>
      <c r="I520" s="14" t="s">
        <v>4</v>
      </c>
      <c r="J520" s="18" t="s">
        <v>50</v>
      </c>
      <c r="K520" s="6"/>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c r="AR520" s="2"/>
      <c r="AS520" s="2"/>
      <c r="AT520" s="2"/>
      <c r="AU520" s="2"/>
      <c r="AV520" s="2"/>
      <c r="AW520" s="2"/>
      <c r="AX520" s="2"/>
      <c r="AY520" s="2"/>
      <c r="AZ520" s="2"/>
      <c r="BA520" s="2"/>
      <c r="BB520" s="2"/>
      <c r="BC520" s="2"/>
      <c r="BD520" s="2"/>
      <c r="BE520" s="2"/>
      <c r="BF520" s="2"/>
      <c r="BG520" s="2"/>
      <c r="BH520" s="2"/>
      <c r="BI520" s="2"/>
      <c r="BJ520" s="2"/>
      <c r="BK520" s="2"/>
      <c r="BL520" s="2"/>
      <c r="BM520" s="2"/>
      <c r="BN520" s="2"/>
      <c r="BO520" s="2"/>
      <c r="BP520" s="2"/>
      <c r="BQ520" s="2"/>
      <c r="BR520" s="2"/>
      <c r="BS520" s="2"/>
      <c r="BT520" s="2"/>
      <c r="BU520" s="2"/>
      <c r="BV520" s="2"/>
      <c r="BW520" s="2"/>
      <c r="BX520" s="2"/>
      <c r="BY520" s="2"/>
      <c r="BZ520" s="2"/>
      <c r="CA520" s="2"/>
      <c r="CB520" s="2"/>
      <c r="CC520" s="2"/>
      <c r="CD520" s="2"/>
      <c r="CE520" s="2"/>
      <c r="CF520" s="2"/>
      <c r="CG520" s="2"/>
      <c r="CH520" s="2"/>
      <c r="CI520" s="2"/>
      <c r="CJ520" s="2"/>
      <c r="CK520" s="2"/>
      <c r="CL520" s="2"/>
      <c r="CM520" s="2"/>
      <c r="CN520" s="2"/>
      <c r="CO520" s="2"/>
      <c r="CP520" s="2"/>
      <c r="CQ520" s="2"/>
      <c r="CR520" s="2"/>
      <c r="CS520" s="2"/>
      <c r="CT520" s="2"/>
      <c r="CU520" s="2"/>
      <c r="CV520" s="2"/>
      <c r="CW520" s="2"/>
      <c r="CX520" s="2"/>
      <c r="CY520" s="2"/>
      <c r="CZ520" s="2"/>
      <c r="DA520" s="2"/>
      <c r="DB520" s="2"/>
      <c r="DC520" s="2"/>
      <c r="DD520" s="2"/>
      <c r="DE520" s="2"/>
      <c r="DF520" s="2"/>
      <c r="DG520" s="2"/>
      <c r="DH520" s="2"/>
      <c r="DI520" s="2"/>
      <c r="DJ520" s="2"/>
      <c r="DK520" s="2"/>
      <c r="DL520" s="2"/>
      <c r="DM520" s="2"/>
      <c r="DN520" s="2"/>
      <c r="DO520" s="2"/>
      <c r="DP520" s="2"/>
      <c r="DQ520" s="2"/>
      <c r="DR520" s="2"/>
      <c r="DS520" s="2"/>
      <c r="DT520" s="2"/>
      <c r="DU520" s="2"/>
      <c r="DV520" s="2"/>
      <c r="DW520" s="2"/>
      <c r="DX520" s="2"/>
      <c r="DY520" s="2"/>
      <c r="DZ520" s="2"/>
      <c r="EA520" s="2"/>
      <c r="EB520" s="2"/>
      <c r="EC520" s="2"/>
      <c r="ED520" s="2"/>
      <c r="EE520" s="2"/>
      <c r="EF520" s="2"/>
      <c r="EG520" s="2"/>
      <c r="EH520" s="2"/>
      <c r="EI520" s="2"/>
      <c r="EJ520" s="2"/>
      <c r="EK520" s="2"/>
      <c r="EL520" s="2"/>
      <c r="EM520" s="2"/>
      <c r="EN520" s="2"/>
      <c r="EO520" s="2"/>
      <c r="EP520" s="2"/>
      <c r="EQ520" s="2"/>
      <c r="ER520" s="2"/>
      <c r="ES520" s="2"/>
      <c r="ET520" s="2"/>
      <c r="EU520" s="2"/>
      <c r="EV520" s="2"/>
      <c r="EW520" s="2"/>
      <c r="EX520" s="2"/>
      <c r="EY520" s="2"/>
      <c r="EZ520" s="2"/>
      <c r="FA520" s="2"/>
      <c r="FB520" s="2"/>
      <c r="FC520" s="2"/>
      <c r="FD520" s="2"/>
      <c r="FE520" s="2"/>
      <c r="FF520" s="2"/>
      <c r="FG520" s="2"/>
      <c r="FH520" s="2"/>
      <c r="FI520" s="2"/>
      <c r="FJ520" s="2"/>
      <c r="FK520" s="2"/>
      <c r="FL520" s="2"/>
      <c r="FM520" s="2"/>
      <c r="FN520" s="2"/>
      <c r="FO520" s="2"/>
      <c r="FP520" s="2"/>
      <c r="FQ520" s="2"/>
      <c r="FR520" s="2"/>
      <c r="FS520" s="2"/>
      <c r="FT520" s="2"/>
      <c r="FU520" s="2"/>
      <c r="FV520" s="2"/>
      <c r="FW520" s="2"/>
      <c r="FX520" s="2"/>
      <c r="FY520" s="2"/>
      <c r="FZ520" s="2"/>
      <c r="GA520" s="2"/>
      <c r="GB520" s="2"/>
      <c r="GC520" s="2"/>
      <c r="GD520" s="2"/>
      <c r="GE520" s="2"/>
      <c r="GF520" s="2"/>
      <c r="GG520" s="2"/>
      <c r="GH520" s="2"/>
      <c r="GI520" s="2"/>
      <c r="GJ520" s="2"/>
      <c r="GK520" s="2"/>
      <c r="GL520" s="2"/>
      <c r="GM520" s="2"/>
      <c r="GN520" s="2"/>
      <c r="GO520" s="2"/>
      <c r="GP520" s="2"/>
      <c r="GQ520" s="2"/>
      <c r="GR520" s="2"/>
      <c r="GS520" s="2"/>
      <c r="GT520" s="2"/>
      <c r="GU520" s="2"/>
      <c r="GV520" s="2"/>
      <c r="GW520" s="2"/>
      <c r="GX520" s="2"/>
      <c r="GY520" s="2"/>
      <c r="GZ520" s="2"/>
      <c r="HA520" s="2"/>
      <c r="HB520" s="2"/>
      <c r="HC520" s="2"/>
      <c r="HD520" s="2"/>
      <c r="HE520" s="2"/>
      <c r="HF520" s="2"/>
      <c r="HG520" s="2"/>
      <c r="HH520" s="2"/>
      <c r="HI520" s="2"/>
      <c r="HJ520" s="2"/>
      <c r="HK520" s="2"/>
      <c r="HL520" s="2"/>
      <c r="HM520" s="2"/>
      <c r="HN520" s="2"/>
      <c r="HO520" s="2"/>
      <c r="HP520" s="2"/>
      <c r="HQ520" s="2"/>
      <c r="HR520" s="2"/>
      <c r="HS520" s="2"/>
      <c r="HT520" s="2"/>
      <c r="HU520" s="2"/>
      <c r="HV520" s="2"/>
      <c r="HW520" s="2"/>
      <c r="HX520" s="2"/>
      <c r="HY520" s="2"/>
      <c r="HZ520" s="2"/>
      <c r="IA520" s="2"/>
      <c r="IB520" s="2"/>
      <c r="IC520" s="2"/>
      <c r="ID520" s="2"/>
    </row>
    <row r="521" spans="1:238" s="4" customFormat="1" x14ac:dyDescent="0.2">
      <c r="A521" s="38">
        <f t="shared" si="11"/>
        <v>514</v>
      </c>
      <c r="B521" s="11" t="s">
        <v>1248</v>
      </c>
      <c r="C521" s="11" t="s">
        <v>18</v>
      </c>
      <c r="D521" s="11"/>
      <c r="E521" s="49">
        <v>2017.03</v>
      </c>
      <c r="F521" s="12" t="s">
        <v>80</v>
      </c>
      <c r="G521" s="13">
        <v>348</v>
      </c>
      <c r="H521" s="13">
        <v>843</v>
      </c>
      <c r="I521" s="14" t="s">
        <v>4</v>
      </c>
      <c r="J521" s="18" t="s">
        <v>50</v>
      </c>
      <c r="K521" s="6"/>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c r="AR521" s="2"/>
      <c r="AS521" s="2"/>
      <c r="AT521" s="2"/>
      <c r="AU521" s="2"/>
      <c r="AV521" s="2"/>
      <c r="AW521" s="2"/>
      <c r="AX521" s="2"/>
      <c r="AY521" s="2"/>
      <c r="AZ521" s="2"/>
      <c r="BA521" s="2"/>
      <c r="BB521" s="2"/>
      <c r="BC521" s="2"/>
      <c r="BD521" s="2"/>
      <c r="BE521" s="2"/>
      <c r="BF521" s="2"/>
      <c r="BG521" s="2"/>
      <c r="BH521" s="2"/>
      <c r="BI521" s="2"/>
      <c r="BJ521" s="2"/>
      <c r="BK521" s="2"/>
      <c r="BL521" s="2"/>
      <c r="BM521" s="2"/>
      <c r="BN521" s="2"/>
      <c r="BO521" s="2"/>
      <c r="BP521" s="2"/>
      <c r="BQ521" s="2"/>
      <c r="BR521" s="2"/>
      <c r="BS521" s="2"/>
      <c r="BT521" s="2"/>
      <c r="BU521" s="2"/>
      <c r="BV521" s="2"/>
      <c r="BW521" s="2"/>
      <c r="BX521" s="2"/>
      <c r="BY521" s="2"/>
      <c r="BZ521" s="2"/>
      <c r="CA521" s="2"/>
      <c r="CB521" s="2"/>
      <c r="CC521" s="2"/>
      <c r="CD521" s="2"/>
      <c r="CE521" s="2"/>
      <c r="CF521" s="2"/>
      <c r="CG521" s="2"/>
      <c r="CH521" s="2"/>
      <c r="CI521" s="2"/>
      <c r="CJ521" s="2"/>
      <c r="CK521" s="2"/>
      <c r="CL521" s="2"/>
      <c r="CM521" s="2"/>
      <c r="CN521" s="2"/>
      <c r="CO521" s="2"/>
      <c r="CP521" s="2"/>
      <c r="CQ521" s="2"/>
      <c r="CR521" s="2"/>
      <c r="CS521" s="2"/>
      <c r="CT521" s="2"/>
      <c r="CU521" s="2"/>
      <c r="CV521" s="2"/>
      <c r="CW521" s="2"/>
      <c r="CX521" s="2"/>
      <c r="CY521" s="2"/>
      <c r="CZ521" s="2"/>
      <c r="DA521" s="2"/>
      <c r="DB521" s="2"/>
      <c r="DC521" s="2"/>
      <c r="DD521" s="2"/>
      <c r="DE521" s="2"/>
      <c r="DF521" s="2"/>
      <c r="DG521" s="2"/>
      <c r="DH521" s="2"/>
      <c r="DI521" s="2"/>
      <c r="DJ521" s="2"/>
      <c r="DK521" s="2"/>
      <c r="DL521" s="2"/>
      <c r="DM521" s="2"/>
      <c r="DN521" s="2"/>
      <c r="DO521" s="2"/>
      <c r="DP521" s="2"/>
      <c r="DQ521" s="2"/>
      <c r="DR521" s="2"/>
      <c r="DS521" s="2"/>
      <c r="DT521" s="2"/>
      <c r="DU521" s="2"/>
      <c r="DV521" s="2"/>
      <c r="DW521" s="2"/>
      <c r="DX521" s="2"/>
      <c r="DY521" s="2"/>
      <c r="DZ521" s="2"/>
      <c r="EA521" s="2"/>
      <c r="EB521" s="2"/>
      <c r="EC521" s="2"/>
      <c r="ED521" s="2"/>
      <c r="EE521" s="2"/>
      <c r="EF521" s="2"/>
      <c r="EG521" s="2"/>
      <c r="EH521" s="2"/>
      <c r="EI521" s="2"/>
      <c r="EJ521" s="2"/>
      <c r="EK521" s="2"/>
      <c r="EL521" s="2"/>
      <c r="EM521" s="2"/>
      <c r="EN521" s="2"/>
      <c r="EO521" s="2"/>
      <c r="EP521" s="2"/>
      <c r="EQ521" s="2"/>
      <c r="ER521" s="2"/>
      <c r="ES521" s="2"/>
      <c r="ET521" s="2"/>
      <c r="EU521" s="2"/>
      <c r="EV521" s="2"/>
      <c r="EW521" s="2"/>
      <c r="EX521" s="2"/>
      <c r="EY521" s="2"/>
      <c r="EZ521" s="2"/>
      <c r="FA521" s="2"/>
      <c r="FB521" s="2"/>
      <c r="FC521" s="2"/>
      <c r="FD521" s="2"/>
      <c r="FE521" s="2"/>
      <c r="FF521" s="2"/>
      <c r="FG521" s="2"/>
      <c r="FH521" s="2"/>
      <c r="FI521" s="2"/>
      <c r="FJ521" s="2"/>
      <c r="FK521" s="2"/>
      <c r="FL521" s="2"/>
      <c r="FM521" s="2"/>
      <c r="FN521" s="2"/>
      <c r="FO521" s="2"/>
      <c r="FP521" s="2"/>
      <c r="FQ521" s="2"/>
      <c r="FR521" s="2"/>
      <c r="FS521" s="2"/>
      <c r="FT521" s="2"/>
      <c r="FU521" s="2"/>
      <c r="FV521" s="2"/>
      <c r="FW521" s="2"/>
      <c r="FX521" s="2"/>
      <c r="FY521" s="2"/>
      <c r="FZ521" s="2"/>
      <c r="GA521" s="2"/>
      <c r="GB521" s="2"/>
      <c r="GC521" s="2"/>
      <c r="GD521" s="2"/>
      <c r="GE521" s="2"/>
      <c r="GF521" s="2"/>
      <c r="GG521" s="2"/>
      <c r="GH521" s="2"/>
      <c r="GI521" s="2"/>
      <c r="GJ521" s="2"/>
      <c r="GK521" s="2"/>
      <c r="GL521" s="2"/>
      <c r="GM521" s="2"/>
      <c r="GN521" s="2"/>
      <c r="GO521" s="2"/>
      <c r="GP521" s="2"/>
      <c r="GQ521" s="2"/>
      <c r="GR521" s="2"/>
      <c r="GS521" s="2"/>
      <c r="GT521" s="2"/>
      <c r="GU521" s="2"/>
      <c r="GV521" s="2"/>
      <c r="GW521" s="2"/>
      <c r="GX521" s="2"/>
      <c r="GY521" s="2"/>
      <c r="GZ521" s="2"/>
      <c r="HA521" s="2"/>
      <c r="HB521" s="2"/>
      <c r="HC521" s="2"/>
      <c r="HD521" s="2"/>
      <c r="HE521" s="2"/>
      <c r="HF521" s="2"/>
      <c r="HG521" s="2"/>
      <c r="HH521" s="2"/>
      <c r="HI521" s="2"/>
      <c r="HJ521" s="2"/>
      <c r="HK521" s="2"/>
      <c r="HL521" s="2"/>
      <c r="HM521" s="2"/>
      <c r="HN521" s="2"/>
      <c r="HO521" s="2"/>
      <c r="HP521" s="2"/>
      <c r="HQ521" s="2"/>
      <c r="HR521" s="2"/>
      <c r="HS521" s="2"/>
      <c r="HT521" s="2"/>
      <c r="HU521" s="2"/>
      <c r="HV521" s="2"/>
      <c r="HW521" s="2"/>
      <c r="HX521" s="2"/>
      <c r="HY521" s="2"/>
      <c r="HZ521" s="2"/>
      <c r="IA521" s="2"/>
      <c r="IB521" s="2"/>
      <c r="IC521" s="2"/>
      <c r="ID521" s="2"/>
    </row>
    <row r="522" spans="1:238" s="4" customFormat="1" x14ac:dyDescent="0.2">
      <c r="A522" s="38">
        <f t="shared" si="11"/>
        <v>515</v>
      </c>
      <c r="B522" s="11" t="s">
        <v>1591</v>
      </c>
      <c r="C522" s="11" t="s">
        <v>18</v>
      </c>
      <c r="D522" s="7"/>
      <c r="E522" s="49">
        <v>2017.03</v>
      </c>
      <c r="F522" s="12" t="s">
        <v>144</v>
      </c>
      <c r="G522" s="13">
        <v>1981</v>
      </c>
      <c r="H522" s="13">
        <v>3861</v>
      </c>
      <c r="I522" s="18" t="s">
        <v>2117</v>
      </c>
      <c r="J522" s="18" t="s">
        <v>50</v>
      </c>
      <c r="K522" s="6"/>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c r="AS522" s="2"/>
      <c r="AT522" s="2"/>
      <c r="AU522" s="2"/>
      <c r="AV522" s="2"/>
      <c r="AW522" s="2"/>
      <c r="AX522" s="2"/>
      <c r="AY522" s="2"/>
      <c r="AZ522" s="2"/>
      <c r="BA522" s="2"/>
      <c r="BB522" s="2"/>
      <c r="BC522" s="2"/>
      <c r="BD522" s="2"/>
      <c r="BE522" s="2"/>
      <c r="BF522" s="2"/>
      <c r="BG522" s="2"/>
      <c r="BH522" s="2"/>
      <c r="BI522" s="2"/>
      <c r="BJ522" s="2"/>
      <c r="BK522" s="2"/>
      <c r="BL522" s="2"/>
      <c r="BM522" s="2"/>
      <c r="BN522" s="2"/>
      <c r="BO522" s="2"/>
      <c r="BP522" s="2"/>
      <c r="BQ522" s="2"/>
      <c r="BR522" s="2"/>
      <c r="BS522" s="2"/>
      <c r="BT522" s="2"/>
      <c r="BU522" s="2"/>
      <c r="BV522" s="2"/>
      <c r="BW522" s="2"/>
      <c r="BX522" s="2"/>
      <c r="BY522" s="2"/>
      <c r="BZ522" s="2"/>
      <c r="CA522" s="2"/>
      <c r="CB522" s="2"/>
      <c r="CC522" s="2"/>
      <c r="CD522" s="2"/>
      <c r="CE522" s="2"/>
      <c r="CF522" s="2"/>
      <c r="CG522" s="2"/>
      <c r="CH522" s="2"/>
      <c r="CI522" s="2"/>
      <c r="CJ522" s="2"/>
      <c r="CK522" s="2"/>
      <c r="CL522" s="2"/>
      <c r="CM522" s="2"/>
      <c r="CN522" s="2"/>
      <c r="CO522" s="2"/>
      <c r="CP522" s="2"/>
      <c r="CQ522" s="2"/>
      <c r="CR522" s="2"/>
      <c r="CS522" s="2"/>
      <c r="CT522" s="2"/>
      <c r="CU522" s="2"/>
      <c r="CV522" s="2"/>
      <c r="CW522" s="2"/>
      <c r="CX522" s="2"/>
      <c r="CY522" s="2"/>
      <c r="CZ522" s="2"/>
      <c r="DA522" s="2"/>
      <c r="DB522" s="2"/>
      <c r="DC522" s="2"/>
      <c r="DD522" s="2"/>
      <c r="DE522" s="2"/>
      <c r="DF522" s="2"/>
      <c r="DG522" s="2"/>
      <c r="DH522" s="2"/>
      <c r="DI522" s="2"/>
      <c r="DJ522" s="2"/>
      <c r="DK522" s="2"/>
      <c r="DL522" s="2"/>
      <c r="DM522" s="2"/>
      <c r="DN522" s="2"/>
      <c r="DO522" s="2"/>
      <c r="DP522" s="2"/>
      <c r="DQ522" s="2"/>
      <c r="DR522" s="2"/>
      <c r="DS522" s="2"/>
      <c r="DT522" s="2"/>
      <c r="DU522" s="2"/>
      <c r="DV522" s="2"/>
      <c r="DW522" s="2"/>
      <c r="DX522" s="2"/>
      <c r="DY522" s="2"/>
      <c r="DZ522" s="2"/>
      <c r="EA522" s="2"/>
      <c r="EB522" s="2"/>
      <c r="EC522" s="2"/>
      <c r="ED522" s="2"/>
      <c r="EE522" s="2"/>
      <c r="EF522" s="2"/>
      <c r="EG522" s="2"/>
      <c r="EH522" s="2"/>
      <c r="EI522" s="2"/>
      <c r="EJ522" s="2"/>
      <c r="EK522" s="2"/>
      <c r="EL522" s="2"/>
      <c r="EM522" s="2"/>
      <c r="EN522" s="2"/>
      <c r="EO522" s="2"/>
      <c r="EP522" s="2"/>
      <c r="EQ522" s="2"/>
      <c r="ER522" s="2"/>
      <c r="ES522" s="2"/>
      <c r="ET522" s="2"/>
      <c r="EU522" s="2"/>
      <c r="EV522" s="2"/>
      <c r="EW522" s="2"/>
      <c r="EX522" s="2"/>
      <c r="EY522" s="2"/>
      <c r="EZ522" s="2"/>
      <c r="FA522" s="2"/>
      <c r="FB522" s="2"/>
      <c r="FC522" s="2"/>
      <c r="FD522" s="2"/>
      <c r="FE522" s="2"/>
      <c r="FF522" s="2"/>
      <c r="FG522" s="2"/>
      <c r="FH522" s="2"/>
      <c r="FI522" s="2"/>
      <c r="FJ522" s="2"/>
      <c r="FK522" s="2"/>
      <c r="FL522" s="2"/>
      <c r="FM522" s="2"/>
      <c r="FN522" s="2"/>
      <c r="FO522" s="2"/>
      <c r="FP522" s="2"/>
      <c r="FQ522" s="2"/>
      <c r="FR522" s="2"/>
      <c r="FS522" s="2"/>
      <c r="FT522" s="2"/>
      <c r="FU522" s="2"/>
      <c r="FV522" s="2"/>
      <c r="FW522" s="2"/>
      <c r="FX522" s="2"/>
      <c r="FY522" s="2"/>
      <c r="FZ522" s="2"/>
      <c r="GA522" s="2"/>
      <c r="GB522" s="2"/>
      <c r="GC522" s="2"/>
      <c r="GD522" s="2"/>
      <c r="GE522" s="2"/>
      <c r="GF522" s="2"/>
      <c r="GG522" s="2"/>
      <c r="GH522" s="2"/>
      <c r="GI522" s="2"/>
      <c r="GJ522" s="2"/>
      <c r="GK522" s="2"/>
      <c r="GL522" s="2"/>
      <c r="GM522" s="2"/>
      <c r="GN522" s="2"/>
      <c r="GO522" s="2"/>
      <c r="GP522" s="2"/>
      <c r="GQ522" s="2"/>
      <c r="GR522" s="2"/>
      <c r="GS522" s="2"/>
      <c r="GT522" s="2"/>
      <c r="GU522" s="2"/>
      <c r="GV522" s="2"/>
      <c r="GW522" s="2"/>
      <c r="GX522" s="2"/>
      <c r="GY522" s="2"/>
      <c r="GZ522" s="2"/>
      <c r="HA522" s="2"/>
      <c r="HB522" s="2"/>
      <c r="HC522" s="2"/>
      <c r="HD522" s="2"/>
      <c r="HE522" s="2"/>
      <c r="HF522" s="2"/>
      <c r="HG522" s="2"/>
      <c r="HH522" s="2"/>
      <c r="HI522" s="2"/>
      <c r="HJ522" s="2"/>
      <c r="HK522" s="2"/>
      <c r="HL522" s="2"/>
      <c r="HM522" s="2"/>
      <c r="HN522" s="2"/>
      <c r="HO522" s="2"/>
      <c r="HP522" s="2"/>
      <c r="HQ522" s="2"/>
      <c r="HR522" s="2"/>
      <c r="HS522" s="2"/>
      <c r="HT522" s="2"/>
      <c r="HU522" s="2"/>
      <c r="HV522" s="2"/>
      <c r="HW522" s="2"/>
      <c r="HX522" s="2"/>
      <c r="HY522" s="2"/>
      <c r="HZ522" s="2"/>
      <c r="IA522" s="2"/>
      <c r="IB522" s="2"/>
      <c r="IC522" s="2"/>
      <c r="ID522" s="2"/>
    </row>
    <row r="523" spans="1:238" s="4" customFormat="1" x14ac:dyDescent="0.2">
      <c r="A523" s="38">
        <f t="shared" si="11"/>
        <v>516</v>
      </c>
      <c r="B523" s="21" t="s">
        <v>942</v>
      </c>
      <c r="C523" s="21" t="s">
        <v>18</v>
      </c>
      <c r="D523" s="11"/>
      <c r="E523" s="49">
        <v>2017.07</v>
      </c>
      <c r="F523" s="12" t="s">
        <v>96</v>
      </c>
      <c r="G523" s="13">
        <v>160</v>
      </c>
      <c r="H523" s="13">
        <v>788</v>
      </c>
      <c r="I523" s="14" t="s">
        <v>2117</v>
      </c>
      <c r="J523" s="46" t="s">
        <v>50</v>
      </c>
      <c r="K523" s="6" t="s">
        <v>2293</v>
      </c>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c r="AT523" s="2"/>
      <c r="AU523" s="2"/>
      <c r="AV523" s="2"/>
      <c r="AW523" s="2"/>
      <c r="AX523" s="2"/>
      <c r="AY523" s="2"/>
      <c r="AZ523" s="2"/>
      <c r="BA523" s="2"/>
      <c r="BB523" s="2"/>
      <c r="BC523" s="2"/>
      <c r="BD523" s="2"/>
      <c r="BE523" s="2"/>
      <c r="BF523" s="2"/>
      <c r="BG523" s="2"/>
      <c r="BH523" s="2"/>
      <c r="BI523" s="2"/>
      <c r="BJ523" s="2"/>
      <c r="BK523" s="2"/>
      <c r="BL523" s="2"/>
      <c r="BM523" s="2"/>
      <c r="BN523" s="2"/>
      <c r="BO523" s="2"/>
      <c r="BP523" s="2"/>
      <c r="BQ523" s="2"/>
      <c r="BR523" s="2"/>
      <c r="BS523" s="2"/>
      <c r="BT523" s="2"/>
      <c r="BU523" s="2"/>
      <c r="BV523" s="2"/>
      <c r="BW523" s="2"/>
      <c r="BX523" s="2"/>
      <c r="BY523" s="2"/>
      <c r="BZ523" s="2"/>
      <c r="CA523" s="2"/>
      <c r="CB523" s="2"/>
      <c r="CC523" s="2"/>
      <c r="CD523" s="2"/>
      <c r="CE523" s="2"/>
      <c r="CF523" s="2"/>
      <c r="CG523" s="2"/>
      <c r="CH523" s="2"/>
      <c r="CI523" s="2"/>
      <c r="CJ523" s="2"/>
      <c r="CK523" s="2"/>
      <c r="CL523" s="2"/>
      <c r="CM523" s="2"/>
      <c r="CN523" s="2"/>
      <c r="CO523" s="2"/>
      <c r="CP523" s="2"/>
      <c r="CQ523" s="2"/>
      <c r="CR523" s="2"/>
      <c r="CS523" s="2"/>
      <c r="CT523" s="2"/>
      <c r="CU523" s="2"/>
      <c r="CV523" s="2"/>
      <c r="CW523" s="2"/>
      <c r="CX523" s="2"/>
      <c r="CY523" s="2"/>
      <c r="CZ523" s="2"/>
      <c r="DA523" s="2"/>
      <c r="DB523" s="2"/>
      <c r="DC523" s="2"/>
      <c r="DD523" s="2"/>
      <c r="DE523" s="2"/>
      <c r="DF523" s="2"/>
      <c r="DG523" s="2"/>
      <c r="DH523" s="2"/>
      <c r="DI523" s="2"/>
      <c r="DJ523" s="2"/>
      <c r="DK523" s="2"/>
      <c r="DL523" s="2"/>
      <c r="DM523" s="2"/>
      <c r="DN523" s="2"/>
      <c r="DO523" s="2"/>
      <c r="DP523" s="2"/>
      <c r="DQ523" s="2"/>
      <c r="DR523" s="2"/>
      <c r="DS523" s="2"/>
      <c r="DT523" s="2"/>
      <c r="DU523" s="2"/>
      <c r="DV523" s="2"/>
      <c r="DW523" s="2"/>
      <c r="DX523" s="2"/>
      <c r="DY523" s="2"/>
      <c r="DZ523" s="2"/>
      <c r="EA523" s="2"/>
      <c r="EB523" s="2"/>
      <c r="EC523" s="2"/>
      <c r="ED523" s="2"/>
      <c r="EE523" s="2"/>
      <c r="EF523" s="2"/>
      <c r="EG523" s="2"/>
      <c r="EH523" s="2"/>
      <c r="EI523" s="2"/>
      <c r="EJ523" s="2"/>
      <c r="EK523" s="2"/>
      <c r="EL523" s="2"/>
      <c r="EM523" s="2"/>
      <c r="EN523" s="2"/>
      <c r="EO523" s="2"/>
      <c r="EP523" s="2"/>
      <c r="EQ523" s="2"/>
      <c r="ER523" s="2"/>
      <c r="ES523" s="2"/>
      <c r="ET523" s="2"/>
      <c r="EU523" s="2"/>
      <c r="EV523" s="2"/>
      <c r="EW523" s="2"/>
      <c r="EX523" s="2"/>
      <c r="EY523" s="2"/>
      <c r="EZ523" s="2"/>
      <c r="FA523" s="2"/>
      <c r="FB523" s="2"/>
      <c r="FC523" s="2"/>
      <c r="FD523" s="2"/>
      <c r="FE523" s="2"/>
      <c r="FF523" s="2"/>
      <c r="FG523" s="2"/>
      <c r="FH523" s="2"/>
      <c r="FI523" s="2"/>
      <c r="FJ523" s="2"/>
      <c r="FK523" s="2"/>
      <c r="FL523" s="2"/>
      <c r="FM523" s="2"/>
      <c r="FN523" s="2"/>
      <c r="FO523" s="2"/>
      <c r="FP523" s="2"/>
      <c r="FQ523" s="2"/>
      <c r="FR523" s="2"/>
      <c r="FS523" s="2"/>
      <c r="FT523" s="2"/>
      <c r="FU523" s="2"/>
      <c r="FV523" s="2"/>
      <c r="FW523" s="2"/>
      <c r="FX523" s="2"/>
      <c r="FY523" s="2"/>
      <c r="FZ523" s="2"/>
      <c r="GA523" s="2"/>
      <c r="GB523" s="2"/>
      <c r="GC523" s="2"/>
      <c r="GD523" s="2"/>
      <c r="GE523" s="2"/>
      <c r="GF523" s="2"/>
      <c r="GG523" s="2"/>
      <c r="GH523" s="2"/>
      <c r="GI523" s="2"/>
      <c r="GJ523" s="2"/>
      <c r="GK523" s="2"/>
      <c r="GL523" s="2"/>
      <c r="GM523" s="2"/>
      <c r="GN523" s="2"/>
      <c r="GO523" s="2"/>
      <c r="GP523" s="2"/>
      <c r="GQ523" s="2"/>
      <c r="GR523" s="2"/>
      <c r="GS523" s="2"/>
      <c r="GT523" s="2"/>
      <c r="GU523" s="2"/>
      <c r="GV523" s="2"/>
      <c r="GW523" s="2"/>
      <c r="GX523" s="2"/>
      <c r="GY523" s="2"/>
      <c r="GZ523" s="2"/>
      <c r="HA523" s="2"/>
      <c r="HB523" s="2"/>
      <c r="HC523" s="2"/>
      <c r="HD523" s="2"/>
      <c r="HE523" s="2"/>
      <c r="HF523" s="2"/>
      <c r="HG523" s="2"/>
      <c r="HH523" s="2"/>
      <c r="HI523" s="2"/>
      <c r="HJ523" s="2"/>
      <c r="HK523" s="2"/>
      <c r="HL523" s="2"/>
      <c r="HM523" s="2"/>
      <c r="HN523" s="2"/>
      <c r="HO523" s="2"/>
      <c r="HP523" s="2"/>
      <c r="HQ523" s="2"/>
      <c r="HR523" s="2"/>
      <c r="HS523" s="2"/>
      <c r="HT523" s="2"/>
      <c r="HU523" s="2"/>
      <c r="HV523" s="2"/>
      <c r="HW523" s="2"/>
      <c r="HX523" s="2"/>
      <c r="HY523" s="2"/>
      <c r="HZ523" s="2"/>
      <c r="IA523" s="2"/>
      <c r="IB523" s="2"/>
      <c r="IC523" s="2"/>
      <c r="ID523" s="2"/>
    </row>
    <row r="524" spans="1:238" x14ac:dyDescent="0.2">
      <c r="A524" s="38">
        <f t="shared" si="11"/>
        <v>517</v>
      </c>
      <c r="B524" s="21" t="s">
        <v>1249</v>
      </c>
      <c r="C524" s="11" t="s">
        <v>18</v>
      </c>
      <c r="D524" s="11"/>
      <c r="E524" s="49">
        <v>2017.07</v>
      </c>
      <c r="F524" s="12" t="s">
        <v>94</v>
      </c>
      <c r="G524" s="13">
        <v>989</v>
      </c>
      <c r="H524" s="13">
        <v>2213</v>
      </c>
      <c r="I524" s="14" t="s">
        <v>4</v>
      </c>
      <c r="J524" s="46" t="s">
        <v>50</v>
      </c>
      <c r="K524" s="6"/>
    </row>
    <row r="525" spans="1:238" x14ac:dyDescent="0.2">
      <c r="A525" s="38">
        <f t="shared" si="11"/>
        <v>518</v>
      </c>
      <c r="B525" s="11" t="s">
        <v>1250</v>
      </c>
      <c r="C525" s="11" t="s">
        <v>18</v>
      </c>
      <c r="D525" s="11"/>
      <c r="E525" s="49">
        <v>2017.07</v>
      </c>
      <c r="F525" s="12" t="s">
        <v>82</v>
      </c>
      <c r="G525" s="13">
        <v>387</v>
      </c>
      <c r="H525" s="13">
        <v>814</v>
      </c>
      <c r="I525" s="14" t="s">
        <v>2</v>
      </c>
      <c r="J525" s="46" t="s">
        <v>50</v>
      </c>
      <c r="K525" s="6"/>
    </row>
    <row r="526" spans="1:238" x14ac:dyDescent="0.2">
      <c r="A526" s="38">
        <f t="shared" si="11"/>
        <v>519</v>
      </c>
      <c r="B526" s="21" t="s">
        <v>1596</v>
      </c>
      <c r="C526" s="7" t="s">
        <v>18</v>
      </c>
      <c r="E526" s="49">
        <v>2017.07</v>
      </c>
      <c r="F526" s="12" t="s">
        <v>92</v>
      </c>
      <c r="G526" s="13">
        <v>1780</v>
      </c>
      <c r="H526" s="13">
        <v>2833</v>
      </c>
      <c r="I526" s="14" t="s">
        <v>2119</v>
      </c>
      <c r="J526" s="46" t="s">
        <v>50</v>
      </c>
      <c r="K526" s="6"/>
    </row>
    <row r="527" spans="1:238" x14ac:dyDescent="0.2">
      <c r="A527" s="38">
        <f t="shared" si="11"/>
        <v>520</v>
      </c>
      <c r="B527" s="21" t="s">
        <v>1252</v>
      </c>
      <c r="C527" s="11" t="s">
        <v>18</v>
      </c>
      <c r="D527" s="12"/>
      <c r="E527" s="49">
        <v>2017.08</v>
      </c>
      <c r="F527" s="12" t="s">
        <v>79</v>
      </c>
      <c r="G527" s="13">
        <v>910</v>
      </c>
      <c r="H527" s="13">
        <v>2237</v>
      </c>
      <c r="I527" s="14" t="s">
        <v>2</v>
      </c>
      <c r="J527" s="46" t="s">
        <v>50</v>
      </c>
      <c r="K527" s="6" t="s">
        <v>2277</v>
      </c>
    </row>
    <row r="528" spans="1:238" x14ac:dyDescent="0.2">
      <c r="A528" s="38">
        <f t="shared" si="11"/>
        <v>521</v>
      </c>
      <c r="B528" s="21" t="s">
        <v>2431</v>
      </c>
      <c r="C528" s="11" t="s">
        <v>18</v>
      </c>
      <c r="D528" s="12"/>
      <c r="E528" s="49">
        <v>2017.08</v>
      </c>
      <c r="F528" s="12" t="s">
        <v>78</v>
      </c>
      <c r="G528" s="13">
        <v>897</v>
      </c>
      <c r="H528" s="13">
        <v>2263</v>
      </c>
      <c r="I528" s="14" t="s">
        <v>4</v>
      </c>
      <c r="J528" s="46" t="s">
        <v>50</v>
      </c>
      <c r="K528" s="6"/>
    </row>
    <row r="529" spans="1:11" x14ac:dyDescent="0.2">
      <c r="A529" s="38">
        <f t="shared" si="11"/>
        <v>522</v>
      </c>
      <c r="B529" s="21" t="s">
        <v>1253</v>
      </c>
      <c r="C529" s="21" t="s">
        <v>18</v>
      </c>
      <c r="D529" s="11"/>
      <c r="E529" s="49">
        <v>2017.08</v>
      </c>
      <c r="F529" s="12" t="s">
        <v>80</v>
      </c>
      <c r="G529" s="13">
        <v>325</v>
      </c>
      <c r="H529" s="13">
        <v>671</v>
      </c>
      <c r="I529" s="14" t="s">
        <v>4</v>
      </c>
      <c r="J529" s="46" t="s">
        <v>2233</v>
      </c>
      <c r="K529" s="6"/>
    </row>
    <row r="530" spans="1:11" x14ac:dyDescent="0.2">
      <c r="A530" s="38">
        <f t="shared" si="11"/>
        <v>523</v>
      </c>
      <c r="B530" s="21" t="s">
        <v>1254</v>
      </c>
      <c r="C530" s="21" t="s">
        <v>18</v>
      </c>
      <c r="D530" s="11"/>
      <c r="E530" s="49">
        <v>2017.08</v>
      </c>
      <c r="F530" s="12" t="s">
        <v>78</v>
      </c>
      <c r="G530" s="13">
        <v>897</v>
      </c>
      <c r="H530" s="13">
        <v>2263</v>
      </c>
      <c r="I530" s="14" t="s">
        <v>4</v>
      </c>
      <c r="J530" s="46" t="s">
        <v>50</v>
      </c>
      <c r="K530" s="6"/>
    </row>
    <row r="531" spans="1:11" x14ac:dyDescent="0.2">
      <c r="A531" s="38">
        <f t="shared" si="11"/>
        <v>524</v>
      </c>
      <c r="B531" s="21" t="s">
        <v>1255</v>
      </c>
      <c r="C531" s="21" t="s">
        <v>18</v>
      </c>
      <c r="D531" s="11"/>
      <c r="E531" s="49">
        <v>2017.08</v>
      </c>
      <c r="F531" s="12" t="s">
        <v>74</v>
      </c>
      <c r="G531" s="13">
        <v>189</v>
      </c>
      <c r="H531" s="13">
        <v>427</v>
      </c>
      <c r="I531" s="14" t="s">
        <v>4</v>
      </c>
      <c r="J531" s="46" t="s">
        <v>50</v>
      </c>
      <c r="K531" s="6"/>
    </row>
    <row r="532" spans="1:11" s="52" customFormat="1" x14ac:dyDescent="0.2">
      <c r="A532" s="38">
        <f t="shared" si="11"/>
        <v>525</v>
      </c>
      <c r="B532" s="21" t="s">
        <v>1256</v>
      </c>
      <c r="C532" s="11" t="s">
        <v>18</v>
      </c>
      <c r="D532" s="11"/>
      <c r="E532" s="49">
        <v>2017.09</v>
      </c>
      <c r="F532" s="12" t="s">
        <v>2438</v>
      </c>
      <c r="G532" s="13">
        <v>429</v>
      </c>
      <c r="H532" s="13">
        <v>947</v>
      </c>
      <c r="I532" s="14" t="s">
        <v>499</v>
      </c>
      <c r="J532" s="46" t="s">
        <v>50</v>
      </c>
      <c r="K532" s="6" t="s">
        <v>2439</v>
      </c>
    </row>
    <row r="533" spans="1:11" x14ac:dyDescent="0.2">
      <c r="A533" s="38">
        <f t="shared" si="11"/>
        <v>526</v>
      </c>
      <c r="B533" s="21" t="s">
        <v>1257</v>
      </c>
      <c r="C533" s="11" t="s">
        <v>18</v>
      </c>
      <c r="D533" s="11"/>
      <c r="E533" s="49">
        <v>2017.09</v>
      </c>
      <c r="F533" s="12" t="s">
        <v>2440</v>
      </c>
      <c r="G533" s="13">
        <v>1606</v>
      </c>
      <c r="H533" s="13">
        <v>4036</v>
      </c>
      <c r="I533" s="14" t="s">
        <v>41</v>
      </c>
      <c r="J533" s="46" t="s">
        <v>50</v>
      </c>
      <c r="K533" s="6"/>
    </row>
    <row r="534" spans="1:11" s="52" customFormat="1" x14ac:dyDescent="0.2">
      <c r="A534" s="38">
        <f t="shared" ref="A534:A598" si="12">ROW()-7</f>
        <v>527</v>
      </c>
      <c r="B534" s="21" t="s">
        <v>1258</v>
      </c>
      <c r="C534" s="11" t="s">
        <v>18</v>
      </c>
      <c r="D534" s="11"/>
      <c r="E534" s="49" t="s">
        <v>2450</v>
      </c>
      <c r="F534" s="12" t="s">
        <v>503</v>
      </c>
      <c r="G534" s="13">
        <v>400</v>
      </c>
      <c r="H534" s="59">
        <v>1069</v>
      </c>
      <c r="I534" s="14" t="s">
        <v>2</v>
      </c>
      <c r="J534" s="46" t="s">
        <v>50</v>
      </c>
      <c r="K534" s="6"/>
    </row>
    <row r="535" spans="1:11" s="52" customFormat="1" x14ac:dyDescent="0.2">
      <c r="A535" s="38">
        <f t="shared" si="12"/>
        <v>528</v>
      </c>
      <c r="B535" s="21" t="s">
        <v>1259</v>
      </c>
      <c r="C535" s="11" t="s">
        <v>18</v>
      </c>
      <c r="D535" s="11"/>
      <c r="E535" s="49" t="s">
        <v>2450</v>
      </c>
      <c r="F535" s="12" t="s">
        <v>114</v>
      </c>
      <c r="G535" s="13">
        <v>400</v>
      </c>
      <c r="H535" s="13">
        <v>1412</v>
      </c>
      <c r="I535" s="14" t="s">
        <v>4</v>
      </c>
      <c r="J535" s="46" t="s">
        <v>50</v>
      </c>
      <c r="K535" s="6"/>
    </row>
    <row r="536" spans="1:11" s="52" customFormat="1" x14ac:dyDescent="0.2">
      <c r="A536" s="38">
        <f t="shared" si="12"/>
        <v>529</v>
      </c>
      <c r="B536" s="21" t="s">
        <v>1260</v>
      </c>
      <c r="C536" s="11" t="s">
        <v>18</v>
      </c>
      <c r="D536" s="11"/>
      <c r="E536" s="49">
        <v>2017.11</v>
      </c>
      <c r="F536" s="12" t="s">
        <v>504</v>
      </c>
      <c r="G536" s="13">
        <v>1106</v>
      </c>
      <c r="H536" s="13">
        <v>1257</v>
      </c>
      <c r="I536" s="14" t="s">
        <v>40</v>
      </c>
      <c r="J536" s="46" t="s">
        <v>50</v>
      </c>
      <c r="K536" s="6"/>
    </row>
    <row r="537" spans="1:11" s="52" customFormat="1" x14ac:dyDescent="0.2">
      <c r="A537" s="38">
        <f t="shared" si="12"/>
        <v>530</v>
      </c>
      <c r="B537" s="21" t="s">
        <v>1261</v>
      </c>
      <c r="C537" s="11" t="s">
        <v>18</v>
      </c>
      <c r="D537" s="11"/>
      <c r="E537" s="49">
        <v>2017.11</v>
      </c>
      <c r="F537" s="12" t="s">
        <v>394</v>
      </c>
      <c r="G537" s="13">
        <v>204</v>
      </c>
      <c r="H537" s="13">
        <v>519</v>
      </c>
      <c r="I537" s="14" t="s">
        <v>3</v>
      </c>
      <c r="J537" s="46" t="s">
        <v>50</v>
      </c>
      <c r="K537" s="6"/>
    </row>
    <row r="538" spans="1:11" s="52" customFormat="1" x14ac:dyDescent="0.2">
      <c r="A538" s="38">
        <f t="shared" si="12"/>
        <v>531</v>
      </c>
      <c r="B538" s="21" t="s">
        <v>1262</v>
      </c>
      <c r="C538" s="11" t="s">
        <v>18</v>
      </c>
      <c r="D538" s="12"/>
      <c r="E538" s="49">
        <v>2017.12</v>
      </c>
      <c r="F538" s="22" t="s">
        <v>2460</v>
      </c>
      <c r="G538" s="13">
        <v>516</v>
      </c>
      <c r="H538" s="13">
        <v>1104</v>
      </c>
      <c r="I538" s="14" t="s">
        <v>2461</v>
      </c>
      <c r="J538" s="46" t="s">
        <v>50</v>
      </c>
      <c r="K538" s="6"/>
    </row>
    <row r="539" spans="1:11" s="52" customFormat="1" x14ac:dyDescent="0.2">
      <c r="A539" s="38">
        <f t="shared" si="12"/>
        <v>532</v>
      </c>
      <c r="B539" s="21" t="s">
        <v>1263</v>
      </c>
      <c r="C539" s="11" t="s">
        <v>18</v>
      </c>
      <c r="D539" s="12"/>
      <c r="E539" s="49">
        <v>2017.12</v>
      </c>
      <c r="F539" s="22" t="s">
        <v>96</v>
      </c>
      <c r="G539" s="13">
        <v>1898</v>
      </c>
      <c r="H539" s="13">
        <v>4066</v>
      </c>
      <c r="I539" s="14" t="s">
        <v>2156</v>
      </c>
      <c r="J539" s="46" t="s">
        <v>50</v>
      </c>
      <c r="K539" s="6" t="s">
        <v>2256</v>
      </c>
    </row>
    <row r="540" spans="1:11" s="52" customFormat="1" x14ac:dyDescent="0.2">
      <c r="A540" s="38">
        <f t="shared" si="12"/>
        <v>533</v>
      </c>
      <c r="B540" s="21" t="s">
        <v>1265</v>
      </c>
      <c r="C540" s="11" t="s">
        <v>18</v>
      </c>
      <c r="D540" s="7"/>
      <c r="E540" s="49">
        <v>2018.01</v>
      </c>
      <c r="F540" s="12" t="s">
        <v>2466</v>
      </c>
      <c r="G540" s="13">
        <v>200</v>
      </c>
      <c r="H540" s="13">
        <v>289</v>
      </c>
      <c r="I540" s="14" t="s">
        <v>4</v>
      </c>
      <c r="J540" s="46" t="s">
        <v>50</v>
      </c>
      <c r="K540" s="6"/>
    </row>
    <row r="541" spans="1:11" s="52" customFormat="1" x14ac:dyDescent="0.2">
      <c r="A541" s="38">
        <f t="shared" si="12"/>
        <v>534</v>
      </c>
      <c r="B541" s="11" t="s">
        <v>1266</v>
      </c>
      <c r="C541" s="11" t="s">
        <v>18</v>
      </c>
      <c r="D541" s="7"/>
      <c r="E541" s="49">
        <v>2018.01</v>
      </c>
      <c r="F541" s="12" t="s">
        <v>2467</v>
      </c>
      <c r="G541" s="13">
        <v>201</v>
      </c>
      <c r="H541" s="13">
        <v>427</v>
      </c>
      <c r="I541" s="14" t="s">
        <v>4</v>
      </c>
      <c r="J541" s="46" t="s">
        <v>50</v>
      </c>
      <c r="K541" s="6"/>
    </row>
    <row r="542" spans="1:11" s="52" customFormat="1" x14ac:dyDescent="0.2">
      <c r="A542" s="38">
        <f t="shared" si="12"/>
        <v>535</v>
      </c>
      <c r="B542" s="11" t="s">
        <v>1267</v>
      </c>
      <c r="C542" s="11" t="s">
        <v>18</v>
      </c>
      <c r="D542" s="11"/>
      <c r="E542" s="49">
        <v>2018.03</v>
      </c>
      <c r="F542" s="12" t="s">
        <v>79</v>
      </c>
      <c r="G542" s="13">
        <v>893</v>
      </c>
      <c r="H542" s="13">
        <v>1559</v>
      </c>
      <c r="I542" s="14" t="s">
        <v>2</v>
      </c>
      <c r="J542" s="46" t="s">
        <v>2480</v>
      </c>
      <c r="K542" s="6"/>
    </row>
    <row r="543" spans="1:11" s="52" customFormat="1" x14ac:dyDescent="0.2">
      <c r="A543" s="38">
        <f t="shared" si="12"/>
        <v>536</v>
      </c>
      <c r="B543" s="21" t="s">
        <v>1268</v>
      </c>
      <c r="C543" s="11" t="s">
        <v>18</v>
      </c>
      <c r="D543" s="11"/>
      <c r="E543" s="49">
        <v>2018.04</v>
      </c>
      <c r="F543" s="22" t="s">
        <v>503</v>
      </c>
      <c r="G543" s="13">
        <v>669</v>
      </c>
      <c r="H543" s="13">
        <v>1549</v>
      </c>
      <c r="I543" s="14" t="s">
        <v>4</v>
      </c>
      <c r="J543" s="46" t="s">
        <v>2495</v>
      </c>
      <c r="K543" s="6"/>
    </row>
    <row r="544" spans="1:11" s="52" customFormat="1" x14ac:dyDescent="0.2">
      <c r="A544" s="38">
        <f t="shared" si="12"/>
        <v>537</v>
      </c>
      <c r="B544" s="11" t="s">
        <v>1269</v>
      </c>
      <c r="C544" s="11" t="s">
        <v>18</v>
      </c>
      <c r="D544" s="11"/>
      <c r="E544" s="49">
        <v>2018.06</v>
      </c>
      <c r="F544" s="12" t="s">
        <v>2507</v>
      </c>
      <c r="G544" s="13">
        <v>960</v>
      </c>
      <c r="H544" s="13">
        <v>1725</v>
      </c>
      <c r="I544" s="14" t="s">
        <v>4</v>
      </c>
      <c r="J544" s="46" t="s">
        <v>2482</v>
      </c>
      <c r="K544" s="6"/>
    </row>
    <row r="545" spans="1:11" s="52" customFormat="1" x14ac:dyDescent="0.2">
      <c r="A545" s="38">
        <f t="shared" si="12"/>
        <v>538</v>
      </c>
      <c r="B545" s="24" t="s">
        <v>1270</v>
      </c>
      <c r="C545" s="24" t="s">
        <v>18</v>
      </c>
      <c r="D545" s="24"/>
      <c r="E545" s="60">
        <v>2018.07</v>
      </c>
      <c r="F545" s="25" t="s">
        <v>2528</v>
      </c>
      <c r="G545" s="26">
        <v>1584</v>
      </c>
      <c r="H545" s="26">
        <v>3562</v>
      </c>
      <c r="I545" s="27" t="s">
        <v>2123</v>
      </c>
      <c r="J545" s="70" t="s">
        <v>2140</v>
      </c>
      <c r="K545" s="20"/>
    </row>
    <row r="546" spans="1:11" s="52" customFormat="1" x14ac:dyDescent="0.2">
      <c r="A546" s="38">
        <f t="shared" si="12"/>
        <v>539</v>
      </c>
      <c r="B546" s="24" t="s">
        <v>1271</v>
      </c>
      <c r="C546" s="24" t="s">
        <v>18</v>
      </c>
      <c r="D546" s="24"/>
      <c r="E546" s="60">
        <v>2018.07</v>
      </c>
      <c r="F546" s="25" t="s">
        <v>2529</v>
      </c>
      <c r="G546" s="26">
        <v>3299</v>
      </c>
      <c r="H546" s="26">
        <v>7688</v>
      </c>
      <c r="I546" s="27" t="s">
        <v>3</v>
      </c>
      <c r="J546" s="70" t="s">
        <v>2495</v>
      </c>
      <c r="K546" s="20"/>
    </row>
    <row r="547" spans="1:11" s="52" customFormat="1" x14ac:dyDescent="0.2">
      <c r="A547" s="38">
        <f t="shared" si="12"/>
        <v>540</v>
      </c>
      <c r="B547" s="71" t="s">
        <v>1272</v>
      </c>
      <c r="C547" s="15" t="s">
        <v>18</v>
      </c>
      <c r="D547" s="7"/>
      <c r="E547" s="49">
        <v>2018.09</v>
      </c>
      <c r="F547" s="12" t="s">
        <v>552</v>
      </c>
      <c r="G547" s="29">
        <v>772</v>
      </c>
      <c r="H547" s="29">
        <v>1769</v>
      </c>
      <c r="I547" s="14" t="s">
        <v>41</v>
      </c>
      <c r="J547" s="33" t="s">
        <v>50</v>
      </c>
      <c r="K547" s="6"/>
    </row>
    <row r="548" spans="1:11" s="52" customFormat="1" x14ac:dyDescent="0.2">
      <c r="A548" s="38">
        <f t="shared" si="12"/>
        <v>541</v>
      </c>
      <c r="B548" s="11" t="s">
        <v>1273</v>
      </c>
      <c r="C548" s="15" t="s">
        <v>18</v>
      </c>
      <c r="D548" s="7"/>
      <c r="E548" s="49">
        <v>2018.09</v>
      </c>
      <c r="F548" s="12" t="s">
        <v>2545</v>
      </c>
      <c r="G548" s="29">
        <v>593</v>
      </c>
      <c r="H548" s="29">
        <v>1264</v>
      </c>
      <c r="I548" s="14" t="s">
        <v>40</v>
      </c>
      <c r="J548" s="33" t="s">
        <v>50</v>
      </c>
      <c r="K548" s="6" t="s">
        <v>2464</v>
      </c>
    </row>
    <row r="549" spans="1:11" s="52" customFormat="1" x14ac:dyDescent="0.2">
      <c r="A549" s="38">
        <f t="shared" si="12"/>
        <v>542</v>
      </c>
      <c r="B549" s="21" t="s">
        <v>1274</v>
      </c>
      <c r="C549" s="15" t="s">
        <v>18</v>
      </c>
      <c r="D549" s="7"/>
      <c r="E549" s="49">
        <v>2018.09</v>
      </c>
      <c r="F549" s="12" t="s">
        <v>2546</v>
      </c>
      <c r="G549" s="29">
        <v>766</v>
      </c>
      <c r="H549" s="29">
        <v>1566</v>
      </c>
      <c r="I549" s="27" t="s">
        <v>4</v>
      </c>
      <c r="J549" s="33" t="s">
        <v>50</v>
      </c>
      <c r="K549" s="6"/>
    </row>
    <row r="550" spans="1:11" s="52" customFormat="1" x14ac:dyDescent="0.2">
      <c r="A550" s="38">
        <f t="shared" si="12"/>
        <v>543</v>
      </c>
      <c r="B550" s="21" t="s">
        <v>1275</v>
      </c>
      <c r="C550" s="30" t="s">
        <v>553</v>
      </c>
      <c r="D550" s="7"/>
      <c r="E550" s="49">
        <v>2018.09</v>
      </c>
      <c r="F550" s="31" t="s">
        <v>2548</v>
      </c>
      <c r="G550" s="32">
        <v>1281</v>
      </c>
      <c r="H550" s="29">
        <v>2895</v>
      </c>
      <c r="I550" s="27" t="s">
        <v>4</v>
      </c>
      <c r="J550" s="33" t="s">
        <v>50</v>
      </c>
      <c r="K550" s="6"/>
    </row>
    <row r="551" spans="1:11" s="52" customFormat="1" x14ac:dyDescent="0.2">
      <c r="A551" s="38">
        <f t="shared" si="12"/>
        <v>544</v>
      </c>
      <c r="B551" s="21" t="s">
        <v>1276</v>
      </c>
      <c r="C551" s="11" t="s">
        <v>2568</v>
      </c>
      <c r="D551" s="11"/>
      <c r="E551" s="49" t="s">
        <v>554</v>
      </c>
      <c r="F551" s="22" t="s">
        <v>2569</v>
      </c>
      <c r="G551" s="13">
        <v>231</v>
      </c>
      <c r="H551" s="13">
        <v>790</v>
      </c>
      <c r="I551" s="14" t="s">
        <v>2117</v>
      </c>
      <c r="J551" s="46" t="s">
        <v>2570</v>
      </c>
      <c r="K551" s="6"/>
    </row>
    <row r="552" spans="1:11" s="52" customFormat="1" x14ac:dyDescent="0.2">
      <c r="A552" s="38">
        <f t="shared" si="12"/>
        <v>545</v>
      </c>
      <c r="B552" s="21" t="s">
        <v>1277</v>
      </c>
      <c r="C552" s="30" t="s">
        <v>2347</v>
      </c>
      <c r="D552" s="7"/>
      <c r="E552" s="49">
        <v>2018.11</v>
      </c>
      <c r="F552" s="12" t="s">
        <v>2583</v>
      </c>
      <c r="G552" s="29">
        <v>578</v>
      </c>
      <c r="H552" s="29">
        <v>1089</v>
      </c>
      <c r="I552" s="27" t="s">
        <v>4</v>
      </c>
      <c r="J552" s="33" t="s">
        <v>2090</v>
      </c>
      <c r="K552" s="6"/>
    </row>
    <row r="553" spans="1:11" s="52" customFormat="1" x14ac:dyDescent="0.2">
      <c r="A553" s="38">
        <f t="shared" si="12"/>
        <v>546</v>
      </c>
      <c r="B553" s="11" t="s">
        <v>1278</v>
      </c>
      <c r="C553" s="30" t="s">
        <v>2347</v>
      </c>
      <c r="D553" s="7"/>
      <c r="E553" s="49">
        <v>2018.11</v>
      </c>
      <c r="F553" s="12" t="s">
        <v>2583</v>
      </c>
      <c r="G553" s="29">
        <v>275</v>
      </c>
      <c r="H553" s="29">
        <v>559</v>
      </c>
      <c r="I553" s="27" t="s">
        <v>4</v>
      </c>
      <c r="J553" s="33" t="s">
        <v>2090</v>
      </c>
      <c r="K553" s="6"/>
    </row>
    <row r="554" spans="1:11" s="62" customFormat="1" x14ac:dyDescent="0.2">
      <c r="A554" s="38">
        <f t="shared" si="12"/>
        <v>547</v>
      </c>
      <c r="B554" s="71" t="s">
        <v>1279</v>
      </c>
      <c r="C554" s="15" t="s">
        <v>2347</v>
      </c>
      <c r="D554" s="7"/>
      <c r="E554" s="49">
        <v>2018.11</v>
      </c>
      <c r="F554" s="12" t="s">
        <v>2584</v>
      </c>
      <c r="G554" s="29">
        <v>1058</v>
      </c>
      <c r="H554" s="29">
        <v>1538</v>
      </c>
      <c r="I554" s="27" t="s">
        <v>4</v>
      </c>
      <c r="J554" s="33" t="s">
        <v>2090</v>
      </c>
      <c r="K554" s="6" t="s">
        <v>2464</v>
      </c>
    </row>
    <row r="555" spans="1:11" s="52" customFormat="1" x14ac:dyDescent="0.2">
      <c r="A555" s="38">
        <f t="shared" si="12"/>
        <v>548</v>
      </c>
      <c r="B555" s="21" t="s">
        <v>1280</v>
      </c>
      <c r="C555" s="30" t="s">
        <v>2347</v>
      </c>
      <c r="D555" s="7"/>
      <c r="E555" s="49">
        <v>2018.11</v>
      </c>
      <c r="F555" s="31" t="s">
        <v>2442</v>
      </c>
      <c r="G555" s="32">
        <v>237</v>
      </c>
      <c r="H555" s="29">
        <v>622</v>
      </c>
      <c r="I555" s="14" t="s">
        <v>2117</v>
      </c>
      <c r="J555" s="33" t="s">
        <v>2090</v>
      </c>
      <c r="K555" s="6"/>
    </row>
    <row r="556" spans="1:11" s="52" customFormat="1" x14ac:dyDescent="0.2">
      <c r="A556" s="38">
        <f t="shared" si="12"/>
        <v>549</v>
      </c>
      <c r="B556" s="11" t="s">
        <v>1281</v>
      </c>
      <c r="C556" s="30" t="s">
        <v>18</v>
      </c>
      <c r="D556" s="7"/>
      <c r="E556" s="49">
        <v>2018.12</v>
      </c>
      <c r="F556" s="31" t="s">
        <v>559</v>
      </c>
      <c r="G556" s="13">
        <v>20</v>
      </c>
      <c r="H556" s="13">
        <v>20</v>
      </c>
      <c r="I556" s="27" t="s">
        <v>4</v>
      </c>
      <c r="J556" s="33" t="s">
        <v>33</v>
      </c>
      <c r="K556" s="4"/>
    </row>
    <row r="557" spans="1:11" s="52" customFormat="1" x14ac:dyDescent="0.2">
      <c r="A557" s="38">
        <f t="shared" si="12"/>
        <v>550</v>
      </c>
      <c r="B557" s="11" t="s">
        <v>1282</v>
      </c>
      <c r="C557" s="30" t="s">
        <v>18</v>
      </c>
      <c r="D557" s="7"/>
      <c r="E557" s="49">
        <v>2018.12</v>
      </c>
      <c r="F557" s="31" t="s">
        <v>559</v>
      </c>
      <c r="G557" s="13">
        <v>431</v>
      </c>
      <c r="H557" s="13">
        <v>853</v>
      </c>
      <c r="I557" s="27" t="s">
        <v>4</v>
      </c>
      <c r="J557" s="33" t="s">
        <v>33</v>
      </c>
      <c r="K557" s="4"/>
    </row>
    <row r="558" spans="1:11" s="52" customFormat="1" x14ac:dyDescent="0.2">
      <c r="A558" s="38">
        <f t="shared" si="12"/>
        <v>551</v>
      </c>
      <c r="B558" s="11" t="s">
        <v>567</v>
      </c>
      <c r="C558" s="30" t="s">
        <v>18</v>
      </c>
      <c r="D558" s="7"/>
      <c r="E558" s="49">
        <v>2018.12</v>
      </c>
      <c r="F558" s="28" t="s">
        <v>78</v>
      </c>
      <c r="G558" s="13">
        <v>364</v>
      </c>
      <c r="H558" s="13">
        <v>670</v>
      </c>
      <c r="I558" s="33" t="s">
        <v>2123</v>
      </c>
      <c r="J558" s="33" t="s">
        <v>33</v>
      </c>
      <c r="K558" s="4"/>
    </row>
    <row r="559" spans="1:11" s="52" customFormat="1" x14ac:dyDescent="0.2">
      <c r="A559" s="38">
        <f t="shared" si="12"/>
        <v>552</v>
      </c>
      <c r="B559" s="11" t="s">
        <v>1283</v>
      </c>
      <c r="C559" s="30" t="s">
        <v>2590</v>
      </c>
      <c r="D559" s="30"/>
      <c r="E559" s="49">
        <v>2018.12</v>
      </c>
      <c r="F559" s="31" t="s">
        <v>572</v>
      </c>
      <c r="G559" s="13">
        <v>2023</v>
      </c>
      <c r="H559" s="13">
        <v>4537</v>
      </c>
      <c r="I559" s="33" t="s">
        <v>2579</v>
      </c>
      <c r="J559" s="33" t="s">
        <v>33</v>
      </c>
      <c r="K559" s="4"/>
    </row>
    <row r="560" spans="1:11" s="52" customFormat="1" x14ac:dyDescent="0.2">
      <c r="A560" s="38">
        <f t="shared" si="12"/>
        <v>553</v>
      </c>
      <c r="B560" s="11" t="s">
        <v>1283</v>
      </c>
      <c r="C560" s="30" t="s">
        <v>2591</v>
      </c>
      <c r="D560" s="30"/>
      <c r="E560" s="49">
        <v>2018.12</v>
      </c>
      <c r="F560" s="31" t="s">
        <v>572</v>
      </c>
      <c r="G560" s="13">
        <v>91</v>
      </c>
      <c r="H560" s="13">
        <v>399</v>
      </c>
      <c r="I560" s="33" t="s">
        <v>2123</v>
      </c>
      <c r="J560" s="33" t="s">
        <v>33</v>
      </c>
      <c r="K560" s="4"/>
    </row>
    <row r="561" spans="1:11" s="52" customFormat="1" x14ac:dyDescent="0.2">
      <c r="A561" s="38">
        <f t="shared" si="12"/>
        <v>554</v>
      </c>
      <c r="B561" s="11" t="s">
        <v>564</v>
      </c>
      <c r="C561" s="30" t="s">
        <v>2592</v>
      </c>
      <c r="D561" s="30"/>
      <c r="E561" s="49">
        <v>2018.12</v>
      </c>
      <c r="F561" s="31" t="s">
        <v>209</v>
      </c>
      <c r="G561" s="13">
        <v>677</v>
      </c>
      <c r="H561" s="13">
        <v>1445</v>
      </c>
      <c r="I561" s="33" t="s">
        <v>2195</v>
      </c>
      <c r="J561" s="33" t="s">
        <v>33</v>
      </c>
      <c r="K561" s="4"/>
    </row>
    <row r="562" spans="1:11" s="52" customFormat="1" x14ac:dyDescent="0.2">
      <c r="A562" s="38">
        <f t="shared" si="12"/>
        <v>555</v>
      </c>
      <c r="B562" s="11" t="s">
        <v>2003</v>
      </c>
      <c r="C562" s="30" t="s">
        <v>2381</v>
      </c>
      <c r="D562" s="11"/>
      <c r="E562" s="49">
        <v>2018.12</v>
      </c>
      <c r="F562" s="31" t="s">
        <v>174</v>
      </c>
      <c r="G562" s="13">
        <v>362</v>
      </c>
      <c r="H562" s="13">
        <v>737</v>
      </c>
      <c r="I562" s="33" t="s">
        <v>2123</v>
      </c>
      <c r="J562" s="33" t="s">
        <v>2536</v>
      </c>
      <c r="K562" s="6"/>
    </row>
    <row r="563" spans="1:11" s="52" customFormat="1" x14ac:dyDescent="0.2">
      <c r="A563" s="38">
        <f t="shared" si="12"/>
        <v>556</v>
      </c>
      <c r="B563" s="7" t="s">
        <v>575</v>
      </c>
      <c r="C563" s="8" t="s">
        <v>18</v>
      </c>
      <c r="D563" s="8"/>
      <c r="E563" s="61" t="s">
        <v>2594</v>
      </c>
      <c r="F563" s="8" t="s">
        <v>576</v>
      </c>
      <c r="G563" s="41">
        <v>1555</v>
      </c>
      <c r="H563" s="41">
        <v>2880</v>
      </c>
      <c r="I563" s="27" t="s">
        <v>4</v>
      </c>
      <c r="J563" s="44" t="s">
        <v>33</v>
      </c>
      <c r="K563" s="6"/>
    </row>
    <row r="564" spans="1:11" s="52" customFormat="1" x14ac:dyDescent="0.2">
      <c r="A564" s="38">
        <f t="shared" si="12"/>
        <v>557</v>
      </c>
      <c r="B564" s="7" t="s">
        <v>1284</v>
      </c>
      <c r="C564" s="8" t="s">
        <v>18</v>
      </c>
      <c r="D564" s="8"/>
      <c r="E564" s="61" t="s">
        <v>2600</v>
      </c>
      <c r="F564" s="7" t="s">
        <v>2466</v>
      </c>
      <c r="G564" s="43">
        <v>191</v>
      </c>
      <c r="H564" s="43">
        <v>448</v>
      </c>
      <c r="I564" s="44" t="s">
        <v>2601</v>
      </c>
      <c r="J564" s="80" t="s">
        <v>33</v>
      </c>
      <c r="K564" s="4"/>
    </row>
    <row r="565" spans="1:11" s="52" customFormat="1" x14ac:dyDescent="0.2">
      <c r="A565" s="38">
        <f t="shared" si="12"/>
        <v>558</v>
      </c>
      <c r="B565" s="11" t="s">
        <v>1153</v>
      </c>
      <c r="C565" s="11" t="s">
        <v>1230</v>
      </c>
      <c r="D565" s="11"/>
      <c r="E565" s="49">
        <v>2019.03</v>
      </c>
      <c r="F565" s="11" t="s">
        <v>2611</v>
      </c>
      <c r="G565" s="13">
        <v>566</v>
      </c>
      <c r="H565" s="13">
        <v>1146</v>
      </c>
      <c r="I565" s="44" t="s">
        <v>2601</v>
      </c>
      <c r="J565" s="33" t="s">
        <v>33</v>
      </c>
      <c r="K565" s="4" t="s">
        <v>2610</v>
      </c>
    </row>
    <row r="566" spans="1:11" s="52" customFormat="1" x14ac:dyDescent="0.2">
      <c r="A566" s="38">
        <f t="shared" si="12"/>
        <v>559</v>
      </c>
      <c r="B566" s="11" t="s">
        <v>1285</v>
      </c>
      <c r="C566" s="30" t="s">
        <v>2393</v>
      </c>
      <c r="D566" s="30"/>
      <c r="E566" s="49">
        <v>2019.04</v>
      </c>
      <c r="F566" s="31" t="s">
        <v>613</v>
      </c>
      <c r="G566" s="13">
        <v>525</v>
      </c>
      <c r="H566" s="13">
        <v>1028</v>
      </c>
      <c r="I566" s="44" t="s">
        <v>2193</v>
      </c>
      <c r="J566" s="33" t="s">
        <v>50</v>
      </c>
      <c r="K566" s="4"/>
    </row>
    <row r="567" spans="1:11" s="52" customFormat="1" x14ac:dyDescent="0.2">
      <c r="A567" s="38">
        <f t="shared" si="12"/>
        <v>560</v>
      </c>
      <c r="B567" s="11" t="s">
        <v>1286</v>
      </c>
      <c r="C567" s="30" t="s">
        <v>553</v>
      </c>
      <c r="D567" s="7"/>
      <c r="E567" s="49">
        <v>2019.05</v>
      </c>
      <c r="F567" s="31" t="s">
        <v>609</v>
      </c>
      <c r="G567" s="13">
        <v>373</v>
      </c>
      <c r="H567" s="13">
        <v>763</v>
      </c>
      <c r="I567" s="44" t="s">
        <v>2261</v>
      </c>
      <c r="J567" s="33" t="s">
        <v>50</v>
      </c>
      <c r="K567" s="4"/>
    </row>
    <row r="568" spans="1:11" s="52" customFormat="1" x14ac:dyDescent="0.2">
      <c r="A568" s="38">
        <f t="shared" si="12"/>
        <v>561</v>
      </c>
      <c r="B568" s="11" t="s">
        <v>1287</v>
      </c>
      <c r="C568" s="30" t="s">
        <v>2347</v>
      </c>
      <c r="D568" s="7"/>
      <c r="E568" s="49">
        <v>2019.05</v>
      </c>
      <c r="F568" s="31" t="s">
        <v>631</v>
      </c>
      <c r="G568" s="13">
        <v>306</v>
      </c>
      <c r="H568" s="13">
        <v>523</v>
      </c>
      <c r="I568" s="33" t="s">
        <v>41</v>
      </c>
      <c r="J568" s="33" t="s">
        <v>50</v>
      </c>
      <c r="K568" s="4"/>
    </row>
    <row r="569" spans="1:11" s="52" customFormat="1" x14ac:dyDescent="0.2">
      <c r="A569" s="38">
        <f t="shared" si="12"/>
        <v>562</v>
      </c>
      <c r="B569" s="11" t="s">
        <v>1288</v>
      </c>
      <c r="C569" s="30" t="s">
        <v>553</v>
      </c>
      <c r="D569" s="30"/>
      <c r="E569" s="49">
        <v>2019.06</v>
      </c>
      <c r="F569" s="31" t="s">
        <v>640</v>
      </c>
      <c r="G569" s="13">
        <v>1838</v>
      </c>
      <c r="H569" s="13">
        <v>5183</v>
      </c>
      <c r="I569" s="44" t="s">
        <v>2187</v>
      </c>
      <c r="J569" s="33" t="s">
        <v>33</v>
      </c>
      <c r="K569" s="4" t="s">
        <v>2293</v>
      </c>
    </row>
    <row r="570" spans="1:11" s="52" customFormat="1" x14ac:dyDescent="0.2">
      <c r="A570" s="38">
        <f t="shared" si="12"/>
        <v>563</v>
      </c>
      <c r="B570" s="11" t="s">
        <v>1290</v>
      </c>
      <c r="C570" s="11" t="s">
        <v>1230</v>
      </c>
      <c r="D570" s="30"/>
      <c r="E570" s="49">
        <v>2019.07</v>
      </c>
      <c r="F570" s="31" t="s">
        <v>609</v>
      </c>
      <c r="G570" s="13">
        <v>254</v>
      </c>
      <c r="H570" s="13">
        <v>539</v>
      </c>
      <c r="I570" s="44" t="s">
        <v>2194</v>
      </c>
      <c r="J570" s="33" t="s">
        <v>33</v>
      </c>
      <c r="K570" s="4"/>
    </row>
    <row r="571" spans="1:11" s="52" customFormat="1" x14ac:dyDescent="0.2">
      <c r="A571" s="38">
        <f t="shared" si="12"/>
        <v>564</v>
      </c>
      <c r="B571" s="11" t="s">
        <v>1291</v>
      </c>
      <c r="C571" s="30" t="s">
        <v>2592</v>
      </c>
      <c r="D571" s="30"/>
      <c r="E571" s="49">
        <v>2019.07</v>
      </c>
      <c r="F571" s="31" t="s">
        <v>649</v>
      </c>
      <c r="G571" s="13">
        <v>1674</v>
      </c>
      <c r="H571" s="13">
        <v>4463</v>
      </c>
      <c r="I571" s="44" t="s">
        <v>2601</v>
      </c>
      <c r="J571" s="33" t="s">
        <v>50</v>
      </c>
      <c r="K571" s="4"/>
    </row>
    <row r="572" spans="1:11" s="52" customFormat="1" x14ac:dyDescent="0.2">
      <c r="A572" s="38">
        <f t="shared" si="12"/>
        <v>565</v>
      </c>
      <c r="B572" s="11" t="s">
        <v>1292</v>
      </c>
      <c r="C572" s="30" t="s">
        <v>18</v>
      </c>
      <c r="D572" s="30"/>
      <c r="E572" s="49">
        <v>2019.08</v>
      </c>
      <c r="F572" s="31" t="s">
        <v>543</v>
      </c>
      <c r="G572" s="13">
        <v>444</v>
      </c>
      <c r="H572" s="13">
        <v>854</v>
      </c>
      <c r="I572" s="33" t="s">
        <v>611</v>
      </c>
      <c r="J572" s="33" t="s">
        <v>33</v>
      </c>
      <c r="K572" s="39"/>
    </row>
    <row r="573" spans="1:11" s="52" customFormat="1" x14ac:dyDescent="0.2">
      <c r="A573" s="38">
        <f t="shared" si="12"/>
        <v>566</v>
      </c>
      <c r="B573" s="11" t="s">
        <v>1293</v>
      </c>
      <c r="C573" s="30" t="s">
        <v>18</v>
      </c>
      <c r="D573" s="30"/>
      <c r="E573" s="49">
        <v>2019.08</v>
      </c>
      <c r="F573" s="31" t="s">
        <v>660</v>
      </c>
      <c r="G573" s="13">
        <v>2330</v>
      </c>
      <c r="H573" s="13">
        <v>5953</v>
      </c>
      <c r="I573" s="44" t="s">
        <v>2601</v>
      </c>
      <c r="J573" s="33" t="s">
        <v>33</v>
      </c>
      <c r="K573" s="39"/>
    </row>
    <row r="574" spans="1:11" s="52" customFormat="1" x14ac:dyDescent="0.2">
      <c r="A574" s="38">
        <f t="shared" si="12"/>
        <v>567</v>
      </c>
      <c r="B574" s="11" t="s">
        <v>1164</v>
      </c>
      <c r="C574" s="11" t="s">
        <v>1230</v>
      </c>
      <c r="D574" s="7"/>
      <c r="E574" s="49" t="s">
        <v>926</v>
      </c>
      <c r="F574" s="31" t="s">
        <v>138</v>
      </c>
      <c r="G574" s="13">
        <v>339</v>
      </c>
      <c r="H574" s="13">
        <v>913</v>
      </c>
      <c r="I574" s="33" t="s">
        <v>2191</v>
      </c>
      <c r="J574" s="33" t="s">
        <v>50</v>
      </c>
      <c r="K574" s="4"/>
    </row>
    <row r="575" spans="1:11" s="52" customFormat="1" x14ac:dyDescent="0.2">
      <c r="A575" s="38">
        <f t="shared" si="12"/>
        <v>568</v>
      </c>
      <c r="B575" s="11" t="s">
        <v>710</v>
      </c>
      <c r="C575" s="30" t="s">
        <v>18</v>
      </c>
      <c r="D575" s="7"/>
      <c r="E575" s="49">
        <v>2019.12</v>
      </c>
      <c r="F575" s="31" t="s">
        <v>543</v>
      </c>
      <c r="G575" s="13">
        <v>369</v>
      </c>
      <c r="H575" s="13">
        <v>785</v>
      </c>
      <c r="I575" s="33" t="s">
        <v>2203</v>
      </c>
      <c r="J575" s="33" t="s">
        <v>50</v>
      </c>
      <c r="K575" s="4"/>
    </row>
    <row r="576" spans="1:11" s="52" customFormat="1" x14ac:dyDescent="0.2">
      <c r="A576" s="38">
        <f t="shared" si="12"/>
        <v>569</v>
      </c>
      <c r="B576" s="11" t="s">
        <v>1294</v>
      </c>
      <c r="C576" s="30" t="s">
        <v>18</v>
      </c>
      <c r="D576" s="7"/>
      <c r="E576" s="49">
        <v>2019.12</v>
      </c>
      <c r="F576" s="31" t="s">
        <v>706</v>
      </c>
      <c r="G576" s="13">
        <v>721</v>
      </c>
      <c r="H576" s="13">
        <v>1465</v>
      </c>
      <c r="I576" s="33" t="s">
        <v>41</v>
      </c>
      <c r="J576" s="33" t="s">
        <v>50</v>
      </c>
      <c r="K576" s="4" t="s">
        <v>2426</v>
      </c>
    </row>
    <row r="577" spans="1:11" s="52" customFormat="1" x14ac:dyDescent="0.2">
      <c r="A577" s="38">
        <f t="shared" si="12"/>
        <v>570</v>
      </c>
      <c r="B577" s="7" t="s">
        <v>2649</v>
      </c>
      <c r="C577" s="7" t="s">
        <v>18</v>
      </c>
      <c r="D577" s="7"/>
      <c r="E577" s="48">
        <v>2020.07</v>
      </c>
      <c r="F577" s="8" t="s">
        <v>625</v>
      </c>
      <c r="G577" s="9">
        <v>1938</v>
      </c>
      <c r="H577" s="9">
        <v>4566</v>
      </c>
      <c r="I577" s="33" t="s">
        <v>2187</v>
      </c>
      <c r="J577" s="40" t="s">
        <v>50</v>
      </c>
      <c r="K577" s="4" t="s">
        <v>2464</v>
      </c>
    </row>
    <row r="578" spans="1:11" s="52" customFormat="1" x14ac:dyDescent="0.2">
      <c r="A578" s="38">
        <f t="shared" si="12"/>
        <v>571</v>
      </c>
      <c r="B578" s="7" t="s">
        <v>1295</v>
      </c>
      <c r="C578" s="7" t="s">
        <v>553</v>
      </c>
      <c r="D578" s="7"/>
      <c r="E578" s="48">
        <v>2020.07</v>
      </c>
      <c r="F578" s="8" t="s">
        <v>762</v>
      </c>
      <c r="G578" s="9">
        <v>1332</v>
      </c>
      <c r="H578" s="9">
        <v>2617</v>
      </c>
      <c r="I578" s="33" t="s">
        <v>2187</v>
      </c>
      <c r="J578" s="40" t="s">
        <v>610</v>
      </c>
      <c r="K578" s="4"/>
    </row>
    <row r="579" spans="1:11" s="52" customFormat="1" x14ac:dyDescent="0.2">
      <c r="A579" s="38">
        <f t="shared" si="12"/>
        <v>572</v>
      </c>
      <c r="B579" s="7" t="s">
        <v>1296</v>
      </c>
      <c r="C579" s="7" t="s">
        <v>553</v>
      </c>
      <c r="D579" s="7"/>
      <c r="E579" s="48">
        <v>2020.07</v>
      </c>
      <c r="F579" s="8" t="s">
        <v>763</v>
      </c>
      <c r="G579" s="9">
        <v>967</v>
      </c>
      <c r="H579" s="9">
        <v>1968</v>
      </c>
      <c r="I579" s="33" t="s">
        <v>2200</v>
      </c>
      <c r="J579" s="40" t="s">
        <v>50</v>
      </c>
      <c r="K579" s="4" t="s">
        <v>2227</v>
      </c>
    </row>
    <row r="580" spans="1:11" s="52" customFormat="1" x14ac:dyDescent="0.2">
      <c r="A580" s="38">
        <f t="shared" si="12"/>
        <v>573</v>
      </c>
      <c r="B580" s="11" t="s">
        <v>1297</v>
      </c>
      <c r="C580" s="11" t="s">
        <v>553</v>
      </c>
      <c r="D580" s="11"/>
      <c r="E580" s="49">
        <v>2020.08</v>
      </c>
      <c r="F580" s="12" t="s">
        <v>776</v>
      </c>
      <c r="G580" s="13">
        <v>890</v>
      </c>
      <c r="H580" s="13">
        <v>1473</v>
      </c>
      <c r="I580" s="33" t="s">
        <v>2187</v>
      </c>
      <c r="J580" s="46" t="s">
        <v>50</v>
      </c>
      <c r="K580" s="6"/>
    </row>
    <row r="581" spans="1:11" s="52" customFormat="1" x14ac:dyDescent="0.2">
      <c r="A581" s="38">
        <f t="shared" si="12"/>
        <v>574</v>
      </c>
      <c r="B581" s="7" t="s">
        <v>1298</v>
      </c>
      <c r="C581" s="7" t="s">
        <v>553</v>
      </c>
      <c r="D581" s="7"/>
      <c r="E581" s="48">
        <v>2020.09</v>
      </c>
      <c r="F581" s="8" t="s">
        <v>333</v>
      </c>
      <c r="G581" s="9">
        <v>1711</v>
      </c>
      <c r="H581" s="9">
        <v>3489</v>
      </c>
      <c r="I581" s="33" t="s">
        <v>51</v>
      </c>
      <c r="J581" s="40" t="s">
        <v>50</v>
      </c>
      <c r="K581" s="4" t="s">
        <v>779</v>
      </c>
    </row>
    <row r="582" spans="1:11" s="52" customFormat="1" x14ac:dyDescent="0.2">
      <c r="A582" s="38">
        <f t="shared" si="12"/>
        <v>575</v>
      </c>
      <c r="B582" s="7" t="s">
        <v>1299</v>
      </c>
      <c r="C582" s="7" t="s">
        <v>553</v>
      </c>
      <c r="D582" s="7"/>
      <c r="E582" s="48" t="s">
        <v>799</v>
      </c>
      <c r="F582" s="8" t="s">
        <v>750</v>
      </c>
      <c r="G582" s="9">
        <v>1938</v>
      </c>
      <c r="H582" s="9">
        <v>5057</v>
      </c>
      <c r="I582" s="33" t="s">
        <v>805</v>
      </c>
      <c r="J582" s="40" t="s">
        <v>50</v>
      </c>
      <c r="K582" s="4"/>
    </row>
    <row r="583" spans="1:11" s="52" customFormat="1" x14ac:dyDescent="0.2">
      <c r="A583" s="38">
        <f t="shared" si="12"/>
        <v>576</v>
      </c>
      <c r="B583" s="7" t="s">
        <v>1300</v>
      </c>
      <c r="C583" s="7" t="s">
        <v>553</v>
      </c>
      <c r="D583" s="7"/>
      <c r="E583" s="48" t="s">
        <v>799</v>
      </c>
      <c r="F583" s="8" t="s">
        <v>613</v>
      </c>
      <c r="G583" s="9">
        <v>270</v>
      </c>
      <c r="H583" s="9">
        <v>595</v>
      </c>
      <c r="I583" s="10" t="s">
        <v>41</v>
      </c>
      <c r="J583" s="40" t="s">
        <v>50</v>
      </c>
      <c r="K583" s="4"/>
    </row>
    <row r="584" spans="1:11" s="52" customFormat="1" x14ac:dyDescent="0.2">
      <c r="A584" s="38">
        <f t="shared" si="12"/>
        <v>577</v>
      </c>
      <c r="B584" s="7" t="s">
        <v>2054</v>
      </c>
      <c r="C584" s="7" t="s">
        <v>1230</v>
      </c>
      <c r="D584" s="7"/>
      <c r="E584" s="48">
        <v>2020.12</v>
      </c>
      <c r="F584" s="8" t="s">
        <v>650</v>
      </c>
      <c r="G584" s="9">
        <v>1165</v>
      </c>
      <c r="H584" s="9">
        <v>3507</v>
      </c>
      <c r="I584" s="10" t="s">
        <v>41</v>
      </c>
      <c r="J584" s="40" t="s">
        <v>50</v>
      </c>
      <c r="K584" s="4"/>
    </row>
    <row r="585" spans="1:11" x14ac:dyDescent="0.2">
      <c r="A585" s="38">
        <f t="shared" si="12"/>
        <v>578</v>
      </c>
      <c r="B585" s="7" t="s">
        <v>2708</v>
      </c>
      <c r="C585" s="7" t="s">
        <v>1230</v>
      </c>
      <c r="E585" s="7" t="s">
        <v>2703</v>
      </c>
      <c r="F585" s="8" t="s">
        <v>103</v>
      </c>
      <c r="G585" s="9">
        <v>749</v>
      </c>
      <c r="H585" s="9">
        <v>1711</v>
      </c>
      <c r="I585" s="10" t="s">
        <v>51</v>
      </c>
      <c r="J585" s="40" t="s">
        <v>50</v>
      </c>
      <c r="K585" s="4"/>
    </row>
    <row r="586" spans="1:11" x14ac:dyDescent="0.2">
      <c r="A586" s="38">
        <f t="shared" si="12"/>
        <v>579</v>
      </c>
      <c r="B586" s="7" t="s">
        <v>2726</v>
      </c>
      <c r="C586" s="7" t="s">
        <v>1230</v>
      </c>
      <c r="E586" s="7" t="s">
        <v>2717</v>
      </c>
      <c r="F586" s="8" t="s">
        <v>2727</v>
      </c>
      <c r="G586" s="9">
        <v>515</v>
      </c>
      <c r="H586" s="9">
        <v>1163</v>
      </c>
      <c r="I586" s="10" t="s">
        <v>41</v>
      </c>
      <c r="J586" s="40" t="s">
        <v>50</v>
      </c>
      <c r="K586" s="4" t="s">
        <v>781</v>
      </c>
    </row>
    <row r="587" spans="1:11" x14ac:dyDescent="0.2">
      <c r="A587" s="38">
        <f t="shared" si="12"/>
        <v>580</v>
      </c>
      <c r="B587" s="7" t="s">
        <v>2728</v>
      </c>
      <c r="C587" s="7" t="s">
        <v>1230</v>
      </c>
      <c r="E587" s="7" t="s">
        <v>2717</v>
      </c>
      <c r="F587" s="8" t="s">
        <v>2729</v>
      </c>
      <c r="G587" s="9">
        <v>1172</v>
      </c>
      <c r="H587" s="9">
        <v>2336</v>
      </c>
      <c r="I587" s="10" t="s">
        <v>41</v>
      </c>
      <c r="J587" s="40" t="s">
        <v>50</v>
      </c>
      <c r="K587" s="4"/>
    </row>
    <row r="588" spans="1:11" x14ac:dyDescent="0.2">
      <c r="A588" s="38">
        <f t="shared" si="12"/>
        <v>581</v>
      </c>
      <c r="B588" s="7" t="s">
        <v>2054</v>
      </c>
      <c r="C588" s="7" t="s">
        <v>553</v>
      </c>
      <c r="E588" s="7" t="s">
        <v>2745</v>
      </c>
      <c r="F588" s="8" t="s">
        <v>2674</v>
      </c>
      <c r="G588" s="9">
        <v>1165</v>
      </c>
      <c r="H588" s="9">
        <v>3507</v>
      </c>
      <c r="I588" s="10" t="s">
        <v>41</v>
      </c>
      <c r="J588" s="40" t="s">
        <v>50</v>
      </c>
      <c r="K588" s="4" t="s">
        <v>782</v>
      </c>
    </row>
    <row r="589" spans="1:11" x14ac:dyDescent="0.2">
      <c r="A589" s="38">
        <f t="shared" si="12"/>
        <v>582</v>
      </c>
      <c r="B589" s="7" t="s">
        <v>2778</v>
      </c>
      <c r="C589" s="7" t="s">
        <v>553</v>
      </c>
      <c r="E589" s="7" t="s">
        <v>2769</v>
      </c>
      <c r="F589" s="8" t="s">
        <v>2679</v>
      </c>
      <c r="G589" s="9">
        <v>1019</v>
      </c>
      <c r="H589" s="9">
        <v>2130</v>
      </c>
      <c r="I589" s="10" t="s">
        <v>41</v>
      </c>
      <c r="J589" s="40" t="s">
        <v>50</v>
      </c>
      <c r="K589" s="4" t="s">
        <v>781</v>
      </c>
    </row>
    <row r="590" spans="1:11" x14ac:dyDescent="0.2">
      <c r="A590" s="38">
        <f t="shared" si="12"/>
        <v>583</v>
      </c>
      <c r="B590" s="7" t="s">
        <v>2779</v>
      </c>
      <c r="C590" s="7" t="s">
        <v>553</v>
      </c>
      <c r="E590" s="7" t="s">
        <v>2769</v>
      </c>
      <c r="F590" s="8" t="s">
        <v>2780</v>
      </c>
      <c r="G590" s="9">
        <v>1233</v>
      </c>
      <c r="H590" s="9">
        <v>2495</v>
      </c>
      <c r="I590" s="10" t="s">
        <v>54</v>
      </c>
      <c r="J590" s="40" t="s">
        <v>50</v>
      </c>
      <c r="K590" s="4" t="s">
        <v>781</v>
      </c>
    </row>
    <row r="591" spans="1:11" x14ac:dyDescent="0.2">
      <c r="A591" s="38">
        <f t="shared" si="12"/>
        <v>584</v>
      </c>
      <c r="B591" s="7" t="s">
        <v>2818</v>
      </c>
      <c r="C591" s="7" t="s">
        <v>2819</v>
      </c>
      <c r="E591" s="7" t="s">
        <v>2769</v>
      </c>
      <c r="F591" s="8" t="s">
        <v>2792</v>
      </c>
      <c r="G591" s="9">
        <v>409</v>
      </c>
      <c r="H591" s="9">
        <v>910</v>
      </c>
      <c r="I591" s="10" t="s">
        <v>41</v>
      </c>
      <c r="J591" s="40" t="s">
        <v>50</v>
      </c>
      <c r="K591" s="4" t="s">
        <v>781</v>
      </c>
    </row>
    <row r="592" spans="1:11" x14ac:dyDescent="0.2">
      <c r="A592" s="38">
        <f t="shared" si="12"/>
        <v>585</v>
      </c>
      <c r="B592" s="7" t="s">
        <v>2839</v>
      </c>
      <c r="C592" s="7" t="s">
        <v>553</v>
      </c>
      <c r="E592" s="7" t="s">
        <v>2824</v>
      </c>
      <c r="F592" s="8" t="s">
        <v>2840</v>
      </c>
      <c r="G592" s="9">
        <v>5950</v>
      </c>
      <c r="H592" s="9">
        <v>13887</v>
      </c>
      <c r="I592" s="10" t="s">
        <v>571</v>
      </c>
      <c r="J592" s="40" t="s">
        <v>50</v>
      </c>
      <c r="K592" s="4" t="s">
        <v>781</v>
      </c>
    </row>
    <row r="593" spans="1:11" x14ac:dyDescent="0.2">
      <c r="A593" s="38">
        <f t="shared" si="12"/>
        <v>586</v>
      </c>
      <c r="B593" s="7" t="s">
        <v>2838</v>
      </c>
      <c r="C593" s="7" t="s">
        <v>1230</v>
      </c>
      <c r="E593" s="7" t="s">
        <v>2824</v>
      </c>
      <c r="F593" s="8" t="s">
        <v>105</v>
      </c>
      <c r="G593" s="9">
        <v>8221</v>
      </c>
      <c r="H593" s="9">
        <v>17467</v>
      </c>
      <c r="I593" s="10" t="s">
        <v>709</v>
      </c>
      <c r="J593" s="40" t="s">
        <v>50</v>
      </c>
      <c r="K593" s="4"/>
    </row>
    <row r="594" spans="1:11" x14ac:dyDescent="0.2">
      <c r="A594" s="38">
        <f t="shared" si="12"/>
        <v>587</v>
      </c>
      <c r="B594" s="7" t="s">
        <v>2928</v>
      </c>
      <c r="C594" s="7" t="s">
        <v>1230</v>
      </c>
      <c r="E594" s="7" t="s">
        <v>2923</v>
      </c>
      <c r="F594" s="8" t="s">
        <v>504</v>
      </c>
      <c r="G594" s="9">
        <v>417</v>
      </c>
      <c r="H594" s="9">
        <v>906</v>
      </c>
      <c r="I594" s="10" t="s">
        <v>51</v>
      </c>
      <c r="J594" s="40" t="s">
        <v>50</v>
      </c>
      <c r="K594" s="4"/>
    </row>
    <row r="595" spans="1:11" x14ac:dyDescent="0.2">
      <c r="A595" s="38">
        <f t="shared" si="12"/>
        <v>588</v>
      </c>
      <c r="B595" s="7" t="s">
        <v>2929</v>
      </c>
      <c r="C595" s="7" t="s">
        <v>553</v>
      </c>
      <c r="E595" s="7" t="s">
        <v>2923</v>
      </c>
      <c r="F595" s="8" t="s">
        <v>2840</v>
      </c>
      <c r="G595" s="9">
        <v>2114</v>
      </c>
      <c r="H595" s="9">
        <v>4898</v>
      </c>
      <c r="I595" s="10" t="s">
        <v>709</v>
      </c>
      <c r="J595" s="40" t="s">
        <v>50</v>
      </c>
      <c r="K595" s="4"/>
    </row>
    <row r="596" spans="1:11" x14ac:dyDescent="0.2">
      <c r="A596" s="38">
        <f t="shared" si="12"/>
        <v>589</v>
      </c>
      <c r="B596" s="7" t="s">
        <v>2930</v>
      </c>
      <c r="C596" s="7" t="s">
        <v>553</v>
      </c>
      <c r="E596" s="7" t="s">
        <v>2923</v>
      </c>
      <c r="F596" s="8" t="s">
        <v>2707</v>
      </c>
      <c r="G596" s="9">
        <v>1682</v>
      </c>
      <c r="H596" s="9">
        <v>3714</v>
      </c>
      <c r="I596" s="10" t="s">
        <v>51</v>
      </c>
      <c r="J596" s="40" t="s">
        <v>610</v>
      </c>
      <c r="K596" s="4"/>
    </row>
    <row r="597" spans="1:11" x14ac:dyDescent="0.2">
      <c r="A597" s="38">
        <f t="shared" si="12"/>
        <v>590</v>
      </c>
      <c r="B597" s="7" t="s">
        <v>2960</v>
      </c>
      <c r="C597" s="7" t="s">
        <v>18</v>
      </c>
      <c r="E597" s="7" t="s">
        <v>2946</v>
      </c>
      <c r="F597" s="8" t="s">
        <v>2961</v>
      </c>
      <c r="G597" s="9">
        <v>1106</v>
      </c>
      <c r="H597" s="9">
        <v>2709</v>
      </c>
      <c r="I597" s="10" t="s">
        <v>709</v>
      </c>
      <c r="J597" s="40" t="s">
        <v>50</v>
      </c>
      <c r="K597" s="4"/>
    </row>
    <row r="598" spans="1:11" x14ac:dyDescent="0.2">
      <c r="A598" s="38">
        <f t="shared" si="12"/>
        <v>591</v>
      </c>
      <c r="B598" s="7" t="s">
        <v>2972</v>
      </c>
      <c r="C598" s="7" t="s">
        <v>553</v>
      </c>
      <c r="D598" s="7" t="s">
        <v>2968</v>
      </c>
      <c r="E598" s="7" t="s">
        <v>2964</v>
      </c>
      <c r="F598" s="8" t="s">
        <v>613</v>
      </c>
      <c r="G598" s="9">
        <v>372</v>
      </c>
      <c r="H598" s="9">
        <v>766</v>
      </c>
      <c r="I598" s="10" t="s">
        <v>51</v>
      </c>
      <c r="J598" s="40" t="s">
        <v>50</v>
      </c>
      <c r="K598" s="4" t="s">
        <v>2968</v>
      </c>
    </row>
    <row r="599" spans="1:11" x14ac:dyDescent="0.2">
      <c r="A599" s="38">
        <f t="shared" ref="A599:A601" si="13">ROW()-7</f>
        <v>592</v>
      </c>
      <c r="B599" s="7" t="s">
        <v>2973</v>
      </c>
      <c r="C599" s="7" t="s">
        <v>553</v>
      </c>
      <c r="D599" s="7" t="s">
        <v>2968</v>
      </c>
      <c r="E599" s="7" t="s">
        <v>2964</v>
      </c>
      <c r="F599" s="8" t="s">
        <v>673</v>
      </c>
      <c r="G599" s="9">
        <v>984</v>
      </c>
      <c r="H599" s="9">
        <v>1653</v>
      </c>
      <c r="I599" s="10" t="s">
        <v>41</v>
      </c>
      <c r="J599" s="40" t="s">
        <v>50</v>
      </c>
      <c r="K599" s="4" t="s">
        <v>2968</v>
      </c>
    </row>
    <row r="600" spans="1:11" x14ac:dyDescent="0.2">
      <c r="A600" s="38">
        <f t="shared" si="13"/>
        <v>593</v>
      </c>
      <c r="B600" s="7" t="s">
        <v>2974</v>
      </c>
      <c r="C600" s="7" t="s">
        <v>553</v>
      </c>
      <c r="D600" s="7" t="s">
        <v>2968</v>
      </c>
      <c r="E600" s="7" t="s">
        <v>2964</v>
      </c>
      <c r="F600" s="8" t="s">
        <v>2975</v>
      </c>
      <c r="G600" s="9">
        <v>1201</v>
      </c>
      <c r="H600" s="9">
        <v>2671</v>
      </c>
      <c r="I600" s="10" t="s">
        <v>51</v>
      </c>
      <c r="J600" s="40" t="s">
        <v>50</v>
      </c>
      <c r="K600" s="4" t="s">
        <v>2968</v>
      </c>
    </row>
    <row r="601" spans="1:11" x14ac:dyDescent="0.2">
      <c r="A601" s="38">
        <f t="shared" si="13"/>
        <v>594</v>
      </c>
      <c r="B601" s="7" t="s">
        <v>3006</v>
      </c>
      <c r="C601" s="7" t="s">
        <v>553</v>
      </c>
      <c r="D601" s="7" t="s">
        <v>2968</v>
      </c>
      <c r="E601" s="7" t="s">
        <v>2986</v>
      </c>
      <c r="F601" s="8" t="s">
        <v>3007</v>
      </c>
      <c r="G601" s="9">
        <v>470</v>
      </c>
      <c r="H601" s="9">
        <v>855</v>
      </c>
      <c r="I601" s="10" t="s">
        <v>709</v>
      </c>
      <c r="J601" s="40" t="s">
        <v>50</v>
      </c>
      <c r="K601" s="4" t="s">
        <v>2968</v>
      </c>
    </row>
    <row r="602" spans="1:11" s="52" customFormat="1" x14ac:dyDescent="0.2">
      <c r="A602" s="104" t="s">
        <v>2685</v>
      </c>
      <c r="B602" s="105"/>
      <c r="C602" s="105"/>
      <c r="D602" s="105"/>
      <c r="E602" s="105"/>
      <c r="F602" s="105"/>
      <c r="G602" s="105"/>
      <c r="H602" s="105"/>
      <c r="I602" s="105"/>
      <c r="J602" s="105"/>
      <c r="K602" s="106"/>
    </row>
    <row r="603" spans="1:11" s="52" customFormat="1" x14ac:dyDescent="0.2">
      <c r="A603" s="51">
        <f t="shared" ref="A603:A666" si="14">ROW()-8</f>
        <v>595</v>
      </c>
      <c r="B603" s="7" t="s">
        <v>1379</v>
      </c>
      <c r="C603" s="7" t="s">
        <v>2088</v>
      </c>
      <c r="D603" s="7" t="s">
        <v>2089</v>
      </c>
      <c r="E603" s="48">
        <v>1993.01</v>
      </c>
      <c r="F603" s="8" t="s">
        <v>79</v>
      </c>
      <c r="G603" s="9">
        <v>3977</v>
      </c>
      <c r="H603" s="9">
        <v>6146</v>
      </c>
      <c r="I603" s="10" t="s">
        <v>2</v>
      </c>
      <c r="J603" s="40" t="s">
        <v>2090</v>
      </c>
      <c r="K603" s="4"/>
    </row>
    <row r="604" spans="1:11" s="52" customFormat="1" x14ac:dyDescent="0.2">
      <c r="A604" s="51">
        <f t="shared" si="14"/>
        <v>596</v>
      </c>
      <c r="B604" s="7" t="s">
        <v>1380</v>
      </c>
      <c r="C604" s="7" t="s">
        <v>2088</v>
      </c>
      <c r="D604" s="7" t="s">
        <v>2091</v>
      </c>
      <c r="E604" s="48">
        <v>1994.04</v>
      </c>
      <c r="F604" s="8" t="s">
        <v>79</v>
      </c>
      <c r="G604" s="9">
        <v>2900</v>
      </c>
      <c r="H604" s="9">
        <v>4471</v>
      </c>
      <c r="I604" s="40" t="s">
        <v>2</v>
      </c>
      <c r="J604" s="40" t="s">
        <v>50</v>
      </c>
      <c r="K604" s="4"/>
    </row>
    <row r="605" spans="1:11" s="52" customFormat="1" x14ac:dyDescent="0.2">
      <c r="A605" s="51">
        <f t="shared" si="14"/>
        <v>597</v>
      </c>
      <c r="B605" s="7" t="s">
        <v>1381</v>
      </c>
      <c r="C605" s="7" t="s">
        <v>2088</v>
      </c>
      <c r="D605" s="7" t="s">
        <v>2092</v>
      </c>
      <c r="E605" s="48">
        <v>2000.09</v>
      </c>
      <c r="F605" s="8" t="s">
        <v>476</v>
      </c>
      <c r="G605" s="9">
        <v>3254</v>
      </c>
      <c r="H605" s="9">
        <v>4345</v>
      </c>
      <c r="I605" s="40" t="s">
        <v>2</v>
      </c>
      <c r="J605" s="40" t="s">
        <v>50</v>
      </c>
      <c r="K605" s="4"/>
    </row>
    <row r="606" spans="1:11" s="52" customFormat="1" x14ac:dyDescent="0.2">
      <c r="A606" s="51">
        <f t="shared" si="14"/>
        <v>598</v>
      </c>
      <c r="B606" s="7" t="s">
        <v>1382</v>
      </c>
      <c r="C606" s="7" t="s">
        <v>2088</v>
      </c>
      <c r="D606" s="7" t="s">
        <v>2089</v>
      </c>
      <c r="E606" s="48">
        <v>2002.02</v>
      </c>
      <c r="F606" s="8" t="s">
        <v>477</v>
      </c>
      <c r="G606" s="9">
        <v>2933</v>
      </c>
      <c r="H606" s="9">
        <v>3222</v>
      </c>
      <c r="I606" s="40" t="s">
        <v>2</v>
      </c>
      <c r="J606" s="40" t="s">
        <v>50</v>
      </c>
      <c r="K606" s="4"/>
    </row>
    <row r="607" spans="1:11" s="52" customFormat="1" x14ac:dyDescent="0.2">
      <c r="A607" s="51">
        <f t="shared" si="14"/>
        <v>599</v>
      </c>
      <c r="B607" s="7" t="s">
        <v>1383</v>
      </c>
      <c r="C607" s="7" t="s">
        <v>2088</v>
      </c>
      <c r="D607" s="7" t="s">
        <v>2093</v>
      </c>
      <c r="E607" s="48">
        <v>2003.08</v>
      </c>
      <c r="F607" s="8" t="s">
        <v>478</v>
      </c>
      <c r="G607" s="9">
        <v>3804</v>
      </c>
      <c r="H607" s="9">
        <v>4760</v>
      </c>
      <c r="I607" s="40" t="s">
        <v>2</v>
      </c>
      <c r="J607" s="40" t="s">
        <v>50</v>
      </c>
      <c r="K607" s="4"/>
    </row>
    <row r="608" spans="1:11" s="52" customFormat="1" x14ac:dyDescent="0.2">
      <c r="A608" s="51">
        <f t="shared" si="14"/>
        <v>600</v>
      </c>
      <c r="B608" s="7" t="s">
        <v>1384</v>
      </c>
      <c r="C608" s="7" t="s">
        <v>2088</v>
      </c>
      <c r="D608" s="7" t="s">
        <v>2091</v>
      </c>
      <c r="E608" s="48">
        <v>2005.09</v>
      </c>
      <c r="F608" s="8" t="s">
        <v>483</v>
      </c>
      <c r="G608" s="9">
        <v>2277</v>
      </c>
      <c r="H608" s="9">
        <v>5936</v>
      </c>
      <c r="I608" s="10" t="s">
        <v>2</v>
      </c>
      <c r="J608" s="40" t="s">
        <v>50</v>
      </c>
      <c r="K608" s="4"/>
    </row>
    <row r="609" spans="1:11" s="52" customFormat="1" x14ac:dyDescent="0.2">
      <c r="A609" s="51">
        <f t="shared" si="14"/>
        <v>601</v>
      </c>
      <c r="B609" s="7" t="s">
        <v>1385</v>
      </c>
      <c r="C609" s="7" t="s">
        <v>2088</v>
      </c>
      <c r="D609" s="7" t="s">
        <v>2091</v>
      </c>
      <c r="E609" s="48">
        <v>2005.09</v>
      </c>
      <c r="F609" s="8" t="s">
        <v>101</v>
      </c>
      <c r="G609" s="9">
        <v>1159</v>
      </c>
      <c r="H609" s="9">
        <v>1510</v>
      </c>
      <c r="I609" s="10" t="s">
        <v>2</v>
      </c>
      <c r="J609" s="40" t="s">
        <v>50</v>
      </c>
      <c r="K609" s="4"/>
    </row>
    <row r="610" spans="1:11" s="52" customFormat="1" x14ac:dyDescent="0.2">
      <c r="A610" s="51">
        <f t="shared" si="14"/>
        <v>602</v>
      </c>
      <c r="B610" s="7" t="s">
        <v>2101</v>
      </c>
      <c r="C610" s="7" t="s">
        <v>2088</v>
      </c>
      <c r="D610" s="7" t="s">
        <v>2102</v>
      </c>
      <c r="E610" s="48" t="s">
        <v>2103</v>
      </c>
      <c r="F610" s="8" t="s">
        <v>482</v>
      </c>
      <c r="G610" s="9">
        <v>2054</v>
      </c>
      <c r="H610" s="9">
        <v>2353</v>
      </c>
      <c r="I610" s="10" t="s">
        <v>2</v>
      </c>
      <c r="J610" s="40" t="s">
        <v>50</v>
      </c>
      <c r="K610" s="4"/>
    </row>
    <row r="611" spans="1:11" s="52" customFormat="1" x14ac:dyDescent="0.2">
      <c r="A611" s="51">
        <f t="shared" si="14"/>
        <v>603</v>
      </c>
      <c r="B611" s="11" t="s">
        <v>1326</v>
      </c>
      <c r="C611" s="7" t="s">
        <v>2088</v>
      </c>
      <c r="D611" s="11" t="s">
        <v>2091</v>
      </c>
      <c r="E611" s="49">
        <v>2006.09</v>
      </c>
      <c r="F611" s="12" t="s">
        <v>433</v>
      </c>
      <c r="G611" s="13">
        <v>30100</v>
      </c>
      <c r="H611" s="13">
        <v>49666</v>
      </c>
      <c r="I611" s="14" t="s">
        <v>2</v>
      </c>
      <c r="J611" s="40" t="s">
        <v>50</v>
      </c>
      <c r="K611" s="6"/>
    </row>
    <row r="612" spans="1:11" s="52" customFormat="1" x14ac:dyDescent="0.2">
      <c r="A612" s="51">
        <f t="shared" si="14"/>
        <v>604</v>
      </c>
      <c r="B612" s="11" t="s">
        <v>1386</v>
      </c>
      <c r="C612" s="7" t="s">
        <v>2088</v>
      </c>
      <c r="D612" s="11" t="s">
        <v>2091</v>
      </c>
      <c r="E612" s="49">
        <v>2007.03</v>
      </c>
      <c r="F612" s="12" t="s">
        <v>485</v>
      </c>
      <c r="G612" s="13">
        <v>2361</v>
      </c>
      <c r="H612" s="13">
        <v>2303</v>
      </c>
      <c r="I612" s="46" t="s">
        <v>2</v>
      </c>
      <c r="J612" s="40" t="s">
        <v>50</v>
      </c>
      <c r="K612" s="6"/>
    </row>
    <row r="613" spans="1:11" s="52" customFormat="1" x14ac:dyDescent="0.2">
      <c r="A613" s="51">
        <f t="shared" si="14"/>
        <v>605</v>
      </c>
      <c r="B613" s="11" t="s">
        <v>1387</v>
      </c>
      <c r="C613" s="7" t="s">
        <v>2088</v>
      </c>
      <c r="D613" s="11" t="s">
        <v>2091</v>
      </c>
      <c r="E613" s="49">
        <v>2007.04</v>
      </c>
      <c r="F613" s="12" t="s">
        <v>391</v>
      </c>
      <c r="G613" s="13">
        <v>3201</v>
      </c>
      <c r="H613" s="13">
        <v>4558</v>
      </c>
      <c r="I613" s="46" t="s">
        <v>2</v>
      </c>
      <c r="J613" s="40" t="s">
        <v>50</v>
      </c>
      <c r="K613" s="6"/>
    </row>
    <row r="614" spans="1:11" s="52" customFormat="1" x14ac:dyDescent="0.2">
      <c r="A614" s="51">
        <f t="shared" si="14"/>
        <v>606</v>
      </c>
      <c r="B614" s="11" t="s">
        <v>11</v>
      </c>
      <c r="C614" s="7" t="s">
        <v>2088</v>
      </c>
      <c r="D614" s="11" t="s">
        <v>2091</v>
      </c>
      <c r="E614" s="49">
        <v>2007.07</v>
      </c>
      <c r="F614" s="12" t="s">
        <v>341</v>
      </c>
      <c r="G614" s="13">
        <v>3050</v>
      </c>
      <c r="H614" s="13">
        <v>3761</v>
      </c>
      <c r="I614" s="46" t="s">
        <v>2</v>
      </c>
      <c r="J614" s="46" t="s">
        <v>50</v>
      </c>
      <c r="K614" s="6"/>
    </row>
    <row r="615" spans="1:11" s="52" customFormat="1" x14ac:dyDescent="0.2">
      <c r="A615" s="51">
        <f t="shared" si="14"/>
        <v>607</v>
      </c>
      <c r="B615" s="11" t="s">
        <v>14</v>
      </c>
      <c r="C615" s="7" t="s">
        <v>2088</v>
      </c>
      <c r="D615" s="11" t="s">
        <v>2091</v>
      </c>
      <c r="E615" s="49">
        <v>2007.08</v>
      </c>
      <c r="F615" s="12" t="s">
        <v>128</v>
      </c>
      <c r="G615" s="13">
        <v>3184</v>
      </c>
      <c r="H615" s="13">
        <v>4702</v>
      </c>
      <c r="I615" s="46" t="s">
        <v>2</v>
      </c>
      <c r="J615" s="46" t="s">
        <v>50</v>
      </c>
      <c r="K615" s="6"/>
    </row>
    <row r="616" spans="1:11" s="52" customFormat="1" x14ac:dyDescent="0.2">
      <c r="A616" s="51">
        <f t="shared" si="14"/>
        <v>608</v>
      </c>
      <c r="B616" s="11" t="s">
        <v>12</v>
      </c>
      <c r="C616" s="7" t="s">
        <v>2088</v>
      </c>
      <c r="D616" s="11" t="s">
        <v>2091</v>
      </c>
      <c r="E616" s="49">
        <v>2007.09</v>
      </c>
      <c r="F616" s="12" t="s">
        <v>341</v>
      </c>
      <c r="G616" s="13">
        <v>4042</v>
      </c>
      <c r="H616" s="13">
        <v>5393</v>
      </c>
      <c r="I616" s="46" t="s">
        <v>2</v>
      </c>
      <c r="J616" s="46" t="s">
        <v>50</v>
      </c>
      <c r="K616" s="6"/>
    </row>
    <row r="617" spans="1:11" s="52" customFormat="1" x14ac:dyDescent="0.2">
      <c r="A617" s="51">
        <f t="shared" si="14"/>
        <v>609</v>
      </c>
      <c r="B617" s="11" t="s">
        <v>1388</v>
      </c>
      <c r="C617" s="7" t="s">
        <v>2088</v>
      </c>
      <c r="D617" s="11" t="s">
        <v>2091</v>
      </c>
      <c r="E617" s="49">
        <v>2007.11</v>
      </c>
      <c r="F617" s="12" t="s">
        <v>341</v>
      </c>
      <c r="G617" s="13">
        <v>6533</v>
      </c>
      <c r="H617" s="13">
        <v>8999</v>
      </c>
      <c r="I617" s="14" t="s">
        <v>2</v>
      </c>
      <c r="J617" s="46" t="s">
        <v>50</v>
      </c>
      <c r="K617" s="6"/>
    </row>
    <row r="618" spans="1:11" s="52" customFormat="1" x14ac:dyDescent="0.2">
      <c r="A618" s="51">
        <f t="shared" si="14"/>
        <v>610</v>
      </c>
      <c r="B618" s="11" t="s">
        <v>1328</v>
      </c>
      <c r="C618" s="7" t="s">
        <v>2088</v>
      </c>
      <c r="D618" s="11" t="s">
        <v>2112</v>
      </c>
      <c r="E618" s="49">
        <v>2007.12</v>
      </c>
      <c r="F618" s="12" t="s">
        <v>487</v>
      </c>
      <c r="G618" s="13">
        <v>856</v>
      </c>
      <c r="H618" s="13">
        <v>1113</v>
      </c>
      <c r="I618" s="14" t="s">
        <v>4</v>
      </c>
      <c r="J618" s="46" t="s">
        <v>50</v>
      </c>
      <c r="K618" s="6"/>
    </row>
    <row r="619" spans="1:11" s="52" customFormat="1" x14ac:dyDescent="0.2">
      <c r="A619" s="51">
        <f t="shared" si="14"/>
        <v>611</v>
      </c>
      <c r="B619" s="7" t="s">
        <v>1389</v>
      </c>
      <c r="C619" s="7" t="s">
        <v>2088</v>
      </c>
      <c r="D619" s="11" t="s">
        <v>2112</v>
      </c>
      <c r="E619" s="49">
        <v>2008.01</v>
      </c>
      <c r="F619" s="12" t="s">
        <v>341</v>
      </c>
      <c r="G619" s="13">
        <v>1449</v>
      </c>
      <c r="H619" s="13">
        <v>2200</v>
      </c>
      <c r="I619" s="14" t="s">
        <v>2</v>
      </c>
      <c r="J619" s="46" t="s">
        <v>50</v>
      </c>
      <c r="K619" s="6"/>
    </row>
    <row r="620" spans="1:11" s="52" customFormat="1" x14ac:dyDescent="0.2">
      <c r="A620" s="51">
        <f t="shared" si="14"/>
        <v>612</v>
      </c>
      <c r="B620" s="7" t="s">
        <v>1390</v>
      </c>
      <c r="C620" s="7" t="s">
        <v>2088</v>
      </c>
      <c r="D620" s="11" t="s">
        <v>2114</v>
      </c>
      <c r="E620" s="49">
        <v>2008.04</v>
      </c>
      <c r="F620" s="12" t="s">
        <v>341</v>
      </c>
      <c r="G620" s="13">
        <v>2930</v>
      </c>
      <c r="H620" s="13">
        <v>4108</v>
      </c>
      <c r="I620" s="14" t="s">
        <v>4</v>
      </c>
      <c r="J620" s="46" t="s">
        <v>50</v>
      </c>
      <c r="K620" s="6"/>
    </row>
    <row r="621" spans="1:11" s="52" customFormat="1" x14ac:dyDescent="0.2">
      <c r="A621" s="51">
        <f t="shared" si="14"/>
        <v>613</v>
      </c>
      <c r="B621" s="7" t="s">
        <v>1391</v>
      </c>
      <c r="C621" s="7" t="s">
        <v>2088</v>
      </c>
      <c r="D621" s="11" t="s">
        <v>2091</v>
      </c>
      <c r="E621" s="49">
        <v>2008.12</v>
      </c>
      <c r="F621" s="12" t="s">
        <v>453</v>
      </c>
      <c r="G621" s="9">
        <v>1245</v>
      </c>
      <c r="H621" s="9">
        <v>2148</v>
      </c>
      <c r="I621" s="14" t="s">
        <v>2117</v>
      </c>
      <c r="J621" s="40" t="s">
        <v>50</v>
      </c>
      <c r="K621" s="4"/>
    </row>
    <row r="622" spans="1:11" s="52" customFormat="1" x14ac:dyDescent="0.2">
      <c r="A622" s="51">
        <f t="shared" si="14"/>
        <v>614</v>
      </c>
      <c r="B622" s="7" t="s">
        <v>1392</v>
      </c>
      <c r="C622" s="7" t="s">
        <v>2088</v>
      </c>
      <c r="D622" s="11" t="s">
        <v>2091</v>
      </c>
      <c r="E622" s="49">
        <v>2008.12</v>
      </c>
      <c r="F622" s="12" t="s">
        <v>182</v>
      </c>
      <c r="G622" s="13">
        <v>6068</v>
      </c>
      <c r="H622" s="13">
        <v>7882</v>
      </c>
      <c r="I622" s="14" t="s">
        <v>2119</v>
      </c>
      <c r="J622" s="46" t="s">
        <v>50</v>
      </c>
      <c r="K622" s="4"/>
    </row>
    <row r="623" spans="1:11" s="52" customFormat="1" x14ac:dyDescent="0.2">
      <c r="A623" s="51">
        <f t="shared" si="14"/>
        <v>615</v>
      </c>
      <c r="B623" s="7" t="s">
        <v>1393</v>
      </c>
      <c r="C623" s="7" t="s">
        <v>2088</v>
      </c>
      <c r="D623" s="11" t="s">
        <v>2114</v>
      </c>
      <c r="E623" s="48">
        <v>2009.01</v>
      </c>
      <c r="F623" s="8" t="s">
        <v>341</v>
      </c>
      <c r="G623" s="9">
        <v>2769</v>
      </c>
      <c r="H623" s="9">
        <v>5657</v>
      </c>
      <c r="I623" s="40" t="s">
        <v>4</v>
      </c>
      <c r="J623" s="40" t="s">
        <v>50</v>
      </c>
      <c r="K623" s="4"/>
    </row>
    <row r="624" spans="1:11" s="52" customFormat="1" x14ac:dyDescent="0.2">
      <c r="A624" s="51">
        <f t="shared" si="14"/>
        <v>616</v>
      </c>
      <c r="B624" s="7" t="s">
        <v>1394</v>
      </c>
      <c r="C624" s="7" t="s">
        <v>2088</v>
      </c>
      <c r="D624" s="11" t="s">
        <v>2102</v>
      </c>
      <c r="E624" s="48">
        <v>2009.03</v>
      </c>
      <c r="F624" s="8" t="s">
        <v>341</v>
      </c>
      <c r="G624" s="9">
        <v>4293</v>
      </c>
      <c r="H624" s="9">
        <v>8747</v>
      </c>
      <c r="I624" s="40" t="s">
        <v>2</v>
      </c>
      <c r="J624" s="40" t="s">
        <v>50</v>
      </c>
      <c r="K624" s="4"/>
    </row>
    <row r="625" spans="1:11" s="52" customFormat="1" x14ac:dyDescent="0.2">
      <c r="A625" s="51">
        <f t="shared" si="14"/>
        <v>617</v>
      </c>
      <c r="B625" s="7" t="s">
        <v>1395</v>
      </c>
      <c r="C625" s="7" t="s">
        <v>2088</v>
      </c>
      <c r="D625" s="11" t="s">
        <v>2091</v>
      </c>
      <c r="E625" s="49">
        <v>2009.06</v>
      </c>
      <c r="F625" s="8" t="s">
        <v>461</v>
      </c>
      <c r="G625" s="9">
        <v>1982</v>
      </c>
      <c r="H625" s="9">
        <v>2426</v>
      </c>
      <c r="I625" s="40" t="s">
        <v>2</v>
      </c>
      <c r="J625" s="40" t="s">
        <v>50</v>
      </c>
      <c r="K625" s="4"/>
    </row>
    <row r="626" spans="1:11" s="52" customFormat="1" x14ac:dyDescent="0.2">
      <c r="A626" s="51">
        <f t="shared" si="14"/>
        <v>618</v>
      </c>
      <c r="B626" s="7" t="s">
        <v>1396</v>
      </c>
      <c r="C626" s="7" t="s">
        <v>2088</v>
      </c>
      <c r="D626" s="11" t="s">
        <v>2091</v>
      </c>
      <c r="E626" s="49">
        <v>2009.06</v>
      </c>
      <c r="F626" s="8" t="s">
        <v>462</v>
      </c>
      <c r="G626" s="9">
        <v>3445</v>
      </c>
      <c r="H626" s="9">
        <v>4812</v>
      </c>
      <c r="I626" s="40" t="s">
        <v>2</v>
      </c>
      <c r="J626" s="40" t="s">
        <v>50</v>
      </c>
      <c r="K626" s="4"/>
    </row>
    <row r="627" spans="1:11" s="52" customFormat="1" x14ac:dyDescent="0.2">
      <c r="A627" s="51">
        <f t="shared" si="14"/>
        <v>619</v>
      </c>
      <c r="B627" s="7" t="s">
        <v>1397</v>
      </c>
      <c r="C627" s="7" t="s">
        <v>2088</v>
      </c>
      <c r="D627" s="11" t="s">
        <v>2091</v>
      </c>
      <c r="E627" s="49">
        <v>2009.07</v>
      </c>
      <c r="F627" s="8" t="s">
        <v>463</v>
      </c>
      <c r="G627" s="9">
        <v>3100</v>
      </c>
      <c r="H627" s="9">
        <v>3587</v>
      </c>
      <c r="I627" s="14" t="s">
        <v>2117</v>
      </c>
      <c r="J627" s="40" t="s">
        <v>50</v>
      </c>
      <c r="K627" s="4"/>
    </row>
    <row r="628" spans="1:11" s="52" customFormat="1" x14ac:dyDescent="0.2">
      <c r="A628" s="51">
        <f t="shared" si="14"/>
        <v>620</v>
      </c>
      <c r="B628" s="7" t="s">
        <v>1398</v>
      </c>
      <c r="C628" s="7" t="s">
        <v>2088</v>
      </c>
      <c r="D628" s="11" t="s">
        <v>2091</v>
      </c>
      <c r="E628" s="49">
        <v>2009.09</v>
      </c>
      <c r="F628" s="8" t="s">
        <v>465</v>
      </c>
      <c r="G628" s="9">
        <v>3010</v>
      </c>
      <c r="H628" s="9">
        <v>3504</v>
      </c>
      <c r="I628" s="14" t="s">
        <v>2117</v>
      </c>
      <c r="J628" s="40" t="s">
        <v>50</v>
      </c>
      <c r="K628" s="4"/>
    </row>
    <row r="629" spans="1:11" s="52" customFormat="1" x14ac:dyDescent="0.2">
      <c r="A629" s="51">
        <f t="shared" si="14"/>
        <v>621</v>
      </c>
      <c r="B629" s="7" t="s">
        <v>1399</v>
      </c>
      <c r="C629" s="7" t="s">
        <v>2088</v>
      </c>
      <c r="D629" s="11" t="s">
        <v>2091</v>
      </c>
      <c r="E629" s="48" t="s">
        <v>2124</v>
      </c>
      <c r="F629" s="8" t="s">
        <v>467</v>
      </c>
      <c r="G629" s="9">
        <v>1641</v>
      </c>
      <c r="H629" s="9">
        <v>3634</v>
      </c>
      <c r="I629" s="40" t="s">
        <v>4</v>
      </c>
      <c r="J629" s="40" t="s">
        <v>50</v>
      </c>
      <c r="K629" s="4"/>
    </row>
    <row r="630" spans="1:11" s="52" customFormat="1" x14ac:dyDescent="0.2">
      <c r="A630" s="51">
        <f t="shared" si="14"/>
        <v>622</v>
      </c>
      <c r="B630" s="7" t="s">
        <v>1331</v>
      </c>
      <c r="C630" s="7" t="s">
        <v>2088</v>
      </c>
      <c r="D630" s="11" t="s">
        <v>2091</v>
      </c>
      <c r="E630" s="48">
        <v>2009.11</v>
      </c>
      <c r="F630" s="8" t="s">
        <v>246</v>
      </c>
      <c r="G630" s="9">
        <v>153</v>
      </c>
      <c r="H630" s="9">
        <v>191</v>
      </c>
      <c r="I630" s="10" t="s">
        <v>2</v>
      </c>
      <c r="J630" s="40" t="s">
        <v>50</v>
      </c>
      <c r="K630" s="4"/>
    </row>
    <row r="631" spans="1:11" s="52" customFormat="1" x14ac:dyDescent="0.2">
      <c r="A631" s="51">
        <f t="shared" si="14"/>
        <v>623</v>
      </c>
      <c r="B631" s="7" t="s">
        <v>1400</v>
      </c>
      <c r="C631" s="7" t="s">
        <v>2088</v>
      </c>
      <c r="D631" s="7" t="s">
        <v>2091</v>
      </c>
      <c r="E631" s="48">
        <v>2009.12</v>
      </c>
      <c r="F631" s="8" t="s">
        <v>333</v>
      </c>
      <c r="G631" s="9">
        <v>2518</v>
      </c>
      <c r="H631" s="9">
        <v>2616</v>
      </c>
      <c r="I631" s="10" t="s">
        <v>2</v>
      </c>
      <c r="J631" s="40" t="s">
        <v>50</v>
      </c>
      <c r="K631" s="4"/>
    </row>
    <row r="632" spans="1:11" s="52" customFormat="1" x14ac:dyDescent="0.2">
      <c r="A632" s="51">
        <f t="shared" si="14"/>
        <v>624</v>
      </c>
      <c r="B632" s="7" t="s">
        <v>1401</v>
      </c>
      <c r="C632" s="7" t="s">
        <v>2088</v>
      </c>
      <c r="D632" s="7" t="s">
        <v>2126</v>
      </c>
      <c r="E632" s="48">
        <v>2009.12</v>
      </c>
      <c r="F632" s="8" t="s">
        <v>401</v>
      </c>
      <c r="G632" s="9">
        <v>3372</v>
      </c>
      <c r="H632" s="9">
        <v>3462</v>
      </c>
      <c r="I632" s="10" t="s">
        <v>2</v>
      </c>
      <c r="J632" s="40" t="s">
        <v>50</v>
      </c>
      <c r="K632" s="4"/>
    </row>
    <row r="633" spans="1:11" s="52" customFormat="1" x14ac:dyDescent="0.2">
      <c r="A633" s="51">
        <f t="shared" si="14"/>
        <v>625</v>
      </c>
      <c r="B633" s="7" t="s">
        <v>1333</v>
      </c>
      <c r="C633" s="7" t="s">
        <v>2088</v>
      </c>
      <c r="D633" s="11" t="s">
        <v>2091</v>
      </c>
      <c r="E633" s="48">
        <v>2010.01</v>
      </c>
      <c r="F633" s="8" t="s">
        <v>143</v>
      </c>
      <c r="G633" s="9">
        <v>206</v>
      </c>
      <c r="H633" s="9">
        <v>133</v>
      </c>
      <c r="I633" s="10" t="s">
        <v>2</v>
      </c>
      <c r="J633" s="40" t="s">
        <v>50</v>
      </c>
      <c r="K633" s="4"/>
    </row>
    <row r="634" spans="1:11" s="52" customFormat="1" x14ac:dyDescent="0.2">
      <c r="A634" s="51">
        <f t="shared" si="14"/>
        <v>626</v>
      </c>
      <c r="B634" s="7" t="s">
        <v>1402</v>
      </c>
      <c r="C634" s="7" t="s">
        <v>2088</v>
      </c>
      <c r="D634" s="7" t="s">
        <v>2091</v>
      </c>
      <c r="E634" s="48">
        <v>2010.03</v>
      </c>
      <c r="F634" s="8" t="s">
        <v>471</v>
      </c>
      <c r="G634" s="9">
        <v>2933</v>
      </c>
      <c r="H634" s="9">
        <v>4605</v>
      </c>
      <c r="I634" s="40" t="s">
        <v>4</v>
      </c>
      <c r="J634" s="40" t="s">
        <v>50</v>
      </c>
      <c r="K634" s="4"/>
    </row>
    <row r="635" spans="1:11" s="52" customFormat="1" x14ac:dyDescent="0.2">
      <c r="A635" s="51">
        <f t="shared" si="14"/>
        <v>627</v>
      </c>
      <c r="B635" s="7" t="s">
        <v>1403</v>
      </c>
      <c r="C635" s="7" t="s">
        <v>2088</v>
      </c>
      <c r="D635" s="7" t="s">
        <v>2091</v>
      </c>
      <c r="E635" s="48">
        <v>2010.04</v>
      </c>
      <c r="F635" s="8" t="s">
        <v>473</v>
      </c>
      <c r="G635" s="9">
        <v>3153</v>
      </c>
      <c r="H635" s="9">
        <v>5121</v>
      </c>
      <c r="I635" s="10" t="s">
        <v>2</v>
      </c>
      <c r="J635" s="40" t="s">
        <v>50</v>
      </c>
      <c r="K635" s="4"/>
    </row>
    <row r="636" spans="1:11" s="52" customFormat="1" x14ac:dyDescent="0.2">
      <c r="A636" s="51">
        <f t="shared" si="14"/>
        <v>628</v>
      </c>
      <c r="B636" s="7" t="s">
        <v>1404</v>
      </c>
      <c r="C636" s="7" t="s">
        <v>2088</v>
      </c>
      <c r="D636" s="7" t="s">
        <v>2091</v>
      </c>
      <c r="E636" s="48">
        <v>2010.05</v>
      </c>
      <c r="F636" s="8" t="s">
        <v>244</v>
      </c>
      <c r="G636" s="9">
        <v>3777</v>
      </c>
      <c r="H636" s="9">
        <v>8536</v>
      </c>
      <c r="I636" s="10" t="s">
        <v>2</v>
      </c>
      <c r="J636" s="40" t="s">
        <v>50</v>
      </c>
      <c r="K636" s="4"/>
    </row>
    <row r="637" spans="1:11" s="52" customFormat="1" x14ac:dyDescent="0.2">
      <c r="A637" s="51">
        <f t="shared" si="14"/>
        <v>629</v>
      </c>
      <c r="B637" s="7" t="s">
        <v>38</v>
      </c>
      <c r="C637" s="7" t="s">
        <v>2088</v>
      </c>
      <c r="D637" s="11" t="s">
        <v>2091</v>
      </c>
      <c r="E637" s="49">
        <v>2010.08</v>
      </c>
      <c r="F637" s="8" t="s">
        <v>423</v>
      </c>
      <c r="G637" s="9">
        <v>3512</v>
      </c>
      <c r="H637" s="9">
        <v>3748</v>
      </c>
      <c r="I637" s="10" t="s">
        <v>2</v>
      </c>
      <c r="J637" s="40" t="s">
        <v>50</v>
      </c>
      <c r="K637" s="4"/>
    </row>
    <row r="638" spans="1:11" s="52" customFormat="1" x14ac:dyDescent="0.2">
      <c r="A638" s="51">
        <f t="shared" si="14"/>
        <v>630</v>
      </c>
      <c r="B638" s="7" t="s">
        <v>501</v>
      </c>
      <c r="C638" s="7" t="s">
        <v>2088</v>
      </c>
      <c r="D638" s="11" t="s">
        <v>2091</v>
      </c>
      <c r="E638" s="49">
        <v>2010.08</v>
      </c>
      <c r="F638" s="8" t="s">
        <v>401</v>
      </c>
      <c r="G638" s="9">
        <v>3282</v>
      </c>
      <c r="H638" s="9">
        <v>5046</v>
      </c>
      <c r="I638" s="10" t="s">
        <v>2</v>
      </c>
      <c r="J638" s="40" t="s">
        <v>50</v>
      </c>
      <c r="K638" s="4"/>
    </row>
    <row r="639" spans="1:11" s="52" customFormat="1" x14ac:dyDescent="0.2">
      <c r="A639" s="51">
        <f t="shared" si="14"/>
        <v>631</v>
      </c>
      <c r="B639" s="7" t="s">
        <v>1405</v>
      </c>
      <c r="C639" s="7" t="s">
        <v>2088</v>
      </c>
      <c r="D639" s="11" t="s">
        <v>2091</v>
      </c>
      <c r="E639" s="49">
        <v>2010.09</v>
      </c>
      <c r="F639" s="8" t="s">
        <v>426</v>
      </c>
      <c r="G639" s="9">
        <v>4316</v>
      </c>
      <c r="H639" s="9">
        <v>6603</v>
      </c>
      <c r="I639" s="10" t="s">
        <v>2</v>
      </c>
      <c r="J639" s="40" t="s">
        <v>50</v>
      </c>
      <c r="K639" s="35"/>
    </row>
    <row r="640" spans="1:11" s="52" customFormat="1" x14ac:dyDescent="0.2">
      <c r="A640" s="51">
        <f t="shared" si="14"/>
        <v>632</v>
      </c>
      <c r="B640" s="7" t="s">
        <v>1406</v>
      </c>
      <c r="C640" s="7" t="s">
        <v>2088</v>
      </c>
      <c r="D640" s="11" t="s">
        <v>2091</v>
      </c>
      <c r="E640" s="49">
        <v>2010.09</v>
      </c>
      <c r="F640" s="8" t="s">
        <v>341</v>
      </c>
      <c r="G640" s="9">
        <v>794</v>
      </c>
      <c r="H640" s="9">
        <v>1291</v>
      </c>
      <c r="I640" s="40" t="s">
        <v>4</v>
      </c>
      <c r="J640" s="50" t="s">
        <v>50</v>
      </c>
      <c r="K640" s="35"/>
    </row>
    <row r="641" spans="1:11" s="52" customFormat="1" x14ac:dyDescent="0.2">
      <c r="A641" s="51">
        <f t="shared" si="14"/>
        <v>633</v>
      </c>
      <c r="B641" s="7" t="s">
        <v>63</v>
      </c>
      <c r="C641" s="7" t="s">
        <v>2088</v>
      </c>
      <c r="D641" s="11" t="s">
        <v>2091</v>
      </c>
      <c r="E641" s="49">
        <v>2010.09</v>
      </c>
      <c r="F641" s="8" t="s">
        <v>430</v>
      </c>
      <c r="G641" s="9">
        <v>3153</v>
      </c>
      <c r="H641" s="9">
        <v>2861</v>
      </c>
      <c r="I641" s="10" t="s">
        <v>2</v>
      </c>
      <c r="J641" s="40" t="s">
        <v>50</v>
      </c>
      <c r="K641" s="35"/>
    </row>
    <row r="642" spans="1:11" s="52" customFormat="1" x14ac:dyDescent="0.2">
      <c r="A642" s="51">
        <f t="shared" si="14"/>
        <v>634</v>
      </c>
      <c r="B642" s="7" t="s">
        <v>1407</v>
      </c>
      <c r="C642" s="7" t="s">
        <v>2088</v>
      </c>
      <c r="D642" s="11" t="s">
        <v>2091</v>
      </c>
      <c r="E642" s="49">
        <v>2010.09</v>
      </c>
      <c r="F642" s="8" t="s">
        <v>431</v>
      </c>
      <c r="G642" s="9">
        <v>3067</v>
      </c>
      <c r="H642" s="9">
        <v>5173</v>
      </c>
      <c r="I642" s="10" t="s">
        <v>2</v>
      </c>
      <c r="J642" s="40" t="s">
        <v>50</v>
      </c>
      <c r="K642" s="35"/>
    </row>
    <row r="643" spans="1:11" s="52" customFormat="1" x14ac:dyDescent="0.2">
      <c r="A643" s="51">
        <f t="shared" si="14"/>
        <v>635</v>
      </c>
      <c r="B643" s="7" t="s">
        <v>64</v>
      </c>
      <c r="C643" s="7" t="s">
        <v>2088</v>
      </c>
      <c r="D643" s="11" t="s">
        <v>2130</v>
      </c>
      <c r="E643" s="49" t="s">
        <v>2131</v>
      </c>
      <c r="F643" s="8" t="s">
        <v>432</v>
      </c>
      <c r="G643" s="9">
        <v>3282</v>
      </c>
      <c r="H643" s="9">
        <v>4926</v>
      </c>
      <c r="I643" s="10" t="s">
        <v>2</v>
      </c>
      <c r="J643" s="40" t="s">
        <v>50</v>
      </c>
      <c r="K643" s="35"/>
    </row>
    <row r="644" spans="1:11" s="52" customFormat="1" x14ac:dyDescent="0.2">
      <c r="A644" s="51">
        <f t="shared" si="14"/>
        <v>636</v>
      </c>
      <c r="B644" s="7" t="s">
        <v>1335</v>
      </c>
      <c r="C644" s="7" t="s">
        <v>2088</v>
      </c>
      <c r="D644" s="11" t="s">
        <v>2091</v>
      </c>
      <c r="E644" s="49">
        <v>2010.11</v>
      </c>
      <c r="F644" s="8" t="s">
        <v>434</v>
      </c>
      <c r="G644" s="9">
        <v>153</v>
      </c>
      <c r="H644" s="9">
        <v>250</v>
      </c>
      <c r="I644" s="50" t="s">
        <v>2117</v>
      </c>
      <c r="J644" s="50" t="s">
        <v>50</v>
      </c>
      <c r="K644" s="35"/>
    </row>
    <row r="645" spans="1:11" s="52" customFormat="1" x14ac:dyDescent="0.2">
      <c r="A645" s="51">
        <f t="shared" si="14"/>
        <v>637</v>
      </c>
      <c r="B645" s="7" t="s">
        <v>1408</v>
      </c>
      <c r="C645" s="7" t="s">
        <v>2088</v>
      </c>
      <c r="D645" s="11" t="s">
        <v>2135</v>
      </c>
      <c r="E645" s="49">
        <v>2010.11</v>
      </c>
      <c r="F645" s="8" t="s">
        <v>154</v>
      </c>
      <c r="G645" s="9">
        <v>3667</v>
      </c>
      <c r="H645" s="9">
        <v>7351</v>
      </c>
      <c r="I645" s="40" t="s">
        <v>4</v>
      </c>
      <c r="J645" s="50" t="s">
        <v>50</v>
      </c>
      <c r="K645" s="35"/>
    </row>
    <row r="646" spans="1:11" s="52" customFormat="1" x14ac:dyDescent="0.2">
      <c r="A646" s="51">
        <f t="shared" si="14"/>
        <v>638</v>
      </c>
      <c r="B646" s="7" t="s">
        <v>1409</v>
      </c>
      <c r="C646" s="7" t="s">
        <v>2088</v>
      </c>
      <c r="D646" s="11" t="s">
        <v>2091</v>
      </c>
      <c r="E646" s="49">
        <v>2010.12</v>
      </c>
      <c r="F646" s="8" t="s">
        <v>438</v>
      </c>
      <c r="G646" s="9">
        <v>1881</v>
      </c>
      <c r="H646" s="9">
        <v>1626</v>
      </c>
      <c r="I646" s="50" t="s">
        <v>2</v>
      </c>
      <c r="J646" s="50" t="s">
        <v>50</v>
      </c>
      <c r="K646" s="35"/>
    </row>
    <row r="647" spans="1:11" s="52" customFormat="1" x14ac:dyDescent="0.2">
      <c r="A647" s="51">
        <f t="shared" si="14"/>
        <v>639</v>
      </c>
      <c r="B647" s="7" t="s">
        <v>1410</v>
      </c>
      <c r="C647" s="7" t="s">
        <v>2088</v>
      </c>
      <c r="D647" s="11" t="s">
        <v>2091</v>
      </c>
      <c r="E647" s="49">
        <v>2011.03</v>
      </c>
      <c r="F647" s="8" t="s">
        <v>441</v>
      </c>
      <c r="G647" s="9">
        <v>3415</v>
      </c>
      <c r="H647" s="9">
        <v>9173</v>
      </c>
      <c r="I647" s="10" t="s">
        <v>2</v>
      </c>
      <c r="J647" s="40" t="s">
        <v>50</v>
      </c>
      <c r="K647" s="35"/>
    </row>
    <row r="648" spans="1:11" s="52" customFormat="1" x14ac:dyDescent="0.2">
      <c r="A648" s="51">
        <f t="shared" si="14"/>
        <v>640</v>
      </c>
      <c r="B648" s="7" t="s">
        <v>1411</v>
      </c>
      <c r="C648" s="7" t="s">
        <v>2088</v>
      </c>
      <c r="D648" s="11" t="s">
        <v>2091</v>
      </c>
      <c r="E648" s="49">
        <v>2011.04</v>
      </c>
      <c r="F648" s="8" t="s">
        <v>489</v>
      </c>
      <c r="G648" s="9">
        <v>2783</v>
      </c>
      <c r="H648" s="9">
        <v>2731</v>
      </c>
      <c r="I648" s="10" t="s">
        <v>2</v>
      </c>
      <c r="J648" s="40" t="s">
        <v>50</v>
      </c>
      <c r="K648" s="4"/>
    </row>
    <row r="649" spans="1:11" s="52" customFormat="1" x14ac:dyDescent="0.2">
      <c r="A649" s="51">
        <f t="shared" si="14"/>
        <v>641</v>
      </c>
      <c r="B649" s="7" t="s">
        <v>1336</v>
      </c>
      <c r="C649" s="7" t="s">
        <v>2088</v>
      </c>
      <c r="D649" s="11" t="s">
        <v>2091</v>
      </c>
      <c r="E649" s="49">
        <v>2011.06</v>
      </c>
      <c r="F649" s="8" t="s">
        <v>243</v>
      </c>
      <c r="G649" s="9">
        <v>16365</v>
      </c>
      <c r="H649" s="9">
        <v>38530</v>
      </c>
      <c r="I649" s="10" t="s">
        <v>2</v>
      </c>
      <c r="J649" s="40" t="s">
        <v>50</v>
      </c>
      <c r="K649" s="4"/>
    </row>
    <row r="650" spans="1:11" s="52" customFormat="1" x14ac:dyDescent="0.2">
      <c r="A650" s="51">
        <f t="shared" si="14"/>
        <v>642</v>
      </c>
      <c r="B650" s="7" t="s">
        <v>1412</v>
      </c>
      <c r="C650" s="7" t="s">
        <v>2088</v>
      </c>
      <c r="D650" s="11" t="s">
        <v>2137</v>
      </c>
      <c r="E650" s="49">
        <v>2011.06</v>
      </c>
      <c r="F650" s="8" t="s">
        <v>448</v>
      </c>
      <c r="G650" s="9">
        <v>2554</v>
      </c>
      <c r="H650" s="9">
        <v>3326</v>
      </c>
      <c r="I650" s="10" t="s">
        <v>2</v>
      </c>
      <c r="J650" s="40" t="s">
        <v>50</v>
      </c>
      <c r="K650" s="4"/>
    </row>
    <row r="651" spans="1:11" s="52" customFormat="1" x14ac:dyDescent="0.2">
      <c r="A651" s="51">
        <f t="shared" si="14"/>
        <v>643</v>
      </c>
      <c r="B651" s="7" t="s">
        <v>1413</v>
      </c>
      <c r="C651" s="7" t="s">
        <v>2088</v>
      </c>
      <c r="D651" s="11" t="s">
        <v>2091</v>
      </c>
      <c r="E651" s="49">
        <v>2011.06</v>
      </c>
      <c r="F651" s="8" t="s">
        <v>450</v>
      </c>
      <c r="G651" s="9">
        <v>2423</v>
      </c>
      <c r="H651" s="9">
        <v>2269</v>
      </c>
      <c r="I651" s="10" t="s">
        <v>2</v>
      </c>
      <c r="J651" s="40" t="s">
        <v>50</v>
      </c>
      <c r="K651" s="4"/>
    </row>
    <row r="652" spans="1:11" s="52" customFormat="1" x14ac:dyDescent="0.2">
      <c r="A652" s="51">
        <f t="shared" si="14"/>
        <v>644</v>
      </c>
      <c r="B652" s="7" t="s">
        <v>1542</v>
      </c>
      <c r="C652" s="7" t="s">
        <v>2088</v>
      </c>
      <c r="D652" s="11" t="s">
        <v>2091</v>
      </c>
      <c r="E652" s="49">
        <v>2011.06</v>
      </c>
      <c r="F652" s="8" t="s">
        <v>449</v>
      </c>
      <c r="G652" s="9">
        <v>1452</v>
      </c>
      <c r="H652" s="9">
        <v>3095</v>
      </c>
      <c r="I652" s="40" t="s">
        <v>4</v>
      </c>
      <c r="J652" s="40" t="s">
        <v>50</v>
      </c>
      <c r="K652" s="4"/>
    </row>
    <row r="653" spans="1:11" s="52" customFormat="1" x14ac:dyDescent="0.2">
      <c r="A653" s="51">
        <f t="shared" si="14"/>
        <v>645</v>
      </c>
      <c r="B653" s="7" t="s">
        <v>1337</v>
      </c>
      <c r="C653" s="7" t="s">
        <v>2088</v>
      </c>
      <c r="D653" s="11" t="s">
        <v>2091</v>
      </c>
      <c r="E653" s="49">
        <v>2011.07</v>
      </c>
      <c r="F653" s="8" t="s">
        <v>143</v>
      </c>
      <c r="G653" s="9">
        <v>166</v>
      </c>
      <c r="H653" s="9">
        <v>302</v>
      </c>
      <c r="I653" s="10" t="s">
        <v>2117</v>
      </c>
      <c r="J653" s="40" t="s">
        <v>50</v>
      </c>
      <c r="K653" s="4"/>
    </row>
    <row r="654" spans="1:11" s="52" customFormat="1" x14ac:dyDescent="0.2">
      <c r="A654" s="51">
        <f t="shared" si="14"/>
        <v>646</v>
      </c>
      <c r="B654" s="7" t="s">
        <v>2141</v>
      </c>
      <c r="C654" s="7" t="s">
        <v>2088</v>
      </c>
      <c r="D654" s="11" t="s">
        <v>2091</v>
      </c>
      <c r="E654" s="49">
        <v>2011.08</v>
      </c>
      <c r="F654" s="8" t="s">
        <v>380</v>
      </c>
      <c r="G654" s="9">
        <v>4880</v>
      </c>
      <c r="H654" s="9">
        <v>7535</v>
      </c>
      <c r="I654" s="10" t="s">
        <v>2117</v>
      </c>
      <c r="J654" s="40" t="s">
        <v>50</v>
      </c>
      <c r="K654" s="4"/>
    </row>
    <row r="655" spans="1:11" s="52" customFormat="1" x14ac:dyDescent="0.2">
      <c r="A655" s="51">
        <f t="shared" si="14"/>
        <v>647</v>
      </c>
      <c r="B655" s="7" t="s">
        <v>2145</v>
      </c>
      <c r="C655" s="7" t="s">
        <v>2088</v>
      </c>
      <c r="D655" s="11" t="s">
        <v>2091</v>
      </c>
      <c r="E655" s="49">
        <v>2011.09</v>
      </c>
      <c r="F655" s="8" t="s">
        <v>360</v>
      </c>
      <c r="G655" s="9">
        <v>3304</v>
      </c>
      <c r="H655" s="9">
        <v>7429</v>
      </c>
      <c r="I655" s="10" t="s">
        <v>2117</v>
      </c>
      <c r="J655" s="40" t="s">
        <v>50</v>
      </c>
      <c r="K655" s="4"/>
    </row>
    <row r="656" spans="1:11" s="52" customFormat="1" x14ac:dyDescent="0.2">
      <c r="A656" s="51">
        <f t="shared" si="14"/>
        <v>648</v>
      </c>
      <c r="B656" s="7" t="s">
        <v>2146</v>
      </c>
      <c r="C656" s="7" t="s">
        <v>2088</v>
      </c>
      <c r="D656" s="11" t="s">
        <v>2091</v>
      </c>
      <c r="E656" s="49">
        <v>2011.09</v>
      </c>
      <c r="F656" s="8" t="s">
        <v>2147</v>
      </c>
      <c r="G656" s="9">
        <v>1661</v>
      </c>
      <c r="H656" s="9">
        <v>2654</v>
      </c>
      <c r="I656" s="10" t="s">
        <v>2117</v>
      </c>
      <c r="J656" s="40" t="s">
        <v>50</v>
      </c>
      <c r="K656" s="4"/>
    </row>
    <row r="657" spans="1:11" s="52" customFormat="1" x14ac:dyDescent="0.2">
      <c r="A657" s="51">
        <f t="shared" si="14"/>
        <v>649</v>
      </c>
      <c r="B657" s="7" t="s">
        <v>1414</v>
      </c>
      <c r="C657" s="7" t="s">
        <v>2088</v>
      </c>
      <c r="D657" s="11" t="s">
        <v>2091</v>
      </c>
      <c r="E657" s="49" t="s">
        <v>2151</v>
      </c>
      <c r="F657" s="8" t="s">
        <v>384</v>
      </c>
      <c r="G657" s="9">
        <v>2677</v>
      </c>
      <c r="H657" s="9">
        <v>3379</v>
      </c>
      <c r="I657" s="10" t="s">
        <v>2117</v>
      </c>
      <c r="J657" s="40" t="s">
        <v>50</v>
      </c>
      <c r="K657" s="4"/>
    </row>
    <row r="658" spans="1:11" s="52" customFormat="1" x14ac:dyDescent="0.2">
      <c r="A658" s="51">
        <f t="shared" si="14"/>
        <v>650</v>
      </c>
      <c r="B658" s="7" t="s">
        <v>45</v>
      </c>
      <c r="C658" s="7" t="s">
        <v>2088</v>
      </c>
      <c r="D658" s="11" t="s">
        <v>2102</v>
      </c>
      <c r="E658" s="49">
        <v>2011.12</v>
      </c>
      <c r="F658" s="8" t="s">
        <v>395</v>
      </c>
      <c r="G658" s="9">
        <v>2895</v>
      </c>
      <c r="H658" s="9">
        <v>5339</v>
      </c>
      <c r="I658" s="10" t="s">
        <v>2117</v>
      </c>
      <c r="J658" s="40" t="s">
        <v>50</v>
      </c>
      <c r="K658" s="4"/>
    </row>
    <row r="659" spans="1:11" s="52" customFormat="1" x14ac:dyDescent="0.2">
      <c r="A659" s="51">
        <f t="shared" si="14"/>
        <v>651</v>
      </c>
      <c r="B659" s="7" t="s">
        <v>1415</v>
      </c>
      <c r="C659" s="7" t="s">
        <v>2088</v>
      </c>
      <c r="D659" s="11" t="s">
        <v>2114</v>
      </c>
      <c r="E659" s="49">
        <v>2012.02</v>
      </c>
      <c r="F659" s="8" t="s">
        <v>333</v>
      </c>
      <c r="G659" s="9">
        <v>2724</v>
      </c>
      <c r="H659" s="9">
        <v>3119</v>
      </c>
      <c r="I659" s="10" t="s">
        <v>2117</v>
      </c>
      <c r="J659" s="40" t="s">
        <v>50</v>
      </c>
      <c r="K659" s="4"/>
    </row>
    <row r="660" spans="1:11" s="52" customFormat="1" x14ac:dyDescent="0.2">
      <c r="A660" s="51">
        <f t="shared" si="14"/>
        <v>652</v>
      </c>
      <c r="B660" s="7" t="s">
        <v>1416</v>
      </c>
      <c r="C660" s="7" t="s">
        <v>2088</v>
      </c>
      <c r="D660" s="11" t="s">
        <v>2091</v>
      </c>
      <c r="E660" s="49">
        <v>2012.02</v>
      </c>
      <c r="F660" s="8" t="s">
        <v>365</v>
      </c>
      <c r="G660" s="9">
        <v>1845</v>
      </c>
      <c r="H660" s="9">
        <v>2061</v>
      </c>
      <c r="I660" s="10" t="s">
        <v>2117</v>
      </c>
      <c r="J660" s="40" t="s">
        <v>50</v>
      </c>
      <c r="K660" s="4"/>
    </row>
    <row r="661" spans="1:11" s="52" customFormat="1" x14ac:dyDescent="0.2">
      <c r="A661" s="51">
        <f t="shared" si="14"/>
        <v>653</v>
      </c>
      <c r="B661" s="7" t="s">
        <v>1417</v>
      </c>
      <c r="C661" s="7" t="s">
        <v>2088</v>
      </c>
      <c r="D661" s="11" t="s">
        <v>2166</v>
      </c>
      <c r="E661" s="49">
        <v>2012.03</v>
      </c>
      <c r="F661" s="8" t="s">
        <v>403</v>
      </c>
      <c r="G661" s="9">
        <v>2492</v>
      </c>
      <c r="H661" s="9">
        <v>4051</v>
      </c>
      <c r="I661" s="10" t="s">
        <v>2117</v>
      </c>
      <c r="J661" s="40" t="s">
        <v>50</v>
      </c>
      <c r="K661" s="4"/>
    </row>
    <row r="662" spans="1:11" s="52" customFormat="1" x14ac:dyDescent="0.2">
      <c r="A662" s="51">
        <f t="shared" si="14"/>
        <v>654</v>
      </c>
      <c r="B662" s="7" t="s">
        <v>1418</v>
      </c>
      <c r="C662" s="7" t="s">
        <v>2088</v>
      </c>
      <c r="D662" s="11" t="s">
        <v>2091</v>
      </c>
      <c r="E662" s="49">
        <v>2012.03</v>
      </c>
      <c r="F662" s="8" t="s">
        <v>106</v>
      </c>
      <c r="G662" s="9">
        <v>4761</v>
      </c>
      <c r="H662" s="9">
        <v>6517</v>
      </c>
      <c r="I662" s="10" t="s">
        <v>2167</v>
      </c>
      <c r="J662" s="40" t="s">
        <v>50</v>
      </c>
      <c r="K662" s="4"/>
    </row>
    <row r="663" spans="1:11" s="52" customFormat="1" x14ac:dyDescent="0.2">
      <c r="A663" s="51">
        <f t="shared" si="14"/>
        <v>655</v>
      </c>
      <c r="B663" s="7" t="s">
        <v>1419</v>
      </c>
      <c r="C663" s="7" t="s">
        <v>2088</v>
      </c>
      <c r="D663" s="11" t="s">
        <v>2091</v>
      </c>
      <c r="E663" s="49">
        <v>2012.03</v>
      </c>
      <c r="F663" s="8" t="s">
        <v>404</v>
      </c>
      <c r="G663" s="9">
        <v>2891</v>
      </c>
      <c r="H663" s="9">
        <v>2983</v>
      </c>
      <c r="I663" s="10" t="s">
        <v>2117</v>
      </c>
      <c r="J663" s="40" t="s">
        <v>50</v>
      </c>
      <c r="K663" s="4"/>
    </row>
    <row r="664" spans="1:11" s="52" customFormat="1" x14ac:dyDescent="0.2">
      <c r="A664" s="51">
        <f t="shared" si="14"/>
        <v>656</v>
      </c>
      <c r="B664" s="7" t="s">
        <v>1420</v>
      </c>
      <c r="C664" s="7" t="s">
        <v>2088</v>
      </c>
      <c r="D664" s="11" t="s">
        <v>2091</v>
      </c>
      <c r="E664" s="48">
        <v>2012.06</v>
      </c>
      <c r="F664" s="8" t="s">
        <v>412</v>
      </c>
      <c r="G664" s="9">
        <v>2710</v>
      </c>
      <c r="H664" s="9">
        <v>5180</v>
      </c>
      <c r="I664" s="10" t="s">
        <v>2</v>
      </c>
      <c r="J664" s="40" t="s">
        <v>50</v>
      </c>
      <c r="K664" s="4"/>
    </row>
    <row r="665" spans="1:11" s="52" customFormat="1" x14ac:dyDescent="0.2">
      <c r="A665" s="51">
        <f t="shared" si="14"/>
        <v>657</v>
      </c>
      <c r="B665" s="7" t="s">
        <v>1421</v>
      </c>
      <c r="C665" s="7" t="s">
        <v>2088</v>
      </c>
      <c r="D665" s="11" t="s">
        <v>2091</v>
      </c>
      <c r="E665" s="48">
        <v>2012.06</v>
      </c>
      <c r="F665" s="8" t="s">
        <v>414</v>
      </c>
      <c r="G665" s="9">
        <v>2625</v>
      </c>
      <c r="H665" s="9">
        <v>3407</v>
      </c>
      <c r="I665" s="10" t="s">
        <v>2</v>
      </c>
      <c r="J665" s="40" t="s">
        <v>50</v>
      </c>
      <c r="K665" s="4"/>
    </row>
    <row r="666" spans="1:11" s="52" customFormat="1" x14ac:dyDescent="0.2">
      <c r="A666" s="51">
        <f t="shared" si="14"/>
        <v>658</v>
      </c>
      <c r="B666" s="7" t="s">
        <v>1422</v>
      </c>
      <c r="C666" s="7" t="s">
        <v>2088</v>
      </c>
      <c r="D666" s="11" t="s">
        <v>2091</v>
      </c>
      <c r="E666" s="48">
        <v>2012.06</v>
      </c>
      <c r="F666" s="8" t="s">
        <v>374</v>
      </c>
      <c r="G666" s="9">
        <v>3036</v>
      </c>
      <c r="H666" s="9">
        <v>2917</v>
      </c>
      <c r="I666" s="10" t="s">
        <v>2</v>
      </c>
      <c r="J666" s="40" t="s">
        <v>50</v>
      </c>
      <c r="K666" s="4"/>
    </row>
    <row r="667" spans="1:11" s="52" customFormat="1" x14ac:dyDescent="0.2">
      <c r="A667" s="51">
        <f t="shared" ref="A667:A730" si="15">ROW()-8</f>
        <v>659</v>
      </c>
      <c r="B667" s="7" t="s">
        <v>1423</v>
      </c>
      <c r="C667" s="7" t="s">
        <v>2088</v>
      </c>
      <c r="D667" s="11" t="s">
        <v>2174</v>
      </c>
      <c r="E667" s="48">
        <v>2012.07</v>
      </c>
      <c r="F667" s="8" t="s">
        <v>96</v>
      </c>
      <c r="G667" s="9">
        <v>3544</v>
      </c>
      <c r="H667" s="9">
        <v>5949</v>
      </c>
      <c r="I667" s="10" t="s">
        <v>2117</v>
      </c>
      <c r="J667" s="40" t="s">
        <v>50</v>
      </c>
      <c r="K667" s="4"/>
    </row>
    <row r="668" spans="1:11" s="52" customFormat="1" x14ac:dyDescent="0.2">
      <c r="A668" s="51">
        <f t="shared" si="15"/>
        <v>660</v>
      </c>
      <c r="B668" s="7" t="s">
        <v>1424</v>
      </c>
      <c r="C668" s="7" t="s">
        <v>2088</v>
      </c>
      <c r="D668" s="11" t="s">
        <v>2091</v>
      </c>
      <c r="E668" s="48">
        <v>2012.08</v>
      </c>
      <c r="F668" s="8" t="s">
        <v>353</v>
      </c>
      <c r="G668" s="9">
        <v>4779</v>
      </c>
      <c r="H668" s="9">
        <v>9492</v>
      </c>
      <c r="I668" s="10" t="s">
        <v>2156</v>
      </c>
      <c r="J668" s="40" t="s">
        <v>50</v>
      </c>
      <c r="K668" s="4" t="s">
        <v>2125</v>
      </c>
    </row>
    <row r="669" spans="1:11" s="52" customFormat="1" x14ac:dyDescent="0.2">
      <c r="A669" s="51">
        <f t="shared" si="15"/>
        <v>661</v>
      </c>
      <c r="B669" s="7" t="s">
        <v>1425</v>
      </c>
      <c r="C669" s="7" t="s">
        <v>2088</v>
      </c>
      <c r="D669" s="11" t="s">
        <v>2091</v>
      </c>
      <c r="E669" s="48">
        <v>2012.08</v>
      </c>
      <c r="F669" s="8" t="s">
        <v>195</v>
      </c>
      <c r="G669" s="9">
        <v>5986</v>
      </c>
      <c r="H669" s="9">
        <v>7217</v>
      </c>
      <c r="I669" s="10" t="s">
        <v>2156</v>
      </c>
      <c r="J669" s="40" t="s">
        <v>50</v>
      </c>
      <c r="K669" s="4"/>
    </row>
    <row r="670" spans="1:11" s="52" customFormat="1" x14ac:dyDescent="0.2">
      <c r="A670" s="51">
        <f t="shared" si="15"/>
        <v>662</v>
      </c>
      <c r="B670" s="7" t="s">
        <v>1426</v>
      </c>
      <c r="C670" s="7" t="s">
        <v>2088</v>
      </c>
      <c r="D670" s="11" t="s">
        <v>2174</v>
      </c>
      <c r="E670" s="48">
        <v>2012.09</v>
      </c>
      <c r="F670" s="8" t="s">
        <v>356</v>
      </c>
      <c r="G670" s="9">
        <v>5620</v>
      </c>
      <c r="H670" s="9">
        <v>12790</v>
      </c>
      <c r="I670" s="10" t="s">
        <v>853</v>
      </c>
      <c r="J670" s="40" t="s">
        <v>50</v>
      </c>
      <c r="K670" s="4"/>
    </row>
    <row r="671" spans="1:11" s="52" customFormat="1" x14ac:dyDescent="0.2">
      <c r="A671" s="51">
        <f t="shared" si="15"/>
        <v>663</v>
      </c>
      <c r="B671" s="7" t="s">
        <v>1427</v>
      </c>
      <c r="C671" s="7" t="s">
        <v>2088</v>
      </c>
      <c r="D671" s="11" t="s">
        <v>2182</v>
      </c>
      <c r="E671" s="48" t="s">
        <v>2183</v>
      </c>
      <c r="F671" s="8" t="s">
        <v>360</v>
      </c>
      <c r="G671" s="9">
        <v>244</v>
      </c>
      <c r="H671" s="9">
        <v>355</v>
      </c>
      <c r="I671" s="10" t="s">
        <v>2117</v>
      </c>
      <c r="J671" s="40" t="s">
        <v>50</v>
      </c>
      <c r="K671" s="4"/>
    </row>
    <row r="672" spans="1:11" s="52" customFormat="1" x14ac:dyDescent="0.2">
      <c r="A672" s="51">
        <f t="shared" si="15"/>
        <v>664</v>
      </c>
      <c r="B672" s="11" t="s">
        <v>1428</v>
      </c>
      <c r="C672" s="7" t="s">
        <v>2088</v>
      </c>
      <c r="D672" s="11" t="s">
        <v>2091</v>
      </c>
      <c r="E672" s="49">
        <v>2012.11</v>
      </c>
      <c r="F672" s="8" t="s">
        <v>143</v>
      </c>
      <c r="G672" s="9">
        <v>2944</v>
      </c>
      <c r="H672" s="9">
        <v>5862</v>
      </c>
      <c r="I672" s="10" t="s">
        <v>853</v>
      </c>
      <c r="J672" s="40" t="s">
        <v>50</v>
      </c>
      <c r="K672" s="4"/>
    </row>
    <row r="673" spans="1:11" s="52" customFormat="1" x14ac:dyDescent="0.2">
      <c r="A673" s="51">
        <f t="shared" si="15"/>
        <v>665</v>
      </c>
      <c r="B673" s="11" t="s">
        <v>1429</v>
      </c>
      <c r="C673" s="7" t="s">
        <v>2088</v>
      </c>
      <c r="D673" s="11" t="s">
        <v>2174</v>
      </c>
      <c r="E673" s="49">
        <v>2012.11</v>
      </c>
      <c r="F673" s="8" t="s">
        <v>362</v>
      </c>
      <c r="G673" s="9">
        <v>3702</v>
      </c>
      <c r="H673" s="9">
        <v>4814</v>
      </c>
      <c r="I673" s="10" t="s">
        <v>2117</v>
      </c>
      <c r="J673" s="40" t="s">
        <v>50</v>
      </c>
      <c r="K673" s="4"/>
    </row>
    <row r="674" spans="1:11" s="52" customFormat="1" x14ac:dyDescent="0.2">
      <c r="A674" s="51">
        <f t="shared" si="15"/>
        <v>666</v>
      </c>
      <c r="B674" s="11" t="s">
        <v>1430</v>
      </c>
      <c r="C674" s="7" t="s">
        <v>2088</v>
      </c>
      <c r="D674" s="11" t="s">
        <v>2114</v>
      </c>
      <c r="E674" s="48">
        <v>2012.12</v>
      </c>
      <c r="F674" s="8" t="s">
        <v>182</v>
      </c>
      <c r="G674" s="9">
        <v>2661</v>
      </c>
      <c r="H674" s="9">
        <v>3396</v>
      </c>
      <c r="I674" s="10" t="s">
        <v>2117</v>
      </c>
      <c r="J674" s="40" t="s">
        <v>50</v>
      </c>
      <c r="K674" s="4"/>
    </row>
    <row r="675" spans="1:11" s="52" customFormat="1" x14ac:dyDescent="0.2">
      <c r="A675" s="51">
        <f t="shared" si="15"/>
        <v>667</v>
      </c>
      <c r="B675" s="11" t="s">
        <v>1431</v>
      </c>
      <c r="C675" s="7" t="s">
        <v>2088</v>
      </c>
      <c r="D675" s="11" t="s">
        <v>2091</v>
      </c>
      <c r="E675" s="48">
        <v>2012.12</v>
      </c>
      <c r="F675" s="8" t="s">
        <v>364</v>
      </c>
      <c r="G675" s="9">
        <v>784</v>
      </c>
      <c r="H675" s="9">
        <v>1202</v>
      </c>
      <c r="I675" s="10" t="s">
        <v>2179</v>
      </c>
      <c r="J675" s="40" t="s">
        <v>50</v>
      </c>
      <c r="K675" s="4"/>
    </row>
    <row r="676" spans="1:11" s="52" customFormat="1" x14ac:dyDescent="0.2">
      <c r="A676" s="51">
        <f t="shared" si="15"/>
        <v>668</v>
      </c>
      <c r="B676" s="11" t="s">
        <v>1432</v>
      </c>
      <c r="C676" s="7" t="s">
        <v>2088</v>
      </c>
      <c r="D676" s="11" t="s">
        <v>2186</v>
      </c>
      <c r="E676" s="48">
        <v>2013.01</v>
      </c>
      <c r="F676" s="8" t="s">
        <v>173</v>
      </c>
      <c r="G676" s="9">
        <v>6842</v>
      </c>
      <c r="H676" s="9">
        <v>10024</v>
      </c>
      <c r="I676" s="10" t="s">
        <v>2152</v>
      </c>
      <c r="J676" s="40" t="s">
        <v>50</v>
      </c>
      <c r="K676" s="4"/>
    </row>
    <row r="677" spans="1:11" s="52" customFormat="1" x14ac:dyDescent="0.2">
      <c r="A677" s="51">
        <f t="shared" si="15"/>
        <v>669</v>
      </c>
      <c r="B677" s="11" t="s">
        <v>1433</v>
      </c>
      <c r="C677" s="7" t="s">
        <v>2088</v>
      </c>
      <c r="D677" s="11" t="s">
        <v>2091</v>
      </c>
      <c r="E677" s="48">
        <v>2013.04</v>
      </c>
      <c r="F677" s="8" t="s">
        <v>184</v>
      </c>
      <c r="G677" s="9">
        <v>2495</v>
      </c>
      <c r="H677" s="9">
        <v>5564</v>
      </c>
      <c r="I677" s="10" t="s">
        <v>2119</v>
      </c>
      <c r="J677" s="40" t="s">
        <v>50</v>
      </c>
      <c r="K677" s="4"/>
    </row>
    <row r="678" spans="1:11" s="52" customFormat="1" x14ac:dyDescent="0.2">
      <c r="A678" s="51">
        <f t="shared" si="15"/>
        <v>670</v>
      </c>
      <c r="B678" s="11" t="s">
        <v>1434</v>
      </c>
      <c r="C678" s="11" t="s">
        <v>2088</v>
      </c>
      <c r="D678" s="11" t="s">
        <v>2102</v>
      </c>
      <c r="E678" s="48">
        <v>2013.05</v>
      </c>
      <c r="F678" s="8" t="s">
        <v>137</v>
      </c>
      <c r="G678" s="9">
        <v>3885</v>
      </c>
      <c r="H678" s="9">
        <v>6459</v>
      </c>
      <c r="I678" s="10" t="s">
        <v>2199</v>
      </c>
      <c r="J678" s="40" t="s">
        <v>50</v>
      </c>
      <c r="K678" s="4"/>
    </row>
    <row r="679" spans="1:11" s="52" customFormat="1" x14ac:dyDescent="0.2">
      <c r="A679" s="51">
        <f t="shared" si="15"/>
        <v>671</v>
      </c>
      <c r="B679" s="7" t="s">
        <v>1435</v>
      </c>
      <c r="C679" s="11" t="s">
        <v>2088</v>
      </c>
      <c r="D679" s="11" t="s">
        <v>2091</v>
      </c>
      <c r="E679" s="48">
        <v>2013.05</v>
      </c>
      <c r="F679" s="8" t="s">
        <v>226</v>
      </c>
      <c r="G679" s="9">
        <v>2757</v>
      </c>
      <c r="H679" s="9">
        <v>2795</v>
      </c>
      <c r="I679" s="10" t="s">
        <v>2117</v>
      </c>
      <c r="J679" s="40" t="s">
        <v>50</v>
      </c>
      <c r="K679" s="4"/>
    </row>
    <row r="680" spans="1:11" s="52" customFormat="1" x14ac:dyDescent="0.2">
      <c r="A680" s="51">
        <f t="shared" si="15"/>
        <v>672</v>
      </c>
      <c r="B680" s="11" t="s">
        <v>1436</v>
      </c>
      <c r="C680" s="11" t="s">
        <v>2088</v>
      </c>
      <c r="D680" s="11" t="s">
        <v>2091</v>
      </c>
      <c r="E680" s="48">
        <v>2013.07</v>
      </c>
      <c r="F680" s="8" t="s">
        <v>336</v>
      </c>
      <c r="G680" s="9">
        <v>3266</v>
      </c>
      <c r="H680" s="9">
        <v>3333</v>
      </c>
      <c r="I680" s="10" t="s">
        <v>2117</v>
      </c>
      <c r="J680" s="40" t="s">
        <v>50</v>
      </c>
      <c r="K680" s="4"/>
    </row>
    <row r="681" spans="1:11" s="52" customFormat="1" x14ac:dyDescent="0.2">
      <c r="A681" s="51">
        <f t="shared" si="15"/>
        <v>673</v>
      </c>
      <c r="B681" s="11" t="s">
        <v>1437</v>
      </c>
      <c r="C681" s="11" t="s">
        <v>2088</v>
      </c>
      <c r="D681" s="11" t="s">
        <v>2091</v>
      </c>
      <c r="E681" s="48">
        <v>2013.07</v>
      </c>
      <c r="F681" s="8" t="s">
        <v>338</v>
      </c>
      <c r="G681" s="9">
        <v>2916</v>
      </c>
      <c r="H681" s="9">
        <v>3598</v>
      </c>
      <c r="I681" s="10" t="s">
        <v>2117</v>
      </c>
      <c r="J681" s="40" t="s">
        <v>50</v>
      </c>
      <c r="K681" s="4"/>
    </row>
    <row r="682" spans="1:11" s="52" customFormat="1" x14ac:dyDescent="0.2">
      <c r="A682" s="51">
        <f t="shared" si="15"/>
        <v>674</v>
      </c>
      <c r="B682" s="11" t="s">
        <v>1438</v>
      </c>
      <c r="C682" s="11" t="s">
        <v>2088</v>
      </c>
      <c r="D682" s="11" t="s">
        <v>2091</v>
      </c>
      <c r="E682" s="48">
        <v>2013.07</v>
      </c>
      <c r="F682" s="8" t="s">
        <v>233</v>
      </c>
      <c r="G682" s="9">
        <v>3227</v>
      </c>
      <c r="H682" s="9">
        <v>7646</v>
      </c>
      <c r="I682" s="10" t="s">
        <v>2187</v>
      </c>
      <c r="J682" s="40" t="s">
        <v>50</v>
      </c>
      <c r="K682" s="4"/>
    </row>
    <row r="683" spans="1:11" s="52" customFormat="1" x14ac:dyDescent="0.2">
      <c r="A683" s="51">
        <f t="shared" si="15"/>
        <v>675</v>
      </c>
      <c r="B683" s="11" t="s">
        <v>1439</v>
      </c>
      <c r="C683" s="11" t="s">
        <v>2088</v>
      </c>
      <c r="D683" s="11" t="s">
        <v>2091</v>
      </c>
      <c r="E683" s="48">
        <v>2013.07</v>
      </c>
      <c r="F683" s="8" t="s">
        <v>332</v>
      </c>
      <c r="G683" s="9">
        <v>2256</v>
      </c>
      <c r="H683" s="9">
        <v>4662</v>
      </c>
      <c r="I683" s="10" t="s">
        <v>2187</v>
      </c>
      <c r="J683" s="40" t="s">
        <v>50</v>
      </c>
      <c r="K683" s="4"/>
    </row>
    <row r="684" spans="1:11" s="62" customFormat="1" x14ac:dyDescent="0.2">
      <c r="A684" s="51">
        <f t="shared" si="15"/>
        <v>676</v>
      </c>
      <c r="B684" s="11" t="s">
        <v>1440</v>
      </c>
      <c r="C684" s="11" t="s">
        <v>2088</v>
      </c>
      <c r="D684" s="11" t="s">
        <v>2206</v>
      </c>
      <c r="E684" s="48">
        <v>2013.08</v>
      </c>
      <c r="F684" s="8" t="s">
        <v>276</v>
      </c>
      <c r="G684" s="9">
        <v>3324</v>
      </c>
      <c r="H684" s="9">
        <v>3866</v>
      </c>
      <c r="I684" s="10" t="s">
        <v>2176</v>
      </c>
      <c r="J684" s="40" t="s">
        <v>50</v>
      </c>
      <c r="K684" s="4"/>
    </row>
    <row r="685" spans="1:11" s="52" customFormat="1" x14ac:dyDescent="0.2">
      <c r="A685" s="51">
        <f t="shared" si="15"/>
        <v>677</v>
      </c>
      <c r="B685" s="11" t="s">
        <v>1441</v>
      </c>
      <c r="C685" s="11" t="s">
        <v>2088</v>
      </c>
      <c r="D685" s="11" t="s">
        <v>2091</v>
      </c>
      <c r="E685" s="48">
        <v>2013.08</v>
      </c>
      <c r="F685" s="8" t="s">
        <v>243</v>
      </c>
      <c r="G685" s="9">
        <v>2463</v>
      </c>
      <c r="H685" s="9">
        <v>3828</v>
      </c>
      <c r="I685" s="10" t="s">
        <v>2187</v>
      </c>
      <c r="J685" s="40" t="s">
        <v>50</v>
      </c>
      <c r="K685" s="4"/>
    </row>
    <row r="686" spans="1:11" s="52" customFormat="1" x14ac:dyDescent="0.2">
      <c r="A686" s="51">
        <f t="shared" si="15"/>
        <v>678</v>
      </c>
      <c r="B686" s="11" t="s">
        <v>1442</v>
      </c>
      <c r="C686" s="11" t="s">
        <v>2088</v>
      </c>
      <c r="D686" s="11" t="s">
        <v>2093</v>
      </c>
      <c r="E686" s="48" t="s">
        <v>2216</v>
      </c>
      <c r="F686" s="8" t="s">
        <v>102</v>
      </c>
      <c r="G686" s="9">
        <v>3549</v>
      </c>
      <c r="H686" s="9">
        <v>5591</v>
      </c>
      <c r="I686" s="10" t="s">
        <v>2117</v>
      </c>
      <c r="J686" s="40" t="s">
        <v>50</v>
      </c>
      <c r="K686" s="4"/>
    </row>
    <row r="687" spans="1:11" s="52" customFormat="1" x14ac:dyDescent="0.2">
      <c r="A687" s="51">
        <f t="shared" si="15"/>
        <v>679</v>
      </c>
      <c r="B687" s="11" t="s">
        <v>1351</v>
      </c>
      <c r="C687" s="7" t="s">
        <v>2088</v>
      </c>
      <c r="D687" s="11" t="s">
        <v>2206</v>
      </c>
      <c r="E687" s="49">
        <v>2014.01</v>
      </c>
      <c r="F687" s="36" t="s">
        <v>311</v>
      </c>
      <c r="G687" s="37">
        <v>2165</v>
      </c>
      <c r="H687" s="9">
        <v>4133</v>
      </c>
      <c r="I687" s="10" t="s">
        <v>2203</v>
      </c>
      <c r="J687" s="40" t="s">
        <v>50</v>
      </c>
      <c r="K687" s="5"/>
    </row>
    <row r="688" spans="1:11" s="52" customFormat="1" x14ac:dyDescent="0.2">
      <c r="A688" s="51">
        <f t="shared" si="15"/>
        <v>680</v>
      </c>
      <c r="B688" s="11" t="s">
        <v>1443</v>
      </c>
      <c r="C688" s="7" t="s">
        <v>2088</v>
      </c>
      <c r="D688" s="11" t="s">
        <v>2091</v>
      </c>
      <c r="E688" s="49">
        <v>2014.03</v>
      </c>
      <c r="F688" s="36" t="s">
        <v>316</v>
      </c>
      <c r="G688" s="37">
        <v>2581</v>
      </c>
      <c r="H688" s="9">
        <v>4688</v>
      </c>
      <c r="I688" s="10" t="s">
        <v>2242</v>
      </c>
      <c r="J688" s="40" t="s">
        <v>50</v>
      </c>
      <c r="K688" s="5"/>
    </row>
    <row r="689" spans="1:11" s="52" customFormat="1" x14ac:dyDescent="0.2">
      <c r="A689" s="51">
        <f t="shared" si="15"/>
        <v>681</v>
      </c>
      <c r="B689" s="11" t="s">
        <v>1444</v>
      </c>
      <c r="C689" s="11" t="s">
        <v>2088</v>
      </c>
      <c r="D689" s="11" t="s">
        <v>2102</v>
      </c>
      <c r="E689" s="49">
        <v>2014.04</v>
      </c>
      <c r="F689" s="36" t="s">
        <v>319</v>
      </c>
      <c r="G689" s="37">
        <v>2813</v>
      </c>
      <c r="H689" s="9">
        <v>4787</v>
      </c>
      <c r="I689" s="10" t="s">
        <v>2</v>
      </c>
      <c r="J689" s="40" t="s">
        <v>50</v>
      </c>
      <c r="K689" s="5"/>
    </row>
    <row r="690" spans="1:11" s="52" customFormat="1" x14ac:dyDescent="0.2">
      <c r="A690" s="51">
        <f t="shared" si="15"/>
        <v>682</v>
      </c>
      <c r="B690" s="11" t="s">
        <v>1445</v>
      </c>
      <c r="C690" s="11" t="s">
        <v>2088</v>
      </c>
      <c r="D690" s="11" t="s">
        <v>2091</v>
      </c>
      <c r="E690" s="49">
        <v>2014.05</v>
      </c>
      <c r="F690" s="36" t="s">
        <v>324</v>
      </c>
      <c r="G690" s="37">
        <v>2911</v>
      </c>
      <c r="H690" s="9">
        <v>4918</v>
      </c>
      <c r="I690" s="10" t="s">
        <v>2117</v>
      </c>
      <c r="J690" s="40" t="s">
        <v>50</v>
      </c>
      <c r="K690" s="5"/>
    </row>
    <row r="691" spans="1:11" s="62" customFormat="1" x14ac:dyDescent="0.2">
      <c r="A691" s="51">
        <f t="shared" si="15"/>
        <v>683</v>
      </c>
      <c r="B691" s="11" t="s">
        <v>1446</v>
      </c>
      <c r="C691" s="11" t="s">
        <v>2088</v>
      </c>
      <c r="D691" s="11" t="s">
        <v>2091</v>
      </c>
      <c r="E691" s="49">
        <v>2014.06</v>
      </c>
      <c r="F691" s="36" t="s">
        <v>137</v>
      </c>
      <c r="G691" s="37">
        <v>8755</v>
      </c>
      <c r="H691" s="9">
        <v>15031</v>
      </c>
      <c r="I691" s="10" t="s">
        <v>2165</v>
      </c>
      <c r="J691" s="40" t="s">
        <v>50</v>
      </c>
      <c r="K691" s="5"/>
    </row>
    <row r="692" spans="1:11" s="52" customFormat="1" x14ac:dyDescent="0.2">
      <c r="A692" s="51">
        <f t="shared" si="15"/>
        <v>684</v>
      </c>
      <c r="B692" s="11" t="s">
        <v>1447</v>
      </c>
      <c r="C692" s="11" t="s">
        <v>2088</v>
      </c>
      <c r="D692" s="11" t="s">
        <v>2091</v>
      </c>
      <c r="E692" s="49">
        <v>2014.06</v>
      </c>
      <c r="F692" s="36" t="s">
        <v>254</v>
      </c>
      <c r="G692" s="37">
        <v>3584</v>
      </c>
      <c r="H692" s="9">
        <v>5718</v>
      </c>
      <c r="I692" s="10" t="s">
        <v>2117</v>
      </c>
      <c r="J692" s="40" t="s">
        <v>50</v>
      </c>
      <c r="K692" s="5"/>
    </row>
    <row r="693" spans="1:11" s="52" customFormat="1" x14ac:dyDescent="0.2">
      <c r="A693" s="51">
        <f t="shared" si="15"/>
        <v>685</v>
      </c>
      <c r="B693" s="7" t="s">
        <v>1448</v>
      </c>
      <c r="C693" s="7" t="s">
        <v>2088</v>
      </c>
      <c r="D693" s="7" t="s">
        <v>2091</v>
      </c>
      <c r="E693" s="49">
        <v>2014.07</v>
      </c>
      <c r="F693" s="8" t="s">
        <v>327</v>
      </c>
      <c r="G693" s="9">
        <v>10571</v>
      </c>
      <c r="H693" s="9">
        <v>13923</v>
      </c>
      <c r="I693" s="10" t="s">
        <v>2165</v>
      </c>
      <c r="J693" s="40" t="s">
        <v>50</v>
      </c>
      <c r="K693" s="4"/>
    </row>
    <row r="694" spans="1:11" s="52" customFormat="1" x14ac:dyDescent="0.2">
      <c r="A694" s="51">
        <f t="shared" si="15"/>
        <v>686</v>
      </c>
      <c r="B694" s="7" t="s">
        <v>1449</v>
      </c>
      <c r="C694" s="7" t="s">
        <v>2088</v>
      </c>
      <c r="D694" s="7" t="s">
        <v>2091</v>
      </c>
      <c r="E694" s="49">
        <v>2014.07</v>
      </c>
      <c r="F694" s="8" t="s">
        <v>328</v>
      </c>
      <c r="G694" s="9">
        <v>4314</v>
      </c>
      <c r="H694" s="9">
        <v>8249</v>
      </c>
      <c r="I694" s="10" t="s">
        <v>2224</v>
      </c>
      <c r="J694" s="40" t="s">
        <v>50</v>
      </c>
      <c r="K694" s="4"/>
    </row>
    <row r="695" spans="1:11" s="52" customFormat="1" x14ac:dyDescent="0.2">
      <c r="A695" s="51">
        <f t="shared" si="15"/>
        <v>687</v>
      </c>
      <c r="B695" s="7" t="s">
        <v>1450</v>
      </c>
      <c r="C695" s="7" t="s">
        <v>2088</v>
      </c>
      <c r="D695" s="7" t="s">
        <v>2091</v>
      </c>
      <c r="E695" s="49">
        <v>2014.07</v>
      </c>
      <c r="F695" s="8" t="s">
        <v>331</v>
      </c>
      <c r="G695" s="9">
        <v>3043</v>
      </c>
      <c r="H695" s="9">
        <v>4548</v>
      </c>
      <c r="I695" s="10" t="s">
        <v>2254</v>
      </c>
      <c r="J695" s="40" t="s">
        <v>50</v>
      </c>
      <c r="K695" s="4"/>
    </row>
    <row r="696" spans="1:11" s="52" customFormat="1" x14ac:dyDescent="0.2">
      <c r="A696" s="51">
        <f t="shared" si="15"/>
        <v>688</v>
      </c>
      <c r="B696" s="7" t="s">
        <v>1451</v>
      </c>
      <c r="C696" s="7" t="s">
        <v>2088</v>
      </c>
      <c r="D696" s="7" t="s">
        <v>2114</v>
      </c>
      <c r="E696" s="49">
        <v>2014.07</v>
      </c>
      <c r="F696" s="8" t="s">
        <v>143</v>
      </c>
      <c r="G696" s="9">
        <v>2837</v>
      </c>
      <c r="H696" s="9">
        <v>6165</v>
      </c>
      <c r="I696" s="10" t="s">
        <v>2187</v>
      </c>
      <c r="J696" s="40" t="s">
        <v>50</v>
      </c>
      <c r="K696" s="4"/>
    </row>
    <row r="697" spans="1:11" s="52" customFormat="1" x14ac:dyDescent="0.2">
      <c r="A697" s="51">
        <f t="shared" si="15"/>
        <v>689</v>
      </c>
      <c r="B697" s="7" t="s">
        <v>1452</v>
      </c>
      <c r="C697" s="7" t="s">
        <v>2088</v>
      </c>
      <c r="D697" s="7" t="s">
        <v>2091</v>
      </c>
      <c r="E697" s="49">
        <v>2014.07</v>
      </c>
      <c r="F697" s="8" t="s">
        <v>145</v>
      </c>
      <c r="G697" s="9">
        <v>2947</v>
      </c>
      <c r="H697" s="9">
        <v>4668</v>
      </c>
      <c r="I697" s="10" t="s">
        <v>2117</v>
      </c>
      <c r="J697" s="40" t="s">
        <v>50</v>
      </c>
      <c r="K697" s="4"/>
    </row>
    <row r="698" spans="1:11" s="52" customFormat="1" x14ac:dyDescent="0.2">
      <c r="A698" s="51">
        <f t="shared" si="15"/>
        <v>690</v>
      </c>
      <c r="B698" s="7" t="s">
        <v>1982</v>
      </c>
      <c r="C698" s="7" t="s">
        <v>2088</v>
      </c>
      <c r="D698" s="11" t="s">
        <v>2091</v>
      </c>
      <c r="E698" s="49">
        <v>2014.07</v>
      </c>
      <c r="F698" s="8" t="s">
        <v>254</v>
      </c>
      <c r="G698" s="9">
        <v>1260</v>
      </c>
      <c r="H698" s="9">
        <v>2100</v>
      </c>
      <c r="I698" s="10" t="s">
        <v>2117</v>
      </c>
      <c r="J698" s="40" t="s">
        <v>50</v>
      </c>
      <c r="K698" s="4"/>
    </row>
    <row r="699" spans="1:11" s="52" customFormat="1" x14ac:dyDescent="0.2">
      <c r="A699" s="51">
        <f t="shared" si="15"/>
        <v>691</v>
      </c>
      <c r="B699" s="7" t="s">
        <v>1453</v>
      </c>
      <c r="C699" s="7" t="s">
        <v>2088</v>
      </c>
      <c r="D699" s="7" t="s">
        <v>2093</v>
      </c>
      <c r="E699" s="49">
        <v>2014.08</v>
      </c>
      <c r="F699" s="8" t="s">
        <v>287</v>
      </c>
      <c r="G699" s="9">
        <v>3355</v>
      </c>
      <c r="H699" s="9">
        <v>3449</v>
      </c>
      <c r="I699" s="10" t="s">
        <v>2117</v>
      </c>
      <c r="J699" s="40" t="s">
        <v>50</v>
      </c>
      <c r="K699" s="4"/>
    </row>
    <row r="700" spans="1:11" s="52" customFormat="1" x14ac:dyDescent="0.2">
      <c r="A700" s="51">
        <f t="shared" si="15"/>
        <v>692</v>
      </c>
      <c r="B700" s="7" t="s">
        <v>1454</v>
      </c>
      <c r="C700" s="7" t="s">
        <v>2088</v>
      </c>
      <c r="D700" s="7" t="s">
        <v>2091</v>
      </c>
      <c r="E700" s="49">
        <v>2014.08</v>
      </c>
      <c r="F700" s="8" t="s">
        <v>184</v>
      </c>
      <c r="G700" s="9">
        <v>2430</v>
      </c>
      <c r="H700" s="9">
        <v>5025</v>
      </c>
      <c r="I700" s="10" t="s">
        <v>2156</v>
      </c>
      <c r="J700" s="40" t="s">
        <v>50</v>
      </c>
      <c r="K700" s="4"/>
    </row>
    <row r="701" spans="1:11" s="62" customFormat="1" x14ac:dyDescent="0.2">
      <c r="A701" s="51">
        <f t="shared" si="15"/>
        <v>693</v>
      </c>
      <c r="B701" s="7" t="s">
        <v>1353</v>
      </c>
      <c r="C701" s="7" t="s">
        <v>2088</v>
      </c>
      <c r="D701" s="11" t="s">
        <v>2091</v>
      </c>
      <c r="E701" s="49">
        <v>2014.09</v>
      </c>
      <c r="F701" s="8" t="s">
        <v>188</v>
      </c>
      <c r="G701" s="9">
        <v>1298</v>
      </c>
      <c r="H701" s="9">
        <v>3808</v>
      </c>
      <c r="I701" s="10" t="s">
        <v>2187</v>
      </c>
      <c r="J701" s="40" t="s">
        <v>50</v>
      </c>
      <c r="K701" s="4"/>
    </row>
    <row r="702" spans="1:11" s="52" customFormat="1" x14ac:dyDescent="0.2">
      <c r="A702" s="51">
        <f t="shared" si="15"/>
        <v>694</v>
      </c>
      <c r="B702" s="7" t="s">
        <v>1455</v>
      </c>
      <c r="C702" s="7" t="s">
        <v>2088</v>
      </c>
      <c r="D702" s="7" t="s">
        <v>2091</v>
      </c>
      <c r="E702" s="49">
        <v>2014.09</v>
      </c>
      <c r="F702" s="8" t="s">
        <v>290</v>
      </c>
      <c r="G702" s="9">
        <v>744</v>
      </c>
      <c r="H702" s="9">
        <v>1180</v>
      </c>
      <c r="I702" s="10" t="s">
        <v>2117</v>
      </c>
      <c r="J702" s="40" t="s">
        <v>50</v>
      </c>
      <c r="K702" s="4"/>
    </row>
    <row r="703" spans="1:11" s="52" customFormat="1" x14ac:dyDescent="0.2">
      <c r="A703" s="51">
        <f t="shared" si="15"/>
        <v>695</v>
      </c>
      <c r="B703" s="7" t="s">
        <v>1456</v>
      </c>
      <c r="C703" s="7" t="s">
        <v>2088</v>
      </c>
      <c r="D703" s="7" t="s">
        <v>2091</v>
      </c>
      <c r="E703" s="49" t="s">
        <v>2263</v>
      </c>
      <c r="F703" s="8" t="s">
        <v>295</v>
      </c>
      <c r="G703" s="9">
        <v>4349</v>
      </c>
      <c r="H703" s="9">
        <v>11319</v>
      </c>
      <c r="I703" s="10" t="s">
        <v>2203</v>
      </c>
      <c r="J703" s="40" t="s">
        <v>50</v>
      </c>
      <c r="K703" s="4"/>
    </row>
    <row r="704" spans="1:11" s="52" customFormat="1" x14ac:dyDescent="0.2">
      <c r="A704" s="51">
        <f t="shared" si="15"/>
        <v>696</v>
      </c>
      <c r="B704" s="7" t="s">
        <v>1457</v>
      </c>
      <c r="C704" s="7" t="s">
        <v>2088</v>
      </c>
      <c r="D704" s="7" t="s">
        <v>2091</v>
      </c>
      <c r="E704" s="49" t="s">
        <v>2263</v>
      </c>
      <c r="F704" s="8" t="s">
        <v>297</v>
      </c>
      <c r="G704" s="9">
        <v>2947</v>
      </c>
      <c r="H704" s="9">
        <v>4399</v>
      </c>
      <c r="I704" s="10" t="s">
        <v>2117</v>
      </c>
      <c r="J704" s="40" t="s">
        <v>50</v>
      </c>
      <c r="K704" s="4"/>
    </row>
    <row r="705" spans="1:11" s="52" customFormat="1" x14ac:dyDescent="0.2">
      <c r="A705" s="51">
        <f t="shared" si="15"/>
        <v>697</v>
      </c>
      <c r="B705" s="7" t="s">
        <v>1458</v>
      </c>
      <c r="C705" s="7" t="s">
        <v>2088</v>
      </c>
      <c r="D705" s="7" t="s">
        <v>2091</v>
      </c>
      <c r="E705" s="49">
        <v>2014.12</v>
      </c>
      <c r="F705" s="8" t="s">
        <v>159</v>
      </c>
      <c r="G705" s="9">
        <v>2299</v>
      </c>
      <c r="H705" s="9">
        <v>3975</v>
      </c>
      <c r="I705" s="10" t="s">
        <v>1459</v>
      </c>
      <c r="J705" s="40" t="s">
        <v>50</v>
      </c>
      <c r="K705" s="4"/>
    </row>
    <row r="706" spans="1:11" s="52" customFormat="1" x14ac:dyDescent="0.2">
      <c r="A706" s="51">
        <f t="shared" si="15"/>
        <v>698</v>
      </c>
      <c r="B706" s="7" t="s">
        <v>1387</v>
      </c>
      <c r="C706" s="7" t="s">
        <v>2088</v>
      </c>
      <c r="D706" s="7" t="s">
        <v>2091</v>
      </c>
      <c r="E706" s="49">
        <v>2014.12</v>
      </c>
      <c r="F706" s="8" t="s">
        <v>302</v>
      </c>
      <c r="G706" s="9">
        <v>312</v>
      </c>
      <c r="H706" s="9">
        <v>466</v>
      </c>
      <c r="I706" s="10" t="s">
        <v>2117</v>
      </c>
      <c r="J706" s="40" t="s">
        <v>50</v>
      </c>
      <c r="K706" s="4"/>
    </row>
    <row r="707" spans="1:11" s="52" customFormat="1" x14ac:dyDescent="0.2">
      <c r="A707" s="51">
        <f t="shared" si="15"/>
        <v>699</v>
      </c>
      <c r="B707" s="7" t="s">
        <v>1460</v>
      </c>
      <c r="C707" s="7" t="s">
        <v>2088</v>
      </c>
      <c r="D707" s="7" t="s">
        <v>2091</v>
      </c>
      <c r="E707" s="49">
        <v>2015.01</v>
      </c>
      <c r="F707" s="8" t="s">
        <v>304</v>
      </c>
      <c r="G707" s="9">
        <v>5531</v>
      </c>
      <c r="H707" s="9">
        <v>9622</v>
      </c>
      <c r="I707" s="10" t="s">
        <v>2117</v>
      </c>
      <c r="J707" s="40" t="s">
        <v>50</v>
      </c>
      <c r="K707" s="4"/>
    </row>
    <row r="708" spans="1:11" s="52" customFormat="1" x14ac:dyDescent="0.2">
      <c r="A708" s="51">
        <f t="shared" si="15"/>
        <v>700</v>
      </c>
      <c r="B708" s="11" t="s">
        <v>1461</v>
      </c>
      <c r="C708" s="7" t="s">
        <v>2088</v>
      </c>
      <c r="D708" s="11" t="s">
        <v>2091</v>
      </c>
      <c r="E708" s="49">
        <v>2015.02</v>
      </c>
      <c r="F708" s="12" t="s">
        <v>307</v>
      </c>
      <c r="G708" s="13">
        <v>3390</v>
      </c>
      <c r="H708" s="13">
        <v>4995</v>
      </c>
      <c r="I708" s="14" t="s">
        <v>2117</v>
      </c>
      <c r="J708" s="46" t="s">
        <v>50</v>
      </c>
      <c r="K708" s="6"/>
    </row>
    <row r="709" spans="1:11" s="52" customFormat="1" x14ac:dyDescent="0.2">
      <c r="A709" s="51">
        <f t="shared" si="15"/>
        <v>701</v>
      </c>
      <c r="B709" s="11" t="s">
        <v>1462</v>
      </c>
      <c r="C709" s="7" t="s">
        <v>2088</v>
      </c>
      <c r="D709" s="11" t="s">
        <v>2278</v>
      </c>
      <c r="E709" s="49">
        <v>2015.03</v>
      </c>
      <c r="F709" s="12" t="s">
        <v>221</v>
      </c>
      <c r="G709" s="13">
        <v>2848</v>
      </c>
      <c r="H709" s="13">
        <v>2502</v>
      </c>
      <c r="I709" s="14" t="s">
        <v>2279</v>
      </c>
      <c r="J709" s="46" t="s">
        <v>50</v>
      </c>
      <c r="K709" s="6"/>
    </row>
    <row r="710" spans="1:11" s="52" customFormat="1" x14ac:dyDescent="0.2">
      <c r="A710" s="51">
        <f t="shared" si="15"/>
        <v>702</v>
      </c>
      <c r="B710" s="11" t="s">
        <v>1463</v>
      </c>
      <c r="C710" s="7" t="s">
        <v>2088</v>
      </c>
      <c r="D710" s="11" t="s">
        <v>2091</v>
      </c>
      <c r="E710" s="49">
        <v>2015.03</v>
      </c>
      <c r="F710" s="12" t="s">
        <v>251</v>
      </c>
      <c r="G710" s="13">
        <v>3283</v>
      </c>
      <c r="H710" s="13">
        <v>3268</v>
      </c>
      <c r="I710" s="14" t="s">
        <v>2117</v>
      </c>
      <c r="J710" s="46" t="s">
        <v>50</v>
      </c>
      <c r="K710" s="6"/>
    </row>
    <row r="711" spans="1:11" s="52" customFormat="1" x14ac:dyDescent="0.2">
      <c r="A711" s="51">
        <f t="shared" si="15"/>
        <v>703</v>
      </c>
      <c r="B711" s="11" t="s">
        <v>1464</v>
      </c>
      <c r="C711" s="7" t="s">
        <v>2088</v>
      </c>
      <c r="D711" s="11" t="s">
        <v>2091</v>
      </c>
      <c r="E711" s="49">
        <v>2015.03</v>
      </c>
      <c r="F711" s="12" t="s">
        <v>254</v>
      </c>
      <c r="G711" s="13">
        <v>305</v>
      </c>
      <c r="H711" s="13">
        <v>463</v>
      </c>
      <c r="I711" s="14" t="s">
        <v>2117</v>
      </c>
      <c r="J711" s="46" t="s">
        <v>50</v>
      </c>
      <c r="K711" s="6"/>
    </row>
    <row r="712" spans="1:11" s="62" customFormat="1" x14ac:dyDescent="0.2">
      <c r="A712" s="51">
        <f t="shared" si="15"/>
        <v>704</v>
      </c>
      <c r="B712" s="11" t="s">
        <v>1986</v>
      </c>
      <c r="C712" s="7" t="s">
        <v>2088</v>
      </c>
      <c r="D712" s="11" t="s">
        <v>2093</v>
      </c>
      <c r="E712" s="49">
        <v>2015.03</v>
      </c>
      <c r="F712" s="12" t="s">
        <v>249</v>
      </c>
      <c r="G712" s="13">
        <v>2710</v>
      </c>
      <c r="H712" s="13">
        <v>414</v>
      </c>
      <c r="I712" s="14" t="s">
        <v>2117</v>
      </c>
      <c r="J712" s="46" t="s">
        <v>50</v>
      </c>
      <c r="K712" s="6"/>
    </row>
    <row r="713" spans="1:11" s="62" customFormat="1" x14ac:dyDescent="0.2">
      <c r="A713" s="51">
        <f t="shared" si="15"/>
        <v>705</v>
      </c>
      <c r="B713" s="11" t="s">
        <v>1465</v>
      </c>
      <c r="C713" s="11" t="s">
        <v>2088</v>
      </c>
      <c r="D713" s="11" t="s">
        <v>2091</v>
      </c>
      <c r="E713" s="49">
        <v>2015.06</v>
      </c>
      <c r="F713" s="12" t="s">
        <v>249</v>
      </c>
      <c r="G713" s="13">
        <v>2710</v>
      </c>
      <c r="H713" s="13">
        <v>3514</v>
      </c>
      <c r="I713" s="14" t="s">
        <v>2176</v>
      </c>
      <c r="J713" s="46" t="s">
        <v>50</v>
      </c>
      <c r="K713" s="6"/>
    </row>
    <row r="714" spans="1:11" s="62" customFormat="1" x14ac:dyDescent="0.2">
      <c r="A714" s="51">
        <f t="shared" si="15"/>
        <v>706</v>
      </c>
      <c r="B714" s="11" t="s">
        <v>1466</v>
      </c>
      <c r="C714" s="11" t="s">
        <v>2088</v>
      </c>
      <c r="D714" s="11" t="s">
        <v>2091</v>
      </c>
      <c r="E714" s="49">
        <v>2015.07</v>
      </c>
      <c r="F714" s="12" t="s">
        <v>269</v>
      </c>
      <c r="G714" s="13">
        <v>4572</v>
      </c>
      <c r="H714" s="13">
        <v>4248</v>
      </c>
      <c r="I714" s="14" t="s">
        <v>2117</v>
      </c>
      <c r="J714" s="46" t="s">
        <v>50</v>
      </c>
      <c r="K714" s="6"/>
    </row>
    <row r="715" spans="1:11" s="62" customFormat="1" x14ac:dyDescent="0.2">
      <c r="A715" s="51">
        <f t="shared" si="15"/>
        <v>707</v>
      </c>
      <c r="B715" s="11" t="s">
        <v>1467</v>
      </c>
      <c r="C715" s="11" t="s">
        <v>2088</v>
      </c>
      <c r="D715" s="11" t="s">
        <v>2091</v>
      </c>
      <c r="E715" s="49">
        <v>2015.07</v>
      </c>
      <c r="F715" s="12" t="s">
        <v>187</v>
      </c>
      <c r="G715" s="13">
        <v>3616</v>
      </c>
      <c r="H715" s="13">
        <v>7975</v>
      </c>
      <c r="I715" s="14" t="s">
        <v>2187</v>
      </c>
      <c r="J715" s="46" t="s">
        <v>50</v>
      </c>
      <c r="K715" s="6"/>
    </row>
    <row r="716" spans="1:11" s="62" customFormat="1" x14ac:dyDescent="0.2">
      <c r="A716" s="51">
        <f t="shared" si="15"/>
        <v>708</v>
      </c>
      <c r="B716" s="11" t="s">
        <v>1468</v>
      </c>
      <c r="C716" s="11" t="s">
        <v>2088</v>
      </c>
      <c r="D716" s="11" t="s">
        <v>2091</v>
      </c>
      <c r="E716" s="49">
        <v>2015.07</v>
      </c>
      <c r="F716" s="12" t="s">
        <v>151</v>
      </c>
      <c r="G716" s="13">
        <v>12495</v>
      </c>
      <c r="H716" s="13">
        <v>7948</v>
      </c>
      <c r="I716" s="14" t="s">
        <v>2187</v>
      </c>
      <c r="J716" s="46" t="s">
        <v>50</v>
      </c>
      <c r="K716" s="6"/>
    </row>
    <row r="717" spans="1:11" s="62" customFormat="1" x14ac:dyDescent="0.2">
      <c r="A717" s="51">
        <f t="shared" si="15"/>
        <v>709</v>
      </c>
      <c r="B717" s="11" t="s">
        <v>1566</v>
      </c>
      <c r="C717" s="11" t="s">
        <v>2088</v>
      </c>
      <c r="D717" s="7" t="s">
        <v>2091</v>
      </c>
      <c r="E717" s="49">
        <v>2015.07</v>
      </c>
      <c r="F717" s="12" t="s">
        <v>138</v>
      </c>
      <c r="G717" s="13">
        <v>401</v>
      </c>
      <c r="H717" s="13">
        <v>682</v>
      </c>
      <c r="I717" s="14" t="s">
        <v>2119</v>
      </c>
      <c r="J717" s="46" t="s">
        <v>50</v>
      </c>
      <c r="K717" s="6"/>
    </row>
    <row r="718" spans="1:11" s="62" customFormat="1" x14ac:dyDescent="0.2">
      <c r="A718" s="51">
        <f t="shared" si="15"/>
        <v>710</v>
      </c>
      <c r="B718" s="11" t="s">
        <v>1469</v>
      </c>
      <c r="C718" s="11" t="s">
        <v>2088</v>
      </c>
      <c r="D718" s="11" t="s">
        <v>2091</v>
      </c>
      <c r="E718" s="49">
        <v>2015.08</v>
      </c>
      <c r="F718" s="12" t="s">
        <v>277</v>
      </c>
      <c r="G718" s="13">
        <v>3763</v>
      </c>
      <c r="H718" s="13">
        <v>7000</v>
      </c>
      <c r="I718" s="14" t="s">
        <v>2176</v>
      </c>
      <c r="J718" s="46" t="s">
        <v>50</v>
      </c>
      <c r="K718" s="6"/>
    </row>
    <row r="719" spans="1:11" s="62" customFormat="1" x14ac:dyDescent="0.2">
      <c r="A719" s="51">
        <f t="shared" si="15"/>
        <v>711</v>
      </c>
      <c r="B719" s="11" t="s">
        <v>1470</v>
      </c>
      <c r="C719" s="11" t="s">
        <v>2088</v>
      </c>
      <c r="D719" s="11" t="s">
        <v>2206</v>
      </c>
      <c r="E719" s="49">
        <v>2015.08</v>
      </c>
      <c r="F719" s="12" t="s">
        <v>186</v>
      </c>
      <c r="G719" s="13">
        <v>5125</v>
      </c>
      <c r="H719" s="13">
        <v>8094</v>
      </c>
      <c r="I719" s="14" t="s">
        <v>2176</v>
      </c>
      <c r="J719" s="46" t="s">
        <v>50</v>
      </c>
      <c r="K719" s="6"/>
    </row>
    <row r="720" spans="1:11" s="62" customFormat="1" x14ac:dyDescent="0.2">
      <c r="A720" s="51">
        <f t="shared" si="15"/>
        <v>712</v>
      </c>
      <c r="B720" s="11" t="s">
        <v>1471</v>
      </c>
      <c r="C720" s="11" t="s">
        <v>2088</v>
      </c>
      <c r="D720" s="11" t="s">
        <v>2130</v>
      </c>
      <c r="E720" s="49">
        <v>2015.08</v>
      </c>
      <c r="F720" s="12" t="s">
        <v>283</v>
      </c>
      <c r="G720" s="13">
        <v>3544</v>
      </c>
      <c r="H720" s="13">
        <v>3978</v>
      </c>
      <c r="I720" s="14" t="s">
        <v>2199</v>
      </c>
      <c r="J720" s="46" t="s">
        <v>50</v>
      </c>
      <c r="K720" s="6"/>
    </row>
    <row r="721" spans="1:11" s="62" customFormat="1" x14ac:dyDescent="0.2">
      <c r="A721" s="51">
        <f t="shared" si="15"/>
        <v>713</v>
      </c>
      <c r="B721" s="11" t="s">
        <v>1472</v>
      </c>
      <c r="C721" s="11" t="s">
        <v>2088</v>
      </c>
      <c r="D721" s="11" t="s">
        <v>2091</v>
      </c>
      <c r="E721" s="49">
        <v>2015.09</v>
      </c>
      <c r="F721" s="12" t="s">
        <v>224</v>
      </c>
      <c r="G721" s="13">
        <v>2178</v>
      </c>
      <c r="H721" s="13">
        <v>3697</v>
      </c>
      <c r="I721" s="14" t="s">
        <v>2117</v>
      </c>
      <c r="J721" s="46" t="s">
        <v>50</v>
      </c>
      <c r="K721" s="6"/>
    </row>
    <row r="722" spans="1:11" s="62" customFormat="1" x14ac:dyDescent="0.2">
      <c r="A722" s="51">
        <f t="shared" si="15"/>
        <v>714</v>
      </c>
      <c r="B722" s="11" t="s">
        <v>2322</v>
      </c>
      <c r="C722" s="11" t="s">
        <v>2088</v>
      </c>
      <c r="D722" s="11" t="s">
        <v>2206</v>
      </c>
      <c r="E722" s="49" t="s">
        <v>2323</v>
      </c>
      <c r="F722" s="12" t="s">
        <v>228</v>
      </c>
      <c r="G722" s="13">
        <v>2862</v>
      </c>
      <c r="H722" s="13">
        <v>5851</v>
      </c>
      <c r="I722" s="14" t="s">
        <v>2199</v>
      </c>
      <c r="J722" s="46" t="s">
        <v>50</v>
      </c>
      <c r="K722" s="5"/>
    </row>
    <row r="723" spans="1:11" s="62" customFormat="1" x14ac:dyDescent="0.2">
      <c r="A723" s="51">
        <f t="shared" si="15"/>
        <v>715</v>
      </c>
      <c r="B723" s="11" t="s">
        <v>1473</v>
      </c>
      <c r="C723" s="11" t="s">
        <v>2088</v>
      </c>
      <c r="D723" s="11" t="s">
        <v>2091</v>
      </c>
      <c r="E723" s="49">
        <v>2015.12</v>
      </c>
      <c r="F723" s="12" t="s">
        <v>238</v>
      </c>
      <c r="G723" s="13">
        <v>2961</v>
      </c>
      <c r="H723" s="13">
        <v>6532</v>
      </c>
      <c r="I723" s="14" t="s">
        <v>2187</v>
      </c>
      <c r="J723" s="46" t="s">
        <v>50</v>
      </c>
      <c r="K723" s="6"/>
    </row>
    <row r="724" spans="1:11" s="62" customFormat="1" x14ac:dyDescent="0.2">
      <c r="A724" s="51">
        <f t="shared" si="15"/>
        <v>716</v>
      </c>
      <c r="B724" s="11" t="s">
        <v>1474</v>
      </c>
      <c r="C724" s="11" t="s">
        <v>2088</v>
      </c>
      <c r="D724" s="11" t="s">
        <v>2091</v>
      </c>
      <c r="E724" s="49">
        <v>2016.03</v>
      </c>
      <c r="F724" s="12" t="s">
        <v>244</v>
      </c>
      <c r="G724" s="13">
        <v>3452</v>
      </c>
      <c r="H724" s="13">
        <v>5856</v>
      </c>
      <c r="I724" s="14" t="s">
        <v>2152</v>
      </c>
      <c r="J724" s="46" t="s">
        <v>50</v>
      </c>
      <c r="K724" s="6"/>
    </row>
    <row r="725" spans="1:11" s="62" customFormat="1" x14ac:dyDescent="0.2">
      <c r="A725" s="51">
        <f t="shared" si="15"/>
        <v>717</v>
      </c>
      <c r="B725" s="11" t="s">
        <v>1988</v>
      </c>
      <c r="C725" s="11" t="s">
        <v>2088</v>
      </c>
      <c r="D725" s="11" t="s">
        <v>2091</v>
      </c>
      <c r="E725" s="49">
        <v>2016.03</v>
      </c>
      <c r="F725" s="12" t="s">
        <v>242</v>
      </c>
      <c r="G725" s="13">
        <v>247</v>
      </c>
      <c r="H725" s="13">
        <v>404</v>
      </c>
      <c r="I725" s="14" t="s">
        <v>2212</v>
      </c>
      <c r="J725" s="46" t="s">
        <v>50</v>
      </c>
      <c r="K725" s="6"/>
    </row>
    <row r="726" spans="1:11" s="62" customFormat="1" x14ac:dyDescent="0.2">
      <c r="A726" s="51">
        <f t="shared" si="15"/>
        <v>718</v>
      </c>
      <c r="B726" s="11" t="s">
        <v>1475</v>
      </c>
      <c r="C726" s="11" t="s">
        <v>2088</v>
      </c>
      <c r="D726" s="11" t="s">
        <v>2091</v>
      </c>
      <c r="E726" s="49">
        <v>2016.04</v>
      </c>
      <c r="F726" s="12" t="s">
        <v>198</v>
      </c>
      <c r="G726" s="13">
        <v>3733</v>
      </c>
      <c r="H726" s="13">
        <v>6832</v>
      </c>
      <c r="I726" s="14" t="s">
        <v>2117</v>
      </c>
      <c r="J726" s="46" t="s">
        <v>50</v>
      </c>
      <c r="K726" s="6"/>
    </row>
    <row r="727" spans="1:11" s="62" customFormat="1" x14ac:dyDescent="0.2">
      <c r="A727" s="51">
        <f t="shared" si="15"/>
        <v>719</v>
      </c>
      <c r="B727" s="11" t="s">
        <v>1476</v>
      </c>
      <c r="C727" s="11" t="s">
        <v>2088</v>
      </c>
      <c r="D727" s="11" t="s">
        <v>2091</v>
      </c>
      <c r="E727" s="49">
        <v>2016.05</v>
      </c>
      <c r="F727" s="12" t="s">
        <v>160</v>
      </c>
      <c r="G727" s="13">
        <v>5550</v>
      </c>
      <c r="H727" s="13">
        <v>11094</v>
      </c>
      <c r="I727" s="14" t="s">
        <v>2274</v>
      </c>
      <c r="J727" s="46" t="s">
        <v>50</v>
      </c>
      <c r="K727" s="6"/>
    </row>
    <row r="728" spans="1:11" s="62" customFormat="1" x14ac:dyDescent="0.2">
      <c r="A728" s="51">
        <f t="shared" si="15"/>
        <v>720</v>
      </c>
      <c r="B728" s="11" t="s">
        <v>1477</v>
      </c>
      <c r="C728" s="11" t="s">
        <v>2088</v>
      </c>
      <c r="D728" s="11" t="s">
        <v>2091</v>
      </c>
      <c r="E728" s="49">
        <v>2016.05</v>
      </c>
      <c r="F728" s="12" t="s">
        <v>193</v>
      </c>
      <c r="G728" s="13">
        <v>6567</v>
      </c>
      <c r="H728" s="13">
        <v>8697</v>
      </c>
      <c r="I728" s="14" t="s">
        <v>2117</v>
      </c>
      <c r="J728" s="46" t="s">
        <v>50</v>
      </c>
      <c r="K728" s="6"/>
    </row>
    <row r="729" spans="1:11" s="62" customFormat="1" x14ac:dyDescent="0.2">
      <c r="A729" s="51">
        <f t="shared" si="15"/>
        <v>721</v>
      </c>
      <c r="B729" s="11" t="s">
        <v>1478</v>
      </c>
      <c r="C729" s="11" t="s">
        <v>2088</v>
      </c>
      <c r="D729" s="11" t="s">
        <v>2091</v>
      </c>
      <c r="E729" s="49">
        <v>2016.06</v>
      </c>
      <c r="F729" s="12" t="s">
        <v>148</v>
      </c>
      <c r="G729" s="13">
        <v>5809</v>
      </c>
      <c r="H729" s="13">
        <v>12481</v>
      </c>
      <c r="I729" s="14" t="s">
        <v>2188</v>
      </c>
      <c r="J729" s="46" t="s">
        <v>50</v>
      </c>
      <c r="K729" s="6"/>
    </row>
    <row r="730" spans="1:11" s="62" customFormat="1" x14ac:dyDescent="0.2">
      <c r="A730" s="51">
        <f t="shared" si="15"/>
        <v>722</v>
      </c>
      <c r="B730" s="11" t="s">
        <v>1479</v>
      </c>
      <c r="C730" s="11" t="s">
        <v>2088</v>
      </c>
      <c r="D730" s="11" t="s">
        <v>2091</v>
      </c>
      <c r="E730" s="49">
        <v>2016.07</v>
      </c>
      <c r="F730" s="12" t="s">
        <v>212</v>
      </c>
      <c r="G730" s="13">
        <v>3070</v>
      </c>
      <c r="H730" s="13">
        <v>5172</v>
      </c>
      <c r="I730" s="14" t="s">
        <v>2117</v>
      </c>
      <c r="J730" s="46" t="s">
        <v>50</v>
      </c>
      <c r="K730" s="6"/>
    </row>
    <row r="731" spans="1:11" s="62" customFormat="1" x14ac:dyDescent="0.2">
      <c r="A731" s="51">
        <f t="shared" ref="A731:A794" si="16">ROW()-8</f>
        <v>723</v>
      </c>
      <c r="B731" s="11" t="s">
        <v>1354</v>
      </c>
      <c r="C731" s="11" t="s">
        <v>2088</v>
      </c>
      <c r="D731" s="11" t="s">
        <v>2091</v>
      </c>
      <c r="E731" s="49">
        <v>2016.08</v>
      </c>
      <c r="F731" s="12" t="s">
        <v>173</v>
      </c>
      <c r="G731" s="13">
        <v>7966</v>
      </c>
      <c r="H731" s="13">
        <v>12274</v>
      </c>
      <c r="I731" s="14" t="s">
        <v>4</v>
      </c>
      <c r="J731" s="46" t="s">
        <v>50</v>
      </c>
      <c r="K731" s="5"/>
    </row>
    <row r="732" spans="1:11" s="62" customFormat="1" x14ac:dyDescent="0.2">
      <c r="A732" s="51">
        <f t="shared" si="16"/>
        <v>724</v>
      </c>
      <c r="B732" s="11" t="s">
        <v>1480</v>
      </c>
      <c r="C732" s="11" t="s">
        <v>2088</v>
      </c>
      <c r="D732" s="11" t="s">
        <v>2091</v>
      </c>
      <c r="E732" s="49">
        <v>2016.08</v>
      </c>
      <c r="F732" s="12" t="s">
        <v>159</v>
      </c>
      <c r="G732" s="13">
        <v>3862</v>
      </c>
      <c r="H732" s="13">
        <v>7415</v>
      </c>
      <c r="I732" s="14" t="s">
        <v>2117</v>
      </c>
      <c r="J732" s="46" t="s">
        <v>50</v>
      </c>
      <c r="K732" s="5"/>
    </row>
    <row r="733" spans="1:11" s="62" customFormat="1" x14ac:dyDescent="0.2">
      <c r="A733" s="51">
        <f t="shared" si="16"/>
        <v>725</v>
      </c>
      <c r="B733" s="11" t="s">
        <v>1355</v>
      </c>
      <c r="C733" s="11" t="s">
        <v>2088</v>
      </c>
      <c r="D733" s="11" t="s">
        <v>2091</v>
      </c>
      <c r="E733" s="49">
        <v>2016.09</v>
      </c>
      <c r="F733" s="12" t="s">
        <v>151</v>
      </c>
      <c r="G733" s="13">
        <v>2316</v>
      </c>
      <c r="H733" s="13">
        <v>4032</v>
      </c>
      <c r="I733" s="14" t="s">
        <v>4</v>
      </c>
      <c r="J733" s="46" t="s">
        <v>50</v>
      </c>
      <c r="K733" s="6"/>
    </row>
    <row r="734" spans="1:11" s="62" customFormat="1" x14ac:dyDescent="0.2">
      <c r="A734" s="51">
        <f t="shared" si="16"/>
        <v>726</v>
      </c>
      <c r="B734" s="11" t="s">
        <v>1481</v>
      </c>
      <c r="C734" s="11" t="s">
        <v>2088</v>
      </c>
      <c r="D734" s="11" t="s">
        <v>2093</v>
      </c>
      <c r="E734" s="49">
        <v>2016.09</v>
      </c>
      <c r="F734" s="12" t="s">
        <v>111</v>
      </c>
      <c r="G734" s="13">
        <v>3813</v>
      </c>
      <c r="H734" s="13">
        <v>5416</v>
      </c>
      <c r="I734" s="14" t="s">
        <v>40</v>
      </c>
      <c r="J734" s="46" t="s">
        <v>50</v>
      </c>
      <c r="K734" s="6"/>
    </row>
    <row r="735" spans="1:11" s="62" customFormat="1" x14ac:dyDescent="0.2">
      <c r="A735" s="51">
        <f t="shared" si="16"/>
        <v>727</v>
      </c>
      <c r="B735" s="11" t="s">
        <v>2353</v>
      </c>
      <c r="C735" s="11" t="s">
        <v>2088</v>
      </c>
      <c r="D735" s="11" t="s">
        <v>2206</v>
      </c>
      <c r="E735" s="49">
        <v>2016.09</v>
      </c>
      <c r="F735" s="12" t="s">
        <v>174</v>
      </c>
      <c r="G735" s="13">
        <v>3463</v>
      </c>
      <c r="H735" s="13">
        <v>6779</v>
      </c>
      <c r="I735" s="14" t="s">
        <v>40</v>
      </c>
      <c r="J735" s="46" t="s">
        <v>50</v>
      </c>
      <c r="K735" s="6"/>
    </row>
    <row r="736" spans="1:11" s="62" customFormat="1" x14ac:dyDescent="0.2">
      <c r="A736" s="51">
        <f t="shared" si="16"/>
        <v>728</v>
      </c>
      <c r="B736" s="11" t="s">
        <v>1356</v>
      </c>
      <c r="C736" s="11" t="s">
        <v>2088</v>
      </c>
      <c r="D736" s="11" t="s">
        <v>2102</v>
      </c>
      <c r="E736" s="49" t="s">
        <v>890</v>
      </c>
      <c r="F736" s="12" t="s">
        <v>182</v>
      </c>
      <c r="G736" s="13">
        <v>7315</v>
      </c>
      <c r="H736" s="13">
        <v>12878</v>
      </c>
      <c r="I736" s="14" t="s">
        <v>4</v>
      </c>
      <c r="J736" s="46" t="s">
        <v>50</v>
      </c>
      <c r="K736" s="6"/>
    </row>
    <row r="737" spans="1:11" s="62" customFormat="1" x14ac:dyDescent="0.2">
      <c r="A737" s="51">
        <f t="shared" si="16"/>
        <v>729</v>
      </c>
      <c r="B737" s="11" t="s">
        <v>1482</v>
      </c>
      <c r="C737" s="11" t="s">
        <v>2088</v>
      </c>
      <c r="D737" s="11" t="s">
        <v>2091</v>
      </c>
      <c r="E737" s="49" t="s">
        <v>2359</v>
      </c>
      <c r="F737" s="12" t="s">
        <v>178</v>
      </c>
      <c r="G737" s="13">
        <v>3805</v>
      </c>
      <c r="H737" s="13">
        <v>7383</v>
      </c>
      <c r="I737" s="14" t="s">
        <v>40</v>
      </c>
      <c r="J737" s="46" t="s">
        <v>50</v>
      </c>
      <c r="K737" s="6"/>
    </row>
    <row r="738" spans="1:11" s="62" customFormat="1" x14ac:dyDescent="0.2">
      <c r="A738" s="51">
        <f t="shared" si="16"/>
        <v>730</v>
      </c>
      <c r="B738" s="11" t="s">
        <v>1483</v>
      </c>
      <c r="C738" s="11" t="s">
        <v>2088</v>
      </c>
      <c r="D738" s="15" t="s">
        <v>2091</v>
      </c>
      <c r="E738" s="49">
        <v>2016.11</v>
      </c>
      <c r="F738" s="12" t="s">
        <v>189</v>
      </c>
      <c r="G738" s="16">
        <v>3659</v>
      </c>
      <c r="H738" s="17">
        <v>10782</v>
      </c>
      <c r="I738" s="18" t="s">
        <v>2370</v>
      </c>
      <c r="J738" s="18" t="s">
        <v>50</v>
      </c>
      <c r="K738" s="6"/>
    </row>
    <row r="739" spans="1:11" s="62" customFormat="1" x14ac:dyDescent="0.2">
      <c r="A739" s="51">
        <f t="shared" si="16"/>
        <v>731</v>
      </c>
      <c r="B739" s="11" t="s">
        <v>1484</v>
      </c>
      <c r="C739" s="11" t="s">
        <v>2088</v>
      </c>
      <c r="D739" s="15" t="s">
        <v>2091</v>
      </c>
      <c r="E739" s="49">
        <v>2016.11</v>
      </c>
      <c r="F739" s="12" t="s">
        <v>111</v>
      </c>
      <c r="G739" s="16">
        <v>3410</v>
      </c>
      <c r="H739" s="17">
        <v>5139</v>
      </c>
      <c r="I739" s="14" t="s">
        <v>40</v>
      </c>
      <c r="J739" s="18" t="s">
        <v>50</v>
      </c>
      <c r="K739" s="6"/>
    </row>
    <row r="740" spans="1:11" s="62" customFormat="1" x14ac:dyDescent="0.2">
      <c r="A740" s="51">
        <f t="shared" si="16"/>
        <v>732</v>
      </c>
      <c r="B740" s="11" t="s">
        <v>1485</v>
      </c>
      <c r="C740" s="11" t="s">
        <v>2088</v>
      </c>
      <c r="D740" s="15" t="s">
        <v>2091</v>
      </c>
      <c r="E740" s="49">
        <v>2016.11</v>
      </c>
      <c r="F740" s="12" t="s">
        <v>149</v>
      </c>
      <c r="G740" s="16">
        <v>3476</v>
      </c>
      <c r="H740" s="17">
        <v>5517</v>
      </c>
      <c r="I740" s="14" t="s">
        <v>40</v>
      </c>
      <c r="J740" s="18" t="s">
        <v>50</v>
      </c>
      <c r="K740" s="6"/>
    </row>
    <row r="741" spans="1:11" s="62" customFormat="1" x14ac:dyDescent="0.2">
      <c r="A741" s="51">
        <f t="shared" si="16"/>
        <v>733</v>
      </c>
      <c r="B741" s="11" t="s">
        <v>1486</v>
      </c>
      <c r="C741" s="11" t="s">
        <v>2088</v>
      </c>
      <c r="D741" s="15" t="s">
        <v>2371</v>
      </c>
      <c r="E741" s="49">
        <v>2016.11</v>
      </c>
      <c r="F741" s="12" t="s">
        <v>195</v>
      </c>
      <c r="G741" s="16">
        <v>7337</v>
      </c>
      <c r="H741" s="17">
        <v>14288</v>
      </c>
      <c r="I741" s="14" t="s">
        <v>40</v>
      </c>
      <c r="J741" s="18" t="s">
        <v>50</v>
      </c>
      <c r="K741" s="6"/>
    </row>
    <row r="742" spans="1:11" s="62" customFormat="1" x14ac:dyDescent="0.2">
      <c r="A742" s="51">
        <f t="shared" si="16"/>
        <v>734</v>
      </c>
      <c r="B742" s="11" t="s">
        <v>1487</v>
      </c>
      <c r="C742" s="11" t="s">
        <v>2088</v>
      </c>
      <c r="D742" s="11" t="s">
        <v>2091</v>
      </c>
      <c r="E742" s="49">
        <v>2016.12</v>
      </c>
      <c r="F742" s="12" t="s">
        <v>127</v>
      </c>
      <c r="G742" s="13">
        <v>4553</v>
      </c>
      <c r="H742" s="13">
        <v>5047</v>
      </c>
      <c r="I742" s="14" t="s">
        <v>40</v>
      </c>
      <c r="J742" s="18" t="s">
        <v>50</v>
      </c>
      <c r="K742" s="6"/>
    </row>
    <row r="743" spans="1:11" s="62" customFormat="1" x14ac:dyDescent="0.2">
      <c r="A743" s="51">
        <f t="shared" si="16"/>
        <v>735</v>
      </c>
      <c r="B743" s="11" t="s">
        <v>1488</v>
      </c>
      <c r="C743" s="11" t="s">
        <v>2088</v>
      </c>
      <c r="D743" s="11" t="s">
        <v>2166</v>
      </c>
      <c r="E743" s="49">
        <v>2016.12</v>
      </c>
      <c r="F743" s="12" t="s">
        <v>131</v>
      </c>
      <c r="G743" s="13">
        <v>3482</v>
      </c>
      <c r="H743" s="13">
        <v>6624</v>
      </c>
      <c r="I743" s="14" t="s">
        <v>40</v>
      </c>
      <c r="J743" s="18" t="s">
        <v>50</v>
      </c>
      <c r="K743" s="6"/>
    </row>
    <row r="744" spans="1:11" s="62" customFormat="1" x14ac:dyDescent="0.2">
      <c r="A744" s="51">
        <f t="shared" si="16"/>
        <v>736</v>
      </c>
      <c r="B744" s="11" t="s">
        <v>2379</v>
      </c>
      <c r="C744" s="11" t="s">
        <v>2088</v>
      </c>
      <c r="D744" s="15" t="s">
        <v>2091</v>
      </c>
      <c r="E744" s="49">
        <v>2016.12</v>
      </c>
      <c r="F744" s="12" t="s">
        <v>132</v>
      </c>
      <c r="G744" s="16">
        <v>4334</v>
      </c>
      <c r="H744" s="17">
        <v>8494</v>
      </c>
      <c r="I744" s="14" t="s">
        <v>40</v>
      </c>
      <c r="J744" s="18" t="s">
        <v>50</v>
      </c>
      <c r="K744" s="6"/>
    </row>
    <row r="745" spans="1:11" s="62" customFormat="1" x14ac:dyDescent="0.2">
      <c r="A745" s="51">
        <f t="shared" si="16"/>
        <v>737</v>
      </c>
      <c r="B745" s="11" t="s">
        <v>1489</v>
      </c>
      <c r="C745" s="11" t="s">
        <v>2088</v>
      </c>
      <c r="D745" s="15" t="s">
        <v>2091</v>
      </c>
      <c r="E745" s="49">
        <v>2016.12</v>
      </c>
      <c r="F745" s="12" t="s">
        <v>137</v>
      </c>
      <c r="G745" s="13">
        <v>4479</v>
      </c>
      <c r="H745" s="13">
        <v>6967</v>
      </c>
      <c r="I745" s="14" t="s">
        <v>4</v>
      </c>
      <c r="J745" s="18" t="s">
        <v>50</v>
      </c>
      <c r="K745" s="6"/>
    </row>
    <row r="746" spans="1:11" s="62" customFormat="1" x14ac:dyDescent="0.2">
      <c r="A746" s="51">
        <f t="shared" si="16"/>
        <v>738</v>
      </c>
      <c r="B746" s="11" t="s">
        <v>1490</v>
      </c>
      <c r="C746" s="11" t="s">
        <v>2088</v>
      </c>
      <c r="D746" s="11" t="s">
        <v>2102</v>
      </c>
      <c r="E746" s="49">
        <v>2017.02</v>
      </c>
      <c r="F746" s="12" t="s">
        <v>146</v>
      </c>
      <c r="G746" s="16">
        <v>4035</v>
      </c>
      <c r="H746" s="13">
        <v>7658</v>
      </c>
      <c r="I746" s="14" t="s">
        <v>40</v>
      </c>
      <c r="J746" s="18" t="s">
        <v>50</v>
      </c>
      <c r="K746" s="6"/>
    </row>
    <row r="747" spans="1:11" s="62" customFormat="1" x14ac:dyDescent="0.2">
      <c r="A747" s="51">
        <f t="shared" si="16"/>
        <v>739</v>
      </c>
      <c r="B747" s="11" t="s">
        <v>1485</v>
      </c>
      <c r="C747" s="11" t="s">
        <v>2088</v>
      </c>
      <c r="D747" s="11" t="s">
        <v>2091</v>
      </c>
      <c r="E747" s="49">
        <v>2017.02</v>
      </c>
      <c r="F747" s="12" t="s">
        <v>149</v>
      </c>
      <c r="G747" s="16">
        <v>16</v>
      </c>
      <c r="H747" s="13">
        <v>25</v>
      </c>
      <c r="I747" s="14" t="s">
        <v>2111</v>
      </c>
      <c r="J747" s="46" t="s">
        <v>2111</v>
      </c>
      <c r="K747" s="6"/>
    </row>
    <row r="748" spans="1:11" s="62" customFormat="1" x14ac:dyDescent="0.2">
      <c r="A748" s="51">
        <f t="shared" si="16"/>
        <v>740</v>
      </c>
      <c r="B748" s="11" t="s">
        <v>1488</v>
      </c>
      <c r="C748" s="11" t="s">
        <v>2088</v>
      </c>
      <c r="D748" s="11" t="s">
        <v>2206</v>
      </c>
      <c r="E748" s="49">
        <v>2017.03</v>
      </c>
      <c r="F748" s="12" t="s">
        <v>131</v>
      </c>
      <c r="G748" s="13">
        <v>238</v>
      </c>
      <c r="H748" s="13">
        <v>527</v>
      </c>
      <c r="I748" s="18" t="s">
        <v>2176</v>
      </c>
      <c r="J748" s="18" t="s">
        <v>50</v>
      </c>
      <c r="K748" s="6"/>
    </row>
    <row r="749" spans="1:11" s="62" customFormat="1" x14ac:dyDescent="0.2">
      <c r="A749" s="51">
        <f t="shared" si="16"/>
        <v>741</v>
      </c>
      <c r="B749" s="21" t="s">
        <v>2405</v>
      </c>
      <c r="C749" s="11" t="s">
        <v>2088</v>
      </c>
      <c r="D749" s="11" t="s">
        <v>2406</v>
      </c>
      <c r="E749" s="49">
        <v>2017.04</v>
      </c>
      <c r="F749" s="12" t="s">
        <v>159</v>
      </c>
      <c r="G749" s="13">
        <v>3417</v>
      </c>
      <c r="H749" s="13">
        <v>7225</v>
      </c>
      <c r="I749" s="14" t="s">
        <v>40</v>
      </c>
      <c r="J749" s="18" t="s">
        <v>50</v>
      </c>
      <c r="K749" s="6"/>
    </row>
    <row r="750" spans="1:11" s="52" customFormat="1" x14ac:dyDescent="0.2">
      <c r="A750" s="51">
        <f t="shared" si="16"/>
        <v>742</v>
      </c>
      <c r="B750" s="21" t="s">
        <v>2407</v>
      </c>
      <c r="C750" s="11" t="s">
        <v>2088</v>
      </c>
      <c r="D750" s="11" t="s">
        <v>2091</v>
      </c>
      <c r="E750" s="49">
        <v>2017.04</v>
      </c>
      <c r="F750" s="12" t="s">
        <v>165</v>
      </c>
      <c r="G750" s="13">
        <v>2771</v>
      </c>
      <c r="H750" s="13">
        <v>6908</v>
      </c>
      <c r="I750" s="14" t="s">
        <v>2117</v>
      </c>
      <c r="J750" s="18" t="s">
        <v>50</v>
      </c>
      <c r="K750" s="5" t="s">
        <v>2198</v>
      </c>
    </row>
    <row r="751" spans="1:11" s="62" customFormat="1" x14ac:dyDescent="0.2">
      <c r="A751" s="51">
        <f t="shared" si="16"/>
        <v>743</v>
      </c>
      <c r="B751" s="11" t="s">
        <v>2420</v>
      </c>
      <c r="C751" s="21" t="s">
        <v>2088</v>
      </c>
      <c r="D751" s="11" t="s">
        <v>2091</v>
      </c>
      <c r="E751" s="49">
        <v>2017.05</v>
      </c>
      <c r="F751" s="12" t="s">
        <v>2421</v>
      </c>
      <c r="G751" s="13">
        <v>3685</v>
      </c>
      <c r="H751" s="13">
        <v>7260</v>
      </c>
      <c r="I751" s="14" t="s">
        <v>2117</v>
      </c>
      <c r="J751" s="18" t="s">
        <v>50</v>
      </c>
      <c r="K751" s="6"/>
    </row>
    <row r="752" spans="1:11" s="62" customFormat="1" x14ac:dyDescent="0.2">
      <c r="A752" s="51">
        <f t="shared" si="16"/>
        <v>744</v>
      </c>
      <c r="B752" s="11" t="s">
        <v>1491</v>
      </c>
      <c r="C752" s="21" t="s">
        <v>2088</v>
      </c>
      <c r="D752" s="11" t="s">
        <v>2091</v>
      </c>
      <c r="E752" s="49">
        <v>2017.05</v>
      </c>
      <c r="F752" s="12" t="s">
        <v>121</v>
      </c>
      <c r="G752" s="13">
        <v>3979</v>
      </c>
      <c r="H752" s="13">
        <v>5447</v>
      </c>
      <c r="I752" s="14" t="s">
        <v>2117</v>
      </c>
      <c r="J752" s="18" t="s">
        <v>50</v>
      </c>
      <c r="K752" s="6"/>
    </row>
    <row r="753" spans="1:11" s="62" customFormat="1" x14ac:dyDescent="0.2">
      <c r="A753" s="51">
        <f t="shared" si="16"/>
        <v>745</v>
      </c>
      <c r="B753" s="11" t="s">
        <v>1492</v>
      </c>
      <c r="C753" s="21" t="s">
        <v>2088</v>
      </c>
      <c r="D753" s="11" t="s">
        <v>2091</v>
      </c>
      <c r="E753" s="49">
        <v>2017.05</v>
      </c>
      <c r="F753" s="12" t="s">
        <v>105</v>
      </c>
      <c r="G753" s="13">
        <v>2342</v>
      </c>
      <c r="H753" s="13">
        <v>4795</v>
      </c>
      <c r="I753" s="14" t="s">
        <v>4</v>
      </c>
      <c r="J753" s="18" t="s">
        <v>50</v>
      </c>
      <c r="K753" s="6"/>
    </row>
    <row r="754" spans="1:11" s="62" customFormat="1" x14ac:dyDescent="0.2">
      <c r="A754" s="51">
        <f t="shared" si="16"/>
        <v>746</v>
      </c>
      <c r="B754" s="21" t="s">
        <v>1358</v>
      </c>
      <c r="C754" s="21" t="s">
        <v>2088</v>
      </c>
      <c r="D754" s="11" t="s">
        <v>2091</v>
      </c>
      <c r="E754" s="49">
        <v>2017.06</v>
      </c>
      <c r="F754" s="12" t="s">
        <v>87</v>
      </c>
      <c r="G754" s="13">
        <v>3750</v>
      </c>
      <c r="H754" s="13">
        <v>6817</v>
      </c>
      <c r="I754" s="14" t="s">
        <v>40</v>
      </c>
      <c r="J754" s="46" t="s">
        <v>50</v>
      </c>
      <c r="K754" s="6"/>
    </row>
    <row r="755" spans="1:11" s="62" customFormat="1" x14ac:dyDescent="0.2">
      <c r="A755" s="51">
        <f t="shared" si="16"/>
        <v>747</v>
      </c>
      <c r="B755" s="21" t="s">
        <v>1493</v>
      </c>
      <c r="C755" s="21" t="s">
        <v>2088</v>
      </c>
      <c r="D755" s="11" t="s">
        <v>2091</v>
      </c>
      <c r="E755" s="49">
        <v>2017.06</v>
      </c>
      <c r="F755" s="12" t="s">
        <v>113</v>
      </c>
      <c r="G755" s="13">
        <v>1630</v>
      </c>
      <c r="H755" s="13">
        <v>3507</v>
      </c>
      <c r="I755" s="14" t="s">
        <v>40</v>
      </c>
      <c r="J755" s="46" t="s">
        <v>50</v>
      </c>
      <c r="K755" s="6"/>
    </row>
    <row r="756" spans="1:11" s="62" customFormat="1" x14ac:dyDescent="0.2">
      <c r="A756" s="51">
        <f t="shared" si="16"/>
        <v>748</v>
      </c>
      <c r="B756" s="21" t="s">
        <v>1494</v>
      </c>
      <c r="C756" s="21" t="s">
        <v>2088</v>
      </c>
      <c r="D756" s="11" t="s">
        <v>2091</v>
      </c>
      <c r="E756" s="49">
        <v>2017.06</v>
      </c>
      <c r="F756" s="12" t="s">
        <v>75</v>
      </c>
      <c r="G756" s="13">
        <v>4980</v>
      </c>
      <c r="H756" s="13">
        <v>9526</v>
      </c>
      <c r="I756" s="14" t="s">
        <v>40</v>
      </c>
      <c r="J756" s="46" t="s">
        <v>50</v>
      </c>
      <c r="K756" s="6"/>
    </row>
    <row r="757" spans="1:11" s="62" customFormat="1" x14ac:dyDescent="0.2">
      <c r="A757" s="51">
        <f t="shared" si="16"/>
        <v>749</v>
      </c>
      <c r="B757" s="21" t="s">
        <v>1495</v>
      </c>
      <c r="C757" s="21" t="s">
        <v>2088</v>
      </c>
      <c r="D757" s="11" t="s">
        <v>2091</v>
      </c>
      <c r="E757" s="49">
        <v>2017.06</v>
      </c>
      <c r="F757" s="12" t="s">
        <v>106</v>
      </c>
      <c r="G757" s="13">
        <v>7112</v>
      </c>
      <c r="H757" s="13">
        <v>14099</v>
      </c>
      <c r="I757" s="14" t="s">
        <v>40</v>
      </c>
      <c r="J757" s="46" t="s">
        <v>50</v>
      </c>
      <c r="K757" s="6"/>
    </row>
    <row r="758" spans="1:11" s="62" customFormat="1" x14ac:dyDescent="0.2">
      <c r="A758" s="51">
        <f t="shared" si="16"/>
        <v>750</v>
      </c>
      <c r="B758" s="21" t="s">
        <v>1785</v>
      </c>
      <c r="C758" s="21" t="s">
        <v>2088</v>
      </c>
      <c r="D758" s="7" t="s">
        <v>2091</v>
      </c>
      <c r="E758" s="49">
        <v>2017.06</v>
      </c>
      <c r="F758" s="12" t="s">
        <v>107</v>
      </c>
      <c r="G758" s="13">
        <v>2366</v>
      </c>
      <c r="H758" s="13">
        <v>3843</v>
      </c>
      <c r="I758" s="14" t="s">
        <v>40</v>
      </c>
      <c r="J758" s="46" t="s">
        <v>50</v>
      </c>
      <c r="K758" s="6"/>
    </row>
    <row r="759" spans="1:11" s="62" customFormat="1" x14ac:dyDescent="0.2">
      <c r="A759" s="51">
        <f t="shared" si="16"/>
        <v>751</v>
      </c>
      <c r="B759" s="21" t="s">
        <v>1999</v>
      </c>
      <c r="C759" s="21" t="s">
        <v>2088</v>
      </c>
      <c r="D759" s="11" t="s">
        <v>2091</v>
      </c>
      <c r="E759" s="49">
        <v>2017.06</v>
      </c>
      <c r="F759" s="12" t="s">
        <v>104</v>
      </c>
      <c r="G759" s="13">
        <v>311</v>
      </c>
      <c r="H759" s="13">
        <v>688</v>
      </c>
      <c r="I759" s="14" t="s">
        <v>40</v>
      </c>
      <c r="J759" s="18" t="s">
        <v>50</v>
      </c>
      <c r="K759" s="6"/>
    </row>
    <row r="760" spans="1:11" s="62" customFormat="1" x14ac:dyDescent="0.2">
      <c r="A760" s="51">
        <f t="shared" si="16"/>
        <v>752</v>
      </c>
      <c r="B760" s="21" t="s">
        <v>1496</v>
      </c>
      <c r="C760" s="11" t="s">
        <v>2088</v>
      </c>
      <c r="D760" s="11" t="s">
        <v>2441</v>
      </c>
      <c r="E760" s="49">
        <v>2017.09</v>
      </c>
      <c r="F760" s="12" t="s">
        <v>2442</v>
      </c>
      <c r="G760" s="13">
        <v>286</v>
      </c>
      <c r="H760" s="13">
        <v>458</v>
      </c>
      <c r="I760" s="14" t="s">
        <v>2117</v>
      </c>
      <c r="J760" s="46" t="s">
        <v>50</v>
      </c>
      <c r="K760" s="6"/>
    </row>
    <row r="761" spans="1:11" s="62" customFormat="1" x14ac:dyDescent="0.2">
      <c r="A761" s="51">
        <f t="shared" si="16"/>
        <v>753</v>
      </c>
      <c r="B761" s="21" t="s">
        <v>1497</v>
      </c>
      <c r="C761" s="11" t="s">
        <v>2088</v>
      </c>
      <c r="D761" s="11" t="s">
        <v>2441</v>
      </c>
      <c r="E761" s="49">
        <v>2017.09</v>
      </c>
      <c r="F761" s="12" t="s">
        <v>2443</v>
      </c>
      <c r="G761" s="13">
        <v>5084</v>
      </c>
      <c r="H761" s="13">
        <v>9306</v>
      </c>
      <c r="I761" s="14" t="s">
        <v>41</v>
      </c>
      <c r="J761" s="46" t="s">
        <v>50</v>
      </c>
      <c r="K761" s="6"/>
    </row>
    <row r="762" spans="1:11" s="62" customFormat="1" x14ac:dyDescent="0.2">
      <c r="A762" s="51">
        <f t="shared" si="16"/>
        <v>754</v>
      </c>
      <c r="B762" s="21" t="s">
        <v>1498</v>
      </c>
      <c r="C762" s="21" t="s">
        <v>2088</v>
      </c>
      <c r="D762" s="11" t="s">
        <v>2102</v>
      </c>
      <c r="E762" s="49">
        <v>2018.02</v>
      </c>
      <c r="F762" s="12" t="s">
        <v>520</v>
      </c>
      <c r="G762" s="13">
        <v>5614</v>
      </c>
      <c r="H762" s="13">
        <v>8067</v>
      </c>
      <c r="I762" s="14" t="s">
        <v>2</v>
      </c>
      <c r="J762" s="46" t="s">
        <v>2476</v>
      </c>
      <c r="K762" s="4"/>
    </row>
    <row r="763" spans="1:11" s="62" customFormat="1" x14ac:dyDescent="0.2">
      <c r="A763" s="51">
        <f t="shared" si="16"/>
        <v>755</v>
      </c>
      <c r="B763" s="11" t="s">
        <v>1499</v>
      </c>
      <c r="C763" s="21" t="s">
        <v>2088</v>
      </c>
      <c r="D763" s="11" t="s">
        <v>2091</v>
      </c>
      <c r="E763" s="49">
        <v>2018.02</v>
      </c>
      <c r="F763" s="12" t="s">
        <v>521</v>
      </c>
      <c r="G763" s="13">
        <v>889</v>
      </c>
      <c r="H763" s="13">
        <v>1746</v>
      </c>
      <c r="I763" s="14" t="s">
        <v>2</v>
      </c>
      <c r="J763" s="46" t="s">
        <v>2090</v>
      </c>
      <c r="K763" s="4"/>
    </row>
    <row r="764" spans="1:11" s="62" customFormat="1" x14ac:dyDescent="0.2">
      <c r="A764" s="51">
        <f t="shared" si="16"/>
        <v>756</v>
      </c>
      <c r="B764" s="21" t="s">
        <v>1500</v>
      </c>
      <c r="C764" s="11" t="s">
        <v>2088</v>
      </c>
      <c r="D764" s="11" t="s">
        <v>2091</v>
      </c>
      <c r="E764" s="49">
        <v>2018.03</v>
      </c>
      <c r="F764" s="12" t="s">
        <v>448</v>
      </c>
      <c r="G764" s="13">
        <v>4664</v>
      </c>
      <c r="H764" s="13">
        <v>7909</v>
      </c>
      <c r="I764" s="14" t="s">
        <v>2</v>
      </c>
      <c r="J764" s="46" t="s">
        <v>2090</v>
      </c>
      <c r="K764" s="6" t="s">
        <v>2464</v>
      </c>
    </row>
    <row r="765" spans="1:11" s="62" customFormat="1" x14ac:dyDescent="0.2">
      <c r="A765" s="51">
        <f t="shared" si="16"/>
        <v>757</v>
      </c>
      <c r="B765" s="21" t="s">
        <v>1501</v>
      </c>
      <c r="C765" s="11" t="s">
        <v>2088</v>
      </c>
      <c r="D765" s="11" t="s">
        <v>2091</v>
      </c>
      <c r="E765" s="49">
        <v>2018.04</v>
      </c>
      <c r="F765" s="22" t="s">
        <v>530</v>
      </c>
      <c r="G765" s="13">
        <v>3265</v>
      </c>
      <c r="H765" s="13">
        <v>6509</v>
      </c>
      <c r="I765" s="14" t="s">
        <v>2179</v>
      </c>
      <c r="J765" s="46" t="s">
        <v>2493</v>
      </c>
      <c r="K765" s="6"/>
    </row>
    <row r="766" spans="1:11" s="62" customFormat="1" x14ac:dyDescent="0.2">
      <c r="A766" s="51">
        <f t="shared" si="16"/>
        <v>758</v>
      </c>
      <c r="B766" s="21" t="s">
        <v>1502</v>
      </c>
      <c r="C766" s="11" t="s">
        <v>2088</v>
      </c>
      <c r="D766" s="11" t="s">
        <v>2091</v>
      </c>
      <c r="E766" s="49">
        <v>2018.04</v>
      </c>
      <c r="F766" s="22" t="s">
        <v>339</v>
      </c>
      <c r="G766" s="13">
        <v>309</v>
      </c>
      <c r="H766" s="13">
        <v>663</v>
      </c>
      <c r="I766" s="14" t="s">
        <v>4</v>
      </c>
      <c r="J766" s="46" t="s">
        <v>2485</v>
      </c>
      <c r="K766" s="6"/>
    </row>
    <row r="767" spans="1:11" s="62" customFormat="1" x14ac:dyDescent="0.2">
      <c r="A767" s="51">
        <f t="shared" si="16"/>
        <v>759</v>
      </c>
      <c r="B767" s="21" t="s">
        <v>1503</v>
      </c>
      <c r="C767" s="11" t="s">
        <v>2088</v>
      </c>
      <c r="D767" s="11" t="s">
        <v>2102</v>
      </c>
      <c r="E767" s="49">
        <v>2018.04</v>
      </c>
      <c r="F767" s="22" t="s">
        <v>536</v>
      </c>
      <c r="G767" s="13">
        <v>4079</v>
      </c>
      <c r="H767" s="13">
        <v>7676</v>
      </c>
      <c r="I767" s="14" t="s">
        <v>2179</v>
      </c>
      <c r="J767" s="46" t="s">
        <v>2090</v>
      </c>
      <c r="K767" s="6" t="s">
        <v>2464</v>
      </c>
    </row>
    <row r="768" spans="1:11" s="62" customFormat="1" x14ac:dyDescent="0.2">
      <c r="A768" s="51">
        <f t="shared" si="16"/>
        <v>760</v>
      </c>
      <c r="B768" s="11" t="s">
        <v>1504</v>
      </c>
      <c r="C768" s="11" t="s">
        <v>2088</v>
      </c>
      <c r="D768" s="11" t="s">
        <v>2091</v>
      </c>
      <c r="E768" s="49">
        <v>2018.06</v>
      </c>
      <c r="F768" s="12" t="s">
        <v>333</v>
      </c>
      <c r="G768" s="13">
        <v>6458</v>
      </c>
      <c r="H768" s="13">
        <v>10711</v>
      </c>
      <c r="I768" s="14" t="s">
        <v>40</v>
      </c>
      <c r="J768" s="46" t="s">
        <v>2476</v>
      </c>
      <c r="K768" s="6"/>
    </row>
    <row r="769" spans="1:11" s="62" customFormat="1" x14ac:dyDescent="0.2">
      <c r="A769" s="51">
        <f t="shared" si="16"/>
        <v>761</v>
      </c>
      <c r="B769" s="11" t="s">
        <v>1505</v>
      </c>
      <c r="C769" s="11" t="s">
        <v>2088</v>
      </c>
      <c r="D769" s="11" t="s">
        <v>2091</v>
      </c>
      <c r="E769" s="49">
        <v>2018.06</v>
      </c>
      <c r="F769" s="12" t="s">
        <v>105</v>
      </c>
      <c r="G769" s="13">
        <v>1919</v>
      </c>
      <c r="H769" s="13">
        <v>3117</v>
      </c>
      <c r="I769" s="14" t="s">
        <v>40</v>
      </c>
      <c r="J769" s="46" t="s">
        <v>2476</v>
      </c>
      <c r="K769" s="6"/>
    </row>
    <row r="770" spans="1:11" s="62" customFormat="1" x14ac:dyDescent="0.2">
      <c r="A770" s="51">
        <f t="shared" si="16"/>
        <v>762</v>
      </c>
      <c r="B770" s="24" t="s">
        <v>1506</v>
      </c>
      <c r="C770" s="24" t="s">
        <v>2088</v>
      </c>
      <c r="D770" s="24" t="s">
        <v>2093</v>
      </c>
      <c r="E770" s="60">
        <v>2018.07</v>
      </c>
      <c r="F770" s="25" t="s">
        <v>2517</v>
      </c>
      <c r="G770" s="26">
        <v>364</v>
      </c>
      <c r="H770" s="26">
        <v>651</v>
      </c>
      <c r="I770" s="27" t="s">
        <v>2156</v>
      </c>
      <c r="J770" s="70" t="s">
        <v>2482</v>
      </c>
      <c r="K770" s="20"/>
    </row>
    <row r="771" spans="1:11" s="62" customFormat="1" x14ac:dyDescent="0.2">
      <c r="A771" s="51">
        <f t="shared" si="16"/>
        <v>763</v>
      </c>
      <c r="B771" s="21" t="s">
        <v>1507</v>
      </c>
      <c r="C771" s="11" t="s">
        <v>2088</v>
      </c>
      <c r="D771" s="30" t="s">
        <v>2091</v>
      </c>
      <c r="E771" s="49">
        <v>2018.09</v>
      </c>
      <c r="F771" s="31" t="s">
        <v>429</v>
      </c>
      <c r="G771" s="32">
        <v>6226</v>
      </c>
      <c r="H771" s="29">
        <v>11873</v>
      </c>
      <c r="I771" s="33" t="s">
        <v>41</v>
      </c>
      <c r="J771" s="33" t="s">
        <v>50</v>
      </c>
      <c r="K771" s="6"/>
    </row>
    <row r="772" spans="1:11" s="62" customFormat="1" x14ac:dyDescent="0.2">
      <c r="A772" s="51">
        <f t="shared" si="16"/>
        <v>764</v>
      </c>
      <c r="B772" s="21" t="s">
        <v>1508</v>
      </c>
      <c r="C772" s="21" t="s">
        <v>2088</v>
      </c>
      <c r="D772" s="11" t="s">
        <v>2091</v>
      </c>
      <c r="E772" s="49" t="s">
        <v>2551</v>
      </c>
      <c r="F772" s="22" t="s">
        <v>2561</v>
      </c>
      <c r="G772" s="13">
        <v>2330</v>
      </c>
      <c r="H772" s="13">
        <v>4775</v>
      </c>
      <c r="I772" s="14" t="s">
        <v>2156</v>
      </c>
      <c r="J772" s="46" t="s">
        <v>2482</v>
      </c>
      <c r="K772" s="6"/>
    </row>
    <row r="773" spans="1:11" s="62" customFormat="1" x14ac:dyDescent="0.2">
      <c r="A773" s="51">
        <f t="shared" si="16"/>
        <v>765</v>
      </c>
      <c r="B773" s="21" t="s">
        <v>1509</v>
      </c>
      <c r="C773" s="30" t="s">
        <v>2088</v>
      </c>
      <c r="D773" s="30" t="s">
        <v>2091</v>
      </c>
      <c r="E773" s="49">
        <v>2018.11</v>
      </c>
      <c r="F773" s="12" t="s">
        <v>2574</v>
      </c>
      <c r="G773" s="29">
        <v>5215</v>
      </c>
      <c r="H773" s="29">
        <v>7394</v>
      </c>
      <c r="I773" s="33" t="s">
        <v>2117</v>
      </c>
      <c r="J773" s="33" t="s">
        <v>2495</v>
      </c>
      <c r="K773" s="6"/>
    </row>
    <row r="774" spans="1:11" s="62" customFormat="1" x14ac:dyDescent="0.2">
      <c r="A774" s="51">
        <f t="shared" si="16"/>
        <v>766</v>
      </c>
      <c r="B774" s="11" t="s">
        <v>560</v>
      </c>
      <c r="C774" s="11" t="s">
        <v>2088</v>
      </c>
      <c r="D774" s="30" t="s">
        <v>2126</v>
      </c>
      <c r="E774" s="49">
        <v>2018.12</v>
      </c>
      <c r="F774" s="31" t="s">
        <v>535</v>
      </c>
      <c r="G774" s="13">
        <v>4652</v>
      </c>
      <c r="H774" s="13">
        <v>9613</v>
      </c>
      <c r="I774" s="27" t="s">
        <v>4</v>
      </c>
      <c r="J774" s="33" t="s">
        <v>33</v>
      </c>
      <c r="K774" s="4"/>
    </row>
    <row r="775" spans="1:11" s="62" customFormat="1" x14ac:dyDescent="0.2">
      <c r="A775" s="51">
        <f t="shared" si="16"/>
        <v>767</v>
      </c>
      <c r="B775" s="11" t="s">
        <v>561</v>
      </c>
      <c r="C775" s="11" t="s">
        <v>2088</v>
      </c>
      <c r="D775" s="30" t="s">
        <v>2091</v>
      </c>
      <c r="E775" s="49">
        <v>2018.12</v>
      </c>
      <c r="F775" s="31" t="s">
        <v>535</v>
      </c>
      <c r="G775" s="13">
        <v>27</v>
      </c>
      <c r="H775" s="13">
        <v>42</v>
      </c>
      <c r="I775" s="33" t="s">
        <v>2587</v>
      </c>
      <c r="J775" s="33" t="s">
        <v>2587</v>
      </c>
      <c r="K775" s="4"/>
    </row>
    <row r="776" spans="1:11" s="62" customFormat="1" x14ac:dyDescent="0.2">
      <c r="A776" s="51">
        <f t="shared" si="16"/>
        <v>768</v>
      </c>
      <c r="B776" s="7" t="s">
        <v>578</v>
      </c>
      <c r="C776" s="11" t="s">
        <v>2088</v>
      </c>
      <c r="D776" s="8" t="s">
        <v>2126</v>
      </c>
      <c r="E776" s="61" t="s">
        <v>2596</v>
      </c>
      <c r="F776" s="8" t="s">
        <v>579</v>
      </c>
      <c r="G776" s="41">
        <v>3748</v>
      </c>
      <c r="H776" s="41">
        <v>6691</v>
      </c>
      <c r="I776" s="42" t="s">
        <v>41</v>
      </c>
      <c r="J776" s="44" t="s">
        <v>33</v>
      </c>
      <c r="K776" s="6"/>
    </row>
    <row r="777" spans="1:11" s="62" customFormat="1" x14ac:dyDescent="0.2">
      <c r="A777" s="51">
        <f t="shared" si="16"/>
        <v>769</v>
      </c>
      <c r="B777" s="7" t="s">
        <v>583</v>
      </c>
      <c r="C777" s="11" t="s">
        <v>2088</v>
      </c>
      <c r="D777" s="8" t="s">
        <v>2091</v>
      </c>
      <c r="E777" s="61" t="s">
        <v>2596</v>
      </c>
      <c r="F777" s="7" t="s">
        <v>584</v>
      </c>
      <c r="G777" s="41">
        <v>9319</v>
      </c>
      <c r="H777" s="41">
        <v>15892</v>
      </c>
      <c r="I777" s="42" t="s">
        <v>41</v>
      </c>
      <c r="J777" s="44" t="s">
        <v>33</v>
      </c>
      <c r="K777" s="4"/>
    </row>
    <row r="778" spans="1:11" s="52" customFormat="1" x14ac:dyDescent="0.2">
      <c r="A778" s="51">
        <f t="shared" si="16"/>
        <v>770</v>
      </c>
      <c r="B778" s="7" t="s">
        <v>1360</v>
      </c>
      <c r="C778" s="11" t="s">
        <v>2088</v>
      </c>
      <c r="D778" s="11" t="s">
        <v>2126</v>
      </c>
      <c r="E778" s="61" t="s">
        <v>2602</v>
      </c>
      <c r="F778" s="7" t="s">
        <v>320</v>
      </c>
      <c r="G778" s="43">
        <v>7075</v>
      </c>
      <c r="H778" s="43">
        <v>15628</v>
      </c>
      <c r="I778" s="44" t="s">
        <v>2117</v>
      </c>
      <c r="J778" s="80" t="s">
        <v>33</v>
      </c>
      <c r="K778" s="45" t="s">
        <v>2603</v>
      </c>
    </row>
    <row r="779" spans="1:11" s="62" customFormat="1" x14ac:dyDescent="0.2">
      <c r="A779" s="51">
        <f t="shared" si="16"/>
        <v>771</v>
      </c>
      <c r="B779" s="11" t="s">
        <v>612</v>
      </c>
      <c r="C779" s="11" t="s">
        <v>2088</v>
      </c>
      <c r="D779" s="30" t="s">
        <v>2093</v>
      </c>
      <c r="E779" s="49">
        <v>2019.04</v>
      </c>
      <c r="F779" s="31" t="s">
        <v>621</v>
      </c>
      <c r="G779" s="13">
        <v>855</v>
      </c>
      <c r="H779" s="13">
        <v>1747</v>
      </c>
      <c r="I779" s="33" t="s">
        <v>41</v>
      </c>
      <c r="J779" s="33" t="s">
        <v>50</v>
      </c>
      <c r="K779" s="4"/>
    </row>
    <row r="780" spans="1:11" s="52" customFormat="1" x14ac:dyDescent="0.2">
      <c r="A780" s="51">
        <f t="shared" si="16"/>
        <v>772</v>
      </c>
      <c r="B780" s="11" t="s">
        <v>1510</v>
      </c>
      <c r="C780" s="11" t="s">
        <v>2088</v>
      </c>
      <c r="D780" s="30" t="s">
        <v>2091</v>
      </c>
      <c r="E780" s="49">
        <v>2019.05</v>
      </c>
      <c r="F780" s="31" t="s">
        <v>625</v>
      </c>
      <c r="G780" s="13">
        <v>3281</v>
      </c>
      <c r="H780" s="13">
        <v>6666</v>
      </c>
      <c r="I780" s="33" t="s">
        <v>41</v>
      </c>
      <c r="J780" s="33" t="s">
        <v>50</v>
      </c>
      <c r="K780" s="4"/>
    </row>
    <row r="781" spans="1:11" s="52" customFormat="1" x14ac:dyDescent="0.2">
      <c r="A781" s="51">
        <f t="shared" si="16"/>
        <v>773</v>
      </c>
      <c r="B781" s="11" t="s">
        <v>1511</v>
      </c>
      <c r="C781" s="11" t="s">
        <v>2088</v>
      </c>
      <c r="D781" s="30" t="s">
        <v>2091</v>
      </c>
      <c r="E781" s="49">
        <v>2019.05</v>
      </c>
      <c r="F781" s="31" t="s">
        <v>623</v>
      </c>
      <c r="G781" s="13">
        <v>6715</v>
      </c>
      <c r="H781" s="13">
        <v>10629</v>
      </c>
      <c r="I781" s="33" t="s">
        <v>41</v>
      </c>
      <c r="J781" s="33" t="s">
        <v>50</v>
      </c>
      <c r="K781" s="4"/>
    </row>
    <row r="782" spans="1:11" s="52" customFormat="1" x14ac:dyDescent="0.2">
      <c r="A782" s="51">
        <f t="shared" si="16"/>
        <v>774</v>
      </c>
      <c r="B782" s="11" t="s">
        <v>1512</v>
      </c>
      <c r="C782" s="11" t="s">
        <v>2088</v>
      </c>
      <c r="D782" s="30" t="s">
        <v>2091</v>
      </c>
      <c r="E782" s="49">
        <v>2019.05</v>
      </c>
      <c r="F782" s="31" t="s">
        <v>630</v>
      </c>
      <c r="G782" s="13">
        <v>2576</v>
      </c>
      <c r="H782" s="13">
        <v>4518</v>
      </c>
      <c r="I782" s="33" t="s">
        <v>41</v>
      </c>
      <c r="J782" s="33" t="s">
        <v>50</v>
      </c>
      <c r="K782" s="4"/>
    </row>
    <row r="783" spans="1:11" s="52" customFormat="1" x14ac:dyDescent="0.2">
      <c r="A783" s="51">
        <f t="shared" si="16"/>
        <v>775</v>
      </c>
      <c r="B783" s="11" t="s">
        <v>1513</v>
      </c>
      <c r="C783" s="11" t="s">
        <v>2088</v>
      </c>
      <c r="D783" s="30" t="s">
        <v>2091</v>
      </c>
      <c r="E783" s="49">
        <v>2019.05</v>
      </c>
      <c r="F783" s="31" t="s">
        <v>621</v>
      </c>
      <c r="G783" s="13">
        <v>3889</v>
      </c>
      <c r="H783" s="13">
        <v>7268</v>
      </c>
      <c r="I783" s="33" t="s">
        <v>41</v>
      </c>
      <c r="J783" s="33" t="s">
        <v>50</v>
      </c>
      <c r="K783" s="4"/>
    </row>
    <row r="784" spans="1:11" s="52" customFormat="1" x14ac:dyDescent="0.2">
      <c r="A784" s="51">
        <f t="shared" si="16"/>
        <v>776</v>
      </c>
      <c r="B784" s="11" t="s">
        <v>1514</v>
      </c>
      <c r="C784" s="11" t="s">
        <v>2088</v>
      </c>
      <c r="D784" s="30" t="s">
        <v>2091</v>
      </c>
      <c r="E784" s="49">
        <v>2019.05</v>
      </c>
      <c r="F784" s="31" t="s">
        <v>626</v>
      </c>
      <c r="G784" s="13">
        <v>2692</v>
      </c>
      <c r="H784" s="13">
        <v>5463</v>
      </c>
      <c r="I784" s="33" t="s">
        <v>41</v>
      </c>
      <c r="J784" s="33" t="s">
        <v>50</v>
      </c>
      <c r="K784" s="4"/>
    </row>
    <row r="785" spans="1:11" s="52" customFormat="1" x14ac:dyDescent="0.2">
      <c r="A785" s="51">
        <f t="shared" si="16"/>
        <v>777</v>
      </c>
      <c r="B785" s="11" t="s">
        <v>1515</v>
      </c>
      <c r="C785" s="11" t="s">
        <v>2088</v>
      </c>
      <c r="D785" s="30" t="s">
        <v>2091</v>
      </c>
      <c r="E785" s="49">
        <v>2019.05</v>
      </c>
      <c r="F785" s="31" t="s">
        <v>624</v>
      </c>
      <c r="G785" s="13">
        <v>5006</v>
      </c>
      <c r="H785" s="13">
        <v>8884</v>
      </c>
      <c r="I785" s="33" t="s">
        <v>41</v>
      </c>
      <c r="J785" s="33" t="s">
        <v>50</v>
      </c>
      <c r="K785" s="4"/>
    </row>
    <row r="786" spans="1:11" s="52" customFormat="1" x14ac:dyDescent="0.2">
      <c r="A786" s="51">
        <f t="shared" si="16"/>
        <v>778</v>
      </c>
      <c r="B786" s="11" t="s">
        <v>654</v>
      </c>
      <c r="C786" s="11" t="s">
        <v>2088</v>
      </c>
      <c r="D786" s="30" t="s">
        <v>2126</v>
      </c>
      <c r="E786" s="49">
        <v>2019.07</v>
      </c>
      <c r="F786" s="31" t="s">
        <v>644</v>
      </c>
      <c r="G786" s="13">
        <v>2036</v>
      </c>
      <c r="H786" s="13">
        <v>3861</v>
      </c>
      <c r="I786" s="44" t="s">
        <v>2187</v>
      </c>
      <c r="J786" s="33" t="s">
        <v>33</v>
      </c>
      <c r="K786" s="4"/>
    </row>
    <row r="787" spans="1:11" s="52" customFormat="1" x14ac:dyDescent="0.2">
      <c r="A787" s="51">
        <f t="shared" si="16"/>
        <v>779</v>
      </c>
      <c r="B787" s="11" t="s">
        <v>1516</v>
      </c>
      <c r="C787" s="30" t="s">
        <v>2088</v>
      </c>
      <c r="D787" s="30" t="s">
        <v>2091</v>
      </c>
      <c r="E787" s="49">
        <v>2019.08</v>
      </c>
      <c r="F787" s="31" t="s">
        <v>659</v>
      </c>
      <c r="G787" s="13">
        <v>7696</v>
      </c>
      <c r="H787" s="13">
        <v>16958</v>
      </c>
      <c r="I787" s="44" t="s">
        <v>2187</v>
      </c>
      <c r="J787" s="33" t="s">
        <v>33</v>
      </c>
      <c r="K787" s="39"/>
    </row>
    <row r="788" spans="1:11" s="52" customFormat="1" x14ac:dyDescent="0.2">
      <c r="A788" s="51">
        <f t="shared" si="16"/>
        <v>780</v>
      </c>
      <c r="B788" s="11" t="s">
        <v>1517</v>
      </c>
      <c r="C788" s="30" t="s">
        <v>2088</v>
      </c>
      <c r="D788" s="30" t="s">
        <v>2126</v>
      </c>
      <c r="E788" s="49">
        <v>2019.08</v>
      </c>
      <c r="F788" s="31" t="s">
        <v>664</v>
      </c>
      <c r="G788" s="13">
        <v>3044</v>
      </c>
      <c r="H788" s="13">
        <v>6803</v>
      </c>
      <c r="I788" s="33" t="s">
        <v>611</v>
      </c>
      <c r="J788" s="33" t="s">
        <v>33</v>
      </c>
      <c r="K788" s="39"/>
    </row>
    <row r="789" spans="1:11" s="52" customFormat="1" x14ac:dyDescent="0.2">
      <c r="A789" s="51">
        <f t="shared" si="16"/>
        <v>781</v>
      </c>
      <c r="B789" s="11" t="s">
        <v>2624</v>
      </c>
      <c r="C789" s="11" t="s">
        <v>2088</v>
      </c>
      <c r="D789" s="11" t="s">
        <v>2091</v>
      </c>
      <c r="E789" s="49">
        <v>2019.09</v>
      </c>
      <c r="F789" s="31" t="s">
        <v>641</v>
      </c>
      <c r="G789" s="13">
        <v>2438</v>
      </c>
      <c r="H789" s="13">
        <v>5375</v>
      </c>
      <c r="I789" s="44" t="s">
        <v>2203</v>
      </c>
      <c r="J789" s="33" t="s">
        <v>50</v>
      </c>
      <c r="K789" s="4" t="s">
        <v>2426</v>
      </c>
    </row>
    <row r="790" spans="1:11" s="52" customFormat="1" x14ac:dyDescent="0.2">
      <c r="A790" s="51">
        <f t="shared" si="16"/>
        <v>782</v>
      </c>
      <c r="B790" s="11" t="s">
        <v>1518</v>
      </c>
      <c r="C790" s="11" t="s">
        <v>2088</v>
      </c>
      <c r="D790" s="30" t="s">
        <v>2091</v>
      </c>
      <c r="E790" s="49" t="s">
        <v>2628</v>
      </c>
      <c r="F790" s="31" t="s">
        <v>682</v>
      </c>
      <c r="G790" s="13">
        <v>2783</v>
      </c>
      <c r="H790" s="33" t="s">
        <v>2627</v>
      </c>
      <c r="I790" s="33" t="s">
        <v>41</v>
      </c>
      <c r="J790" s="33" t="s">
        <v>50</v>
      </c>
      <c r="K790" s="4" t="s">
        <v>2629</v>
      </c>
    </row>
    <row r="791" spans="1:11" s="52" customFormat="1" x14ac:dyDescent="0.2">
      <c r="A791" s="51">
        <f t="shared" si="16"/>
        <v>783</v>
      </c>
      <c r="B791" s="11" t="s">
        <v>1520</v>
      </c>
      <c r="C791" s="30" t="s">
        <v>2088</v>
      </c>
      <c r="D791" s="30" t="s">
        <v>2091</v>
      </c>
      <c r="E791" s="49">
        <v>2019.11</v>
      </c>
      <c r="F791" s="31" t="s">
        <v>688</v>
      </c>
      <c r="G791" s="13">
        <v>3397</v>
      </c>
      <c r="H791" s="13">
        <v>7210</v>
      </c>
      <c r="I791" s="33" t="s">
        <v>41</v>
      </c>
      <c r="J791" s="33" t="s">
        <v>50</v>
      </c>
      <c r="K791" s="4"/>
    </row>
    <row r="792" spans="1:11" s="52" customFormat="1" x14ac:dyDescent="0.2">
      <c r="A792" s="51">
        <f t="shared" si="16"/>
        <v>784</v>
      </c>
      <c r="B792" s="11" t="s">
        <v>1521</v>
      </c>
      <c r="C792" s="30" t="s">
        <v>2088</v>
      </c>
      <c r="D792" s="30" t="s">
        <v>2091</v>
      </c>
      <c r="E792" s="49">
        <v>2019.11</v>
      </c>
      <c r="F792" s="31" t="s">
        <v>673</v>
      </c>
      <c r="G792" s="13">
        <v>3396</v>
      </c>
      <c r="H792" s="13">
        <v>5204</v>
      </c>
      <c r="I792" s="33" t="s">
        <v>41</v>
      </c>
      <c r="J792" s="33" t="s">
        <v>50</v>
      </c>
      <c r="K792" s="4"/>
    </row>
    <row r="793" spans="1:11" s="52" customFormat="1" x14ac:dyDescent="0.2">
      <c r="A793" s="51">
        <f t="shared" si="16"/>
        <v>785</v>
      </c>
      <c r="B793" s="11" t="s">
        <v>1522</v>
      </c>
      <c r="C793" s="11" t="s">
        <v>2088</v>
      </c>
      <c r="D793" s="30" t="s">
        <v>2091</v>
      </c>
      <c r="E793" s="49">
        <v>2019.12</v>
      </c>
      <c r="F793" s="31" t="s">
        <v>699</v>
      </c>
      <c r="G793" s="13">
        <v>3415</v>
      </c>
      <c r="H793" s="13">
        <v>5859</v>
      </c>
      <c r="I793" s="33" t="s">
        <v>41</v>
      </c>
      <c r="J793" s="33" t="s">
        <v>50</v>
      </c>
      <c r="K793" s="4" t="s">
        <v>2426</v>
      </c>
    </row>
    <row r="794" spans="1:11" s="52" customFormat="1" x14ac:dyDescent="0.2">
      <c r="A794" s="51">
        <f t="shared" si="16"/>
        <v>786</v>
      </c>
      <c r="B794" s="11" t="s">
        <v>711</v>
      </c>
      <c r="C794" s="11" t="s">
        <v>2088</v>
      </c>
      <c r="D794" s="30" t="s">
        <v>2091</v>
      </c>
      <c r="E794" s="49">
        <v>2019.12</v>
      </c>
      <c r="F794" s="31" t="s">
        <v>589</v>
      </c>
      <c r="G794" s="13">
        <v>5461</v>
      </c>
      <c r="H794" s="13">
        <v>9477</v>
      </c>
      <c r="I794" s="33" t="s">
        <v>41</v>
      </c>
      <c r="J794" s="33" t="s">
        <v>50</v>
      </c>
      <c r="K794" s="4"/>
    </row>
    <row r="795" spans="1:11" s="52" customFormat="1" x14ac:dyDescent="0.2">
      <c r="A795" s="51">
        <f t="shared" ref="A795:A873" si="17">ROW()-8</f>
        <v>787</v>
      </c>
      <c r="B795" s="11" t="s">
        <v>2875</v>
      </c>
      <c r="C795" s="11" t="s">
        <v>2088</v>
      </c>
      <c r="D795" s="30" t="s">
        <v>2114</v>
      </c>
      <c r="E795" s="49">
        <v>2020.01</v>
      </c>
      <c r="F795" s="31" t="s">
        <v>712</v>
      </c>
      <c r="G795" s="13">
        <v>1156</v>
      </c>
      <c r="H795" s="13">
        <v>2327</v>
      </c>
      <c r="I795" s="33" t="s">
        <v>2203</v>
      </c>
      <c r="J795" s="33" t="s">
        <v>50</v>
      </c>
      <c r="K795" s="4"/>
    </row>
    <row r="796" spans="1:11" s="52" customFormat="1" x14ac:dyDescent="0.2">
      <c r="A796" s="51">
        <f t="shared" si="17"/>
        <v>788</v>
      </c>
      <c r="B796" s="11" t="s">
        <v>1523</v>
      </c>
      <c r="C796" s="11" t="s">
        <v>2088</v>
      </c>
      <c r="D796" s="30" t="s">
        <v>2137</v>
      </c>
      <c r="E796" s="49">
        <v>2020.02</v>
      </c>
      <c r="F796" s="31" t="s">
        <v>362</v>
      </c>
      <c r="G796" s="13">
        <v>3838</v>
      </c>
      <c r="H796" s="13">
        <v>6913</v>
      </c>
      <c r="I796" s="33" t="s">
        <v>2187</v>
      </c>
      <c r="J796" s="33" t="s">
        <v>50</v>
      </c>
      <c r="K796" s="4"/>
    </row>
    <row r="797" spans="1:11" s="52" customFormat="1" x14ac:dyDescent="0.2">
      <c r="A797" s="51">
        <f t="shared" si="17"/>
        <v>789</v>
      </c>
      <c r="B797" s="11" t="s">
        <v>1520</v>
      </c>
      <c r="C797" s="11" t="s">
        <v>2088</v>
      </c>
      <c r="D797" s="30" t="s">
        <v>2137</v>
      </c>
      <c r="E797" s="49">
        <v>2020.02</v>
      </c>
      <c r="F797" s="31" t="s">
        <v>688</v>
      </c>
      <c r="G797" s="13">
        <v>24</v>
      </c>
      <c r="H797" s="13">
        <v>50</v>
      </c>
      <c r="I797" s="33" t="s">
        <v>571</v>
      </c>
      <c r="J797" s="33" t="s">
        <v>571</v>
      </c>
      <c r="K797" s="4"/>
    </row>
    <row r="798" spans="1:11" s="52" customFormat="1" x14ac:dyDescent="0.2">
      <c r="A798" s="51">
        <f t="shared" si="17"/>
        <v>790</v>
      </c>
      <c r="B798" s="11" t="s">
        <v>1523</v>
      </c>
      <c r="C798" s="11" t="s">
        <v>2088</v>
      </c>
      <c r="D798" s="30" t="s">
        <v>747</v>
      </c>
      <c r="E798" s="49">
        <v>2020.05</v>
      </c>
      <c r="F798" s="31" t="s">
        <v>2644</v>
      </c>
      <c r="G798" s="13">
        <v>17</v>
      </c>
      <c r="H798" s="13">
        <v>38</v>
      </c>
      <c r="I798" s="33" t="s">
        <v>571</v>
      </c>
      <c r="J798" s="33" t="s">
        <v>50</v>
      </c>
      <c r="K798" s="4"/>
    </row>
    <row r="799" spans="1:11" s="52" customFormat="1" x14ac:dyDescent="0.2">
      <c r="A799" s="51">
        <f t="shared" si="17"/>
        <v>791</v>
      </c>
      <c r="B799" s="7" t="s">
        <v>752</v>
      </c>
      <c r="C799" s="7" t="s">
        <v>2088</v>
      </c>
      <c r="D799" s="7" t="s">
        <v>747</v>
      </c>
      <c r="E799" s="48">
        <v>2020.06</v>
      </c>
      <c r="F799" s="8" t="s">
        <v>753</v>
      </c>
      <c r="G799" s="9">
        <v>4951</v>
      </c>
      <c r="H799" s="9">
        <v>7688</v>
      </c>
      <c r="I799" s="10" t="s">
        <v>41</v>
      </c>
      <c r="J799" s="40" t="s">
        <v>50</v>
      </c>
      <c r="K799" s="4" t="s">
        <v>2464</v>
      </c>
    </row>
    <row r="800" spans="1:11" s="52" customFormat="1" x14ac:dyDescent="0.2">
      <c r="A800" s="51">
        <f t="shared" si="17"/>
        <v>792</v>
      </c>
      <c r="B800" s="7" t="s">
        <v>754</v>
      </c>
      <c r="C800" s="7" t="s">
        <v>2088</v>
      </c>
      <c r="D800" s="7" t="s">
        <v>747</v>
      </c>
      <c r="E800" s="48">
        <v>2020.06</v>
      </c>
      <c r="F800" s="8" t="s">
        <v>755</v>
      </c>
      <c r="G800" s="9">
        <v>11351</v>
      </c>
      <c r="H800" s="9">
        <v>18727</v>
      </c>
      <c r="I800" s="10" t="s">
        <v>41</v>
      </c>
      <c r="J800" s="40" t="s">
        <v>50</v>
      </c>
      <c r="K800" s="4" t="s">
        <v>2464</v>
      </c>
    </row>
    <row r="801" spans="1:11" s="52" customFormat="1" x14ac:dyDescent="0.2">
      <c r="A801" s="51">
        <f t="shared" si="17"/>
        <v>793</v>
      </c>
      <c r="B801" s="7" t="s">
        <v>1524</v>
      </c>
      <c r="C801" s="7" t="s">
        <v>2088</v>
      </c>
      <c r="D801" s="7" t="s">
        <v>747</v>
      </c>
      <c r="E801" s="48">
        <v>2020.07</v>
      </c>
      <c r="F801" s="8" t="s">
        <v>766</v>
      </c>
      <c r="G801" s="9">
        <v>2631</v>
      </c>
      <c r="H801" s="9">
        <v>4513</v>
      </c>
      <c r="I801" s="10" t="s">
        <v>41</v>
      </c>
      <c r="J801" s="40" t="s">
        <v>50</v>
      </c>
      <c r="K801" s="4" t="s">
        <v>2464</v>
      </c>
    </row>
    <row r="802" spans="1:11" s="52" customFormat="1" x14ac:dyDescent="0.2">
      <c r="A802" s="51">
        <f t="shared" si="17"/>
        <v>794</v>
      </c>
      <c r="B802" s="7" t="s">
        <v>1525</v>
      </c>
      <c r="C802" s="7" t="s">
        <v>2088</v>
      </c>
      <c r="D802" s="7" t="s">
        <v>747</v>
      </c>
      <c r="E802" s="48">
        <v>2020.07</v>
      </c>
      <c r="F802" s="8" t="s">
        <v>765</v>
      </c>
      <c r="G802" s="9">
        <v>2925</v>
      </c>
      <c r="H802" s="9">
        <v>5471</v>
      </c>
      <c r="I802" s="10" t="s">
        <v>41</v>
      </c>
      <c r="J802" s="40" t="s">
        <v>50</v>
      </c>
      <c r="K802" s="4"/>
    </row>
    <row r="803" spans="1:11" s="52" customFormat="1" x14ac:dyDescent="0.2">
      <c r="A803" s="51">
        <f t="shared" si="17"/>
        <v>795</v>
      </c>
      <c r="B803" s="7" t="s">
        <v>1526</v>
      </c>
      <c r="C803" s="7" t="s">
        <v>2088</v>
      </c>
      <c r="D803" s="7" t="s">
        <v>747</v>
      </c>
      <c r="E803" s="48">
        <v>2020.07</v>
      </c>
      <c r="F803" s="8" t="s">
        <v>764</v>
      </c>
      <c r="G803" s="9">
        <v>3756</v>
      </c>
      <c r="H803" s="9">
        <v>8105</v>
      </c>
      <c r="I803" s="10" t="s">
        <v>41</v>
      </c>
      <c r="J803" s="40" t="s">
        <v>50</v>
      </c>
      <c r="K803" s="4" t="s">
        <v>2464</v>
      </c>
    </row>
    <row r="804" spans="1:11" s="52" customFormat="1" x14ac:dyDescent="0.2">
      <c r="A804" s="51">
        <f t="shared" si="17"/>
        <v>796</v>
      </c>
      <c r="B804" s="7" t="s">
        <v>801</v>
      </c>
      <c r="C804" s="7" t="s">
        <v>2088</v>
      </c>
      <c r="D804" s="7" t="s">
        <v>747</v>
      </c>
      <c r="E804" s="48" t="s">
        <v>799</v>
      </c>
      <c r="F804" s="8" t="s">
        <v>802</v>
      </c>
      <c r="G804" s="9">
        <v>2242</v>
      </c>
      <c r="H804" s="9">
        <v>4555</v>
      </c>
      <c r="I804" s="33" t="s">
        <v>803</v>
      </c>
      <c r="J804" s="40" t="s">
        <v>50</v>
      </c>
      <c r="K804" s="4" t="s">
        <v>781</v>
      </c>
    </row>
    <row r="805" spans="1:11" s="52" customFormat="1" x14ac:dyDescent="0.2">
      <c r="A805" s="51">
        <f t="shared" si="17"/>
        <v>797</v>
      </c>
      <c r="B805" s="7" t="s">
        <v>2049</v>
      </c>
      <c r="C805" s="7" t="s">
        <v>2088</v>
      </c>
      <c r="D805" s="7" t="s">
        <v>747</v>
      </c>
      <c r="E805" s="48">
        <v>2020.12</v>
      </c>
      <c r="F805" s="8" t="s">
        <v>2050</v>
      </c>
      <c r="G805" s="9">
        <v>3568</v>
      </c>
      <c r="H805" s="9">
        <v>6772</v>
      </c>
      <c r="I805" s="10" t="s">
        <v>51</v>
      </c>
      <c r="J805" s="40" t="s">
        <v>50</v>
      </c>
      <c r="K805" s="4" t="s">
        <v>781</v>
      </c>
    </row>
    <row r="806" spans="1:11" s="52" customFormat="1" x14ac:dyDescent="0.2">
      <c r="A806" s="51">
        <f t="shared" si="17"/>
        <v>798</v>
      </c>
      <c r="B806" s="7" t="s">
        <v>2051</v>
      </c>
      <c r="C806" s="7" t="s">
        <v>2088</v>
      </c>
      <c r="D806" s="7" t="s">
        <v>747</v>
      </c>
      <c r="E806" s="48">
        <v>2020.12</v>
      </c>
      <c r="F806" s="8" t="s">
        <v>703</v>
      </c>
      <c r="G806" s="9">
        <v>5208</v>
      </c>
      <c r="H806" s="9">
        <v>12370</v>
      </c>
      <c r="I806" s="10" t="s">
        <v>41</v>
      </c>
      <c r="J806" s="40" t="s">
        <v>50</v>
      </c>
      <c r="K806" s="4" t="s">
        <v>781</v>
      </c>
    </row>
    <row r="807" spans="1:11" s="52" customFormat="1" x14ac:dyDescent="0.2">
      <c r="A807" s="51">
        <f t="shared" si="17"/>
        <v>799</v>
      </c>
      <c r="B807" s="7" t="s">
        <v>2066</v>
      </c>
      <c r="C807" s="7" t="s">
        <v>2088</v>
      </c>
      <c r="D807" s="7" t="s">
        <v>747</v>
      </c>
      <c r="E807" s="7" t="s">
        <v>2057</v>
      </c>
      <c r="F807" s="8" t="s">
        <v>107</v>
      </c>
      <c r="G807" s="9">
        <v>2182</v>
      </c>
      <c r="H807" s="9">
        <v>3979</v>
      </c>
      <c r="I807" s="10" t="s">
        <v>41</v>
      </c>
      <c r="J807" s="40" t="s">
        <v>50</v>
      </c>
      <c r="K807" s="4"/>
    </row>
    <row r="808" spans="1:11" s="52" customFormat="1" x14ac:dyDescent="0.2">
      <c r="A808" s="51">
        <f t="shared" si="17"/>
        <v>800</v>
      </c>
      <c r="B808" s="7" t="s">
        <v>2067</v>
      </c>
      <c r="C808" s="7" t="s">
        <v>2088</v>
      </c>
      <c r="D808" s="7" t="s">
        <v>747</v>
      </c>
      <c r="E808" s="7" t="s">
        <v>2068</v>
      </c>
      <c r="F808" s="8" t="s">
        <v>412</v>
      </c>
      <c r="G808" s="9">
        <v>4480</v>
      </c>
      <c r="H808" s="9">
        <v>6858</v>
      </c>
      <c r="I808" s="10" t="s">
        <v>41</v>
      </c>
      <c r="J808" s="40" t="s">
        <v>50</v>
      </c>
      <c r="K808" s="4" t="s">
        <v>781</v>
      </c>
    </row>
    <row r="809" spans="1:11" s="52" customFormat="1" x14ac:dyDescent="0.2">
      <c r="A809" s="51">
        <f t="shared" si="17"/>
        <v>801</v>
      </c>
      <c r="B809" s="7" t="s">
        <v>2069</v>
      </c>
      <c r="C809" s="7" t="s">
        <v>2088</v>
      </c>
      <c r="D809" s="7" t="s">
        <v>747</v>
      </c>
      <c r="E809" s="7" t="s">
        <v>2068</v>
      </c>
      <c r="F809" s="8" t="s">
        <v>333</v>
      </c>
      <c r="G809" s="9">
        <v>3382</v>
      </c>
      <c r="H809" s="9">
        <v>5397</v>
      </c>
      <c r="I809" s="10" t="s">
        <v>41</v>
      </c>
      <c r="J809" s="40" t="s">
        <v>50</v>
      </c>
      <c r="K809" s="4" t="s">
        <v>781</v>
      </c>
    </row>
    <row r="810" spans="1:11" s="52" customFormat="1" x14ac:dyDescent="0.2">
      <c r="A810" s="51">
        <f t="shared" si="17"/>
        <v>802</v>
      </c>
      <c r="B810" s="7" t="s">
        <v>2663</v>
      </c>
      <c r="C810" s="7" t="s">
        <v>2088</v>
      </c>
      <c r="D810" s="7" t="s">
        <v>747</v>
      </c>
      <c r="E810" s="7" t="s">
        <v>2079</v>
      </c>
      <c r="F810" s="8" t="s">
        <v>434</v>
      </c>
      <c r="G810" s="9">
        <v>32</v>
      </c>
      <c r="H810" s="9">
        <v>70</v>
      </c>
      <c r="I810" s="10" t="s">
        <v>571</v>
      </c>
      <c r="J810" s="40" t="s">
        <v>571</v>
      </c>
      <c r="K810" s="4"/>
    </row>
    <row r="811" spans="1:11" x14ac:dyDescent="0.2">
      <c r="A811" s="51">
        <f t="shared" si="17"/>
        <v>803</v>
      </c>
      <c r="B811" s="7" t="s">
        <v>2709</v>
      </c>
      <c r="C811" s="7" t="s">
        <v>2088</v>
      </c>
      <c r="D811" s="7" t="s">
        <v>747</v>
      </c>
      <c r="E811" s="7" t="s">
        <v>2703</v>
      </c>
      <c r="F811" s="8" t="s">
        <v>2710</v>
      </c>
      <c r="G811" s="9">
        <v>4245</v>
      </c>
      <c r="H811" s="9">
        <v>6048</v>
      </c>
      <c r="I811" s="10" t="s">
        <v>41</v>
      </c>
      <c r="J811" s="40" t="s">
        <v>50</v>
      </c>
      <c r="K811" s="4" t="s">
        <v>781</v>
      </c>
    </row>
    <row r="812" spans="1:11" x14ac:dyDescent="0.2">
      <c r="A812" s="51">
        <f t="shared" si="17"/>
        <v>804</v>
      </c>
      <c r="B812" s="7" t="s">
        <v>2730</v>
      </c>
      <c r="C812" s="7" t="s">
        <v>2088</v>
      </c>
      <c r="D812" s="7" t="s">
        <v>747</v>
      </c>
      <c r="E812" s="7" t="s">
        <v>2717</v>
      </c>
      <c r="F812" s="8" t="s">
        <v>750</v>
      </c>
      <c r="G812" s="9">
        <v>3270</v>
      </c>
      <c r="H812" s="9">
        <v>5427</v>
      </c>
      <c r="I812" s="10" t="s">
        <v>41</v>
      </c>
      <c r="J812" s="40" t="s">
        <v>50</v>
      </c>
      <c r="K812" s="4" t="s">
        <v>781</v>
      </c>
    </row>
    <row r="813" spans="1:11" x14ac:dyDescent="0.2">
      <c r="A813" s="51">
        <f t="shared" si="17"/>
        <v>805</v>
      </c>
      <c r="B813" s="7" t="s">
        <v>2731</v>
      </c>
      <c r="C813" s="7" t="s">
        <v>2088</v>
      </c>
      <c r="D813" s="7" t="s">
        <v>747</v>
      </c>
      <c r="E813" s="7" t="s">
        <v>2717</v>
      </c>
      <c r="F813" s="8" t="s">
        <v>391</v>
      </c>
      <c r="G813" s="9">
        <v>6187</v>
      </c>
      <c r="H813" s="9">
        <v>12633</v>
      </c>
      <c r="I813" s="10" t="s">
        <v>41</v>
      </c>
      <c r="J813" s="40" t="s">
        <v>50</v>
      </c>
      <c r="K813" s="4" t="s">
        <v>781</v>
      </c>
    </row>
    <row r="814" spans="1:11" x14ac:dyDescent="0.2">
      <c r="A814" s="51">
        <f t="shared" si="17"/>
        <v>806</v>
      </c>
      <c r="B814" s="7" t="s">
        <v>2732</v>
      </c>
      <c r="C814" s="7" t="s">
        <v>2088</v>
      </c>
      <c r="D814" s="7" t="s">
        <v>747</v>
      </c>
      <c r="E814" s="7" t="s">
        <v>2717</v>
      </c>
      <c r="F814" s="8" t="s">
        <v>78</v>
      </c>
      <c r="G814" s="9">
        <v>3076</v>
      </c>
      <c r="H814" s="9">
        <v>5895</v>
      </c>
      <c r="I814" s="10" t="s">
        <v>709</v>
      </c>
      <c r="J814" s="40" t="s">
        <v>50</v>
      </c>
      <c r="K814" s="4" t="s">
        <v>781</v>
      </c>
    </row>
    <row r="815" spans="1:11" x14ac:dyDescent="0.2">
      <c r="A815" s="51">
        <f t="shared" si="17"/>
        <v>807</v>
      </c>
      <c r="B815" s="7" t="s">
        <v>2803</v>
      </c>
      <c r="C815" s="7" t="s">
        <v>2765</v>
      </c>
      <c r="D815" s="7" t="s">
        <v>747</v>
      </c>
      <c r="E815" s="7" t="s">
        <v>2794</v>
      </c>
      <c r="F815" s="8" t="s">
        <v>78</v>
      </c>
      <c r="G815" s="9">
        <v>1133</v>
      </c>
      <c r="H815" s="9">
        <v>2209</v>
      </c>
      <c r="I815" s="10" t="s">
        <v>709</v>
      </c>
      <c r="J815" s="40" t="s">
        <v>50</v>
      </c>
      <c r="K815" s="4"/>
    </row>
    <row r="816" spans="1:11" x14ac:dyDescent="0.2">
      <c r="A816" s="51">
        <f t="shared" si="17"/>
        <v>808</v>
      </c>
      <c r="B816" s="7" t="s">
        <v>2851</v>
      </c>
      <c r="C816" s="7" t="s">
        <v>2088</v>
      </c>
      <c r="D816" s="7" t="s">
        <v>747</v>
      </c>
      <c r="E816" s="7" t="s">
        <v>2846</v>
      </c>
      <c r="F816" s="8" t="s">
        <v>2852</v>
      </c>
      <c r="G816" s="9">
        <v>6216</v>
      </c>
      <c r="H816" s="9">
        <v>10381</v>
      </c>
      <c r="I816" s="10" t="s">
        <v>41</v>
      </c>
      <c r="J816" s="40" t="s">
        <v>50</v>
      </c>
      <c r="K816" s="4" t="s">
        <v>781</v>
      </c>
    </row>
    <row r="817" spans="1:11" x14ac:dyDescent="0.2">
      <c r="A817" s="51">
        <f t="shared" si="17"/>
        <v>809</v>
      </c>
      <c r="B817" s="7" t="s">
        <v>2861</v>
      </c>
      <c r="C817" s="7" t="s">
        <v>2088</v>
      </c>
      <c r="D817" s="7" t="s">
        <v>747</v>
      </c>
      <c r="E817" s="7" t="s">
        <v>2858</v>
      </c>
      <c r="F817" s="8" t="s">
        <v>2767</v>
      </c>
      <c r="G817" s="9">
        <v>2931</v>
      </c>
      <c r="H817" s="9">
        <v>5511</v>
      </c>
      <c r="I817" s="10" t="s">
        <v>51</v>
      </c>
      <c r="J817" s="40" t="s">
        <v>50</v>
      </c>
      <c r="K817" s="4"/>
    </row>
    <row r="818" spans="1:11" x14ac:dyDescent="0.2">
      <c r="A818" s="51">
        <f t="shared" si="17"/>
        <v>810</v>
      </c>
      <c r="B818" s="7" t="s">
        <v>2862</v>
      </c>
      <c r="C818" s="7" t="s">
        <v>2088</v>
      </c>
      <c r="D818" s="7" t="s">
        <v>747</v>
      </c>
      <c r="E818" s="7" t="s">
        <v>2858</v>
      </c>
      <c r="F818" s="8" t="s">
        <v>2863</v>
      </c>
      <c r="G818" s="9">
        <v>1621</v>
      </c>
      <c r="H818" s="9">
        <v>3182</v>
      </c>
      <c r="I818" s="10" t="s">
        <v>51</v>
      </c>
      <c r="J818" s="40" t="s">
        <v>50</v>
      </c>
      <c r="K818" s="4" t="s">
        <v>781</v>
      </c>
    </row>
    <row r="819" spans="1:11" x14ac:dyDescent="0.2">
      <c r="A819" s="51">
        <f t="shared" si="17"/>
        <v>811</v>
      </c>
      <c r="B819" s="7" t="s">
        <v>2889</v>
      </c>
      <c r="C819" s="7" t="s">
        <v>2765</v>
      </c>
      <c r="D819" s="7" t="s">
        <v>747</v>
      </c>
      <c r="E819" s="7" t="s">
        <v>2878</v>
      </c>
      <c r="F819" s="8" t="s">
        <v>2890</v>
      </c>
      <c r="G819" s="9">
        <v>2885</v>
      </c>
      <c r="H819" s="9">
        <v>5783</v>
      </c>
      <c r="I819" s="10" t="s">
        <v>41</v>
      </c>
      <c r="J819" s="40" t="s">
        <v>50</v>
      </c>
      <c r="K819" s="4" t="s">
        <v>781</v>
      </c>
    </row>
    <row r="820" spans="1:11" x14ac:dyDescent="0.2">
      <c r="A820" s="51">
        <f t="shared" si="17"/>
        <v>812</v>
      </c>
      <c r="B820" s="7" t="s">
        <v>2895</v>
      </c>
      <c r="C820" s="7" t="s">
        <v>2088</v>
      </c>
      <c r="D820" s="7" t="s">
        <v>747</v>
      </c>
      <c r="E820" s="7" t="s">
        <v>2896</v>
      </c>
      <c r="F820" s="8" t="s">
        <v>2897</v>
      </c>
      <c r="G820" s="9">
        <v>4792</v>
      </c>
      <c r="H820" s="9">
        <v>7239</v>
      </c>
      <c r="I820" s="10" t="s">
        <v>41</v>
      </c>
      <c r="J820" s="40" t="s">
        <v>50</v>
      </c>
      <c r="K820" s="4" t="s">
        <v>781</v>
      </c>
    </row>
    <row r="821" spans="1:11" x14ac:dyDescent="0.2">
      <c r="A821" s="51">
        <f t="shared" si="17"/>
        <v>813</v>
      </c>
      <c r="B821" s="7" t="s">
        <v>2911</v>
      </c>
      <c r="C821" s="7" t="s">
        <v>2088</v>
      </c>
      <c r="D821" s="7" t="s">
        <v>747</v>
      </c>
      <c r="E821" s="7" t="s">
        <v>2908</v>
      </c>
      <c r="F821" s="8" t="s">
        <v>434</v>
      </c>
      <c r="G821" s="9">
        <v>3239</v>
      </c>
      <c r="H821" s="9">
        <v>7215</v>
      </c>
      <c r="I821" s="10" t="s">
        <v>709</v>
      </c>
      <c r="J821" s="40" t="s">
        <v>50</v>
      </c>
      <c r="K821" s="4" t="s">
        <v>781</v>
      </c>
    </row>
    <row r="822" spans="1:11" x14ac:dyDescent="0.2">
      <c r="A822" s="51">
        <f t="shared" si="17"/>
        <v>814</v>
      </c>
      <c r="B822" s="7" t="s">
        <v>2912</v>
      </c>
      <c r="C822" s="7" t="s">
        <v>2088</v>
      </c>
      <c r="D822" s="7" t="s">
        <v>747</v>
      </c>
      <c r="E822" s="7" t="s">
        <v>2908</v>
      </c>
      <c r="F822" s="8" t="s">
        <v>579</v>
      </c>
      <c r="G822" s="9">
        <v>2273</v>
      </c>
      <c r="H822" s="9">
        <v>5294</v>
      </c>
      <c r="I822" s="10" t="s">
        <v>51</v>
      </c>
      <c r="J822" s="40" t="s">
        <v>50</v>
      </c>
      <c r="K822" s="4" t="s">
        <v>781</v>
      </c>
    </row>
    <row r="823" spans="1:11" x14ac:dyDescent="0.2">
      <c r="A823" s="51">
        <f t="shared" si="17"/>
        <v>815</v>
      </c>
      <c r="B823" s="7" t="s">
        <v>2937</v>
      </c>
      <c r="C823" s="7" t="s">
        <v>2088</v>
      </c>
      <c r="D823" s="7" t="s">
        <v>747</v>
      </c>
      <c r="E823" s="7" t="s">
        <v>2923</v>
      </c>
      <c r="F823" s="8" t="s">
        <v>165</v>
      </c>
      <c r="G823" s="9">
        <v>5390</v>
      </c>
      <c r="H823" s="9">
        <v>10365</v>
      </c>
      <c r="I823" s="10" t="s">
        <v>41</v>
      </c>
      <c r="J823" s="40" t="s">
        <v>50</v>
      </c>
      <c r="K823" s="4" t="s">
        <v>781</v>
      </c>
    </row>
    <row r="824" spans="1:11" x14ac:dyDescent="0.2">
      <c r="A824" s="51">
        <f t="shared" si="17"/>
        <v>816</v>
      </c>
      <c r="B824" s="7" t="s">
        <v>2951</v>
      </c>
      <c r="C824" s="7" t="s">
        <v>2088</v>
      </c>
      <c r="D824" s="7" t="s">
        <v>747</v>
      </c>
      <c r="E824" s="7" t="s">
        <v>2946</v>
      </c>
      <c r="F824" s="8" t="s">
        <v>333</v>
      </c>
      <c r="G824" s="9">
        <v>6668</v>
      </c>
      <c r="H824" s="9">
        <v>11013</v>
      </c>
      <c r="I824" s="10" t="s">
        <v>41</v>
      </c>
      <c r="J824" s="40" t="s">
        <v>50</v>
      </c>
      <c r="K824" s="4" t="s">
        <v>781</v>
      </c>
    </row>
    <row r="825" spans="1:11" x14ac:dyDescent="0.2">
      <c r="A825" s="51">
        <f t="shared" si="17"/>
        <v>817</v>
      </c>
      <c r="B825" s="7" t="s">
        <v>3008</v>
      </c>
      <c r="C825" s="7" t="s">
        <v>2765</v>
      </c>
      <c r="D825" s="7" t="s">
        <v>747</v>
      </c>
      <c r="E825" s="7" t="s">
        <v>2986</v>
      </c>
      <c r="F825" s="8" t="s">
        <v>3009</v>
      </c>
      <c r="G825" s="9">
        <v>5626</v>
      </c>
      <c r="H825" s="9">
        <v>10574</v>
      </c>
      <c r="I825" s="10" t="s">
        <v>41</v>
      </c>
      <c r="J825" s="40" t="s">
        <v>50</v>
      </c>
      <c r="K825" s="4" t="s">
        <v>780</v>
      </c>
    </row>
    <row r="826" spans="1:11" s="52" customFormat="1" x14ac:dyDescent="0.2">
      <c r="A826" s="51">
        <f t="shared" si="17"/>
        <v>818</v>
      </c>
      <c r="B826" s="7" t="s">
        <v>1714</v>
      </c>
      <c r="C826" s="7" t="s">
        <v>2088</v>
      </c>
      <c r="D826" s="7" t="s">
        <v>2097</v>
      </c>
      <c r="E826" s="48">
        <v>2005.04</v>
      </c>
      <c r="F826" s="8" t="s">
        <v>144</v>
      </c>
      <c r="G826" s="9">
        <v>1467</v>
      </c>
      <c r="H826" s="9">
        <v>2920</v>
      </c>
      <c r="I826" s="10" t="s">
        <v>4</v>
      </c>
      <c r="J826" s="40" t="s">
        <v>50</v>
      </c>
      <c r="K826" s="4"/>
    </row>
    <row r="827" spans="1:11" s="52" customFormat="1" x14ac:dyDescent="0.2">
      <c r="A827" s="51">
        <f t="shared" si="17"/>
        <v>819</v>
      </c>
      <c r="B827" s="7" t="s">
        <v>1715</v>
      </c>
      <c r="C827" s="7" t="s">
        <v>2088</v>
      </c>
      <c r="D827" s="7" t="s">
        <v>2097</v>
      </c>
      <c r="E827" s="48">
        <v>2005.04</v>
      </c>
      <c r="F827" s="8" t="s">
        <v>79</v>
      </c>
      <c r="G827" s="9">
        <v>1039</v>
      </c>
      <c r="H827" s="9">
        <v>2473</v>
      </c>
      <c r="I827" s="10" t="s">
        <v>2</v>
      </c>
      <c r="J827" s="40" t="s">
        <v>50</v>
      </c>
      <c r="K827" s="4"/>
    </row>
    <row r="828" spans="1:11" s="52" customFormat="1" x14ac:dyDescent="0.2">
      <c r="A828" s="51">
        <f t="shared" si="17"/>
        <v>820</v>
      </c>
      <c r="B828" s="7" t="s">
        <v>1716</v>
      </c>
      <c r="C828" s="7" t="s">
        <v>2088</v>
      </c>
      <c r="D828" s="7" t="s">
        <v>2097</v>
      </c>
      <c r="E828" s="48">
        <v>2005.04</v>
      </c>
      <c r="F828" s="8" t="s">
        <v>391</v>
      </c>
      <c r="G828" s="9">
        <v>1160</v>
      </c>
      <c r="H828" s="9">
        <v>1515</v>
      </c>
      <c r="I828" s="10" t="s">
        <v>2</v>
      </c>
      <c r="J828" s="40" t="s">
        <v>50</v>
      </c>
      <c r="K828" s="4"/>
    </row>
    <row r="829" spans="1:11" s="52" customFormat="1" x14ac:dyDescent="0.2">
      <c r="A829" s="51">
        <f t="shared" si="17"/>
        <v>821</v>
      </c>
      <c r="B829" s="7" t="s">
        <v>1717</v>
      </c>
      <c r="C829" s="7" t="s">
        <v>2088</v>
      </c>
      <c r="D829" s="7" t="s">
        <v>2097</v>
      </c>
      <c r="E829" s="48">
        <v>2005.09</v>
      </c>
      <c r="F829" s="8" t="s">
        <v>483</v>
      </c>
      <c r="G829" s="9">
        <v>932</v>
      </c>
      <c r="H829" s="9">
        <v>1574</v>
      </c>
      <c r="I829" s="10" t="s">
        <v>2</v>
      </c>
      <c r="J829" s="40" t="s">
        <v>50</v>
      </c>
      <c r="K829" s="4"/>
    </row>
    <row r="830" spans="1:11" s="52" customFormat="1" x14ac:dyDescent="0.2">
      <c r="A830" s="51">
        <f t="shared" si="17"/>
        <v>822</v>
      </c>
      <c r="B830" s="11" t="s">
        <v>1718</v>
      </c>
      <c r="C830" s="7" t="s">
        <v>2088</v>
      </c>
      <c r="D830" s="7" t="s">
        <v>2097</v>
      </c>
      <c r="E830" s="49">
        <v>2007.05</v>
      </c>
      <c r="F830" s="12" t="s">
        <v>391</v>
      </c>
      <c r="G830" s="13">
        <v>1342</v>
      </c>
      <c r="H830" s="13">
        <v>1882</v>
      </c>
      <c r="I830" s="46" t="s">
        <v>2</v>
      </c>
      <c r="J830" s="40" t="s">
        <v>50</v>
      </c>
      <c r="K830" s="6"/>
    </row>
    <row r="831" spans="1:11" s="52" customFormat="1" x14ac:dyDescent="0.2">
      <c r="A831" s="51">
        <f t="shared" si="17"/>
        <v>823</v>
      </c>
      <c r="B831" s="11" t="s">
        <v>1719</v>
      </c>
      <c r="C831" s="7" t="s">
        <v>2088</v>
      </c>
      <c r="D831" s="7" t="s">
        <v>2113</v>
      </c>
      <c r="E831" s="49">
        <v>2007.12</v>
      </c>
      <c r="F831" s="12" t="s">
        <v>341</v>
      </c>
      <c r="G831" s="13">
        <v>1389</v>
      </c>
      <c r="H831" s="13">
        <v>2058</v>
      </c>
      <c r="I831" s="14" t="s">
        <v>2</v>
      </c>
      <c r="J831" s="46" t="s">
        <v>50</v>
      </c>
      <c r="K831" s="6"/>
    </row>
    <row r="832" spans="1:11" s="52" customFormat="1" x14ac:dyDescent="0.2">
      <c r="A832" s="51">
        <f t="shared" si="17"/>
        <v>824</v>
      </c>
      <c r="B832" s="7" t="s">
        <v>1720</v>
      </c>
      <c r="C832" s="7" t="s">
        <v>2088</v>
      </c>
      <c r="D832" s="7" t="s">
        <v>2115</v>
      </c>
      <c r="E832" s="49">
        <v>2008.07</v>
      </c>
      <c r="F832" s="8" t="s">
        <v>341</v>
      </c>
      <c r="G832" s="9">
        <v>2144</v>
      </c>
      <c r="H832" s="9">
        <v>3654</v>
      </c>
      <c r="I832" s="10" t="s">
        <v>2</v>
      </c>
      <c r="J832" s="40" t="s">
        <v>50</v>
      </c>
      <c r="K832" s="4"/>
    </row>
    <row r="833" spans="1:11" s="52" customFormat="1" x14ac:dyDescent="0.2">
      <c r="A833" s="51">
        <f t="shared" si="17"/>
        <v>825</v>
      </c>
      <c r="B833" s="7" t="s">
        <v>1721</v>
      </c>
      <c r="C833" s="7" t="s">
        <v>2088</v>
      </c>
      <c r="D833" s="7" t="s">
        <v>2097</v>
      </c>
      <c r="E833" s="48">
        <v>2009.11</v>
      </c>
      <c r="F833" s="8" t="s">
        <v>310</v>
      </c>
      <c r="G833" s="9">
        <v>1319</v>
      </c>
      <c r="H833" s="9">
        <v>2737</v>
      </c>
      <c r="I833" s="10" t="s">
        <v>2</v>
      </c>
      <c r="J833" s="40" t="s">
        <v>50</v>
      </c>
      <c r="K833" s="4"/>
    </row>
    <row r="834" spans="1:11" s="52" customFormat="1" x14ac:dyDescent="0.2">
      <c r="A834" s="51">
        <f t="shared" si="17"/>
        <v>826</v>
      </c>
      <c r="B834" s="7" t="s">
        <v>1722</v>
      </c>
      <c r="C834" s="7" t="s">
        <v>2088</v>
      </c>
      <c r="D834" s="7" t="s">
        <v>2097</v>
      </c>
      <c r="E834" s="48">
        <v>2009.11</v>
      </c>
      <c r="F834" s="8" t="s">
        <v>274</v>
      </c>
      <c r="G834" s="9">
        <v>1028</v>
      </c>
      <c r="H834" s="9">
        <v>2096</v>
      </c>
      <c r="I834" s="10" t="s">
        <v>2</v>
      </c>
      <c r="J834" s="40" t="s">
        <v>50</v>
      </c>
      <c r="K834" s="4"/>
    </row>
    <row r="835" spans="1:11" s="52" customFormat="1" x14ac:dyDescent="0.2">
      <c r="A835" s="51">
        <f t="shared" si="17"/>
        <v>827</v>
      </c>
      <c r="B835" s="7" t="s">
        <v>1723</v>
      </c>
      <c r="C835" s="7" t="s">
        <v>2088</v>
      </c>
      <c r="D835" s="7" t="s">
        <v>2097</v>
      </c>
      <c r="E835" s="48">
        <v>2010.01</v>
      </c>
      <c r="F835" s="8" t="s">
        <v>338</v>
      </c>
      <c r="G835" s="9">
        <v>1290</v>
      </c>
      <c r="H835" s="9">
        <v>1350</v>
      </c>
      <c r="I835" s="10" t="s">
        <v>2</v>
      </c>
      <c r="J835" s="40" t="s">
        <v>50</v>
      </c>
      <c r="K835" s="4"/>
    </row>
    <row r="836" spans="1:11" s="52" customFormat="1" x14ac:dyDescent="0.2">
      <c r="A836" s="51">
        <f t="shared" si="17"/>
        <v>828</v>
      </c>
      <c r="B836" s="7" t="s">
        <v>1724</v>
      </c>
      <c r="C836" s="7" t="s">
        <v>2088</v>
      </c>
      <c r="D836" s="7" t="s">
        <v>2097</v>
      </c>
      <c r="E836" s="48">
        <v>2010.04</v>
      </c>
      <c r="F836" s="8" t="s">
        <v>472</v>
      </c>
      <c r="G836" s="9">
        <v>1258</v>
      </c>
      <c r="H836" s="9">
        <v>1734</v>
      </c>
      <c r="I836" s="10" t="s">
        <v>2</v>
      </c>
      <c r="J836" s="40" t="s">
        <v>50</v>
      </c>
      <c r="K836" s="4"/>
    </row>
    <row r="837" spans="1:11" s="52" customFormat="1" x14ac:dyDescent="0.2">
      <c r="A837" s="51">
        <f t="shared" si="17"/>
        <v>829</v>
      </c>
      <c r="B837" s="7" t="s">
        <v>1725</v>
      </c>
      <c r="C837" s="7" t="s">
        <v>2088</v>
      </c>
      <c r="D837" s="7" t="s">
        <v>2097</v>
      </c>
      <c r="E837" s="48">
        <v>2010.04</v>
      </c>
      <c r="F837" s="8" t="s">
        <v>274</v>
      </c>
      <c r="G837" s="9">
        <v>866</v>
      </c>
      <c r="H837" s="9">
        <v>1652</v>
      </c>
      <c r="I837" s="10" t="s">
        <v>2</v>
      </c>
      <c r="J837" s="40" t="s">
        <v>50</v>
      </c>
      <c r="K837" s="4"/>
    </row>
    <row r="838" spans="1:11" s="52" customFormat="1" x14ac:dyDescent="0.2">
      <c r="A838" s="51">
        <f t="shared" si="17"/>
        <v>830</v>
      </c>
      <c r="B838" s="7" t="s">
        <v>1726</v>
      </c>
      <c r="C838" s="7" t="s">
        <v>2088</v>
      </c>
      <c r="D838" s="7" t="s">
        <v>2097</v>
      </c>
      <c r="E838" s="48">
        <v>2010.05</v>
      </c>
      <c r="F838" s="8" t="s">
        <v>474</v>
      </c>
      <c r="G838" s="9">
        <v>1366</v>
      </c>
      <c r="H838" s="9">
        <v>2665</v>
      </c>
      <c r="I838" s="10" t="s">
        <v>2</v>
      </c>
      <c r="J838" s="40" t="s">
        <v>50</v>
      </c>
      <c r="K838" s="4"/>
    </row>
    <row r="839" spans="1:11" s="52" customFormat="1" x14ac:dyDescent="0.2">
      <c r="A839" s="51">
        <f t="shared" si="17"/>
        <v>831</v>
      </c>
      <c r="B839" s="7" t="s">
        <v>1727</v>
      </c>
      <c r="C839" s="7" t="s">
        <v>2088</v>
      </c>
      <c r="D839" s="7" t="s">
        <v>2097</v>
      </c>
      <c r="E839" s="48">
        <v>2010.05</v>
      </c>
      <c r="F839" s="8" t="s">
        <v>475</v>
      </c>
      <c r="G839" s="9">
        <v>1175</v>
      </c>
      <c r="H839" s="9">
        <v>1288</v>
      </c>
      <c r="I839" s="10" t="s">
        <v>2</v>
      </c>
      <c r="J839" s="40" t="s">
        <v>50</v>
      </c>
      <c r="K839" s="4"/>
    </row>
    <row r="840" spans="1:11" s="52" customFormat="1" x14ac:dyDescent="0.2">
      <c r="A840" s="51">
        <f t="shared" si="17"/>
        <v>832</v>
      </c>
      <c r="B840" s="7" t="s">
        <v>1728</v>
      </c>
      <c r="C840" s="7" t="s">
        <v>2088</v>
      </c>
      <c r="D840" s="7" t="s">
        <v>2097</v>
      </c>
      <c r="E840" s="48">
        <v>2010.06</v>
      </c>
      <c r="F840" s="8" t="s">
        <v>417</v>
      </c>
      <c r="G840" s="9">
        <v>1169</v>
      </c>
      <c r="H840" s="9">
        <v>1516</v>
      </c>
      <c r="I840" s="10" t="s">
        <v>2</v>
      </c>
      <c r="J840" s="40" t="s">
        <v>50</v>
      </c>
      <c r="K840" s="4"/>
    </row>
    <row r="841" spans="1:11" s="52" customFormat="1" x14ac:dyDescent="0.2">
      <c r="A841" s="51">
        <f t="shared" si="17"/>
        <v>833</v>
      </c>
      <c r="B841" s="7" t="s">
        <v>1729</v>
      </c>
      <c r="C841" s="7" t="s">
        <v>2088</v>
      </c>
      <c r="D841" s="7" t="s">
        <v>2097</v>
      </c>
      <c r="E841" s="49">
        <v>2010.06</v>
      </c>
      <c r="F841" s="8" t="s">
        <v>418</v>
      </c>
      <c r="G841" s="9">
        <v>1360</v>
      </c>
      <c r="H841" s="9">
        <v>2728</v>
      </c>
      <c r="I841" s="10" t="s">
        <v>2</v>
      </c>
      <c r="J841" s="40" t="s">
        <v>50</v>
      </c>
      <c r="K841" s="4"/>
    </row>
    <row r="842" spans="1:11" s="52" customFormat="1" x14ac:dyDescent="0.2">
      <c r="A842" s="51">
        <f t="shared" si="17"/>
        <v>834</v>
      </c>
      <c r="B842" s="7" t="s">
        <v>1730</v>
      </c>
      <c r="C842" s="7" t="s">
        <v>2088</v>
      </c>
      <c r="D842" s="7" t="s">
        <v>2097</v>
      </c>
      <c r="E842" s="49">
        <v>2010.07</v>
      </c>
      <c r="F842" s="8" t="s">
        <v>421</v>
      </c>
      <c r="G842" s="9">
        <v>1180</v>
      </c>
      <c r="H842" s="9">
        <v>2048</v>
      </c>
      <c r="I842" s="10" t="s">
        <v>2</v>
      </c>
      <c r="J842" s="40" t="s">
        <v>50</v>
      </c>
      <c r="K842" s="4"/>
    </row>
    <row r="843" spans="1:11" s="52" customFormat="1" x14ac:dyDescent="0.2">
      <c r="A843" s="51">
        <f t="shared" si="17"/>
        <v>835</v>
      </c>
      <c r="B843" s="7" t="s">
        <v>1731</v>
      </c>
      <c r="C843" s="7" t="s">
        <v>2088</v>
      </c>
      <c r="D843" s="7" t="s">
        <v>2097</v>
      </c>
      <c r="E843" s="49" t="s">
        <v>2131</v>
      </c>
      <c r="F843" s="8" t="s">
        <v>432</v>
      </c>
      <c r="G843" s="9">
        <v>1388</v>
      </c>
      <c r="H843" s="9">
        <v>2051</v>
      </c>
      <c r="I843" s="50" t="s">
        <v>2</v>
      </c>
      <c r="J843" s="50" t="s">
        <v>50</v>
      </c>
      <c r="K843" s="35"/>
    </row>
    <row r="844" spans="1:11" s="52" customFormat="1" x14ac:dyDescent="0.2">
      <c r="A844" s="51">
        <f t="shared" si="17"/>
        <v>836</v>
      </c>
      <c r="B844" s="7" t="s">
        <v>1732</v>
      </c>
      <c r="C844" s="7" t="s">
        <v>2088</v>
      </c>
      <c r="D844" s="7" t="s">
        <v>2097</v>
      </c>
      <c r="E844" s="49">
        <v>2010.11</v>
      </c>
      <c r="F844" s="8" t="s">
        <v>435</v>
      </c>
      <c r="G844" s="9">
        <v>1222</v>
      </c>
      <c r="H844" s="9">
        <v>1551</v>
      </c>
      <c r="I844" s="50" t="s">
        <v>2</v>
      </c>
      <c r="J844" s="50" t="s">
        <v>50</v>
      </c>
      <c r="K844" s="35"/>
    </row>
    <row r="845" spans="1:11" s="52" customFormat="1" x14ac:dyDescent="0.2">
      <c r="A845" s="51">
        <f t="shared" si="17"/>
        <v>837</v>
      </c>
      <c r="B845" s="7" t="s">
        <v>1733</v>
      </c>
      <c r="C845" s="7" t="s">
        <v>2088</v>
      </c>
      <c r="D845" s="7" t="s">
        <v>2097</v>
      </c>
      <c r="E845" s="49">
        <v>2011.01</v>
      </c>
      <c r="F845" s="8" t="s">
        <v>439</v>
      </c>
      <c r="G845" s="9">
        <v>1334</v>
      </c>
      <c r="H845" s="9">
        <v>1725</v>
      </c>
      <c r="I845" s="10" t="s">
        <v>2</v>
      </c>
      <c r="J845" s="40" t="s">
        <v>50</v>
      </c>
      <c r="K845" s="4"/>
    </row>
    <row r="846" spans="1:11" s="52" customFormat="1" x14ac:dyDescent="0.2">
      <c r="A846" s="51">
        <f t="shared" si="17"/>
        <v>838</v>
      </c>
      <c r="B846" s="7" t="s">
        <v>1734</v>
      </c>
      <c r="C846" s="7" t="s">
        <v>2088</v>
      </c>
      <c r="D846" s="7" t="s">
        <v>2097</v>
      </c>
      <c r="E846" s="49">
        <v>2011.01</v>
      </c>
      <c r="F846" s="8" t="s">
        <v>500</v>
      </c>
      <c r="G846" s="9">
        <v>1290</v>
      </c>
      <c r="H846" s="9">
        <v>1649</v>
      </c>
      <c r="I846" s="10" t="s">
        <v>2</v>
      </c>
      <c r="J846" s="40" t="s">
        <v>50</v>
      </c>
      <c r="K846" s="4"/>
    </row>
    <row r="847" spans="1:11" s="52" customFormat="1" x14ac:dyDescent="0.2">
      <c r="A847" s="51">
        <f t="shared" si="17"/>
        <v>839</v>
      </c>
      <c r="B847" s="7" t="s">
        <v>1735</v>
      </c>
      <c r="C847" s="7" t="s">
        <v>2088</v>
      </c>
      <c r="D847" s="7" t="s">
        <v>2097</v>
      </c>
      <c r="E847" s="49">
        <v>2011.03</v>
      </c>
      <c r="F847" s="8" t="s">
        <v>310</v>
      </c>
      <c r="G847" s="9">
        <v>1348</v>
      </c>
      <c r="H847" s="9">
        <v>1835</v>
      </c>
      <c r="I847" s="10" t="s">
        <v>2</v>
      </c>
      <c r="J847" s="40" t="s">
        <v>50</v>
      </c>
      <c r="K847" s="35"/>
    </row>
    <row r="848" spans="1:11" s="52" customFormat="1" x14ac:dyDescent="0.2">
      <c r="A848" s="51">
        <f t="shared" si="17"/>
        <v>840</v>
      </c>
      <c r="B848" s="7" t="s">
        <v>1736</v>
      </c>
      <c r="C848" s="7" t="s">
        <v>2088</v>
      </c>
      <c r="D848" s="7" t="s">
        <v>2097</v>
      </c>
      <c r="E848" s="49">
        <v>2011.03</v>
      </c>
      <c r="F848" s="8" t="s">
        <v>442</v>
      </c>
      <c r="G848" s="9">
        <v>1334</v>
      </c>
      <c r="H848" s="9">
        <v>1699</v>
      </c>
      <c r="I848" s="10" t="s">
        <v>40</v>
      </c>
      <c r="J848" s="40" t="s">
        <v>50</v>
      </c>
      <c r="K848" s="4"/>
    </row>
    <row r="849" spans="1:11" s="52" customFormat="1" x14ac:dyDescent="0.2">
      <c r="A849" s="51">
        <f t="shared" si="17"/>
        <v>841</v>
      </c>
      <c r="B849" s="7" t="s">
        <v>1737</v>
      </c>
      <c r="C849" s="7" t="s">
        <v>2088</v>
      </c>
      <c r="D849" s="7" t="s">
        <v>2153</v>
      </c>
      <c r="E849" s="49">
        <v>2011.11</v>
      </c>
      <c r="F849" s="8" t="s">
        <v>387</v>
      </c>
      <c r="G849" s="9">
        <v>1282</v>
      </c>
      <c r="H849" s="9">
        <v>1603</v>
      </c>
      <c r="I849" s="10" t="s">
        <v>2152</v>
      </c>
      <c r="J849" s="40" t="s">
        <v>50</v>
      </c>
      <c r="K849" s="4"/>
    </row>
    <row r="850" spans="1:11" s="52" customFormat="1" x14ac:dyDescent="0.2">
      <c r="A850" s="51">
        <f t="shared" si="17"/>
        <v>842</v>
      </c>
      <c r="B850" s="7" t="s">
        <v>1738</v>
      </c>
      <c r="C850" s="7" t="s">
        <v>2088</v>
      </c>
      <c r="D850" s="7" t="s">
        <v>2097</v>
      </c>
      <c r="E850" s="49">
        <v>2012.01</v>
      </c>
      <c r="F850" s="8" t="s">
        <v>398</v>
      </c>
      <c r="G850" s="9">
        <v>763</v>
      </c>
      <c r="H850" s="9">
        <v>1252</v>
      </c>
      <c r="I850" s="10" t="s">
        <v>2152</v>
      </c>
      <c r="J850" s="40" t="s">
        <v>50</v>
      </c>
      <c r="K850" s="4"/>
    </row>
    <row r="851" spans="1:11" s="52" customFormat="1" x14ac:dyDescent="0.2">
      <c r="A851" s="51">
        <f t="shared" si="17"/>
        <v>843</v>
      </c>
      <c r="B851" s="7" t="s">
        <v>1739</v>
      </c>
      <c r="C851" s="7" t="s">
        <v>2088</v>
      </c>
      <c r="D851" s="7" t="s">
        <v>2168</v>
      </c>
      <c r="E851" s="49">
        <v>2012.04</v>
      </c>
      <c r="F851" s="8" t="s">
        <v>165</v>
      </c>
      <c r="G851" s="9">
        <v>1167</v>
      </c>
      <c r="H851" s="9">
        <v>1752</v>
      </c>
      <c r="I851" s="10" t="s">
        <v>2</v>
      </c>
      <c r="J851" s="40" t="s">
        <v>50</v>
      </c>
      <c r="K851" s="4"/>
    </row>
    <row r="852" spans="1:11" s="52" customFormat="1" x14ac:dyDescent="0.2">
      <c r="A852" s="51">
        <f t="shared" si="17"/>
        <v>844</v>
      </c>
      <c r="B852" s="7" t="s">
        <v>1740</v>
      </c>
      <c r="C852" s="7" t="s">
        <v>2088</v>
      </c>
      <c r="D852" s="7" t="s">
        <v>2097</v>
      </c>
      <c r="E852" s="48">
        <v>2012.06</v>
      </c>
      <c r="F852" s="8" t="s">
        <v>410</v>
      </c>
      <c r="G852" s="9">
        <v>1445</v>
      </c>
      <c r="H852" s="9">
        <v>1525</v>
      </c>
      <c r="I852" s="10" t="s">
        <v>2</v>
      </c>
      <c r="J852" s="40" t="s">
        <v>50</v>
      </c>
      <c r="K852" s="4"/>
    </row>
    <row r="853" spans="1:11" s="52" customFormat="1" x14ac:dyDescent="0.2">
      <c r="A853" s="51">
        <f t="shared" si="17"/>
        <v>845</v>
      </c>
      <c r="B853" s="7" t="s">
        <v>1741</v>
      </c>
      <c r="C853" s="7" t="s">
        <v>2088</v>
      </c>
      <c r="D853" s="7" t="s">
        <v>2097</v>
      </c>
      <c r="E853" s="48">
        <v>2012.08</v>
      </c>
      <c r="F853" s="8" t="s">
        <v>128</v>
      </c>
      <c r="G853" s="9">
        <v>1302</v>
      </c>
      <c r="H853" s="9">
        <v>1763</v>
      </c>
      <c r="I853" s="10" t="s">
        <v>2175</v>
      </c>
      <c r="J853" s="40" t="s">
        <v>50</v>
      </c>
      <c r="K853" s="4"/>
    </row>
    <row r="854" spans="1:11" s="52" customFormat="1" x14ac:dyDescent="0.2">
      <c r="A854" s="51">
        <f t="shared" si="17"/>
        <v>846</v>
      </c>
      <c r="B854" s="7" t="s">
        <v>1742</v>
      </c>
      <c r="C854" s="7" t="s">
        <v>2088</v>
      </c>
      <c r="D854" s="7" t="s">
        <v>2168</v>
      </c>
      <c r="E854" s="48">
        <v>2012.09</v>
      </c>
      <c r="F854" s="8" t="s">
        <v>357</v>
      </c>
      <c r="G854" s="9">
        <v>1036</v>
      </c>
      <c r="H854" s="9">
        <v>1294</v>
      </c>
      <c r="I854" s="10" t="s">
        <v>2117</v>
      </c>
      <c r="J854" s="40" t="s">
        <v>50</v>
      </c>
      <c r="K854" s="4"/>
    </row>
    <row r="855" spans="1:11" s="52" customFormat="1" x14ac:dyDescent="0.2">
      <c r="A855" s="51">
        <f t="shared" si="17"/>
        <v>847</v>
      </c>
      <c r="B855" s="11" t="s">
        <v>1743</v>
      </c>
      <c r="C855" s="7" t="s">
        <v>2088</v>
      </c>
      <c r="D855" s="7" t="s">
        <v>2097</v>
      </c>
      <c r="E855" s="48">
        <v>2012.12</v>
      </c>
      <c r="F855" s="8" t="s">
        <v>365</v>
      </c>
      <c r="G855" s="9">
        <v>2331</v>
      </c>
      <c r="H855" s="9">
        <v>2154</v>
      </c>
      <c r="I855" s="10" t="s">
        <v>2175</v>
      </c>
      <c r="J855" s="40" t="s">
        <v>50</v>
      </c>
      <c r="K855" s="4"/>
    </row>
    <row r="856" spans="1:11" s="52" customFormat="1" x14ac:dyDescent="0.2">
      <c r="A856" s="51">
        <f t="shared" si="17"/>
        <v>848</v>
      </c>
      <c r="B856" s="11" t="s">
        <v>1744</v>
      </c>
      <c r="C856" s="7" t="s">
        <v>2088</v>
      </c>
      <c r="D856" s="7" t="s">
        <v>2097</v>
      </c>
      <c r="E856" s="48">
        <v>2012.12</v>
      </c>
      <c r="F856" s="8" t="s">
        <v>79</v>
      </c>
      <c r="G856" s="9">
        <v>1302</v>
      </c>
      <c r="H856" s="9">
        <v>1826</v>
      </c>
      <c r="I856" s="10" t="s">
        <v>2117</v>
      </c>
      <c r="J856" s="40" t="s">
        <v>50</v>
      </c>
      <c r="K856" s="4"/>
    </row>
    <row r="857" spans="1:11" s="52" customFormat="1" x14ac:dyDescent="0.2">
      <c r="A857" s="51">
        <f t="shared" si="17"/>
        <v>849</v>
      </c>
      <c r="B857" s="11" t="s">
        <v>1745</v>
      </c>
      <c r="C857" s="7" t="s">
        <v>2088</v>
      </c>
      <c r="D857" s="7" t="s">
        <v>2097</v>
      </c>
      <c r="E857" s="48">
        <v>2013.01</v>
      </c>
      <c r="F857" s="8" t="s">
        <v>362</v>
      </c>
      <c r="G857" s="9">
        <v>1231</v>
      </c>
      <c r="H857" s="9">
        <v>1975</v>
      </c>
      <c r="I857" s="10" t="s">
        <v>2117</v>
      </c>
      <c r="J857" s="40" t="s">
        <v>50</v>
      </c>
      <c r="K857" s="4"/>
    </row>
    <row r="858" spans="1:11" s="52" customFormat="1" x14ac:dyDescent="0.2">
      <c r="A858" s="51">
        <f t="shared" si="17"/>
        <v>850</v>
      </c>
      <c r="B858" s="11" t="s">
        <v>1746</v>
      </c>
      <c r="C858" s="7" t="s">
        <v>2088</v>
      </c>
      <c r="D858" s="7" t="s">
        <v>2097</v>
      </c>
      <c r="E858" s="48">
        <v>2013.04</v>
      </c>
      <c r="F858" s="8" t="s">
        <v>119</v>
      </c>
      <c r="G858" s="9">
        <v>1555</v>
      </c>
      <c r="H858" s="9">
        <v>2622</v>
      </c>
      <c r="I858" s="10" t="s">
        <v>2195</v>
      </c>
      <c r="J858" s="40" t="s">
        <v>50</v>
      </c>
      <c r="K858" s="4"/>
    </row>
    <row r="859" spans="1:11" s="52" customFormat="1" x14ac:dyDescent="0.2">
      <c r="A859" s="51">
        <f t="shared" si="17"/>
        <v>851</v>
      </c>
      <c r="B859" s="11" t="s">
        <v>1747</v>
      </c>
      <c r="C859" s="7" t="s">
        <v>2088</v>
      </c>
      <c r="D859" s="7" t="s">
        <v>2196</v>
      </c>
      <c r="E859" s="48">
        <v>2013.04</v>
      </c>
      <c r="F859" s="8" t="s">
        <v>333</v>
      </c>
      <c r="G859" s="9">
        <v>2126</v>
      </c>
      <c r="H859" s="9">
        <v>3162</v>
      </c>
      <c r="I859" s="10" t="s">
        <v>2195</v>
      </c>
      <c r="J859" s="40" t="s">
        <v>50</v>
      </c>
      <c r="K859" s="4"/>
    </row>
    <row r="860" spans="1:11" s="52" customFormat="1" x14ac:dyDescent="0.2">
      <c r="A860" s="51">
        <f t="shared" si="17"/>
        <v>852</v>
      </c>
      <c r="B860" s="11" t="s">
        <v>1748</v>
      </c>
      <c r="C860" s="11" t="s">
        <v>2088</v>
      </c>
      <c r="D860" s="7" t="s">
        <v>2097</v>
      </c>
      <c r="E860" s="48">
        <v>2013.07</v>
      </c>
      <c r="F860" s="8" t="s">
        <v>159</v>
      </c>
      <c r="G860" s="9">
        <v>1265</v>
      </c>
      <c r="H860" s="9">
        <v>2174</v>
      </c>
      <c r="I860" s="10" t="s">
        <v>2193</v>
      </c>
      <c r="J860" s="40" t="s">
        <v>50</v>
      </c>
      <c r="K860" s="4"/>
    </row>
    <row r="861" spans="1:11" s="52" customFormat="1" x14ac:dyDescent="0.2">
      <c r="A861" s="51">
        <f t="shared" si="17"/>
        <v>853</v>
      </c>
      <c r="B861" s="11" t="s">
        <v>1749</v>
      </c>
      <c r="C861" s="11" t="s">
        <v>2088</v>
      </c>
      <c r="D861" s="7" t="s">
        <v>2097</v>
      </c>
      <c r="E861" s="48">
        <v>2013.08</v>
      </c>
      <c r="F861" s="8" t="s">
        <v>254</v>
      </c>
      <c r="G861" s="9">
        <v>1163</v>
      </c>
      <c r="H861" s="9">
        <v>2274</v>
      </c>
      <c r="I861" s="10" t="s">
        <v>2117</v>
      </c>
      <c r="J861" s="40" t="s">
        <v>50</v>
      </c>
      <c r="K861" s="4"/>
    </row>
    <row r="862" spans="1:11" s="52" customFormat="1" x14ac:dyDescent="0.2">
      <c r="A862" s="51">
        <f t="shared" si="17"/>
        <v>854</v>
      </c>
      <c r="B862" s="11" t="s">
        <v>1750</v>
      </c>
      <c r="C862" s="11" t="s">
        <v>2088</v>
      </c>
      <c r="D862" s="7" t="s">
        <v>2097</v>
      </c>
      <c r="E862" s="48">
        <v>2013.08</v>
      </c>
      <c r="F862" s="8" t="s">
        <v>342</v>
      </c>
      <c r="G862" s="9">
        <v>2051</v>
      </c>
      <c r="H862" s="9">
        <v>1863</v>
      </c>
      <c r="I862" s="10" t="s">
        <v>2117</v>
      </c>
      <c r="J862" s="40" t="s">
        <v>50</v>
      </c>
      <c r="K862" s="4"/>
    </row>
    <row r="863" spans="1:11" s="52" customFormat="1" x14ac:dyDescent="0.2">
      <c r="A863" s="51">
        <f t="shared" si="17"/>
        <v>855</v>
      </c>
      <c r="B863" s="11" t="s">
        <v>1978</v>
      </c>
      <c r="C863" s="11" t="s">
        <v>2088</v>
      </c>
      <c r="D863" s="11" t="s">
        <v>2213</v>
      </c>
      <c r="E863" s="48">
        <v>2013.09</v>
      </c>
      <c r="F863" s="8" t="s">
        <v>244</v>
      </c>
      <c r="G863" s="9">
        <v>1421</v>
      </c>
      <c r="H863" s="9">
        <v>2446</v>
      </c>
      <c r="I863" s="10" t="s">
        <v>2117</v>
      </c>
      <c r="J863" s="40" t="s">
        <v>50</v>
      </c>
      <c r="K863" s="4"/>
    </row>
    <row r="864" spans="1:11" s="52" customFormat="1" x14ac:dyDescent="0.2">
      <c r="A864" s="51">
        <f t="shared" si="17"/>
        <v>856</v>
      </c>
      <c r="B864" s="7" t="s">
        <v>1751</v>
      </c>
      <c r="C864" s="7" t="s">
        <v>2088</v>
      </c>
      <c r="D864" s="7" t="s">
        <v>2097</v>
      </c>
      <c r="E864" s="49">
        <v>2013.12</v>
      </c>
      <c r="F864" s="36" t="s">
        <v>230</v>
      </c>
      <c r="G864" s="13">
        <v>1378</v>
      </c>
      <c r="H864" s="9">
        <v>2390</v>
      </c>
      <c r="I864" s="10" t="s">
        <v>2167</v>
      </c>
      <c r="J864" s="40" t="s">
        <v>50</v>
      </c>
      <c r="K864" s="5"/>
    </row>
    <row r="865" spans="1:11" s="52" customFormat="1" x14ac:dyDescent="0.2">
      <c r="A865" s="51">
        <f t="shared" si="17"/>
        <v>857</v>
      </c>
      <c r="B865" s="11" t="s">
        <v>1752</v>
      </c>
      <c r="C865" s="7" t="s">
        <v>2088</v>
      </c>
      <c r="D865" s="7" t="s">
        <v>2243</v>
      </c>
      <c r="E865" s="49">
        <v>2014.03</v>
      </c>
      <c r="F865" s="36" t="s">
        <v>138</v>
      </c>
      <c r="G865" s="37">
        <v>789</v>
      </c>
      <c r="H865" s="9">
        <v>1392</v>
      </c>
      <c r="I865" s="10" t="s">
        <v>2207</v>
      </c>
      <c r="J865" s="40" t="s">
        <v>50</v>
      </c>
      <c r="K865" s="5"/>
    </row>
    <row r="866" spans="1:11" s="52" customFormat="1" x14ac:dyDescent="0.2">
      <c r="A866" s="51">
        <f t="shared" si="17"/>
        <v>858</v>
      </c>
      <c r="B866" s="11" t="s">
        <v>1753</v>
      </c>
      <c r="C866" s="11" t="s">
        <v>2088</v>
      </c>
      <c r="D866" s="7" t="s">
        <v>2097</v>
      </c>
      <c r="E866" s="49">
        <v>2014.05</v>
      </c>
      <c r="F866" s="36" t="s">
        <v>322</v>
      </c>
      <c r="G866" s="37">
        <v>2540</v>
      </c>
      <c r="H866" s="9">
        <v>3294</v>
      </c>
      <c r="I866" s="10" t="s">
        <v>2224</v>
      </c>
      <c r="J866" s="40" t="s">
        <v>50</v>
      </c>
      <c r="K866" s="5"/>
    </row>
    <row r="867" spans="1:11" s="52" customFormat="1" x14ac:dyDescent="0.2">
      <c r="A867" s="51">
        <f t="shared" si="17"/>
        <v>859</v>
      </c>
      <c r="B867" s="11" t="s">
        <v>1754</v>
      </c>
      <c r="C867" s="11" t="s">
        <v>2088</v>
      </c>
      <c r="D867" s="7" t="s">
        <v>2246</v>
      </c>
      <c r="E867" s="49">
        <v>2014.05</v>
      </c>
      <c r="F867" s="36" t="s">
        <v>232</v>
      </c>
      <c r="G867" s="37">
        <v>1467</v>
      </c>
      <c r="H867" s="9">
        <v>2013</v>
      </c>
      <c r="I867" s="10" t="s">
        <v>2207</v>
      </c>
      <c r="J867" s="40" t="s">
        <v>50</v>
      </c>
      <c r="K867" s="5"/>
    </row>
    <row r="868" spans="1:11" s="52" customFormat="1" x14ac:dyDescent="0.2">
      <c r="A868" s="51">
        <f t="shared" si="17"/>
        <v>860</v>
      </c>
      <c r="B868" s="11" t="s">
        <v>1755</v>
      </c>
      <c r="C868" s="11" t="s">
        <v>2088</v>
      </c>
      <c r="D868" s="7" t="s">
        <v>2115</v>
      </c>
      <c r="E868" s="49">
        <v>2014.06</v>
      </c>
      <c r="F868" s="36" t="s">
        <v>274</v>
      </c>
      <c r="G868" s="37">
        <v>977</v>
      </c>
      <c r="H868" s="9">
        <v>1844</v>
      </c>
      <c r="I868" s="10" t="s">
        <v>2167</v>
      </c>
      <c r="J868" s="40" t="s">
        <v>50</v>
      </c>
      <c r="K868" s="5"/>
    </row>
    <row r="869" spans="1:11" s="52" customFormat="1" x14ac:dyDescent="0.2">
      <c r="A869" s="51">
        <f t="shared" si="17"/>
        <v>861</v>
      </c>
      <c r="B869" s="7" t="s">
        <v>1756</v>
      </c>
      <c r="C869" s="7" t="s">
        <v>2088</v>
      </c>
      <c r="D869" s="7" t="s">
        <v>2097</v>
      </c>
      <c r="E869" s="49">
        <v>2014.08</v>
      </c>
      <c r="F869" s="8" t="s">
        <v>288</v>
      </c>
      <c r="G869" s="9">
        <v>1379</v>
      </c>
      <c r="H869" s="9">
        <v>2716</v>
      </c>
      <c r="I869" s="10" t="s">
        <v>2156</v>
      </c>
      <c r="J869" s="40" t="s">
        <v>50</v>
      </c>
      <c r="K869" s="4"/>
    </row>
    <row r="870" spans="1:11" s="52" customFormat="1" x14ac:dyDescent="0.2">
      <c r="A870" s="51">
        <f t="shared" si="17"/>
        <v>862</v>
      </c>
      <c r="B870" s="7" t="s">
        <v>1757</v>
      </c>
      <c r="C870" s="7" t="s">
        <v>2088</v>
      </c>
      <c r="D870" s="7" t="s">
        <v>2097</v>
      </c>
      <c r="E870" s="49">
        <v>2014.09</v>
      </c>
      <c r="F870" s="8" t="s">
        <v>135</v>
      </c>
      <c r="G870" s="9">
        <v>1405</v>
      </c>
      <c r="H870" s="9">
        <v>2749</v>
      </c>
      <c r="I870" s="10" t="s">
        <v>2117</v>
      </c>
      <c r="J870" s="40" t="s">
        <v>50</v>
      </c>
      <c r="K870" s="4"/>
    </row>
    <row r="871" spans="1:11" s="52" customFormat="1" x14ac:dyDescent="0.2">
      <c r="A871" s="51">
        <f t="shared" si="17"/>
        <v>863</v>
      </c>
      <c r="B871" s="7" t="s">
        <v>1758</v>
      </c>
      <c r="C871" s="7" t="s">
        <v>2088</v>
      </c>
      <c r="D871" s="7" t="s">
        <v>2259</v>
      </c>
      <c r="E871" s="49">
        <v>2014.09</v>
      </c>
      <c r="F871" s="8" t="s">
        <v>287</v>
      </c>
      <c r="G871" s="9">
        <v>1446</v>
      </c>
      <c r="H871" s="9">
        <v>1446</v>
      </c>
      <c r="I871" s="10" t="s">
        <v>2117</v>
      </c>
      <c r="J871" s="40" t="s">
        <v>50</v>
      </c>
      <c r="K871" s="4"/>
    </row>
    <row r="872" spans="1:11" s="52" customFormat="1" x14ac:dyDescent="0.2">
      <c r="A872" s="51">
        <f t="shared" si="17"/>
        <v>864</v>
      </c>
      <c r="B872" s="7" t="s">
        <v>1759</v>
      </c>
      <c r="C872" s="7" t="s">
        <v>2088</v>
      </c>
      <c r="D872" s="7" t="s">
        <v>2097</v>
      </c>
      <c r="E872" s="49" t="s">
        <v>2263</v>
      </c>
      <c r="F872" s="8" t="s">
        <v>246</v>
      </c>
      <c r="G872" s="9">
        <v>676</v>
      </c>
      <c r="H872" s="9">
        <v>1366</v>
      </c>
      <c r="I872" s="10" t="s">
        <v>2176</v>
      </c>
      <c r="J872" s="40" t="s">
        <v>50</v>
      </c>
      <c r="K872" s="4"/>
    </row>
    <row r="873" spans="1:11" s="52" customFormat="1" x14ac:dyDescent="0.2">
      <c r="A873" s="51">
        <f t="shared" si="17"/>
        <v>865</v>
      </c>
      <c r="B873" s="7" t="s">
        <v>1760</v>
      </c>
      <c r="C873" s="7" t="s">
        <v>2088</v>
      </c>
      <c r="D873" s="7" t="s">
        <v>2097</v>
      </c>
      <c r="E873" s="49">
        <v>2015.02</v>
      </c>
      <c r="F873" s="8" t="s">
        <v>139</v>
      </c>
      <c r="G873" s="9">
        <v>1768</v>
      </c>
      <c r="H873" s="9">
        <v>3104</v>
      </c>
      <c r="I873" s="10" t="s">
        <v>2167</v>
      </c>
      <c r="J873" s="40" t="s">
        <v>50</v>
      </c>
      <c r="K873" s="4"/>
    </row>
    <row r="874" spans="1:11" s="52" customFormat="1" x14ac:dyDescent="0.2">
      <c r="A874" s="51">
        <f t="shared" ref="A874:A937" si="18">ROW()-8</f>
        <v>866</v>
      </c>
      <c r="B874" s="11" t="s">
        <v>1761</v>
      </c>
      <c r="C874" s="7" t="s">
        <v>2088</v>
      </c>
      <c r="D874" s="7" t="s">
        <v>2097</v>
      </c>
      <c r="E874" s="49">
        <v>2015.02</v>
      </c>
      <c r="F874" s="12" t="s">
        <v>199</v>
      </c>
      <c r="G874" s="13">
        <v>1602</v>
      </c>
      <c r="H874" s="13">
        <v>3276</v>
      </c>
      <c r="I874" s="14" t="s">
        <v>2117</v>
      </c>
      <c r="J874" s="46" t="s">
        <v>50</v>
      </c>
      <c r="K874" s="6"/>
    </row>
    <row r="875" spans="1:11" s="52" customFormat="1" x14ac:dyDescent="0.2">
      <c r="A875" s="51">
        <f t="shared" si="18"/>
        <v>867</v>
      </c>
      <c r="B875" s="11" t="s">
        <v>1762</v>
      </c>
      <c r="C875" s="7" t="s">
        <v>2088</v>
      </c>
      <c r="D875" s="7" t="s">
        <v>2097</v>
      </c>
      <c r="E875" s="49">
        <v>2015.04</v>
      </c>
      <c r="F875" s="12" t="s">
        <v>144</v>
      </c>
      <c r="G875" s="13">
        <v>1355</v>
      </c>
      <c r="H875" s="13">
        <v>2292</v>
      </c>
      <c r="I875" s="14" t="s">
        <v>2117</v>
      </c>
      <c r="J875" s="46" t="s">
        <v>50</v>
      </c>
      <c r="K875" s="6"/>
    </row>
    <row r="876" spans="1:11" s="52" customFormat="1" x14ac:dyDescent="0.2">
      <c r="A876" s="51">
        <f t="shared" si="18"/>
        <v>868</v>
      </c>
      <c r="B876" s="11" t="s">
        <v>1763</v>
      </c>
      <c r="C876" s="11" t="s">
        <v>2088</v>
      </c>
      <c r="D876" s="7" t="s">
        <v>2097</v>
      </c>
      <c r="E876" s="49">
        <v>2015.07</v>
      </c>
      <c r="F876" s="12" t="s">
        <v>80</v>
      </c>
      <c r="G876" s="13">
        <v>1191</v>
      </c>
      <c r="H876" s="13">
        <v>2356</v>
      </c>
      <c r="I876" s="14" t="s">
        <v>2117</v>
      </c>
      <c r="J876" s="46" t="s">
        <v>50</v>
      </c>
      <c r="K876" s="6"/>
    </row>
    <row r="877" spans="1:11" s="52" customFormat="1" x14ac:dyDescent="0.2">
      <c r="A877" s="51">
        <f t="shared" si="18"/>
        <v>869</v>
      </c>
      <c r="B877" s="11" t="s">
        <v>1764</v>
      </c>
      <c r="C877" s="11" t="s">
        <v>2088</v>
      </c>
      <c r="D877" s="7" t="s">
        <v>2097</v>
      </c>
      <c r="E877" s="49">
        <v>2015.07</v>
      </c>
      <c r="F877" s="12" t="s">
        <v>110</v>
      </c>
      <c r="G877" s="13">
        <v>1510</v>
      </c>
      <c r="H877" s="13">
        <v>2117</v>
      </c>
      <c r="I877" s="14" t="s">
        <v>2253</v>
      </c>
      <c r="J877" s="46" t="s">
        <v>50</v>
      </c>
      <c r="K877" s="6"/>
    </row>
    <row r="878" spans="1:11" s="52" customFormat="1" x14ac:dyDescent="0.2">
      <c r="A878" s="51">
        <f t="shared" si="18"/>
        <v>870</v>
      </c>
      <c r="B878" s="11" t="s">
        <v>1765</v>
      </c>
      <c r="C878" s="11" t="s">
        <v>2088</v>
      </c>
      <c r="D878" s="7" t="s">
        <v>2309</v>
      </c>
      <c r="E878" s="49">
        <v>2015.09</v>
      </c>
      <c r="F878" s="12" t="s">
        <v>221</v>
      </c>
      <c r="G878" s="13">
        <v>1860</v>
      </c>
      <c r="H878" s="13">
        <v>2467</v>
      </c>
      <c r="I878" s="14" t="s">
        <v>2212</v>
      </c>
      <c r="J878" s="46" t="s">
        <v>50</v>
      </c>
      <c r="K878" s="6"/>
    </row>
    <row r="879" spans="1:11" s="52" customFormat="1" x14ac:dyDescent="0.2">
      <c r="A879" s="51">
        <f t="shared" si="18"/>
        <v>871</v>
      </c>
      <c r="B879" s="11" t="s">
        <v>1766</v>
      </c>
      <c r="C879" s="11" t="s">
        <v>2088</v>
      </c>
      <c r="D879" s="7" t="s">
        <v>2097</v>
      </c>
      <c r="E879" s="49" t="s">
        <v>990</v>
      </c>
      <c r="F879" s="12" t="s">
        <v>232</v>
      </c>
      <c r="G879" s="13">
        <v>1457</v>
      </c>
      <c r="H879" s="13">
        <v>2163</v>
      </c>
      <c r="I879" s="14" t="s">
        <v>2117</v>
      </c>
      <c r="J879" s="46" t="s">
        <v>50</v>
      </c>
      <c r="K879" s="5"/>
    </row>
    <row r="880" spans="1:11" s="52" customFormat="1" x14ac:dyDescent="0.2">
      <c r="A880" s="51">
        <f t="shared" si="18"/>
        <v>872</v>
      </c>
      <c r="B880" s="11" t="s">
        <v>1767</v>
      </c>
      <c r="C880" s="11" t="s">
        <v>2088</v>
      </c>
      <c r="D880" s="7" t="s">
        <v>2097</v>
      </c>
      <c r="E880" s="49" t="s">
        <v>990</v>
      </c>
      <c r="F880" s="12" t="s">
        <v>99</v>
      </c>
      <c r="G880" s="13">
        <v>1348</v>
      </c>
      <c r="H880" s="13">
        <v>2222</v>
      </c>
      <c r="I880" s="14" t="s">
        <v>2117</v>
      </c>
      <c r="J880" s="46" t="s">
        <v>50</v>
      </c>
      <c r="K880" s="5"/>
    </row>
    <row r="881" spans="1:11" s="52" customFormat="1" x14ac:dyDescent="0.2">
      <c r="A881" s="51">
        <f t="shared" si="18"/>
        <v>873</v>
      </c>
      <c r="B881" s="11" t="s">
        <v>1768</v>
      </c>
      <c r="C881" s="11" t="s">
        <v>2088</v>
      </c>
      <c r="D881" s="7" t="s">
        <v>2097</v>
      </c>
      <c r="E881" s="49">
        <v>2015.11</v>
      </c>
      <c r="F881" s="12" t="s">
        <v>234</v>
      </c>
      <c r="G881" s="13">
        <v>1548</v>
      </c>
      <c r="H881" s="13">
        <v>3317</v>
      </c>
      <c r="I881" s="14" t="s">
        <v>2117</v>
      </c>
      <c r="J881" s="46" t="s">
        <v>50</v>
      </c>
      <c r="K881" s="6"/>
    </row>
    <row r="882" spans="1:11" s="52" customFormat="1" x14ac:dyDescent="0.2">
      <c r="A882" s="51">
        <f t="shared" si="18"/>
        <v>874</v>
      </c>
      <c r="B882" s="11" t="s">
        <v>1769</v>
      </c>
      <c r="C882" s="11" t="s">
        <v>2088</v>
      </c>
      <c r="D882" s="7" t="s">
        <v>2097</v>
      </c>
      <c r="E882" s="49">
        <v>2015.11</v>
      </c>
      <c r="F882" s="12" t="s">
        <v>236</v>
      </c>
      <c r="G882" s="13">
        <v>1029</v>
      </c>
      <c r="H882" s="13">
        <v>1803</v>
      </c>
      <c r="I882" s="14" t="s">
        <v>2117</v>
      </c>
      <c r="J882" s="46" t="s">
        <v>50</v>
      </c>
      <c r="K882" s="6"/>
    </row>
    <row r="883" spans="1:11" s="52" customFormat="1" x14ac:dyDescent="0.2">
      <c r="A883" s="51">
        <f t="shared" si="18"/>
        <v>875</v>
      </c>
      <c r="B883" s="11" t="s">
        <v>1770</v>
      </c>
      <c r="C883" s="11" t="s">
        <v>2088</v>
      </c>
      <c r="D883" s="7" t="s">
        <v>2097</v>
      </c>
      <c r="E883" s="49">
        <v>2016.02</v>
      </c>
      <c r="F883" s="12" t="s">
        <v>199</v>
      </c>
      <c r="G883" s="13">
        <v>1469</v>
      </c>
      <c r="H883" s="13">
        <v>3586</v>
      </c>
      <c r="I883" s="14" t="s">
        <v>2119</v>
      </c>
      <c r="J883" s="46" t="s">
        <v>50</v>
      </c>
      <c r="K883" s="6"/>
    </row>
    <row r="884" spans="1:11" s="52" customFormat="1" x14ac:dyDescent="0.2">
      <c r="A884" s="51">
        <f t="shared" si="18"/>
        <v>876</v>
      </c>
      <c r="B884" s="11" t="s">
        <v>1771</v>
      </c>
      <c r="C884" s="11" t="s">
        <v>2088</v>
      </c>
      <c r="D884" s="7" t="s">
        <v>2097</v>
      </c>
      <c r="E884" s="49">
        <v>2016.05</v>
      </c>
      <c r="F884" s="12" t="s">
        <v>199</v>
      </c>
      <c r="G884" s="13">
        <v>1460</v>
      </c>
      <c r="H884" s="13">
        <v>3634</v>
      </c>
      <c r="I884" s="14" t="s">
        <v>2275</v>
      </c>
      <c r="J884" s="46" t="s">
        <v>50</v>
      </c>
      <c r="K884" s="6"/>
    </row>
    <row r="885" spans="1:11" s="52" customFormat="1" x14ac:dyDescent="0.2">
      <c r="A885" s="51">
        <f t="shared" si="18"/>
        <v>877</v>
      </c>
      <c r="B885" s="11" t="s">
        <v>1772</v>
      </c>
      <c r="C885" s="11" t="s">
        <v>2088</v>
      </c>
      <c r="D885" s="7" t="s">
        <v>2097</v>
      </c>
      <c r="E885" s="49">
        <v>2016.06</v>
      </c>
      <c r="F885" s="12" t="s">
        <v>102</v>
      </c>
      <c r="G885" s="13">
        <v>1471</v>
      </c>
      <c r="H885" s="13">
        <v>2363</v>
      </c>
      <c r="I885" s="14" t="s">
        <v>2117</v>
      </c>
      <c r="J885" s="46" t="s">
        <v>50</v>
      </c>
      <c r="K885" s="6"/>
    </row>
    <row r="886" spans="1:11" s="52" customFormat="1" x14ac:dyDescent="0.2">
      <c r="A886" s="51">
        <f t="shared" si="18"/>
        <v>878</v>
      </c>
      <c r="B886" s="11" t="s">
        <v>1773</v>
      </c>
      <c r="C886" s="11" t="s">
        <v>2088</v>
      </c>
      <c r="D886" s="7" t="s">
        <v>2097</v>
      </c>
      <c r="E886" s="49">
        <v>2016.08</v>
      </c>
      <c r="F886" s="12" t="s">
        <v>132</v>
      </c>
      <c r="G886" s="13">
        <v>1577</v>
      </c>
      <c r="H886" s="13">
        <v>2918</v>
      </c>
      <c r="I886" s="14" t="s">
        <v>2117</v>
      </c>
      <c r="J886" s="46" t="s">
        <v>50</v>
      </c>
      <c r="K886" s="5"/>
    </row>
    <row r="887" spans="1:11" s="52" customFormat="1" x14ac:dyDescent="0.2">
      <c r="A887" s="51">
        <f t="shared" si="18"/>
        <v>879</v>
      </c>
      <c r="B887" s="11" t="s">
        <v>1774</v>
      </c>
      <c r="C887" s="11" t="s">
        <v>2088</v>
      </c>
      <c r="D887" s="7" t="s">
        <v>2097</v>
      </c>
      <c r="E887" s="49">
        <v>2016.08</v>
      </c>
      <c r="F887" s="12" t="s">
        <v>218</v>
      </c>
      <c r="G887" s="13">
        <v>1487</v>
      </c>
      <c r="H887" s="13">
        <v>2278</v>
      </c>
      <c r="I887" s="14" t="s">
        <v>2117</v>
      </c>
      <c r="J887" s="46" t="s">
        <v>50</v>
      </c>
      <c r="K887" s="5"/>
    </row>
    <row r="888" spans="1:11" s="52" customFormat="1" x14ac:dyDescent="0.2">
      <c r="A888" s="51">
        <f t="shared" si="18"/>
        <v>880</v>
      </c>
      <c r="B888" s="11" t="s">
        <v>1775</v>
      </c>
      <c r="C888" s="11" t="s">
        <v>2088</v>
      </c>
      <c r="D888" s="7" t="s">
        <v>2097</v>
      </c>
      <c r="E888" s="49">
        <v>2016.09</v>
      </c>
      <c r="F888" s="12" t="s">
        <v>99</v>
      </c>
      <c r="G888" s="13">
        <v>1525</v>
      </c>
      <c r="H888" s="13">
        <v>2419</v>
      </c>
      <c r="I888" s="14" t="s">
        <v>40</v>
      </c>
      <c r="J888" s="46" t="s">
        <v>50</v>
      </c>
      <c r="K888" s="6"/>
    </row>
    <row r="889" spans="1:11" s="52" customFormat="1" x14ac:dyDescent="0.2">
      <c r="A889" s="51">
        <f t="shared" si="18"/>
        <v>881</v>
      </c>
      <c r="B889" s="11" t="s">
        <v>1776</v>
      </c>
      <c r="C889" s="11" t="s">
        <v>2088</v>
      </c>
      <c r="D889" s="7" t="s">
        <v>2097</v>
      </c>
      <c r="E889" s="49" t="s">
        <v>890</v>
      </c>
      <c r="F889" s="12" t="s">
        <v>111</v>
      </c>
      <c r="G889" s="13">
        <v>1407</v>
      </c>
      <c r="H889" s="13">
        <v>2396</v>
      </c>
      <c r="I889" s="14" t="s">
        <v>40</v>
      </c>
      <c r="J889" s="46" t="s">
        <v>50</v>
      </c>
      <c r="K889" s="6"/>
    </row>
    <row r="890" spans="1:11" s="52" customFormat="1" x14ac:dyDescent="0.2">
      <c r="A890" s="51">
        <f t="shared" si="18"/>
        <v>882</v>
      </c>
      <c r="B890" s="11" t="s">
        <v>1777</v>
      </c>
      <c r="C890" s="11" t="s">
        <v>2088</v>
      </c>
      <c r="D890" s="7" t="s">
        <v>2372</v>
      </c>
      <c r="E890" s="49">
        <v>2016.11</v>
      </c>
      <c r="F890" s="12" t="s">
        <v>139</v>
      </c>
      <c r="G890" s="16">
        <v>1554</v>
      </c>
      <c r="H890" s="17">
        <v>2641</v>
      </c>
      <c r="I890" s="14" t="s">
        <v>40</v>
      </c>
      <c r="J890" s="18" t="s">
        <v>50</v>
      </c>
      <c r="K890" s="6"/>
    </row>
    <row r="891" spans="1:11" s="52" customFormat="1" x14ac:dyDescent="0.2">
      <c r="A891" s="51">
        <f t="shared" si="18"/>
        <v>883</v>
      </c>
      <c r="B891" s="11" t="s">
        <v>1778</v>
      </c>
      <c r="C891" s="11" t="s">
        <v>2088</v>
      </c>
      <c r="D891" s="7" t="s">
        <v>2115</v>
      </c>
      <c r="E891" s="49">
        <v>2016.12</v>
      </c>
      <c r="F891" s="12" t="s">
        <v>138</v>
      </c>
      <c r="G891" s="13">
        <v>2672</v>
      </c>
      <c r="H891" s="13">
        <v>5849</v>
      </c>
      <c r="I891" s="14" t="s">
        <v>40</v>
      </c>
      <c r="J891" s="18" t="s">
        <v>50</v>
      </c>
      <c r="K891" s="6"/>
    </row>
    <row r="892" spans="1:11" s="52" customFormat="1" x14ac:dyDescent="0.2">
      <c r="A892" s="51">
        <f t="shared" si="18"/>
        <v>884</v>
      </c>
      <c r="B892" s="11" t="s">
        <v>1779</v>
      </c>
      <c r="C892" s="11" t="s">
        <v>2088</v>
      </c>
      <c r="D892" s="7" t="s">
        <v>2097</v>
      </c>
      <c r="E892" s="49">
        <v>2017.03</v>
      </c>
      <c r="F892" s="12" t="s">
        <v>151</v>
      </c>
      <c r="G892" s="13">
        <v>1654</v>
      </c>
      <c r="H892" s="13">
        <v>2658</v>
      </c>
      <c r="I892" s="18" t="s">
        <v>2117</v>
      </c>
      <c r="J892" s="18" t="s">
        <v>50</v>
      </c>
      <c r="K892" s="6"/>
    </row>
    <row r="893" spans="1:11" s="52" customFormat="1" x14ac:dyDescent="0.2">
      <c r="A893" s="51">
        <f t="shared" si="18"/>
        <v>885</v>
      </c>
      <c r="B893" s="11" t="s">
        <v>1780</v>
      </c>
      <c r="C893" s="11" t="s">
        <v>2088</v>
      </c>
      <c r="D893" s="7" t="s">
        <v>2097</v>
      </c>
      <c r="E893" s="49">
        <v>2017.03</v>
      </c>
      <c r="F893" s="12" t="s">
        <v>155</v>
      </c>
      <c r="G893" s="13">
        <v>1942</v>
      </c>
      <c r="H893" s="13">
        <v>3187</v>
      </c>
      <c r="I893" s="18" t="s">
        <v>2398</v>
      </c>
      <c r="J893" s="18" t="s">
        <v>50</v>
      </c>
      <c r="K893" s="6"/>
    </row>
    <row r="894" spans="1:11" s="52" customFormat="1" x14ac:dyDescent="0.2">
      <c r="A894" s="51">
        <f t="shared" si="18"/>
        <v>886</v>
      </c>
      <c r="B894" s="21" t="s">
        <v>2415</v>
      </c>
      <c r="C894" s="21" t="s">
        <v>2088</v>
      </c>
      <c r="D894" s="7" t="s">
        <v>2097</v>
      </c>
      <c r="E894" s="49">
        <v>2017.04</v>
      </c>
      <c r="F894" s="12" t="s">
        <v>161</v>
      </c>
      <c r="G894" s="13">
        <v>2218</v>
      </c>
      <c r="H894" s="13">
        <v>4098</v>
      </c>
      <c r="I894" s="14" t="s">
        <v>2416</v>
      </c>
      <c r="J894" s="18" t="s">
        <v>50</v>
      </c>
      <c r="K894" s="6"/>
    </row>
    <row r="895" spans="1:11" s="52" customFormat="1" x14ac:dyDescent="0.2">
      <c r="A895" s="51">
        <f t="shared" si="18"/>
        <v>887</v>
      </c>
      <c r="B895" s="21" t="s">
        <v>2417</v>
      </c>
      <c r="C895" s="21" t="s">
        <v>2088</v>
      </c>
      <c r="D895" s="7" t="s">
        <v>2097</v>
      </c>
      <c r="E895" s="49">
        <v>2017.04</v>
      </c>
      <c r="F895" s="12" t="s">
        <v>166</v>
      </c>
      <c r="G895" s="13">
        <v>1404</v>
      </c>
      <c r="H895" s="13">
        <v>2655</v>
      </c>
      <c r="I895" s="14" t="s">
        <v>2275</v>
      </c>
      <c r="J895" s="18" t="s">
        <v>50</v>
      </c>
      <c r="K895" s="6"/>
    </row>
    <row r="896" spans="1:11" s="52" customFormat="1" x14ac:dyDescent="0.2">
      <c r="A896" s="51">
        <f t="shared" si="18"/>
        <v>888</v>
      </c>
      <c r="B896" s="11" t="s">
        <v>2424</v>
      </c>
      <c r="C896" s="21" t="s">
        <v>2088</v>
      </c>
      <c r="D896" s="7" t="s">
        <v>2097</v>
      </c>
      <c r="E896" s="49">
        <v>2017.05</v>
      </c>
      <c r="F896" s="12" t="s">
        <v>124</v>
      </c>
      <c r="G896" s="13">
        <v>1096</v>
      </c>
      <c r="H896" s="13">
        <v>3192</v>
      </c>
      <c r="I896" s="14" t="s">
        <v>2119</v>
      </c>
      <c r="J896" s="18" t="s">
        <v>50</v>
      </c>
      <c r="K896" s="6"/>
    </row>
    <row r="897" spans="1:11" s="52" customFormat="1" x14ac:dyDescent="0.2">
      <c r="A897" s="51">
        <f t="shared" si="18"/>
        <v>889</v>
      </c>
      <c r="B897" s="11" t="s">
        <v>2425</v>
      </c>
      <c r="C897" s="21" t="s">
        <v>2088</v>
      </c>
      <c r="D897" s="7" t="s">
        <v>2097</v>
      </c>
      <c r="E897" s="49">
        <v>2017.05</v>
      </c>
      <c r="F897" s="12" t="s">
        <v>118</v>
      </c>
      <c r="G897" s="13">
        <v>1642</v>
      </c>
      <c r="H897" s="13">
        <v>3211</v>
      </c>
      <c r="I897" s="14" t="s">
        <v>2117</v>
      </c>
      <c r="J897" s="18" t="s">
        <v>50</v>
      </c>
      <c r="K897" s="6"/>
    </row>
    <row r="898" spans="1:11" s="52" customFormat="1" x14ac:dyDescent="0.2">
      <c r="A898" s="51">
        <f t="shared" si="18"/>
        <v>890</v>
      </c>
      <c r="B898" s="21" t="s">
        <v>1781</v>
      </c>
      <c r="C898" s="21" t="s">
        <v>2088</v>
      </c>
      <c r="D898" s="7" t="s">
        <v>2097</v>
      </c>
      <c r="E898" s="49">
        <v>2017.06</v>
      </c>
      <c r="F898" s="12" t="s">
        <v>113</v>
      </c>
      <c r="G898" s="13">
        <v>1198</v>
      </c>
      <c r="H898" s="13">
        <v>2446</v>
      </c>
      <c r="I898" s="14" t="s">
        <v>2</v>
      </c>
      <c r="J898" s="46" t="s">
        <v>50</v>
      </c>
      <c r="K898" s="6"/>
    </row>
    <row r="899" spans="1:11" s="52" customFormat="1" x14ac:dyDescent="0.2">
      <c r="A899" s="51">
        <f t="shared" si="18"/>
        <v>891</v>
      </c>
      <c r="B899" s="21" t="s">
        <v>1782</v>
      </c>
      <c r="C899" s="21" t="s">
        <v>2088</v>
      </c>
      <c r="D899" s="7" t="s">
        <v>2097</v>
      </c>
      <c r="E899" s="49">
        <v>2017.06</v>
      </c>
      <c r="F899" s="12" t="s">
        <v>114</v>
      </c>
      <c r="G899" s="13">
        <v>1431</v>
      </c>
      <c r="H899" s="13">
        <v>2602</v>
      </c>
      <c r="I899" s="14" t="s">
        <v>40</v>
      </c>
      <c r="J899" s="46" t="s">
        <v>50</v>
      </c>
      <c r="K899" s="6"/>
    </row>
    <row r="900" spans="1:11" s="52" customFormat="1" x14ac:dyDescent="0.2">
      <c r="A900" s="51">
        <f t="shared" si="18"/>
        <v>892</v>
      </c>
      <c r="B900" s="21" t="s">
        <v>1783</v>
      </c>
      <c r="C900" s="21" t="s">
        <v>2088</v>
      </c>
      <c r="D900" s="7" t="s">
        <v>2097</v>
      </c>
      <c r="E900" s="49">
        <v>2017.06</v>
      </c>
      <c r="F900" s="12" t="s">
        <v>112</v>
      </c>
      <c r="G900" s="13">
        <v>1361</v>
      </c>
      <c r="H900" s="13">
        <v>2435</v>
      </c>
      <c r="I900" s="14" t="s">
        <v>40</v>
      </c>
      <c r="J900" s="46" t="s">
        <v>50</v>
      </c>
      <c r="K900" s="6"/>
    </row>
    <row r="901" spans="1:11" s="52" customFormat="1" x14ac:dyDescent="0.2">
      <c r="A901" s="51">
        <f t="shared" si="18"/>
        <v>893</v>
      </c>
      <c r="B901" s="21" t="s">
        <v>1784</v>
      </c>
      <c r="C901" s="21" t="s">
        <v>2088</v>
      </c>
      <c r="D901" s="7" t="s">
        <v>2097</v>
      </c>
      <c r="E901" s="49">
        <v>2017.06</v>
      </c>
      <c r="F901" s="12" t="s">
        <v>111</v>
      </c>
      <c r="G901" s="13">
        <v>1365</v>
      </c>
      <c r="H901" s="13">
        <v>2345</v>
      </c>
      <c r="I901" s="14" t="s">
        <v>40</v>
      </c>
      <c r="J901" s="46" t="s">
        <v>50</v>
      </c>
      <c r="K901" s="6"/>
    </row>
    <row r="902" spans="1:11" s="52" customFormat="1" x14ac:dyDescent="0.2">
      <c r="A902" s="51">
        <f t="shared" si="18"/>
        <v>894</v>
      </c>
      <c r="B902" s="11" t="s">
        <v>1786</v>
      </c>
      <c r="C902" s="21" t="s">
        <v>2088</v>
      </c>
      <c r="D902" s="7" t="s">
        <v>2097</v>
      </c>
      <c r="E902" s="49">
        <v>2017.06</v>
      </c>
      <c r="F902" s="12" t="s">
        <v>75</v>
      </c>
      <c r="G902" s="13">
        <v>1591</v>
      </c>
      <c r="H902" s="13">
        <v>2949</v>
      </c>
      <c r="I902" s="14" t="s">
        <v>70</v>
      </c>
      <c r="J902" s="46" t="s">
        <v>50</v>
      </c>
      <c r="K902" s="6"/>
    </row>
    <row r="903" spans="1:11" s="52" customFormat="1" x14ac:dyDescent="0.2">
      <c r="A903" s="51">
        <f t="shared" si="18"/>
        <v>895</v>
      </c>
      <c r="B903" s="21" t="s">
        <v>2429</v>
      </c>
      <c r="C903" s="11" t="s">
        <v>2088</v>
      </c>
      <c r="D903" s="11" t="s">
        <v>2097</v>
      </c>
      <c r="E903" s="49">
        <v>2017.07</v>
      </c>
      <c r="F903" s="12" t="s">
        <v>84</v>
      </c>
      <c r="G903" s="13">
        <v>1798</v>
      </c>
      <c r="H903" s="13">
        <v>3533</v>
      </c>
      <c r="I903" s="14" t="s">
        <v>2117</v>
      </c>
      <c r="J903" s="46" t="s">
        <v>50</v>
      </c>
      <c r="K903" s="6"/>
    </row>
    <row r="904" spans="1:11" s="52" customFormat="1" x14ac:dyDescent="0.2">
      <c r="A904" s="51">
        <f t="shared" si="18"/>
        <v>896</v>
      </c>
      <c r="B904" s="21" t="s">
        <v>1787</v>
      </c>
      <c r="C904" s="21" t="s">
        <v>2088</v>
      </c>
      <c r="D904" s="7" t="s">
        <v>2097</v>
      </c>
      <c r="E904" s="49">
        <v>2017.08</v>
      </c>
      <c r="F904" s="12" t="s">
        <v>75</v>
      </c>
      <c r="G904" s="13">
        <v>984</v>
      </c>
      <c r="H904" s="13">
        <v>1895</v>
      </c>
      <c r="I904" s="14" t="s">
        <v>2</v>
      </c>
      <c r="J904" s="46" t="s">
        <v>50</v>
      </c>
      <c r="K904" s="6"/>
    </row>
    <row r="905" spans="1:11" s="52" customFormat="1" x14ac:dyDescent="0.2">
      <c r="A905" s="51">
        <f t="shared" si="18"/>
        <v>897</v>
      </c>
      <c r="B905" s="21" t="s">
        <v>1788</v>
      </c>
      <c r="C905" s="21" t="s">
        <v>2088</v>
      </c>
      <c r="D905" s="7" t="s">
        <v>2115</v>
      </c>
      <c r="E905" s="49">
        <v>2017.08</v>
      </c>
      <c r="F905" s="12" t="s">
        <v>73</v>
      </c>
      <c r="G905" s="13">
        <v>1630</v>
      </c>
      <c r="H905" s="13">
        <v>3308</v>
      </c>
      <c r="I905" s="14" t="s">
        <v>2117</v>
      </c>
      <c r="J905" s="46" t="s">
        <v>50</v>
      </c>
      <c r="K905" s="6"/>
    </row>
    <row r="906" spans="1:11" s="52" customFormat="1" x14ac:dyDescent="0.2">
      <c r="A906" s="51">
        <f t="shared" si="18"/>
        <v>898</v>
      </c>
      <c r="B906" s="21" t="s">
        <v>1789</v>
      </c>
      <c r="C906" s="21" t="s">
        <v>2088</v>
      </c>
      <c r="D906" s="7" t="s">
        <v>2097</v>
      </c>
      <c r="E906" s="49">
        <v>2017.11</v>
      </c>
      <c r="F906" s="12" t="s">
        <v>138</v>
      </c>
      <c r="G906" s="13">
        <v>1357</v>
      </c>
      <c r="H906" s="13">
        <v>2721</v>
      </c>
      <c r="I906" s="14" t="s">
        <v>40</v>
      </c>
      <c r="J906" s="46" t="s">
        <v>50</v>
      </c>
      <c r="K906" s="6"/>
    </row>
    <row r="907" spans="1:11" s="52" customFormat="1" x14ac:dyDescent="0.2">
      <c r="A907" s="51">
        <f t="shared" si="18"/>
        <v>899</v>
      </c>
      <c r="B907" s="21" t="s">
        <v>1790</v>
      </c>
      <c r="C907" s="21" t="s">
        <v>2088</v>
      </c>
      <c r="D907" s="7" t="s">
        <v>2097</v>
      </c>
      <c r="E907" s="49">
        <v>2017.11</v>
      </c>
      <c r="F907" s="12" t="s">
        <v>299</v>
      </c>
      <c r="G907" s="13">
        <v>1364</v>
      </c>
      <c r="H907" s="13">
        <v>2823</v>
      </c>
      <c r="I907" s="14" t="s">
        <v>40</v>
      </c>
      <c r="J907" s="46" t="s">
        <v>50</v>
      </c>
      <c r="K907" s="6"/>
    </row>
    <row r="908" spans="1:11" s="52" customFormat="1" x14ac:dyDescent="0.2">
      <c r="A908" s="51">
        <f t="shared" si="18"/>
        <v>900</v>
      </c>
      <c r="B908" s="21" t="s">
        <v>1791</v>
      </c>
      <c r="C908" s="21" t="s">
        <v>2088</v>
      </c>
      <c r="D908" s="7" t="s">
        <v>2097</v>
      </c>
      <c r="E908" s="49">
        <v>2017.12</v>
      </c>
      <c r="F908" s="22" t="s">
        <v>513</v>
      </c>
      <c r="G908" s="13">
        <v>1598</v>
      </c>
      <c r="H908" s="13">
        <v>3031</v>
      </c>
      <c r="I908" s="14" t="s">
        <v>2119</v>
      </c>
      <c r="J908" s="46" t="s">
        <v>50</v>
      </c>
      <c r="K908" s="6"/>
    </row>
    <row r="909" spans="1:11" s="52" customFormat="1" x14ac:dyDescent="0.2">
      <c r="A909" s="51">
        <f t="shared" si="18"/>
        <v>901</v>
      </c>
      <c r="B909" s="21" t="s">
        <v>1792</v>
      </c>
      <c r="C909" s="21" t="s">
        <v>2088</v>
      </c>
      <c r="D909" s="7" t="s">
        <v>2468</v>
      </c>
      <c r="E909" s="49">
        <v>2018.01</v>
      </c>
      <c r="F909" s="12" t="s">
        <v>2469</v>
      </c>
      <c r="G909" s="13">
        <v>1501</v>
      </c>
      <c r="H909" s="13">
        <v>2810</v>
      </c>
      <c r="I909" s="14" t="s">
        <v>40</v>
      </c>
      <c r="J909" s="46" t="s">
        <v>50</v>
      </c>
      <c r="K909" s="6"/>
    </row>
    <row r="910" spans="1:11" s="52" customFormat="1" x14ac:dyDescent="0.2">
      <c r="A910" s="51">
        <f t="shared" si="18"/>
        <v>902</v>
      </c>
      <c r="B910" s="11" t="s">
        <v>1793</v>
      </c>
      <c r="C910" s="21" t="s">
        <v>2088</v>
      </c>
      <c r="D910" s="7" t="s">
        <v>2097</v>
      </c>
      <c r="E910" s="49">
        <v>2018.01</v>
      </c>
      <c r="F910" s="12" t="s">
        <v>2470</v>
      </c>
      <c r="G910" s="13">
        <v>1199</v>
      </c>
      <c r="H910" s="13">
        <v>1854</v>
      </c>
      <c r="I910" s="14" t="s">
        <v>40</v>
      </c>
      <c r="J910" s="46" t="s">
        <v>50</v>
      </c>
      <c r="K910" s="6"/>
    </row>
    <row r="911" spans="1:11" s="52" customFormat="1" x14ac:dyDescent="0.2">
      <c r="A911" s="51">
        <f t="shared" si="18"/>
        <v>903</v>
      </c>
      <c r="B911" s="11" t="s">
        <v>1794</v>
      </c>
      <c r="C911" s="21" t="s">
        <v>2088</v>
      </c>
      <c r="D911" s="7" t="s">
        <v>2097</v>
      </c>
      <c r="E911" s="49">
        <v>2018.01</v>
      </c>
      <c r="F911" s="12" t="s">
        <v>2471</v>
      </c>
      <c r="G911" s="13">
        <v>1448</v>
      </c>
      <c r="H911" s="13">
        <v>2773</v>
      </c>
      <c r="I911" s="14" t="s">
        <v>40</v>
      </c>
      <c r="J911" s="46" t="s">
        <v>50</v>
      </c>
      <c r="K911" s="6"/>
    </row>
    <row r="912" spans="1:11" s="52" customFormat="1" x14ac:dyDescent="0.2">
      <c r="A912" s="51">
        <f t="shared" si="18"/>
        <v>904</v>
      </c>
      <c r="B912" s="11" t="s">
        <v>1795</v>
      </c>
      <c r="C912" s="21" t="s">
        <v>2088</v>
      </c>
      <c r="D912" s="7" t="s">
        <v>2097</v>
      </c>
      <c r="E912" s="49">
        <v>2018.02</v>
      </c>
      <c r="F912" s="12" t="s">
        <v>333</v>
      </c>
      <c r="G912" s="13">
        <v>1612</v>
      </c>
      <c r="H912" s="13">
        <v>2738</v>
      </c>
      <c r="I912" s="14" t="s">
        <v>2</v>
      </c>
      <c r="J912" s="46" t="s">
        <v>2477</v>
      </c>
      <c r="K912" s="6" t="s">
        <v>2464</v>
      </c>
    </row>
    <row r="913" spans="1:11" s="52" customFormat="1" x14ac:dyDescent="0.2">
      <c r="A913" s="51">
        <f t="shared" si="18"/>
        <v>905</v>
      </c>
      <c r="B913" s="11" t="s">
        <v>1796</v>
      </c>
      <c r="C913" s="21" t="s">
        <v>2088</v>
      </c>
      <c r="D913" s="7" t="s">
        <v>2097</v>
      </c>
      <c r="E913" s="49">
        <v>2018.02</v>
      </c>
      <c r="F913" s="12" t="s">
        <v>2478</v>
      </c>
      <c r="G913" s="13">
        <v>1402</v>
      </c>
      <c r="H913" s="13">
        <v>2264</v>
      </c>
      <c r="I913" s="14" t="s">
        <v>2</v>
      </c>
      <c r="J913" s="46" t="s">
        <v>2090</v>
      </c>
      <c r="K913" s="4"/>
    </row>
    <row r="914" spans="1:11" s="52" customFormat="1" x14ac:dyDescent="0.2">
      <c r="A914" s="51">
        <f t="shared" si="18"/>
        <v>906</v>
      </c>
      <c r="B914" s="11" t="s">
        <v>1797</v>
      </c>
      <c r="C914" s="21" t="s">
        <v>2088</v>
      </c>
      <c r="D914" s="7" t="s">
        <v>2097</v>
      </c>
      <c r="E914" s="49">
        <v>2018.03</v>
      </c>
      <c r="F914" s="12" t="s">
        <v>310</v>
      </c>
      <c r="G914" s="13">
        <v>1435</v>
      </c>
      <c r="H914" s="13">
        <v>2867</v>
      </c>
      <c r="I914" s="14" t="s">
        <v>2</v>
      </c>
      <c r="J914" s="46" t="s">
        <v>2090</v>
      </c>
      <c r="K914" s="6" t="s">
        <v>2198</v>
      </c>
    </row>
    <row r="915" spans="1:11" s="52" customFormat="1" x14ac:dyDescent="0.2">
      <c r="A915" s="51">
        <f t="shared" si="18"/>
        <v>907</v>
      </c>
      <c r="B915" s="21" t="s">
        <v>1798</v>
      </c>
      <c r="C915" s="21" t="s">
        <v>2088</v>
      </c>
      <c r="D915" s="7" t="s">
        <v>2097</v>
      </c>
      <c r="E915" s="49">
        <v>2018.03</v>
      </c>
      <c r="F915" s="12" t="s">
        <v>525</v>
      </c>
      <c r="G915" s="13">
        <v>1186</v>
      </c>
      <c r="H915" s="13">
        <v>1960</v>
      </c>
      <c r="I915" s="14" t="s">
        <v>2</v>
      </c>
      <c r="J915" s="46" t="s">
        <v>2090</v>
      </c>
      <c r="K915" s="6"/>
    </row>
    <row r="916" spans="1:11" s="52" customFormat="1" x14ac:dyDescent="0.2">
      <c r="A916" s="51">
        <f t="shared" si="18"/>
        <v>908</v>
      </c>
      <c r="B916" s="21" t="s">
        <v>1799</v>
      </c>
      <c r="C916" s="11" t="s">
        <v>2088</v>
      </c>
      <c r="D916" s="7" t="s">
        <v>2097</v>
      </c>
      <c r="E916" s="49">
        <v>2018.04</v>
      </c>
      <c r="F916" s="22" t="s">
        <v>531</v>
      </c>
      <c r="G916" s="13">
        <v>1265</v>
      </c>
      <c r="H916" s="13">
        <v>1954</v>
      </c>
      <c r="I916" s="14" t="s">
        <v>2117</v>
      </c>
      <c r="J916" s="46" t="s">
        <v>2090</v>
      </c>
      <c r="K916" s="6"/>
    </row>
    <row r="917" spans="1:11" s="52" customFormat="1" x14ac:dyDescent="0.2">
      <c r="A917" s="51">
        <f t="shared" si="18"/>
        <v>909</v>
      </c>
      <c r="B917" s="11" t="s">
        <v>1800</v>
      </c>
      <c r="C917" s="11" t="s">
        <v>2088</v>
      </c>
      <c r="D917" s="7" t="s">
        <v>2097</v>
      </c>
      <c r="E917" s="49">
        <v>2018.04</v>
      </c>
      <c r="F917" s="28" t="s">
        <v>2494</v>
      </c>
      <c r="G917" s="13">
        <v>1088</v>
      </c>
      <c r="H917" s="13">
        <v>2238</v>
      </c>
      <c r="I917" s="14" t="s">
        <v>2117</v>
      </c>
      <c r="J917" s="46" t="s">
        <v>2090</v>
      </c>
      <c r="K917" s="6"/>
    </row>
    <row r="918" spans="1:11" s="52" customFormat="1" x14ac:dyDescent="0.2">
      <c r="A918" s="51">
        <f t="shared" si="18"/>
        <v>910</v>
      </c>
      <c r="B918" s="11" t="s">
        <v>1801</v>
      </c>
      <c r="C918" s="11" t="s">
        <v>2088</v>
      </c>
      <c r="D918" s="7" t="s">
        <v>2097</v>
      </c>
      <c r="E918" s="49">
        <v>2018.04</v>
      </c>
      <c r="F918" s="28" t="s">
        <v>534</v>
      </c>
      <c r="G918" s="13">
        <v>1624</v>
      </c>
      <c r="H918" s="13">
        <v>3172</v>
      </c>
      <c r="I918" s="14" t="s">
        <v>2117</v>
      </c>
      <c r="J918" s="46" t="s">
        <v>2090</v>
      </c>
      <c r="K918" s="6" t="s">
        <v>2198</v>
      </c>
    </row>
    <row r="919" spans="1:11" s="52" customFormat="1" x14ac:dyDescent="0.2">
      <c r="A919" s="51">
        <f t="shared" si="18"/>
        <v>911</v>
      </c>
      <c r="B919" s="21" t="s">
        <v>1802</v>
      </c>
      <c r="C919" s="11" t="s">
        <v>2088</v>
      </c>
      <c r="D919" s="7" t="s">
        <v>2097</v>
      </c>
      <c r="E919" s="49">
        <v>2018.04</v>
      </c>
      <c r="F919" s="22" t="s">
        <v>539</v>
      </c>
      <c r="G919" s="13">
        <v>1426</v>
      </c>
      <c r="H919" s="13">
        <v>2940</v>
      </c>
      <c r="I919" s="14" t="s">
        <v>2117</v>
      </c>
      <c r="J919" s="46" t="s">
        <v>2090</v>
      </c>
      <c r="K919" s="6"/>
    </row>
    <row r="920" spans="1:11" s="52" customFormat="1" x14ac:dyDescent="0.2">
      <c r="A920" s="51">
        <f t="shared" si="18"/>
        <v>912</v>
      </c>
      <c r="B920" s="21" t="s">
        <v>1803</v>
      </c>
      <c r="C920" s="11" t="s">
        <v>2088</v>
      </c>
      <c r="D920" s="7" t="s">
        <v>2097</v>
      </c>
      <c r="E920" s="49">
        <v>2018.05</v>
      </c>
      <c r="F920" s="12" t="s">
        <v>2503</v>
      </c>
      <c r="G920" s="13">
        <v>1813</v>
      </c>
      <c r="H920" s="13">
        <v>3412</v>
      </c>
      <c r="I920" s="14" t="s">
        <v>2</v>
      </c>
      <c r="J920" s="46" t="s">
        <v>2476</v>
      </c>
      <c r="K920" s="6"/>
    </row>
    <row r="921" spans="1:11" s="52" customFormat="1" x14ac:dyDescent="0.2">
      <c r="A921" s="51">
        <f t="shared" si="18"/>
        <v>913</v>
      </c>
      <c r="B921" s="21" t="s">
        <v>1804</v>
      </c>
      <c r="C921" s="11" t="s">
        <v>2088</v>
      </c>
      <c r="D921" s="7" t="s">
        <v>2097</v>
      </c>
      <c r="E921" s="49">
        <v>2018.05</v>
      </c>
      <c r="F921" s="12" t="s">
        <v>2469</v>
      </c>
      <c r="G921" s="13">
        <v>1428</v>
      </c>
      <c r="H921" s="13">
        <v>2821</v>
      </c>
      <c r="I921" s="14" t="s">
        <v>2</v>
      </c>
      <c r="J921" s="46" t="s">
        <v>2090</v>
      </c>
      <c r="K921" s="6" t="s">
        <v>2198</v>
      </c>
    </row>
    <row r="922" spans="1:11" s="52" customFormat="1" x14ac:dyDescent="0.2">
      <c r="A922" s="51">
        <f t="shared" si="18"/>
        <v>914</v>
      </c>
      <c r="B922" s="21" t="s">
        <v>1805</v>
      </c>
      <c r="C922" s="11" t="s">
        <v>2088</v>
      </c>
      <c r="D922" s="7" t="s">
        <v>2097</v>
      </c>
      <c r="E922" s="49">
        <v>2018.06</v>
      </c>
      <c r="F922" s="12" t="s">
        <v>105</v>
      </c>
      <c r="G922" s="13">
        <v>1441</v>
      </c>
      <c r="H922" s="13">
        <v>2782</v>
      </c>
      <c r="I922" s="14" t="s">
        <v>40</v>
      </c>
      <c r="J922" s="46" t="s">
        <v>2090</v>
      </c>
      <c r="K922" s="6"/>
    </row>
    <row r="923" spans="1:11" s="52" customFormat="1" x14ac:dyDescent="0.2">
      <c r="A923" s="51">
        <f t="shared" si="18"/>
        <v>915</v>
      </c>
      <c r="B923" s="11" t="s">
        <v>1806</v>
      </c>
      <c r="C923" s="11" t="s">
        <v>2088</v>
      </c>
      <c r="D923" s="7" t="s">
        <v>2097</v>
      </c>
      <c r="E923" s="49">
        <v>2018.06</v>
      </c>
      <c r="F923" s="12" t="s">
        <v>107</v>
      </c>
      <c r="G923" s="13">
        <v>1431</v>
      </c>
      <c r="H923" s="13">
        <v>1989</v>
      </c>
      <c r="I923" s="14" t="s">
        <v>40</v>
      </c>
      <c r="J923" s="46" t="s">
        <v>2090</v>
      </c>
      <c r="K923" s="6"/>
    </row>
    <row r="924" spans="1:11" s="52" customFormat="1" x14ac:dyDescent="0.2">
      <c r="A924" s="51">
        <f t="shared" si="18"/>
        <v>916</v>
      </c>
      <c r="B924" s="11" t="s">
        <v>1807</v>
      </c>
      <c r="C924" s="11" t="s">
        <v>2088</v>
      </c>
      <c r="D924" s="7" t="s">
        <v>2097</v>
      </c>
      <c r="E924" s="49">
        <v>2018.06</v>
      </c>
      <c r="F924" s="12" t="s">
        <v>2509</v>
      </c>
      <c r="G924" s="13">
        <v>1323</v>
      </c>
      <c r="H924" s="13">
        <v>2066</v>
      </c>
      <c r="I924" s="14" t="s">
        <v>40</v>
      </c>
      <c r="J924" s="46" t="s">
        <v>2090</v>
      </c>
      <c r="K924" s="6"/>
    </row>
    <row r="925" spans="1:11" s="52" customFormat="1" x14ac:dyDescent="0.2">
      <c r="A925" s="51">
        <f t="shared" si="18"/>
        <v>917</v>
      </c>
      <c r="B925" s="11" t="s">
        <v>1808</v>
      </c>
      <c r="C925" s="24" t="s">
        <v>2088</v>
      </c>
      <c r="D925" s="7" t="s">
        <v>2097</v>
      </c>
      <c r="E925" s="49">
        <v>2018.07</v>
      </c>
      <c r="F925" s="12" t="s">
        <v>2525</v>
      </c>
      <c r="G925" s="13">
        <v>1453</v>
      </c>
      <c r="H925" s="13">
        <v>2301</v>
      </c>
      <c r="I925" s="14" t="s">
        <v>2223</v>
      </c>
      <c r="J925" s="46" t="s">
        <v>2477</v>
      </c>
      <c r="K925" s="20"/>
    </row>
    <row r="926" spans="1:11" s="52" customFormat="1" x14ac:dyDescent="0.2">
      <c r="A926" s="51">
        <f t="shared" si="18"/>
        <v>918</v>
      </c>
      <c r="B926" s="11" t="s">
        <v>1809</v>
      </c>
      <c r="C926" s="11" t="s">
        <v>2088</v>
      </c>
      <c r="D926" s="7" t="s">
        <v>2097</v>
      </c>
      <c r="E926" s="49">
        <v>2018.08</v>
      </c>
      <c r="F926" s="28" t="s">
        <v>2147</v>
      </c>
      <c r="G926" s="13">
        <v>1435</v>
      </c>
      <c r="H926" s="13">
        <v>2739</v>
      </c>
      <c r="I926" s="14" t="s">
        <v>2117</v>
      </c>
      <c r="J926" s="46" t="s">
        <v>2090</v>
      </c>
      <c r="K926" s="6"/>
    </row>
    <row r="927" spans="1:11" s="52" customFormat="1" x14ac:dyDescent="0.2">
      <c r="A927" s="51">
        <f t="shared" si="18"/>
        <v>919</v>
      </c>
      <c r="B927" s="11" t="s">
        <v>1810</v>
      </c>
      <c r="C927" s="11" t="s">
        <v>2088</v>
      </c>
      <c r="D927" s="7" t="s">
        <v>2097</v>
      </c>
      <c r="E927" s="49">
        <v>2018.08</v>
      </c>
      <c r="F927" s="22" t="s">
        <v>550</v>
      </c>
      <c r="G927" s="13">
        <v>1466</v>
      </c>
      <c r="H927" s="13">
        <v>2955</v>
      </c>
      <c r="I927" s="14" t="s">
        <v>2117</v>
      </c>
      <c r="J927" s="46" t="s">
        <v>2090</v>
      </c>
      <c r="K927" s="6"/>
    </row>
    <row r="928" spans="1:11" s="52" customFormat="1" x14ac:dyDescent="0.2">
      <c r="A928" s="51">
        <f t="shared" si="18"/>
        <v>920</v>
      </c>
      <c r="B928" s="21" t="s">
        <v>1811</v>
      </c>
      <c r="C928" s="11" t="s">
        <v>2088</v>
      </c>
      <c r="D928" s="7" t="s">
        <v>2097</v>
      </c>
      <c r="E928" s="49">
        <v>2018.09</v>
      </c>
      <c r="F928" s="12" t="s">
        <v>525</v>
      </c>
      <c r="G928" s="29">
        <v>1156</v>
      </c>
      <c r="H928" s="29">
        <v>3502</v>
      </c>
      <c r="I928" s="33" t="s">
        <v>41</v>
      </c>
      <c r="J928" s="33" t="s">
        <v>50</v>
      </c>
      <c r="K928" s="6"/>
    </row>
    <row r="929" spans="1:11" s="52" customFormat="1" x14ac:dyDescent="0.2">
      <c r="A929" s="51">
        <f t="shared" si="18"/>
        <v>921</v>
      </c>
      <c r="B929" s="11" t="s">
        <v>1812</v>
      </c>
      <c r="C929" s="11" t="s">
        <v>2088</v>
      </c>
      <c r="D929" s="7" t="s">
        <v>2097</v>
      </c>
      <c r="E929" s="49">
        <v>2018.09</v>
      </c>
      <c r="F929" s="12" t="s">
        <v>2547</v>
      </c>
      <c r="G929" s="29">
        <v>1570</v>
      </c>
      <c r="H929" s="29">
        <v>2326</v>
      </c>
      <c r="I929" s="33" t="s">
        <v>41</v>
      </c>
      <c r="J929" s="33" t="s">
        <v>50</v>
      </c>
      <c r="K929" s="6"/>
    </row>
    <row r="930" spans="1:11" s="52" customFormat="1" x14ac:dyDescent="0.2">
      <c r="A930" s="51">
        <f t="shared" si="18"/>
        <v>922</v>
      </c>
      <c r="B930" s="21" t="s">
        <v>1813</v>
      </c>
      <c r="C930" s="11" t="s">
        <v>2088</v>
      </c>
      <c r="D930" s="7" t="s">
        <v>2097</v>
      </c>
      <c r="E930" s="49">
        <v>2018.09</v>
      </c>
      <c r="F930" s="12" t="s">
        <v>2527</v>
      </c>
      <c r="G930" s="29">
        <v>1390</v>
      </c>
      <c r="H930" s="29">
        <v>2738</v>
      </c>
      <c r="I930" s="33" t="s">
        <v>41</v>
      </c>
      <c r="J930" s="33" t="s">
        <v>50</v>
      </c>
      <c r="K930" s="6"/>
    </row>
    <row r="931" spans="1:11" s="52" customFormat="1" x14ac:dyDescent="0.2">
      <c r="A931" s="51">
        <f t="shared" si="18"/>
        <v>923</v>
      </c>
      <c r="B931" s="11" t="s">
        <v>1814</v>
      </c>
      <c r="C931" s="11" t="s">
        <v>2088</v>
      </c>
      <c r="D931" s="7" t="s">
        <v>2097</v>
      </c>
      <c r="E931" s="49">
        <v>2018.11</v>
      </c>
      <c r="F931" s="12" t="s">
        <v>2469</v>
      </c>
      <c r="G931" s="29">
        <v>1957</v>
      </c>
      <c r="H931" s="29">
        <v>3308</v>
      </c>
      <c r="I931" s="14" t="s">
        <v>2117</v>
      </c>
      <c r="J931" s="33" t="s">
        <v>2090</v>
      </c>
      <c r="K931" s="6" t="s">
        <v>2198</v>
      </c>
    </row>
    <row r="932" spans="1:11" s="52" customFormat="1" x14ac:dyDescent="0.2">
      <c r="A932" s="51">
        <f t="shared" si="18"/>
        <v>924</v>
      </c>
      <c r="B932" s="11" t="s">
        <v>1815</v>
      </c>
      <c r="C932" s="11" t="s">
        <v>2088</v>
      </c>
      <c r="D932" s="7" t="s">
        <v>2246</v>
      </c>
      <c r="E932" s="49">
        <v>2018.12</v>
      </c>
      <c r="F932" s="31" t="s">
        <v>556</v>
      </c>
      <c r="G932" s="13">
        <v>1329</v>
      </c>
      <c r="H932" s="13">
        <v>2642</v>
      </c>
      <c r="I932" s="33" t="s">
        <v>2117</v>
      </c>
      <c r="J932" s="33" t="s">
        <v>33</v>
      </c>
      <c r="K932" s="6" t="s">
        <v>2198</v>
      </c>
    </row>
    <row r="933" spans="1:11" s="52" customFormat="1" x14ac:dyDescent="0.2">
      <c r="A933" s="51">
        <f t="shared" si="18"/>
        <v>925</v>
      </c>
      <c r="B933" s="11" t="s">
        <v>1816</v>
      </c>
      <c r="C933" s="11" t="s">
        <v>2088</v>
      </c>
      <c r="D933" s="7" t="s">
        <v>2097</v>
      </c>
      <c r="E933" s="49">
        <v>2018.12</v>
      </c>
      <c r="F933" s="31" t="s">
        <v>558</v>
      </c>
      <c r="G933" s="13">
        <v>1641</v>
      </c>
      <c r="H933" s="13">
        <v>3238</v>
      </c>
      <c r="I933" s="33" t="s">
        <v>2117</v>
      </c>
      <c r="J933" s="33" t="s">
        <v>33</v>
      </c>
      <c r="K933" s="6"/>
    </row>
    <row r="934" spans="1:11" s="52" customFormat="1" x14ac:dyDescent="0.2">
      <c r="A934" s="51">
        <f t="shared" si="18"/>
        <v>926</v>
      </c>
      <c r="B934" s="11" t="s">
        <v>2588</v>
      </c>
      <c r="C934" s="11" t="s">
        <v>2088</v>
      </c>
      <c r="D934" s="7" t="s">
        <v>2097</v>
      </c>
      <c r="E934" s="49">
        <v>2018.12</v>
      </c>
      <c r="F934" s="31" t="s">
        <v>558</v>
      </c>
      <c r="G934" s="13">
        <v>22</v>
      </c>
      <c r="H934" s="13">
        <v>32</v>
      </c>
      <c r="I934" s="33" t="s">
        <v>2365</v>
      </c>
      <c r="J934" s="33" t="s">
        <v>2589</v>
      </c>
      <c r="K934" s="4"/>
    </row>
    <row r="935" spans="1:11" s="63" customFormat="1" x14ac:dyDescent="0.2">
      <c r="A935" s="51">
        <f t="shared" si="18"/>
        <v>927</v>
      </c>
      <c r="B935" s="7" t="s">
        <v>585</v>
      </c>
      <c r="C935" s="11" t="s">
        <v>2088</v>
      </c>
      <c r="D935" s="7" t="s">
        <v>2097</v>
      </c>
      <c r="E935" s="61" t="s">
        <v>2596</v>
      </c>
      <c r="F935" s="7" t="s">
        <v>586</v>
      </c>
      <c r="G935" s="43">
        <v>1491</v>
      </c>
      <c r="H935" s="43">
        <v>2274</v>
      </c>
      <c r="I935" s="42" t="s">
        <v>41</v>
      </c>
      <c r="J935" s="44" t="s">
        <v>33</v>
      </c>
      <c r="K935" s="4"/>
    </row>
    <row r="936" spans="1:11" s="52" customFormat="1" x14ac:dyDescent="0.2">
      <c r="A936" s="51">
        <f t="shared" si="18"/>
        <v>928</v>
      </c>
      <c r="B936" s="7" t="s">
        <v>1817</v>
      </c>
      <c r="C936" s="7" t="s">
        <v>2088</v>
      </c>
      <c r="D936" s="7" t="s">
        <v>2097</v>
      </c>
      <c r="E936" s="61" t="s">
        <v>2599</v>
      </c>
      <c r="F936" s="7" t="s">
        <v>594</v>
      </c>
      <c r="G936" s="43">
        <v>1537</v>
      </c>
      <c r="H936" s="43">
        <v>2378</v>
      </c>
      <c r="I936" s="44" t="s">
        <v>2123</v>
      </c>
      <c r="J936" s="80" t="s">
        <v>33</v>
      </c>
      <c r="K936" s="4"/>
    </row>
    <row r="937" spans="1:11" s="52" customFormat="1" x14ac:dyDescent="0.2">
      <c r="A937" s="51">
        <f t="shared" si="18"/>
        <v>929</v>
      </c>
      <c r="B937" s="11" t="s">
        <v>1818</v>
      </c>
      <c r="C937" s="7" t="s">
        <v>2088</v>
      </c>
      <c r="D937" s="7" t="s">
        <v>2115</v>
      </c>
      <c r="E937" s="49">
        <v>2019.04</v>
      </c>
      <c r="F937" s="31" t="s">
        <v>1819</v>
      </c>
      <c r="G937" s="13">
        <v>3090</v>
      </c>
      <c r="H937" s="13">
        <v>6506</v>
      </c>
      <c r="I937" s="33" t="s">
        <v>41</v>
      </c>
      <c r="J937" s="33" t="s">
        <v>50</v>
      </c>
      <c r="K937" s="4"/>
    </row>
    <row r="938" spans="1:11" s="52" customFormat="1" x14ac:dyDescent="0.2">
      <c r="A938" s="51">
        <f t="shared" ref="A938:A1018" si="19">ROW()-8</f>
        <v>930</v>
      </c>
      <c r="B938" s="11" t="s">
        <v>1820</v>
      </c>
      <c r="C938" s="11" t="s">
        <v>2088</v>
      </c>
      <c r="D938" s="7" t="s">
        <v>2097</v>
      </c>
      <c r="E938" s="49">
        <v>2019.05</v>
      </c>
      <c r="F938" s="31" t="s">
        <v>544</v>
      </c>
      <c r="G938" s="13">
        <v>1699</v>
      </c>
      <c r="H938" s="13">
        <v>3425</v>
      </c>
      <c r="I938" s="33" t="s">
        <v>41</v>
      </c>
      <c r="J938" s="33" t="s">
        <v>50</v>
      </c>
      <c r="K938" s="4" t="s">
        <v>2616</v>
      </c>
    </row>
    <row r="939" spans="1:11" s="52" customFormat="1" x14ac:dyDescent="0.2">
      <c r="A939" s="51">
        <f t="shared" si="19"/>
        <v>931</v>
      </c>
      <c r="B939" s="11" t="s">
        <v>2617</v>
      </c>
      <c r="C939" s="11" t="s">
        <v>2088</v>
      </c>
      <c r="D939" s="7" t="s">
        <v>2097</v>
      </c>
      <c r="E939" s="49">
        <v>2019.05</v>
      </c>
      <c r="F939" s="31" t="s">
        <v>632</v>
      </c>
      <c r="G939" s="13">
        <v>1398</v>
      </c>
      <c r="H939" s="13">
        <v>2357</v>
      </c>
      <c r="I939" s="33" t="s">
        <v>41</v>
      </c>
      <c r="J939" s="33" t="s">
        <v>50</v>
      </c>
      <c r="K939" s="4"/>
    </row>
    <row r="940" spans="1:11" s="52" customFormat="1" x14ac:dyDescent="0.2">
      <c r="A940" s="51">
        <f t="shared" si="19"/>
        <v>932</v>
      </c>
      <c r="B940" s="11" t="s">
        <v>1821</v>
      </c>
      <c r="C940" s="11" t="s">
        <v>2088</v>
      </c>
      <c r="D940" s="7" t="s">
        <v>2097</v>
      </c>
      <c r="E940" s="49">
        <v>2019.06</v>
      </c>
      <c r="F940" s="31" t="s">
        <v>636</v>
      </c>
      <c r="G940" s="13">
        <v>2273</v>
      </c>
      <c r="H940" s="13">
        <v>4672</v>
      </c>
      <c r="I940" s="33" t="s">
        <v>611</v>
      </c>
      <c r="J940" s="33" t="s">
        <v>33</v>
      </c>
      <c r="K940" s="4" t="s">
        <v>2608</v>
      </c>
    </row>
    <row r="941" spans="1:11" s="52" customFormat="1" x14ac:dyDescent="0.2">
      <c r="A941" s="51">
        <f t="shared" si="19"/>
        <v>933</v>
      </c>
      <c r="B941" s="11" t="s">
        <v>643</v>
      </c>
      <c r="C941" s="11" t="s">
        <v>2088</v>
      </c>
      <c r="D941" s="7" t="s">
        <v>2097</v>
      </c>
      <c r="E941" s="49">
        <v>2019.06</v>
      </c>
      <c r="F941" s="31" t="s">
        <v>515</v>
      </c>
      <c r="G941" s="13">
        <v>1534</v>
      </c>
      <c r="H941" s="13">
        <v>3073</v>
      </c>
      <c r="I941" s="33" t="s">
        <v>611</v>
      </c>
      <c r="J941" s="33" t="s">
        <v>33</v>
      </c>
      <c r="K941" s="4"/>
    </row>
    <row r="942" spans="1:11" s="52" customFormat="1" x14ac:dyDescent="0.2">
      <c r="A942" s="51">
        <f t="shared" si="19"/>
        <v>934</v>
      </c>
      <c r="B942" s="11" t="s">
        <v>1822</v>
      </c>
      <c r="C942" s="11" t="s">
        <v>2088</v>
      </c>
      <c r="D942" s="7" t="s">
        <v>2097</v>
      </c>
      <c r="E942" s="49">
        <v>2019.07</v>
      </c>
      <c r="F942" s="31" t="s">
        <v>648</v>
      </c>
      <c r="G942" s="13">
        <v>1698</v>
      </c>
      <c r="H942" s="13">
        <v>2810</v>
      </c>
      <c r="I942" s="33" t="s">
        <v>611</v>
      </c>
      <c r="J942" s="33" t="s">
        <v>33</v>
      </c>
      <c r="K942" s="4"/>
    </row>
    <row r="943" spans="1:11" s="52" customFormat="1" x14ac:dyDescent="0.2">
      <c r="A943" s="51">
        <f t="shared" si="19"/>
        <v>935</v>
      </c>
      <c r="B943" s="11" t="s">
        <v>657</v>
      </c>
      <c r="C943" s="7" t="s">
        <v>2088</v>
      </c>
      <c r="D943" s="7" t="s">
        <v>2097</v>
      </c>
      <c r="E943" s="49">
        <v>2019.08</v>
      </c>
      <c r="F943" s="31" t="s">
        <v>542</v>
      </c>
      <c r="G943" s="13">
        <v>1518</v>
      </c>
      <c r="H943" s="13">
        <v>2928</v>
      </c>
      <c r="I943" s="33" t="s">
        <v>611</v>
      </c>
      <c r="J943" s="33" t="s">
        <v>33</v>
      </c>
      <c r="K943" s="39"/>
    </row>
    <row r="944" spans="1:11" s="52" customFormat="1" x14ac:dyDescent="0.2">
      <c r="A944" s="51">
        <f t="shared" si="19"/>
        <v>936</v>
      </c>
      <c r="B944" s="11" t="s">
        <v>667</v>
      </c>
      <c r="C944" s="11" t="s">
        <v>2088</v>
      </c>
      <c r="D944" s="7" t="s">
        <v>2097</v>
      </c>
      <c r="E944" s="49">
        <v>2019.09</v>
      </c>
      <c r="F944" s="31" t="s">
        <v>671</v>
      </c>
      <c r="G944" s="13">
        <v>2736</v>
      </c>
      <c r="H944" s="13">
        <v>4969</v>
      </c>
      <c r="I944" s="33" t="s">
        <v>41</v>
      </c>
      <c r="J944" s="33" t="s">
        <v>50</v>
      </c>
      <c r="K944" s="4"/>
    </row>
    <row r="945" spans="1:11" s="52" customFormat="1" x14ac:dyDescent="0.2">
      <c r="A945" s="51">
        <f t="shared" si="19"/>
        <v>937</v>
      </c>
      <c r="B945" s="11" t="s">
        <v>668</v>
      </c>
      <c r="C945" s="11" t="s">
        <v>2088</v>
      </c>
      <c r="D945" s="7" t="s">
        <v>2097</v>
      </c>
      <c r="E945" s="49">
        <v>2019.09</v>
      </c>
      <c r="F945" s="31" t="s">
        <v>680</v>
      </c>
      <c r="G945" s="13">
        <v>1369</v>
      </c>
      <c r="H945" s="13">
        <v>1374</v>
      </c>
      <c r="I945" s="33" t="s">
        <v>41</v>
      </c>
      <c r="J945" s="33" t="s">
        <v>50</v>
      </c>
      <c r="K945" s="4"/>
    </row>
    <row r="946" spans="1:11" s="52" customFormat="1" x14ac:dyDescent="0.2">
      <c r="A946" s="51">
        <f t="shared" si="19"/>
        <v>938</v>
      </c>
      <c r="B946" s="11" t="s">
        <v>1823</v>
      </c>
      <c r="C946" s="11" t="s">
        <v>2088</v>
      </c>
      <c r="D946" s="7" t="s">
        <v>2115</v>
      </c>
      <c r="E946" s="49">
        <v>2019.11</v>
      </c>
      <c r="F946" s="31" t="s">
        <v>698</v>
      </c>
      <c r="G946" s="13">
        <v>1591</v>
      </c>
      <c r="H946" s="13">
        <v>2443</v>
      </c>
      <c r="I946" s="33" t="s">
        <v>41</v>
      </c>
      <c r="J946" s="33" t="s">
        <v>50</v>
      </c>
      <c r="K946" s="4"/>
    </row>
    <row r="947" spans="1:11" s="52" customFormat="1" x14ac:dyDescent="0.2">
      <c r="A947" s="51">
        <f t="shared" si="19"/>
        <v>939</v>
      </c>
      <c r="B947" s="11" t="s">
        <v>1824</v>
      </c>
      <c r="C947" s="11" t="s">
        <v>2088</v>
      </c>
      <c r="D947" s="30" t="s">
        <v>2639</v>
      </c>
      <c r="E947" s="49">
        <v>2020.03</v>
      </c>
      <c r="F947" s="31" t="s">
        <v>397</v>
      </c>
      <c r="G947" s="13">
        <v>2740</v>
      </c>
      <c r="H947" s="13">
        <v>4901</v>
      </c>
      <c r="I947" s="33" t="s">
        <v>41</v>
      </c>
      <c r="J947" s="33" t="s">
        <v>50</v>
      </c>
      <c r="K947" s="4"/>
    </row>
    <row r="948" spans="1:11" s="52" customFormat="1" x14ac:dyDescent="0.2">
      <c r="A948" s="51">
        <f t="shared" si="19"/>
        <v>940</v>
      </c>
      <c r="B948" s="11" t="s">
        <v>737</v>
      </c>
      <c r="C948" s="11" t="s">
        <v>2088</v>
      </c>
      <c r="D948" s="30" t="s">
        <v>26</v>
      </c>
      <c r="E948" s="49">
        <v>2020.04</v>
      </c>
      <c r="F948" s="31" t="s">
        <v>738</v>
      </c>
      <c r="G948" s="13">
        <v>1830</v>
      </c>
      <c r="H948" s="13">
        <v>3572</v>
      </c>
      <c r="I948" s="33" t="s">
        <v>41</v>
      </c>
      <c r="J948" s="33" t="s">
        <v>50</v>
      </c>
      <c r="K948" s="4" t="s">
        <v>2198</v>
      </c>
    </row>
    <row r="949" spans="1:11" s="52" customFormat="1" x14ac:dyDescent="0.2">
      <c r="A949" s="51">
        <f t="shared" si="19"/>
        <v>941</v>
      </c>
      <c r="B949" s="11" t="s">
        <v>739</v>
      </c>
      <c r="C949" s="11" t="s">
        <v>2088</v>
      </c>
      <c r="D949" s="30" t="s">
        <v>26</v>
      </c>
      <c r="E949" s="49">
        <v>2020.04</v>
      </c>
      <c r="F949" s="31" t="s">
        <v>2640</v>
      </c>
      <c r="G949" s="13">
        <v>1544</v>
      </c>
      <c r="H949" s="13">
        <v>3119</v>
      </c>
      <c r="I949" s="33" t="s">
        <v>2187</v>
      </c>
      <c r="J949" s="33" t="s">
        <v>50</v>
      </c>
      <c r="K949" s="4"/>
    </row>
    <row r="950" spans="1:11" s="52" customFormat="1" x14ac:dyDescent="0.2">
      <c r="A950" s="51">
        <f t="shared" si="19"/>
        <v>942</v>
      </c>
      <c r="B950" s="7" t="s">
        <v>1825</v>
      </c>
      <c r="C950" s="7" t="s">
        <v>2088</v>
      </c>
      <c r="D950" s="7" t="s">
        <v>26</v>
      </c>
      <c r="E950" s="48">
        <v>2020.06</v>
      </c>
      <c r="F950" s="8" t="s">
        <v>756</v>
      </c>
      <c r="G950" s="9">
        <v>1057</v>
      </c>
      <c r="H950" s="9">
        <v>2122</v>
      </c>
      <c r="I950" s="10" t="s">
        <v>41</v>
      </c>
      <c r="J950" s="40" t="s">
        <v>50</v>
      </c>
      <c r="K950" s="4" t="s">
        <v>2616</v>
      </c>
    </row>
    <row r="951" spans="1:11" s="52" customFormat="1" x14ac:dyDescent="0.2">
      <c r="A951" s="51">
        <f t="shared" si="19"/>
        <v>943</v>
      </c>
      <c r="B951" s="7" t="s">
        <v>1826</v>
      </c>
      <c r="C951" s="7" t="s">
        <v>2088</v>
      </c>
      <c r="D951" s="7" t="s">
        <v>26</v>
      </c>
      <c r="E951" s="48">
        <v>2020.06</v>
      </c>
      <c r="F951" s="8" t="s">
        <v>662</v>
      </c>
      <c r="G951" s="9">
        <v>1268</v>
      </c>
      <c r="H951" s="9">
        <v>2055</v>
      </c>
      <c r="I951" s="10" t="s">
        <v>41</v>
      </c>
      <c r="J951" s="40" t="s">
        <v>50</v>
      </c>
      <c r="K951" s="4"/>
    </row>
    <row r="952" spans="1:11" s="52" customFormat="1" x14ac:dyDescent="0.2">
      <c r="A952" s="51">
        <f t="shared" si="19"/>
        <v>944</v>
      </c>
      <c r="B952" s="7" t="s">
        <v>1827</v>
      </c>
      <c r="C952" s="7" t="s">
        <v>2088</v>
      </c>
      <c r="D952" s="7" t="s">
        <v>26</v>
      </c>
      <c r="E952" s="48">
        <v>2020.07</v>
      </c>
      <c r="F952" s="8" t="s">
        <v>755</v>
      </c>
      <c r="G952" s="9">
        <v>1700</v>
      </c>
      <c r="H952" s="9">
        <v>3102</v>
      </c>
      <c r="I952" s="10" t="s">
        <v>41</v>
      </c>
      <c r="J952" s="40" t="s">
        <v>50</v>
      </c>
      <c r="K952" s="4" t="s">
        <v>2464</v>
      </c>
    </row>
    <row r="953" spans="1:11" s="52" customFormat="1" x14ac:dyDescent="0.2">
      <c r="A953" s="51">
        <f t="shared" si="19"/>
        <v>945</v>
      </c>
      <c r="B953" s="7" t="s">
        <v>1828</v>
      </c>
      <c r="C953" s="7" t="s">
        <v>2088</v>
      </c>
      <c r="D953" s="7" t="s">
        <v>26</v>
      </c>
      <c r="E953" s="48">
        <v>2020.07</v>
      </c>
      <c r="F953" s="8" t="s">
        <v>769</v>
      </c>
      <c r="G953" s="9">
        <v>1498</v>
      </c>
      <c r="H953" s="9">
        <v>3154</v>
      </c>
      <c r="I953" s="10" t="s">
        <v>41</v>
      </c>
      <c r="J953" s="40" t="s">
        <v>50</v>
      </c>
      <c r="K953" s="4" t="s">
        <v>2198</v>
      </c>
    </row>
    <row r="954" spans="1:11" s="52" customFormat="1" x14ac:dyDescent="0.2">
      <c r="A954" s="51">
        <f t="shared" si="19"/>
        <v>946</v>
      </c>
      <c r="B954" s="7" t="s">
        <v>1829</v>
      </c>
      <c r="C954" s="7" t="s">
        <v>2088</v>
      </c>
      <c r="D954" s="7" t="s">
        <v>26</v>
      </c>
      <c r="E954" s="48">
        <v>2020.07</v>
      </c>
      <c r="F954" s="8" t="s">
        <v>770</v>
      </c>
      <c r="G954" s="9">
        <v>4140</v>
      </c>
      <c r="H954" s="9">
        <v>7433</v>
      </c>
      <c r="I954" s="10" t="s">
        <v>41</v>
      </c>
      <c r="J954" s="40" t="s">
        <v>50</v>
      </c>
      <c r="K954" s="4"/>
    </row>
    <row r="955" spans="1:11" s="52" customFormat="1" x14ac:dyDescent="0.2">
      <c r="A955" s="51">
        <f t="shared" si="19"/>
        <v>947</v>
      </c>
      <c r="B955" s="11" t="s">
        <v>1830</v>
      </c>
      <c r="C955" s="11" t="s">
        <v>2088</v>
      </c>
      <c r="D955" s="11" t="s">
        <v>26</v>
      </c>
      <c r="E955" s="49">
        <v>2020.08</v>
      </c>
      <c r="F955" s="12" t="s">
        <v>636</v>
      </c>
      <c r="G955" s="13">
        <v>1392</v>
      </c>
      <c r="H955" s="13">
        <v>2910</v>
      </c>
      <c r="I955" s="14" t="s">
        <v>41</v>
      </c>
      <c r="J955" s="46" t="s">
        <v>50</v>
      </c>
      <c r="K955" s="6"/>
    </row>
    <row r="956" spans="1:11" s="52" customFormat="1" x14ac:dyDescent="0.2">
      <c r="A956" s="51">
        <f t="shared" si="19"/>
        <v>948</v>
      </c>
      <c r="B956" s="11" t="s">
        <v>1831</v>
      </c>
      <c r="C956" s="11" t="s">
        <v>2088</v>
      </c>
      <c r="D956" s="11" t="s">
        <v>26</v>
      </c>
      <c r="E956" s="49">
        <v>2020.08</v>
      </c>
      <c r="F956" s="12" t="s">
        <v>777</v>
      </c>
      <c r="G956" s="13">
        <v>1810</v>
      </c>
      <c r="H956" s="13">
        <v>2946</v>
      </c>
      <c r="I956" s="14" t="s">
        <v>41</v>
      </c>
      <c r="J956" s="46" t="s">
        <v>50</v>
      </c>
      <c r="K956" s="6"/>
    </row>
    <row r="957" spans="1:11" s="52" customFormat="1" x14ac:dyDescent="0.2">
      <c r="A957" s="51">
        <f t="shared" si="19"/>
        <v>949</v>
      </c>
      <c r="B957" s="7" t="s">
        <v>1832</v>
      </c>
      <c r="C957" s="7" t="s">
        <v>2088</v>
      </c>
      <c r="D957" s="7" t="s">
        <v>26</v>
      </c>
      <c r="E957" s="48">
        <v>2020.09</v>
      </c>
      <c r="F957" s="8" t="s">
        <v>792</v>
      </c>
      <c r="G957" s="9">
        <v>1646</v>
      </c>
      <c r="H957" s="9">
        <v>3144</v>
      </c>
      <c r="I957" s="10" t="s">
        <v>41</v>
      </c>
      <c r="J957" s="40" t="s">
        <v>50</v>
      </c>
      <c r="K957" s="4" t="s">
        <v>780</v>
      </c>
    </row>
    <row r="958" spans="1:11" s="52" customFormat="1" x14ac:dyDescent="0.2">
      <c r="A958" s="51">
        <f t="shared" si="19"/>
        <v>950</v>
      </c>
      <c r="B958" s="7" t="s">
        <v>1833</v>
      </c>
      <c r="C958" s="7" t="s">
        <v>2088</v>
      </c>
      <c r="D958" s="7" t="s">
        <v>26</v>
      </c>
      <c r="E958" s="48" t="s">
        <v>799</v>
      </c>
      <c r="F958" s="8" t="s">
        <v>333</v>
      </c>
      <c r="G958" s="9">
        <v>1406</v>
      </c>
      <c r="H958" s="9">
        <v>2559</v>
      </c>
      <c r="I958" s="10" t="s">
        <v>41</v>
      </c>
      <c r="J958" s="40" t="s">
        <v>50</v>
      </c>
      <c r="K958" s="4"/>
    </row>
    <row r="959" spans="1:11" s="52" customFormat="1" x14ac:dyDescent="0.2">
      <c r="A959" s="51">
        <f t="shared" si="19"/>
        <v>951</v>
      </c>
      <c r="B959" s="7" t="s">
        <v>1834</v>
      </c>
      <c r="C959" s="7" t="s">
        <v>2088</v>
      </c>
      <c r="D959" s="7" t="s">
        <v>26</v>
      </c>
      <c r="E959" s="48" t="s">
        <v>799</v>
      </c>
      <c r="F959" s="8" t="s">
        <v>620</v>
      </c>
      <c r="G959" s="9">
        <v>1465</v>
      </c>
      <c r="H959" s="9">
        <v>2283</v>
      </c>
      <c r="I959" s="10" t="s">
        <v>41</v>
      </c>
      <c r="J959" s="40" t="s">
        <v>50</v>
      </c>
      <c r="K959" s="4"/>
    </row>
    <row r="960" spans="1:11" s="52" customFormat="1" x14ac:dyDescent="0.2">
      <c r="A960" s="51">
        <f t="shared" si="19"/>
        <v>952</v>
      </c>
      <c r="B960" s="7" t="s">
        <v>1835</v>
      </c>
      <c r="C960" s="7" t="s">
        <v>2088</v>
      </c>
      <c r="D960" s="7" t="s">
        <v>26</v>
      </c>
      <c r="E960" s="48">
        <v>2020.11</v>
      </c>
      <c r="F960" s="8" t="s">
        <v>579</v>
      </c>
      <c r="G960" s="9">
        <v>1008</v>
      </c>
      <c r="H960" s="9">
        <v>1997</v>
      </c>
      <c r="I960" s="10" t="s">
        <v>41</v>
      </c>
      <c r="J960" s="40" t="s">
        <v>50</v>
      </c>
      <c r="K960" s="4" t="s">
        <v>781</v>
      </c>
    </row>
    <row r="961" spans="1:11" s="52" customFormat="1" x14ac:dyDescent="0.2">
      <c r="A961" s="51">
        <f t="shared" si="19"/>
        <v>953</v>
      </c>
      <c r="B961" s="7" t="s">
        <v>2670</v>
      </c>
      <c r="C961" s="7" t="s">
        <v>2088</v>
      </c>
      <c r="D961" s="7" t="s">
        <v>26</v>
      </c>
      <c r="E961" s="7" t="s">
        <v>2671</v>
      </c>
      <c r="F961" s="8" t="s">
        <v>333</v>
      </c>
      <c r="G961" s="9">
        <v>1350</v>
      </c>
      <c r="H961" s="9">
        <v>1775</v>
      </c>
      <c r="I961" s="10" t="s">
        <v>41</v>
      </c>
      <c r="J961" s="40" t="s">
        <v>50</v>
      </c>
      <c r="K961" s="4" t="s">
        <v>781</v>
      </c>
    </row>
    <row r="962" spans="1:11" s="52" customFormat="1" x14ac:dyDescent="0.2">
      <c r="A962" s="51">
        <f t="shared" si="19"/>
        <v>954</v>
      </c>
      <c r="B962" s="7" t="s">
        <v>2673</v>
      </c>
      <c r="C962" s="7" t="s">
        <v>2088</v>
      </c>
      <c r="D962" s="7" t="s">
        <v>26</v>
      </c>
      <c r="E962" s="7" t="s">
        <v>2671</v>
      </c>
      <c r="F962" s="8" t="s">
        <v>2674</v>
      </c>
      <c r="G962" s="9">
        <v>1830</v>
      </c>
      <c r="H962" s="9">
        <v>3690</v>
      </c>
      <c r="I962" s="10" t="s">
        <v>41</v>
      </c>
      <c r="J962" s="40" t="s">
        <v>50</v>
      </c>
      <c r="K962" s="4"/>
    </row>
    <row r="963" spans="1:11" x14ac:dyDescent="0.2">
      <c r="A963" s="51">
        <f t="shared" si="19"/>
        <v>955</v>
      </c>
      <c r="B963" s="7" t="s">
        <v>2711</v>
      </c>
      <c r="C963" s="7" t="s">
        <v>2088</v>
      </c>
      <c r="D963" s="7" t="s">
        <v>26</v>
      </c>
      <c r="E963" s="7" t="s">
        <v>2703</v>
      </c>
      <c r="F963" s="8" t="s">
        <v>407</v>
      </c>
      <c r="G963" s="9">
        <v>1207</v>
      </c>
      <c r="H963" s="9">
        <v>2380</v>
      </c>
      <c r="I963" s="10" t="s">
        <v>41</v>
      </c>
      <c r="J963" s="40" t="s">
        <v>50</v>
      </c>
      <c r="K963" s="4"/>
    </row>
    <row r="964" spans="1:11" x14ac:dyDescent="0.2">
      <c r="A964" s="51">
        <f t="shared" si="19"/>
        <v>956</v>
      </c>
      <c r="B964" s="7" t="s">
        <v>2712</v>
      </c>
      <c r="C964" s="7" t="s">
        <v>2088</v>
      </c>
      <c r="D964" s="7" t="s">
        <v>26</v>
      </c>
      <c r="E964" s="7" t="s">
        <v>2703</v>
      </c>
      <c r="F964" s="8" t="s">
        <v>2713</v>
      </c>
      <c r="G964" s="9">
        <v>1879</v>
      </c>
      <c r="H964" s="9">
        <v>3683</v>
      </c>
      <c r="I964" s="10" t="s">
        <v>41</v>
      </c>
      <c r="J964" s="40" t="s">
        <v>50</v>
      </c>
      <c r="K964" s="4"/>
    </row>
    <row r="965" spans="1:11" x14ac:dyDescent="0.2">
      <c r="A965" s="51">
        <f t="shared" si="19"/>
        <v>957</v>
      </c>
      <c r="B965" s="7" t="s">
        <v>2781</v>
      </c>
      <c r="C965" s="7" t="s">
        <v>2088</v>
      </c>
      <c r="D965" s="7" t="s">
        <v>26</v>
      </c>
      <c r="E965" s="7" t="s">
        <v>2769</v>
      </c>
      <c r="F965" s="8" t="s">
        <v>333</v>
      </c>
      <c r="G965" s="9">
        <v>1656</v>
      </c>
      <c r="H965" s="9">
        <v>3692</v>
      </c>
      <c r="I965" s="10" t="s">
        <v>709</v>
      </c>
      <c r="J965" s="40" t="s">
        <v>50</v>
      </c>
      <c r="K965" s="4" t="s">
        <v>781</v>
      </c>
    </row>
    <row r="966" spans="1:11" x14ac:dyDescent="0.2">
      <c r="A966" s="51">
        <f t="shared" si="19"/>
        <v>958</v>
      </c>
      <c r="B966" s="7" t="s">
        <v>2782</v>
      </c>
      <c r="C966" s="7" t="s">
        <v>2765</v>
      </c>
      <c r="D966" s="7" t="s">
        <v>26</v>
      </c>
      <c r="E966" s="7" t="s">
        <v>2769</v>
      </c>
      <c r="F966" s="8" t="s">
        <v>2783</v>
      </c>
      <c r="G966" s="9">
        <v>1298</v>
      </c>
      <c r="H966" s="9">
        <v>2109</v>
      </c>
      <c r="I966" s="10" t="s">
        <v>41</v>
      </c>
      <c r="J966" s="40" t="s">
        <v>50</v>
      </c>
      <c r="K966" s="4" t="s">
        <v>781</v>
      </c>
    </row>
    <row r="967" spans="1:11" x14ac:dyDescent="0.2">
      <c r="A967" s="51">
        <f t="shared" si="19"/>
        <v>959</v>
      </c>
      <c r="B967" s="7" t="s">
        <v>2784</v>
      </c>
      <c r="C967" s="7" t="s">
        <v>2765</v>
      </c>
      <c r="D967" s="7" t="s">
        <v>26</v>
      </c>
      <c r="E967" s="7" t="s">
        <v>2769</v>
      </c>
      <c r="F967" s="8" t="s">
        <v>2785</v>
      </c>
      <c r="G967" s="9">
        <v>1462</v>
      </c>
      <c r="H967" s="9">
        <v>2520</v>
      </c>
      <c r="I967" s="10" t="s">
        <v>41</v>
      </c>
      <c r="J967" s="40" t="s">
        <v>50</v>
      </c>
      <c r="K967" s="4"/>
    </row>
    <row r="968" spans="1:11" x14ac:dyDescent="0.2">
      <c r="A968" s="51">
        <f t="shared" si="19"/>
        <v>960</v>
      </c>
      <c r="B968" s="7" t="s">
        <v>2864</v>
      </c>
      <c r="C968" s="7" t="s">
        <v>2088</v>
      </c>
      <c r="D968" s="7" t="s">
        <v>26</v>
      </c>
      <c r="E968" s="7" t="s">
        <v>2858</v>
      </c>
      <c r="F968" s="8" t="s">
        <v>2865</v>
      </c>
      <c r="G968" s="9">
        <v>2765</v>
      </c>
      <c r="H968" s="9">
        <v>4938</v>
      </c>
      <c r="I968" s="10" t="s">
        <v>41</v>
      </c>
      <c r="J968" s="40" t="s">
        <v>50</v>
      </c>
      <c r="K968" s="4" t="s">
        <v>781</v>
      </c>
    </row>
    <row r="969" spans="1:11" x14ac:dyDescent="0.2">
      <c r="A969" s="51">
        <f t="shared" si="19"/>
        <v>961</v>
      </c>
      <c r="B969" s="7" t="s">
        <v>2891</v>
      </c>
      <c r="C969" s="7" t="s">
        <v>2088</v>
      </c>
      <c r="D969" s="7" t="s">
        <v>26</v>
      </c>
      <c r="E969" s="7" t="s">
        <v>2878</v>
      </c>
      <c r="F969" s="8" t="s">
        <v>2892</v>
      </c>
      <c r="G969" s="9">
        <v>1357</v>
      </c>
      <c r="H969" s="9">
        <v>2667</v>
      </c>
      <c r="I969" s="10" t="s">
        <v>41</v>
      </c>
      <c r="J969" s="40" t="s">
        <v>50</v>
      </c>
      <c r="K969" s="4"/>
    </row>
    <row r="970" spans="1:11" x14ac:dyDescent="0.2">
      <c r="A970" s="51">
        <f t="shared" si="19"/>
        <v>962</v>
      </c>
      <c r="B970" s="7" t="s">
        <v>2898</v>
      </c>
      <c r="C970" s="7" t="s">
        <v>2088</v>
      </c>
      <c r="D970" s="7" t="s">
        <v>26</v>
      </c>
      <c r="E970" s="7" t="s">
        <v>2896</v>
      </c>
      <c r="F970" s="8" t="s">
        <v>382</v>
      </c>
      <c r="G970" s="9">
        <v>1694</v>
      </c>
      <c r="H970" s="9">
        <v>3030</v>
      </c>
      <c r="I970" s="10" t="s">
        <v>41</v>
      </c>
      <c r="J970" s="40" t="s">
        <v>50</v>
      </c>
      <c r="K970" s="4" t="s">
        <v>781</v>
      </c>
    </row>
    <row r="971" spans="1:11" x14ac:dyDescent="0.2">
      <c r="A971" s="51">
        <f t="shared" si="19"/>
        <v>963</v>
      </c>
      <c r="B971" s="7" t="s">
        <v>2909</v>
      </c>
      <c r="C971" s="7" t="s">
        <v>2088</v>
      </c>
      <c r="D971" s="7" t="s">
        <v>26</v>
      </c>
      <c r="E971" s="7" t="s">
        <v>2908</v>
      </c>
      <c r="F971" s="8" t="s">
        <v>579</v>
      </c>
      <c r="G971" s="9">
        <v>2189</v>
      </c>
      <c r="H971" s="9">
        <v>4495</v>
      </c>
      <c r="I971" s="10" t="s">
        <v>2</v>
      </c>
      <c r="J971" s="40" t="s">
        <v>50</v>
      </c>
      <c r="K971" s="4" t="s">
        <v>781</v>
      </c>
    </row>
    <row r="972" spans="1:11" x14ac:dyDescent="0.2">
      <c r="A972" s="51">
        <f t="shared" si="19"/>
        <v>964</v>
      </c>
      <c r="B972" s="7" t="s">
        <v>2910</v>
      </c>
      <c r="C972" s="7" t="s">
        <v>2088</v>
      </c>
      <c r="D972" s="7" t="s">
        <v>26</v>
      </c>
      <c r="E972" s="7" t="s">
        <v>2908</v>
      </c>
      <c r="F972" s="8" t="s">
        <v>2075</v>
      </c>
      <c r="G972" s="9">
        <v>1449</v>
      </c>
      <c r="H972" s="9">
        <v>2750</v>
      </c>
      <c r="I972" s="10" t="s">
        <v>41</v>
      </c>
      <c r="J972" s="40" t="s">
        <v>50</v>
      </c>
      <c r="K972" s="4"/>
    </row>
    <row r="973" spans="1:11" x14ac:dyDescent="0.2">
      <c r="A973" s="51">
        <f t="shared" si="19"/>
        <v>965</v>
      </c>
      <c r="B973" s="7" t="s">
        <v>2938</v>
      </c>
      <c r="C973" s="7" t="s">
        <v>2088</v>
      </c>
      <c r="D973" s="7" t="s">
        <v>26</v>
      </c>
      <c r="E973" s="7" t="s">
        <v>2923</v>
      </c>
      <c r="F973" s="8" t="s">
        <v>2939</v>
      </c>
      <c r="G973" s="9">
        <v>1462</v>
      </c>
      <c r="H973" s="9">
        <v>2911.14</v>
      </c>
      <c r="I973" s="10" t="s">
        <v>2</v>
      </c>
      <c r="J973" s="40" t="s">
        <v>50</v>
      </c>
      <c r="K973" s="4"/>
    </row>
    <row r="974" spans="1:11" x14ac:dyDescent="0.2">
      <c r="A974" s="51">
        <f t="shared" si="19"/>
        <v>966</v>
      </c>
      <c r="B974" s="7" t="s">
        <v>2947</v>
      </c>
      <c r="C974" s="7" t="s">
        <v>2088</v>
      </c>
      <c r="D974" s="7" t="s">
        <v>26</v>
      </c>
      <c r="E974" s="7" t="s">
        <v>2946</v>
      </c>
      <c r="F974" s="8" t="s">
        <v>541</v>
      </c>
      <c r="G974" s="9">
        <v>1514</v>
      </c>
      <c r="H974" s="9">
        <v>2727</v>
      </c>
      <c r="I974" s="10" t="s">
        <v>41</v>
      </c>
      <c r="J974" s="40" t="s">
        <v>50</v>
      </c>
      <c r="K974" s="4"/>
    </row>
    <row r="975" spans="1:11" x14ac:dyDescent="0.2">
      <c r="A975" s="51">
        <f t="shared" si="19"/>
        <v>967</v>
      </c>
      <c r="B975" s="7" t="s">
        <v>2948</v>
      </c>
      <c r="C975" s="7" t="s">
        <v>2088</v>
      </c>
      <c r="D975" s="7" t="s">
        <v>26</v>
      </c>
      <c r="E975" s="7" t="s">
        <v>2946</v>
      </c>
      <c r="F975" s="8" t="s">
        <v>2942</v>
      </c>
      <c r="G975" s="9">
        <v>1487</v>
      </c>
      <c r="H975" s="9">
        <v>2840</v>
      </c>
      <c r="I975" s="10" t="s">
        <v>41</v>
      </c>
      <c r="J975" s="40" t="s">
        <v>50</v>
      </c>
      <c r="K975" s="4"/>
    </row>
    <row r="976" spans="1:11" x14ac:dyDescent="0.2">
      <c r="A976" s="51">
        <f t="shared" si="19"/>
        <v>968</v>
      </c>
      <c r="B976" s="7" t="s">
        <v>2949</v>
      </c>
      <c r="C976" s="7" t="s">
        <v>2088</v>
      </c>
      <c r="D976" s="7" t="s">
        <v>26</v>
      </c>
      <c r="E976" s="7" t="s">
        <v>2946</v>
      </c>
      <c r="F976" s="8" t="s">
        <v>2950</v>
      </c>
      <c r="G976" s="9">
        <v>1705</v>
      </c>
      <c r="H976" s="9">
        <v>3491</v>
      </c>
      <c r="I976" s="10" t="s">
        <v>41</v>
      </c>
      <c r="J976" s="40" t="s">
        <v>50</v>
      </c>
      <c r="K976" s="4"/>
    </row>
    <row r="977" spans="1:11" x14ac:dyDescent="0.2">
      <c r="A977" s="51">
        <f t="shared" si="19"/>
        <v>969</v>
      </c>
      <c r="B977" s="7" t="s">
        <v>2971</v>
      </c>
      <c r="C977" s="7" t="s">
        <v>2765</v>
      </c>
      <c r="D977" s="7" t="s">
        <v>26</v>
      </c>
      <c r="E977" s="7" t="s">
        <v>2964</v>
      </c>
      <c r="F977" s="8" t="s">
        <v>2942</v>
      </c>
      <c r="G977" s="9">
        <v>1784</v>
      </c>
      <c r="H977" s="9">
        <v>3480</v>
      </c>
      <c r="I977" s="10" t="s">
        <v>41</v>
      </c>
      <c r="J977" s="40" t="s">
        <v>50</v>
      </c>
      <c r="K977" s="4" t="s">
        <v>2968</v>
      </c>
    </row>
    <row r="978" spans="1:11" x14ac:dyDescent="0.2">
      <c r="A978" s="51">
        <f t="shared" si="19"/>
        <v>970</v>
      </c>
      <c r="B978" s="7" t="s">
        <v>3031</v>
      </c>
      <c r="C978" s="7" t="s">
        <v>2765</v>
      </c>
      <c r="D978" s="7" t="s">
        <v>26</v>
      </c>
      <c r="E978" s="7" t="s">
        <v>3022</v>
      </c>
      <c r="F978" s="8" t="s">
        <v>589</v>
      </c>
      <c r="G978" s="9">
        <v>1554</v>
      </c>
      <c r="H978" s="9">
        <v>3176</v>
      </c>
      <c r="I978" s="10" t="s">
        <v>41</v>
      </c>
      <c r="J978" s="40" t="s">
        <v>50</v>
      </c>
      <c r="K978" s="4" t="s">
        <v>781</v>
      </c>
    </row>
    <row r="979" spans="1:11" x14ac:dyDescent="0.2">
      <c r="A979" s="51">
        <f t="shared" si="19"/>
        <v>971</v>
      </c>
      <c r="B979" s="7" t="s">
        <v>3032</v>
      </c>
      <c r="C979" s="7" t="s">
        <v>2765</v>
      </c>
      <c r="D979" s="7" t="s">
        <v>26</v>
      </c>
      <c r="E979" s="7" t="s">
        <v>3022</v>
      </c>
      <c r="F979" s="8" t="s">
        <v>3033</v>
      </c>
      <c r="G979" s="9">
        <v>1622</v>
      </c>
      <c r="H979" s="9">
        <v>3041</v>
      </c>
      <c r="I979" s="10" t="s">
        <v>41</v>
      </c>
      <c r="J979" s="40" t="s">
        <v>50</v>
      </c>
      <c r="K979" s="4" t="s">
        <v>780</v>
      </c>
    </row>
    <row r="980" spans="1:11" s="52" customFormat="1" x14ac:dyDescent="0.2">
      <c r="A980" s="51">
        <f t="shared" si="19"/>
        <v>972</v>
      </c>
      <c r="B980" s="7" t="s">
        <v>848</v>
      </c>
      <c r="C980" s="7" t="s">
        <v>2088</v>
      </c>
      <c r="D980" s="11" t="s">
        <v>2094</v>
      </c>
      <c r="E980" s="49">
        <v>2008.01</v>
      </c>
      <c r="F980" s="12" t="s">
        <v>341</v>
      </c>
      <c r="G980" s="13">
        <v>249</v>
      </c>
      <c r="H980" s="13">
        <v>484</v>
      </c>
      <c r="I980" s="14" t="s">
        <v>2</v>
      </c>
      <c r="J980" s="46" t="s">
        <v>50</v>
      </c>
      <c r="K980" s="6"/>
    </row>
    <row r="981" spans="1:11" s="52" customFormat="1" x14ac:dyDescent="0.2">
      <c r="A981" s="51">
        <f t="shared" si="19"/>
        <v>973</v>
      </c>
      <c r="B981" s="7" t="s">
        <v>849</v>
      </c>
      <c r="C981" s="7" t="s">
        <v>2088</v>
      </c>
      <c r="D981" s="11" t="s">
        <v>2094</v>
      </c>
      <c r="E981" s="49">
        <v>2008.01</v>
      </c>
      <c r="F981" s="12" t="s">
        <v>341</v>
      </c>
      <c r="G981" s="13">
        <v>452</v>
      </c>
      <c r="H981" s="13">
        <v>827</v>
      </c>
      <c r="I981" s="14" t="s">
        <v>2</v>
      </c>
      <c r="J981" s="46" t="s">
        <v>50</v>
      </c>
      <c r="K981" s="6"/>
    </row>
    <row r="982" spans="1:11" s="52" customFormat="1" x14ac:dyDescent="0.2">
      <c r="A982" s="51">
        <f t="shared" si="19"/>
        <v>974</v>
      </c>
      <c r="B982" s="7" t="s">
        <v>1016</v>
      </c>
      <c r="C982" s="7" t="s">
        <v>2088</v>
      </c>
      <c r="D982" s="11" t="s">
        <v>2133</v>
      </c>
      <c r="E982" s="49" t="s">
        <v>2132</v>
      </c>
      <c r="F982" s="8" t="s">
        <v>433</v>
      </c>
      <c r="G982" s="9">
        <v>323</v>
      </c>
      <c r="H982" s="9">
        <v>525</v>
      </c>
      <c r="I982" s="10" t="s">
        <v>2</v>
      </c>
      <c r="J982" s="40" t="s">
        <v>50</v>
      </c>
      <c r="K982" s="35"/>
    </row>
    <row r="983" spans="1:11" s="52" customFormat="1" x14ac:dyDescent="0.2">
      <c r="A983" s="51">
        <f t="shared" si="19"/>
        <v>975</v>
      </c>
      <c r="B983" s="7" t="s">
        <v>850</v>
      </c>
      <c r="C983" s="7" t="s">
        <v>2088</v>
      </c>
      <c r="D983" s="11" t="s">
        <v>2094</v>
      </c>
      <c r="E983" s="49">
        <v>2011.07</v>
      </c>
      <c r="F983" s="8" t="s">
        <v>375</v>
      </c>
      <c r="G983" s="9">
        <v>617</v>
      </c>
      <c r="H983" s="9">
        <v>1136</v>
      </c>
      <c r="I983" s="10" t="s">
        <v>2</v>
      </c>
      <c r="J983" s="40" t="s">
        <v>50</v>
      </c>
      <c r="K983" s="4"/>
    </row>
    <row r="984" spans="1:11" s="52" customFormat="1" x14ac:dyDescent="0.2">
      <c r="A984" s="51">
        <f t="shared" si="19"/>
        <v>976</v>
      </c>
      <c r="B984" s="7" t="s">
        <v>851</v>
      </c>
      <c r="C984" s="7" t="s">
        <v>2088</v>
      </c>
      <c r="D984" s="11" t="s">
        <v>2094</v>
      </c>
      <c r="E984" s="49">
        <v>2011.07</v>
      </c>
      <c r="F984" s="8" t="s">
        <v>375</v>
      </c>
      <c r="G984" s="9">
        <v>172</v>
      </c>
      <c r="H984" s="9">
        <v>405</v>
      </c>
      <c r="I984" s="10" t="s">
        <v>2</v>
      </c>
      <c r="J984" s="40" t="s">
        <v>50</v>
      </c>
      <c r="K984" s="4"/>
    </row>
    <row r="985" spans="1:11" s="52" customFormat="1" x14ac:dyDescent="0.2">
      <c r="A985" s="51">
        <f t="shared" si="19"/>
        <v>977</v>
      </c>
      <c r="B985" s="7" t="s">
        <v>852</v>
      </c>
      <c r="C985" s="7" t="s">
        <v>2088</v>
      </c>
      <c r="D985" s="11" t="s">
        <v>2094</v>
      </c>
      <c r="E985" s="49">
        <v>2012.04</v>
      </c>
      <c r="F985" s="8" t="s">
        <v>407</v>
      </c>
      <c r="G985" s="9">
        <v>900</v>
      </c>
      <c r="H985" s="9">
        <v>1529</v>
      </c>
      <c r="I985" s="10" t="s">
        <v>853</v>
      </c>
      <c r="J985" s="40" t="s">
        <v>50</v>
      </c>
      <c r="K985" s="4"/>
    </row>
    <row r="986" spans="1:11" s="52" customFormat="1" x14ac:dyDescent="0.2">
      <c r="A986" s="51">
        <f t="shared" si="19"/>
        <v>978</v>
      </c>
      <c r="B986" s="7" t="s">
        <v>854</v>
      </c>
      <c r="C986" s="7" t="s">
        <v>2088</v>
      </c>
      <c r="D986" s="11" t="s">
        <v>2094</v>
      </c>
      <c r="E986" s="48">
        <v>2012.08</v>
      </c>
      <c r="F986" s="8" t="s">
        <v>222</v>
      </c>
      <c r="G986" s="9">
        <v>745</v>
      </c>
      <c r="H986" s="9">
        <v>1411</v>
      </c>
      <c r="I986" s="10" t="s">
        <v>2175</v>
      </c>
      <c r="J986" s="40" t="s">
        <v>50</v>
      </c>
      <c r="K986" s="4"/>
    </row>
    <row r="987" spans="1:11" s="52" customFormat="1" x14ac:dyDescent="0.2">
      <c r="A987" s="51">
        <f t="shared" si="19"/>
        <v>979</v>
      </c>
      <c r="B987" s="7" t="s">
        <v>855</v>
      </c>
      <c r="C987" s="11" t="s">
        <v>2088</v>
      </c>
      <c r="D987" s="11" t="s">
        <v>2094</v>
      </c>
      <c r="E987" s="48">
        <v>2013.11</v>
      </c>
      <c r="F987" s="8" t="s">
        <v>126</v>
      </c>
      <c r="G987" s="9">
        <v>579</v>
      </c>
      <c r="H987" s="9">
        <v>592</v>
      </c>
      <c r="I987" s="10" t="s">
        <v>2156</v>
      </c>
      <c r="J987" s="40" t="s">
        <v>50</v>
      </c>
      <c r="K987" s="4"/>
    </row>
    <row r="988" spans="1:11" s="52" customFormat="1" x14ac:dyDescent="0.2">
      <c r="A988" s="51">
        <f t="shared" si="19"/>
        <v>980</v>
      </c>
      <c r="B988" s="7" t="s">
        <v>856</v>
      </c>
      <c r="C988" s="7" t="s">
        <v>2088</v>
      </c>
      <c r="D988" s="11" t="s">
        <v>2219</v>
      </c>
      <c r="E988" s="48">
        <v>2013.12</v>
      </c>
      <c r="F988" s="8" t="s">
        <v>119</v>
      </c>
      <c r="G988" s="9">
        <v>1260</v>
      </c>
      <c r="H988" s="9">
        <v>2734</v>
      </c>
      <c r="I988" s="10" t="s">
        <v>2220</v>
      </c>
      <c r="J988" s="40" t="s">
        <v>50</v>
      </c>
      <c r="K988" s="4"/>
    </row>
    <row r="989" spans="1:11" s="52" customFormat="1" x14ac:dyDescent="0.2">
      <c r="A989" s="51">
        <f t="shared" si="19"/>
        <v>981</v>
      </c>
      <c r="B989" s="7" t="s">
        <v>857</v>
      </c>
      <c r="C989" s="7" t="s">
        <v>2088</v>
      </c>
      <c r="D989" s="11" t="s">
        <v>2094</v>
      </c>
      <c r="E989" s="49">
        <v>2013.12</v>
      </c>
      <c r="F989" s="36" t="s">
        <v>491</v>
      </c>
      <c r="G989" s="37">
        <v>1108</v>
      </c>
      <c r="H989" s="9">
        <v>2537</v>
      </c>
      <c r="I989" s="10" t="s">
        <v>2187</v>
      </c>
      <c r="J989" s="40" t="s">
        <v>50</v>
      </c>
      <c r="K989" s="5"/>
    </row>
    <row r="990" spans="1:11" s="52" customFormat="1" x14ac:dyDescent="0.2">
      <c r="A990" s="51">
        <f t="shared" si="19"/>
        <v>982</v>
      </c>
      <c r="B990" s="11" t="s">
        <v>858</v>
      </c>
      <c r="C990" s="7" t="s">
        <v>2088</v>
      </c>
      <c r="D990" s="11" t="s">
        <v>2094</v>
      </c>
      <c r="E990" s="49">
        <v>2014.02</v>
      </c>
      <c r="F990" s="36" t="s">
        <v>313</v>
      </c>
      <c r="G990" s="37">
        <v>1940</v>
      </c>
      <c r="H990" s="9">
        <v>3727</v>
      </c>
      <c r="I990" s="10" t="s">
        <v>2200</v>
      </c>
      <c r="J990" s="40" t="s">
        <v>50</v>
      </c>
      <c r="K990" s="5"/>
    </row>
    <row r="991" spans="1:11" s="52" customFormat="1" x14ac:dyDescent="0.2">
      <c r="A991" s="51">
        <f t="shared" si="19"/>
        <v>983</v>
      </c>
      <c r="B991" s="11" t="s">
        <v>859</v>
      </c>
      <c r="C991" s="7" t="s">
        <v>2088</v>
      </c>
      <c r="D991" s="11" t="s">
        <v>2094</v>
      </c>
      <c r="E991" s="49">
        <v>2014.02</v>
      </c>
      <c r="F991" s="36" t="s">
        <v>314</v>
      </c>
      <c r="G991" s="37">
        <v>1733</v>
      </c>
      <c r="H991" s="9">
        <v>3455</v>
      </c>
      <c r="I991" s="10" t="s">
        <v>2187</v>
      </c>
      <c r="J991" s="40" t="s">
        <v>50</v>
      </c>
      <c r="K991" s="5"/>
    </row>
    <row r="992" spans="1:11" s="52" customFormat="1" x14ac:dyDescent="0.2">
      <c r="A992" s="51">
        <f t="shared" si="19"/>
        <v>984</v>
      </c>
      <c r="B992" s="11" t="s">
        <v>860</v>
      </c>
      <c r="C992" s="7" t="s">
        <v>2088</v>
      </c>
      <c r="D992" s="11" t="s">
        <v>2219</v>
      </c>
      <c r="E992" s="49">
        <v>2014.03</v>
      </c>
      <c r="F992" s="36" t="s">
        <v>144</v>
      </c>
      <c r="G992" s="37">
        <v>260</v>
      </c>
      <c r="H992" s="9">
        <v>636</v>
      </c>
      <c r="I992" s="10" t="s">
        <v>2167</v>
      </c>
      <c r="J992" s="40" t="s">
        <v>50</v>
      </c>
      <c r="K992" s="4" t="s">
        <v>2198</v>
      </c>
    </row>
    <row r="993" spans="1:11" s="52" customFormat="1" x14ac:dyDescent="0.2">
      <c r="A993" s="51">
        <f t="shared" si="19"/>
        <v>985</v>
      </c>
      <c r="B993" s="11" t="s">
        <v>1029</v>
      </c>
      <c r="C993" s="7" t="s">
        <v>2088</v>
      </c>
      <c r="D993" s="11" t="s">
        <v>2240</v>
      </c>
      <c r="E993" s="49">
        <v>2014.03</v>
      </c>
      <c r="F993" s="36" t="s">
        <v>126</v>
      </c>
      <c r="G993" s="37">
        <v>2087</v>
      </c>
      <c r="H993" s="9">
        <v>3970</v>
      </c>
      <c r="I993" s="10" t="s">
        <v>2119</v>
      </c>
      <c r="J993" s="40" t="s">
        <v>50</v>
      </c>
      <c r="K993" s="5"/>
    </row>
    <row r="994" spans="1:11" s="52" customFormat="1" x14ac:dyDescent="0.2">
      <c r="A994" s="51">
        <f t="shared" si="19"/>
        <v>986</v>
      </c>
      <c r="B994" s="11" t="s">
        <v>861</v>
      </c>
      <c r="C994" s="11" t="s">
        <v>2088</v>
      </c>
      <c r="D994" s="11" t="s">
        <v>2094</v>
      </c>
      <c r="E994" s="49">
        <v>2014.06</v>
      </c>
      <c r="F994" s="36" t="s">
        <v>128</v>
      </c>
      <c r="G994" s="37">
        <v>1459</v>
      </c>
      <c r="H994" s="9">
        <v>2738</v>
      </c>
      <c r="I994" s="10" t="s">
        <v>2163</v>
      </c>
      <c r="J994" s="40" t="s">
        <v>50</v>
      </c>
      <c r="K994" s="5"/>
    </row>
    <row r="995" spans="1:11" s="52" customFormat="1" x14ac:dyDescent="0.2">
      <c r="A995" s="51">
        <f t="shared" si="19"/>
        <v>987</v>
      </c>
      <c r="B995" s="11" t="s">
        <v>862</v>
      </c>
      <c r="C995" s="11" t="s">
        <v>2088</v>
      </c>
      <c r="D995" s="11" t="s">
        <v>2248</v>
      </c>
      <c r="E995" s="49">
        <v>2014.06</v>
      </c>
      <c r="F995" s="36" t="s">
        <v>128</v>
      </c>
      <c r="G995" s="37">
        <v>1809</v>
      </c>
      <c r="H995" s="9">
        <v>3617</v>
      </c>
      <c r="I995" s="10" t="s">
        <v>2117</v>
      </c>
      <c r="J995" s="40" t="s">
        <v>50</v>
      </c>
      <c r="K995" s="5"/>
    </row>
    <row r="996" spans="1:11" s="52" customFormat="1" x14ac:dyDescent="0.2">
      <c r="A996" s="51">
        <f t="shared" si="19"/>
        <v>988</v>
      </c>
      <c r="B996" s="11" t="s">
        <v>863</v>
      </c>
      <c r="C996" s="11" t="s">
        <v>2088</v>
      </c>
      <c r="D996" s="11" t="s">
        <v>2094</v>
      </c>
      <c r="E996" s="49">
        <v>2014.07</v>
      </c>
      <c r="F996" s="36" t="s">
        <v>126</v>
      </c>
      <c r="G996" s="37">
        <v>2406</v>
      </c>
      <c r="H996" s="9">
        <v>4962</v>
      </c>
      <c r="I996" s="10" t="s">
        <v>2117</v>
      </c>
      <c r="J996" s="40" t="s">
        <v>50</v>
      </c>
      <c r="K996" s="5"/>
    </row>
    <row r="997" spans="1:11" s="52" customFormat="1" x14ac:dyDescent="0.2">
      <c r="A997" s="51">
        <f t="shared" si="19"/>
        <v>989</v>
      </c>
      <c r="B997" s="7" t="s">
        <v>864</v>
      </c>
      <c r="C997" s="7" t="s">
        <v>2088</v>
      </c>
      <c r="D997" s="7" t="s">
        <v>2094</v>
      </c>
      <c r="E997" s="49">
        <v>2014.09</v>
      </c>
      <c r="F997" s="8" t="s">
        <v>173</v>
      </c>
      <c r="G997" s="9">
        <v>1144</v>
      </c>
      <c r="H997" s="9">
        <v>2060</v>
      </c>
      <c r="I997" s="10" t="s">
        <v>2117</v>
      </c>
      <c r="J997" s="40" t="s">
        <v>50</v>
      </c>
      <c r="K997" s="4"/>
    </row>
    <row r="998" spans="1:11" s="52" customFormat="1" x14ac:dyDescent="0.2">
      <c r="A998" s="51">
        <f t="shared" si="19"/>
        <v>990</v>
      </c>
      <c r="B998" s="7" t="s">
        <v>865</v>
      </c>
      <c r="C998" s="7" t="s">
        <v>2088</v>
      </c>
      <c r="D998" s="7" t="s">
        <v>2094</v>
      </c>
      <c r="E998" s="49">
        <v>2014.09</v>
      </c>
      <c r="F998" s="8" t="s">
        <v>283</v>
      </c>
      <c r="G998" s="9">
        <v>1543</v>
      </c>
      <c r="H998" s="9">
        <v>3077</v>
      </c>
      <c r="I998" s="10" t="s">
        <v>2117</v>
      </c>
      <c r="J998" s="40" t="s">
        <v>50</v>
      </c>
      <c r="K998" s="4"/>
    </row>
    <row r="999" spans="1:11" s="52" customFormat="1" x14ac:dyDescent="0.2">
      <c r="A999" s="51">
        <f t="shared" si="19"/>
        <v>991</v>
      </c>
      <c r="B999" s="7" t="s">
        <v>866</v>
      </c>
      <c r="C999" s="7" t="s">
        <v>2088</v>
      </c>
      <c r="D999" s="7" t="s">
        <v>2094</v>
      </c>
      <c r="E999" s="49">
        <v>2014.11</v>
      </c>
      <c r="F999" s="8" t="s">
        <v>300</v>
      </c>
      <c r="G999" s="9">
        <v>1161</v>
      </c>
      <c r="H999" s="9">
        <v>1932</v>
      </c>
      <c r="I999" s="10" t="s">
        <v>2152</v>
      </c>
      <c r="J999" s="40" t="s">
        <v>50</v>
      </c>
      <c r="K999" s="4"/>
    </row>
    <row r="1000" spans="1:11" s="52" customFormat="1" x14ac:dyDescent="0.2">
      <c r="A1000" s="51">
        <f t="shared" si="19"/>
        <v>992</v>
      </c>
      <c r="B1000" s="7" t="s">
        <v>867</v>
      </c>
      <c r="C1000" s="7" t="s">
        <v>2088</v>
      </c>
      <c r="D1000" s="7" t="s">
        <v>2268</v>
      </c>
      <c r="E1000" s="49">
        <v>2014.12</v>
      </c>
      <c r="F1000" s="8" t="s">
        <v>226</v>
      </c>
      <c r="G1000" s="9">
        <v>1411</v>
      </c>
      <c r="H1000" s="9">
        <v>2291</v>
      </c>
      <c r="I1000" s="10" t="s">
        <v>2269</v>
      </c>
      <c r="J1000" s="40" t="s">
        <v>50</v>
      </c>
      <c r="K1000" s="4"/>
    </row>
    <row r="1001" spans="1:11" s="52" customFormat="1" x14ac:dyDescent="0.2">
      <c r="A1001" s="51">
        <f t="shared" si="19"/>
        <v>993</v>
      </c>
      <c r="B1001" s="7" t="s">
        <v>868</v>
      </c>
      <c r="C1001" s="7" t="s">
        <v>2088</v>
      </c>
      <c r="D1001" s="7" t="s">
        <v>2270</v>
      </c>
      <c r="E1001" s="49">
        <v>2014.12</v>
      </c>
      <c r="F1001" s="8" t="s">
        <v>301</v>
      </c>
      <c r="G1001" s="9">
        <v>1036</v>
      </c>
      <c r="H1001" s="9">
        <v>2503</v>
      </c>
      <c r="I1001" s="10" t="s">
        <v>2156</v>
      </c>
      <c r="J1001" s="40" t="s">
        <v>50</v>
      </c>
      <c r="K1001" s="4"/>
    </row>
    <row r="1002" spans="1:11" s="52" customFormat="1" x14ac:dyDescent="0.2">
      <c r="A1002" s="51">
        <f t="shared" si="19"/>
        <v>994</v>
      </c>
      <c r="B1002" s="7" t="s">
        <v>869</v>
      </c>
      <c r="C1002" s="7" t="s">
        <v>2088</v>
      </c>
      <c r="D1002" s="7" t="s">
        <v>2094</v>
      </c>
      <c r="E1002" s="49">
        <v>2014.12</v>
      </c>
      <c r="F1002" s="8" t="s">
        <v>126</v>
      </c>
      <c r="G1002" s="9">
        <v>1931</v>
      </c>
      <c r="H1002" s="9">
        <v>3481</v>
      </c>
      <c r="I1002" s="10" t="s">
        <v>2156</v>
      </c>
      <c r="J1002" s="40" t="s">
        <v>50</v>
      </c>
      <c r="K1002" s="4"/>
    </row>
    <row r="1003" spans="1:11" s="52" customFormat="1" x14ac:dyDescent="0.2">
      <c r="A1003" s="51">
        <f t="shared" si="19"/>
        <v>995</v>
      </c>
      <c r="B1003" s="11" t="s">
        <v>870</v>
      </c>
      <c r="C1003" s="7" t="s">
        <v>2088</v>
      </c>
      <c r="D1003" s="11" t="s">
        <v>2094</v>
      </c>
      <c r="E1003" s="49">
        <v>2015.03</v>
      </c>
      <c r="F1003" s="12" t="s">
        <v>174</v>
      </c>
      <c r="G1003" s="13">
        <v>1244</v>
      </c>
      <c r="H1003" s="13">
        <v>2394</v>
      </c>
      <c r="I1003" s="14" t="s">
        <v>2275</v>
      </c>
      <c r="J1003" s="46" t="s">
        <v>50</v>
      </c>
      <c r="K1003" s="6"/>
    </row>
    <row r="1004" spans="1:11" s="52" customFormat="1" x14ac:dyDescent="0.2">
      <c r="A1004" s="51">
        <f t="shared" si="19"/>
        <v>996</v>
      </c>
      <c r="B1004" s="11" t="s">
        <v>871</v>
      </c>
      <c r="C1004" s="11" t="s">
        <v>2088</v>
      </c>
      <c r="D1004" s="11" t="s">
        <v>2289</v>
      </c>
      <c r="E1004" s="49">
        <v>2015.06</v>
      </c>
      <c r="F1004" s="12" t="s">
        <v>173</v>
      </c>
      <c r="G1004" s="13">
        <v>605</v>
      </c>
      <c r="H1004" s="13">
        <v>1152</v>
      </c>
      <c r="I1004" s="14" t="s">
        <v>2290</v>
      </c>
      <c r="J1004" s="46" t="s">
        <v>50</v>
      </c>
      <c r="K1004" s="6"/>
    </row>
    <row r="1005" spans="1:11" s="52" customFormat="1" x14ac:dyDescent="0.2">
      <c r="A1005" s="51">
        <f t="shared" si="19"/>
        <v>997</v>
      </c>
      <c r="B1005" s="11" t="s">
        <v>872</v>
      </c>
      <c r="C1005" s="11" t="s">
        <v>2088</v>
      </c>
      <c r="D1005" s="11" t="s">
        <v>2291</v>
      </c>
      <c r="E1005" s="49">
        <v>2015.06</v>
      </c>
      <c r="F1005" s="12" t="s">
        <v>173</v>
      </c>
      <c r="G1005" s="13">
        <v>464</v>
      </c>
      <c r="H1005" s="13">
        <v>1183</v>
      </c>
      <c r="I1005" s="14" t="s">
        <v>2290</v>
      </c>
      <c r="J1005" s="46" t="s">
        <v>50</v>
      </c>
      <c r="K1005" s="6"/>
    </row>
    <row r="1006" spans="1:11" s="52" customFormat="1" x14ac:dyDescent="0.2">
      <c r="A1006" s="51">
        <f t="shared" si="19"/>
        <v>998</v>
      </c>
      <c r="B1006" s="11" t="s">
        <v>873</v>
      </c>
      <c r="C1006" s="11" t="s">
        <v>2088</v>
      </c>
      <c r="D1006" s="11" t="s">
        <v>2094</v>
      </c>
      <c r="E1006" s="49">
        <v>2015.06</v>
      </c>
      <c r="F1006" s="12" t="s">
        <v>268</v>
      </c>
      <c r="G1006" s="13">
        <v>2076</v>
      </c>
      <c r="H1006" s="13">
        <v>4012</v>
      </c>
      <c r="I1006" s="14" t="s">
        <v>2117</v>
      </c>
      <c r="J1006" s="46" t="s">
        <v>50</v>
      </c>
      <c r="K1006" s="6"/>
    </row>
    <row r="1007" spans="1:11" s="52" customFormat="1" x14ac:dyDescent="0.2">
      <c r="A1007" s="51">
        <f t="shared" si="19"/>
        <v>999</v>
      </c>
      <c r="B1007" s="11" t="s">
        <v>1047</v>
      </c>
      <c r="C1007" s="11" t="s">
        <v>2088</v>
      </c>
      <c r="D1007" s="11" t="s">
        <v>2268</v>
      </c>
      <c r="E1007" s="49">
        <v>2015.06</v>
      </c>
      <c r="F1007" s="12" t="s">
        <v>146</v>
      </c>
      <c r="G1007" s="13">
        <v>372</v>
      </c>
      <c r="H1007" s="13">
        <v>830</v>
      </c>
      <c r="I1007" s="14" t="s">
        <v>2176</v>
      </c>
      <c r="J1007" s="46" t="s">
        <v>50</v>
      </c>
      <c r="K1007" s="6"/>
    </row>
    <row r="1008" spans="1:11" s="52" customFormat="1" x14ac:dyDescent="0.2">
      <c r="A1008" s="51">
        <f t="shared" si="19"/>
        <v>1000</v>
      </c>
      <c r="B1008" s="11" t="s">
        <v>874</v>
      </c>
      <c r="C1008" s="11" t="s">
        <v>2088</v>
      </c>
      <c r="D1008" s="11" t="s">
        <v>2094</v>
      </c>
      <c r="E1008" s="49">
        <v>2015.07</v>
      </c>
      <c r="F1008" s="12" t="s">
        <v>272</v>
      </c>
      <c r="G1008" s="13">
        <v>1526</v>
      </c>
      <c r="H1008" s="13">
        <v>3056</v>
      </c>
      <c r="I1008" s="14" t="s">
        <v>2187</v>
      </c>
      <c r="J1008" s="46" t="s">
        <v>50</v>
      </c>
      <c r="K1008" s="6"/>
    </row>
    <row r="1009" spans="1:11" s="52" customFormat="1" x14ac:dyDescent="0.2">
      <c r="A1009" s="51">
        <f t="shared" si="19"/>
        <v>1001</v>
      </c>
      <c r="B1009" s="11" t="s">
        <v>875</v>
      </c>
      <c r="C1009" s="11" t="s">
        <v>2088</v>
      </c>
      <c r="D1009" s="11" t="s">
        <v>2094</v>
      </c>
      <c r="E1009" s="49">
        <v>2015.08</v>
      </c>
      <c r="F1009" s="12" t="s">
        <v>144</v>
      </c>
      <c r="G1009" s="13">
        <v>1519</v>
      </c>
      <c r="H1009" s="13">
        <v>3546</v>
      </c>
      <c r="I1009" s="14" t="s">
        <v>2187</v>
      </c>
      <c r="J1009" s="46" t="s">
        <v>50</v>
      </c>
      <c r="K1009" s="6"/>
    </row>
    <row r="1010" spans="1:11" s="52" customFormat="1" x14ac:dyDescent="0.2">
      <c r="A1010" s="51">
        <f t="shared" si="19"/>
        <v>1002</v>
      </c>
      <c r="B1010" s="11" t="s">
        <v>876</v>
      </c>
      <c r="C1010" s="11" t="s">
        <v>2088</v>
      </c>
      <c r="D1010" s="11" t="s">
        <v>2094</v>
      </c>
      <c r="E1010" s="49">
        <v>2015.09</v>
      </c>
      <c r="F1010" s="12" t="s">
        <v>225</v>
      </c>
      <c r="G1010" s="13">
        <v>245</v>
      </c>
      <c r="H1010" s="13">
        <v>472</v>
      </c>
      <c r="I1010" s="14" t="s">
        <v>2117</v>
      </c>
      <c r="J1010" s="46" t="s">
        <v>50</v>
      </c>
      <c r="K1010" s="6"/>
    </row>
    <row r="1011" spans="1:11" s="52" customFormat="1" x14ac:dyDescent="0.2">
      <c r="A1011" s="51">
        <f t="shared" si="19"/>
        <v>1003</v>
      </c>
      <c r="B1011" s="11" t="s">
        <v>877</v>
      </c>
      <c r="C1011" s="11" t="s">
        <v>2088</v>
      </c>
      <c r="D1011" s="11" t="s">
        <v>2094</v>
      </c>
      <c r="E1011" s="49">
        <v>2015.09</v>
      </c>
      <c r="F1011" s="12" t="s">
        <v>77</v>
      </c>
      <c r="G1011" s="13">
        <v>1724</v>
      </c>
      <c r="H1011" s="13">
        <v>1468</v>
      </c>
      <c r="I1011" s="14" t="s">
        <v>2117</v>
      </c>
      <c r="J1011" s="46" t="s">
        <v>50</v>
      </c>
      <c r="K1011" s="6"/>
    </row>
    <row r="1012" spans="1:11" s="52" customFormat="1" x14ac:dyDescent="0.2">
      <c r="A1012" s="51">
        <f t="shared" si="19"/>
        <v>1004</v>
      </c>
      <c r="B1012" s="11" t="s">
        <v>878</v>
      </c>
      <c r="C1012" s="11" t="s">
        <v>2088</v>
      </c>
      <c r="D1012" s="11" t="s">
        <v>2094</v>
      </c>
      <c r="E1012" s="49">
        <v>2015.11</v>
      </c>
      <c r="F1012" s="12" t="s">
        <v>173</v>
      </c>
      <c r="G1012" s="13">
        <v>437</v>
      </c>
      <c r="H1012" s="13">
        <v>753</v>
      </c>
      <c r="I1012" s="14" t="s">
        <v>2275</v>
      </c>
      <c r="J1012" s="46" t="s">
        <v>50</v>
      </c>
      <c r="K1012" s="6"/>
    </row>
    <row r="1013" spans="1:11" s="52" customFormat="1" x14ac:dyDescent="0.2">
      <c r="A1013" s="51">
        <f t="shared" si="19"/>
        <v>1005</v>
      </c>
      <c r="B1013" s="11" t="s">
        <v>879</v>
      </c>
      <c r="C1013" s="11" t="s">
        <v>2088</v>
      </c>
      <c r="D1013" s="11" t="s">
        <v>2094</v>
      </c>
      <c r="E1013" s="49">
        <v>2015.12</v>
      </c>
      <c r="F1013" s="12" t="s">
        <v>143</v>
      </c>
      <c r="G1013" s="13">
        <v>1437</v>
      </c>
      <c r="H1013" s="13">
        <v>2395</v>
      </c>
      <c r="I1013" s="14" t="s">
        <v>2200</v>
      </c>
      <c r="J1013" s="46" t="s">
        <v>50</v>
      </c>
      <c r="K1013" s="6"/>
    </row>
    <row r="1014" spans="1:11" s="52" customFormat="1" x14ac:dyDescent="0.2">
      <c r="A1014" s="51">
        <f t="shared" si="19"/>
        <v>1006</v>
      </c>
      <c r="B1014" s="11" t="s">
        <v>880</v>
      </c>
      <c r="C1014" s="11" t="s">
        <v>2088</v>
      </c>
      <c r="D1014" s="11" t="s">
        <v>2094</v>
      </c>
      <c r="E1014" s="49">
        <v>2015.12</v>
      </c>
      <c r="F1014" s="12" t="s">
        <v>185</v>
      </c>
      <c r="G1014" s="13">
        <v>1932</v>
      </c>
      <c r="H1014" s="13">
        <v>3200</v>
      </c>
      <c r="I1014" s="14" t="s">
        <v>2187</v>
      </c>
      <c r="J1014" s="46" t="s">
        <v>50</v>
      </c>
      <c r="K1014" s="6"/>
    </row>
    <row r="1015" spans="1:11" s="52" customFormat="1" x14ac:dyDescent="0.2">
      <c r="A1015" s="51">
        <f t="shared" si="19"/>
        <v>1007</v>
      </c>
      <c r="B1015" s="11" t="s">
        <v>1055</v>
      </c>
      <c r="C1015" s="11" t="s">
        <v>2088</v>
      </c>
      <c r="D1015" s="11" t="s">
        <v>2094</v>
      </c>
      <c r="E1015" s="49">
        <v>2015.12</v>
      </c>
      <c r="F1015" s="12" t="s">
        <v>116</v>
      </c>
      <c r="G1015" s="13">
        <v>883</v>
      </c>
      <c r="H1015" s="13">
        <v>1767</v>
      </c>
      <c r="I1015" s="14" t="s">
        <v>2209</v>
      </c>
      <c r="J1015" s="46" t="s">
        <v>50</v>
      </c>
      <c r="K1015" s="6"/>
    </row>
    <row r="1016" spans="1:11" s="52" customFormat="1" x14ac:dyDescent="0.2">
      <c r="A1016" s="51">
        <f t="shared" si="19"/>
        <v>1008</v>
      </c>
      <c r="B1016" s="11" t="s">
        <v>1056</v>
      </c>
      <c r="C1016" s="11" t="s">
        <v>2088</v>
      </c>
      <c r="D1016" s="11" t="s">
        <v>2094</v>
      </c>
      <c r="E1016" s="49">
        <v>2016.02</v>
      </c>
      <c r="F1016" s="12" t="s">
        <v>116</v>
      </c>
      <c r="G1016" s="13">
        <v>18</v>
      </c>
      <c r="H1016" s="13">
        <v>18</v>
      </c>
      <c r="I1016" s="14" t="s">
        <v>2187</v>
      </c>
      <c r="J1016" s="46" t="s">
        <v>50</v>
      </c>
      <c r="K1016" s="6"/>
    </row>
    <row r="1017" spans="1:11" s="52" customFormat="1" x14ac:dyDescent="0.2">
      <c r="A1017" s="51">
        <f t="shared" si="19"/>
        <v>1009</v>
      </c>
      <c r="B1017" s="11" t="s">
        <v>881</v>
      </c>
      <c r="C1017" s="11" t="s">
        <v>2088</v>
      </c>
      <c r="D1017" s="11" t="s">
        <v>2094</v>
      </c>
      <c r="E1017" s="49">
        <v>2016.03</v>
      </c>
      <c r="F1017" s="12" t="s">
        <v>247</v>
      </c>
      <c r="G1017" s="13">
        <v>824</v>
      </c>
      <c r="H1017" s="13">
        <v>1524</v>
      </c>
      <c r="I1017" s="14" t="s">
        <v>2117</v>
      </c>
      <c r="J1017" s="46" t="s">
        <v>50</v>
      </c>
      <c r="K1017" s="6"/>
    </row>
    <row r="1018" spans="1:11" s="52" customFormat="1" x14ac:dyDescent="0.2">
      <c r="A1018" s="51">
        <f t="shared" si="19"/>
        <v>1010</v>
      </c>
      <c r="B1018" s="11" t="s">
        <v>2333</v>
      </c>
      <c r="C1018" s="11" t="s">
        <v>2088</v>
      </c>
      <c r="D1018" s="11" t="s">
        <v>2094</v>
      </c>
      <c r="E1018" s="49">
        <v>2016.04</v>
      </c>
      <c r="F1018" s="12" t="s">
        <v>130</v>
      </c>
      <c r="G1018" s="13">
        <v>350</v>
      </c>
      <c r="H1018" s="13">
        <v>843</v>
      </c>
      <c r="I1018" s="14" t="s">
        <v>2117</v>
      </c>
      <c r="J1018" s="46" t="s">
        <v>50</v>
      </c>
      <c r="K1018" s="6"/>
    </row>
    <row r="1019" spans="1:11" s="52" customFormat="1" x14ac:dyDescent="0.2">
      <c r="A1019" s="51">
        <f t="shared" ref="A1019:A1082" si="20">ROW()-8</f>
        <v>1011</v>
      </c>
      <c r="B1019" s="11" t="s">
        <v>882</v>
      </c>
      <c r="C1019" s="11" t="s">
        <v>2088</v>
      </c>
      <c r="D1019" s="11" t="s">
        <v>2094</v>
      </c>
      <c r="E1019" s="49">
        <v>2016.05</v>
      </c>
      <c r="F1019" s="12" t="s">
        <v>173</v>
      </c>
      <c r="G1019" s="13">
        <v>611</v>
      </c>
      <c r="H1019" s="13">
        <v>1007</v>
      </c>
      <c r="I1019" s="14" t="s">
        <v>2275</v>
      </c>
      <c r="J1019" s="46" t="s">
        <v>50</v>
      </c>
      <c r="K1019" s="6"/>
    </row>
    <row r="1020" spans="1:11" s="52" customFormat="1" x14ac:dyDescent="0.2">
      <c r="A1020" s="51">
        <f t="shared" si="20"/>
        <v>1012</v>
      </c>
      <c r="B1020" s="11" t="s">
        <v>883</v>
      </c>
      <c r="C1020" s="11" t="s">
        <v>2088</v>
      </c>
      <c r="D1020" s="11" t="s">
        <v>2336</v>
      </c>
      <c r="E1020" s="49">
        <v>2016.05</v>
      </c>
      <c r="F1020" s="12" t="s">
        <v>119</v>
      </c>
      <c r="G1020" s="13">
        <v>1347</v>
      </c>
      <c r="H1020" s="13">
        <v>2156</v>
      </c>
      <c r="I1020" s="14" t="s">
        <v>2275</v>
      </c>
      <c r="J1020" s="46" t="s">
        <v>50</v>
      </c>
      <c r="K1020" s="6"/>
    </row>
    <row r="1021" spans="1:11" s="52" customFormat="1" x14ac:dyDescent="0.2">
      <c r="A1021" s="51">
        <f t="shared" si="20"/>
        <v>1013</v>
      </c>
      <c r="B1021" s="11" t="s">
        <v>884</v>
      </c>
      <c r="C1021" s="11" t="s">
        <v>2088</v>
      </c>
      <c r="D1021" s="11" t="s">
        <v>2094</v>
      </c>
      <c r="E1021" s="49">
        <v>2016.08</v>
      </c>
      <c r="F1021" s="12" t="s">
        <v>214</v>
      </c>
      <c r="G1021" s="13">
        <v>347</v>
      </c>
      <c r="H1021" s="13">
        <v>645</v>
      </c>
      <c r="I1021" s="14" t="s">
        <v>2179</v>
      </c>
      <c r="J1021" s="46" t="s">
        <v>50</v>
      </c>
      <c r="K1021" s="5"/>
    </row>
    <row r="1022" spans="1:11" s="52" customFormat="1" x14ac:dyDescent="0.2">
      <c r="A1022" s="51">
        <f t="shared" si="20"/>
        <v>1014</v>
      </c>
      <c r="B1022" s="11" t="s">
        <v>885</v>
      </c>
      <c r="C1022" s="11" t="s">
        <v>2088</v>
      </c>
      <c r="D1022" s="11" t="s">
        <v>2345</v>
      </c>
      <c r="E1022" s="49">
        <v>2016.08</v>
      </c>
      <c r="F1022" s="12" t="s">
        <v>209</v>
      </c>
      <c r="G1022" s="13">
        <v>1609</v>
      </c>
      <c r="H1022" s="13">
        <v>2212</v>
      </c>
      <c r="I1022" s="14" t="s">
        <v>2224</v>
      </c>
      <c r="J1022" s="46" t="s">
        <v>50</v>
      </c>
      <c r="K1022" s="5"/>
    </row>
    <row r="1023" spans="1:11" s="52" customFormat="1" x14ac:dyDescent="0.2">
      <c r="A1023" s="51">
        <f t="shared" si="20"/>
        <v>1015</v>
      </c>
      <c r="B1023" s="11" t="s">
        <v>886</v>
      </c>
      <c r="C1023" s="11" t="s">
        <v>2088</v>
      </c>
      <c r="D1023" s="11" t="s">
        <v>2094</v>
      </c>
      <c r="E1023" s="49">
        <v>2016.08</v>
      </c>
      <c r="F1023" s="12" t="s">
        <v>215</v>
      </c>
      <c r="G1023" s="13">
        <v>658</v>
      </c>
      <c r="H1023" s="13">
        <v>1082</v>
      </c>
      <c r="I1023" s="14" t="s">
        <v>2117</v>
      </c>
      <c r="J1023" s="46" t="s">
        <v>50</v>
      </c>
      <c r="K1023" s="5"/>
    </row>
    <row r="1024" spans="1:11" s="52" customFormat="1" x14ac:dyDescent="0.2">
      <c r="A1024" s="51">
        <f t="shared" si="20"/>
        <v>1016</v>
      </c>
      <c r="B1024" s="11" t="s">
        <v>887</v>
      </c>
      <c r="C1024" s="11" t="s">
        <v>2088</v>
      </c>
      <c r="D1024" s="11" t="s">
        <v>2094</v>
      </c>
      <c r="E1024" s="49">
        <v>2016.08</v>
      </c>
      <c r="F1024" s="12" t="s">
        <v>126</v>
      </c>
      <c r="G1024" s="13">
        <v>280</v>
      </c>
      <c r="H1024" s="13">
        <v>298</v>
      </c>
      <c r="I1024" s="14" t="s">
        <v>4</v>
      </c>
      <c r="J1024" s="46" t="s">
        <v>50</v>
      </c>
      <c r="K1024" s="6"/>
    </row>
    <row r="1025" spans="1:11" s="52" customFormat="1" x14ac:dyDescent="0.2">
      <c r="A1025" s="51">
        <f t="shared" si="20"/>
        <v>1017</v>
      </c>
      <c r="B1025" s="11" t="s">
        <v>888</v>
      </c>
      <c r="C1025" s="11" t="s">
        <v>2088</v>
      </c>
      <c r="D1025" s="11" t="s">
        <v>2094</v>
      </c>
      <c r="E1025" s="49">
        <v>2016.08</v>
      </c>
      <c r="F1025" s="12" t="s">
        <v>209</v>
      </c>
      <c r="G1025" s="13">
        <v>1229</v>
      </c>
      <c r="H1025" s="13">
        <v>2595</v>
      </c>
      <c r="I1025" s="14" t="s">
        <v>40</v>
      </c>
      <c r="J1025" s="46" t="s">
        <v>50</v>
      </c>
      <c r="K1025" s="6"/>
    </row>
    <row r="1026" spans="1:11" s="52" customFormat="1" x14ac:dyDescent="0.2">
      <c r="A1026" s="51">
        <f t="shared" si="20"/>
        <v>1018</v>
      </c>
      <c r="B1026" s="11" t="s">
        <v>889</v>
      </c>
      <c r="C1026" s="11" t="s">
        <v>2088</v>
      </c>
      <c r="D1026" s="11" t="s">
        <v>2094</v>
      </c>
      <c r="E1026" s="49" t="s">
        <v>890</v>
      </c>
      <c r="F1026" s="12" t="s">
        <v>143</v>
      </c>
      <c r="G1026" s="13">
        <v>1308</v>
      </c>
      <c r="H1026" s="13">
        <v>2772</v>
      </c>
      <c r="I1026" s="14" t="s">
        <v>40</v>
      </c>
      <c r="J1026" s="46" t="s">
        <v>50</v>
      </c>
      <c r="K1026" s="6"/>
    </row>
    <row r="1027" spans="1:11" s="52" customFormat="1" x14ac:dyDescent="0.2">
      <c r="A1027" s="51">
        <f t="shared" si="20"/>
        <v>1019</v>
      </c>
      <c r="B1027" s="11" t="s">
        <v>891</v>
      </c>
      <c r="C1027" s="11" t="s">
        <v>2088</v>
      </c>
      <c r="D1027" s="11" t="s">
        <v>2094</v>
      </c>
      <c r="E1027" s="49" t="s">
        <v>890</v>
      </c>
      <c r="F1027" s="12" t="s">
        <v>143</v>
      </c>
      <c r="G1027" s="13">
        <v>214</v>
      </c>
      <c r="H1027" s="13">
        <v>326</v>
      </c>
      <c r="I1027" s="14" t="s">
        <v>40</v>
      </c>
      <c r="J1027" s="46" t="s">
        <v>50</v>
      </c>
      <c r="K1027" s="6"/>
    </row>
    <row r="1028" spans="1:11" s="52" customFormat="1" x14ac:dyDescent="0.2">
      <c r="A1028" s="51">
        <f t="shared" si="20"/>
        <v>1020</v>
      </c>
      <c r="B1028" s="11" t="s">
        <v>2368</v>
      </c>
      <c r="C1028" s="11" t="s">
        <v>2088</v>
      </c>
      <c r="D1028" s="12" t="s">
        <v>2094</v>
      </c>
      <c r="E1028" s="49">
        <v>2016.11</v>
      </c>
      <c r="F1028" s="12" t="s">
        <v>192</v>
      </c>
      <c r="G1028" s="16">
        <v>16519</v>
      </c>
      <c r="H1028" s="17">
        <v>34374</v>
      </c>
      <c r="I1028" s="14" t="s">
        <v>4</v>
      </c>
      <c r="J1028" s="18" t="s">
        <v>50</v>
      </c>
      <c r="K1028" s="6"/>
    </row>
    <row r="1029" spans="1:11" s="52" customFormat="1" x14ac:dyDescent="0.2">
      <c r="A1029" s="51">
        <f t="shared" si="20"/>
        <v>1021</v>
      </c>
      <c r="B1029" s="11" t="s">
        <v>892</v>
      </c>
      <c r="C1029" s="11" t="s">
        <v>2088</v>
      </c>
      <c r="D1029" s="11" t="s">
        <v>2094</v>
      </c>
      <c r="E1029" s="49">
        <v>2016.12</v>
      </c>
      <c r="F1029" s="12" t="s">
        <v>134</v>
      </c>
      <c r="G1029" s="13">
        <v>201</v>
      </c>
      <c r="H1029" s="13">
        <v>340</v>
      </c>
      <c r="I1029" s="14" t="s">
        <v>40</v>
      </c>
      <c r="J1029" s="18" t="s">
        <v>50</v>
      </c>
      <c r="K1029" s="6"/>
    </row>
    <row r="1030" spans="1:11" s="52" customFormat="1" x14ac:dyDescent="0.2">
      <c r="A1030" s="51">
        <f t="shared" si="20"/>
        <v>1022</v>
      </c>
      <c r="B1030" s="11" t="s">
        <v>893</v>
      </c>
      <c r="C1030" s="11" t="s">
        <v>2088</v>
      </c>
      <c r="D1030" s="11" t="s">
        <v>2094</v>
      </c>
      <c r="E1030" s="49">
        <v>2017.02</v>
      </c>
      <c r="F1030" s="12" t="s">
        <v>137</v>
      </c>
      <c r="G1030" s="16">
        <v>1116</v>
      </c>
      <c r="H1030" s="13">
        <v>2605</v>
      </c>
      <c r="I1030" s="18" t="s">
        <v>2253</v>
      </c>
      <c r="J1030" s="18" t="s">
        <v>50</v>
      </c>
      <c r="K1030" s="6"/>
    </row>
    <row r="1031" spans="1:11" s="52" customFormat="1" x14ac:dyDescent="0.2">
      <c r="A1031" s="51">
        <f t="shared" si="20"/>
        <v>1023</v>
      </c>
      <c r="B1031" s="11" t="s">
        <v>894</v>
      </c>
      <c r="C1031" s="11" t="s">
        <v>2088</v>
      </c>
      <c r="D1031" s="11" t="s">
        <v>2391</v>
      </c>
      <c r="E1031" s="49">
        <v>2017.02</v>
      </c>
      <c r="F1031" s="12" t="s">
        <v>137</v>
      </c>
      <c r="G1031" s="16">
        <v>1113</v>
      </c>
      <c r="H1031" s="13">
        <v>2450</v>
      </c>
      <c r="I1031" s="14" t="s">
        <v>4</v>
      </c>
      <c r="J1031" s="18" t="s">
        <v>50</v>
      </c>
      <c r="K1031" s="6"/>
    </row>
    <row r="1032" spans="1:11" s="52" customFormat="1" x14ac:dyDescent="0.2">
      <c r="A1032" s="51">
        <f t="shared" si="20"/>
        <v>1024</v>
      </c>
      <c r="B1032" s="11" t="s">
        <v>895</v>
      </c>
      <c r="C1032" s="11" t="s">
        <v>2088</v>
      </c>
      <c r="D1032" s="11" t="s">
        <v>2094</v>
      </c>
      <c r="E1032" s="49">
        <v>2017.02</v>
      </c>
      <c r="F1032" s="12" t="s">
        <v>137</v>
      </c>
      <c r="G1032" s="16">
        <v>155</v>
      </c>
      <c r="H1032" s="13">
        <v>340</v>
      </c>
      <c r="I1032" s="18" t="s">
        <v>2117</v>
      </c>
      <c r="J1032" s="18" t="s">
        <v>50</v>
      </c>
      <c r="K1032" s="6"/>
    </row>
    <row r="1033" spans="1:11" s="52" customFormat="1" x14ac:dyDescent="0.2">
      <c r="A1033" s="51">
        <f t="shared" si="20"/>
        <v>1025</v>
      </c>
      <c r="B1033" s="11" t="s">
        <v>896</v>
      </c>
      <c r="C1033" s="11" t="s">
        <v>2088</v>
      </c>
      <c r="D1033" s="11" t="s">
        <v>2094</v>
      </c>
      <c r="E1033" s="49">
        <v>2017.03</v>
      </c>
      <c r="F1033" s="12" t="s">
        <v>122</v>
      </c>
      <c r="G1033" s="13">
        <v>405</v>
      </c>
      <c r="H1033" s="13">
        <v>1022</v>
      </c>
      <c r="I1033" s="18" t="s">
        <v>2117</v>
      </c>
      <c r="J1033" s="18" t="s">
        <v>50</v>
      </c>
      <c r="K1033" s="6"/>
    </row>
    <row r="1034" spans="1:11" s="52" customFormat="1" x14ac:dyDescent="0.2">
      <c r="A1034" s="51">
        <f t="shared" si="20"/>
        <v>1026</v>
      </c>
      <c r="B1034" s="11" t="s">
        <v>897</v>
      </c>
      <c r="C1034" s="11" t="s">
        <v>2088</v>
      </c>
      <c r="D1034" s="11" t="s">
        <v>2094</v>
      </c>
      <c r="E1034" s="49">
        <v>2017.03</v>
      </c>
      <c r="F1034" s="12" t="s">
        <v>122</v>
      </c>
      <c r="G1034" s="13">
        <v>1464</v>
      </c>
      <c r="H1034" s="13">
        <v>5155</v>
      </c>
      <c r="I1034" s="18" t="s">
        <v>2188</v>
      </c>
      <c r="J1034" s="18" t="s">
        <v>50</v>
      </c>
      <c r="K1034" s="6"/>
    </row>
    <row r="1035" spans="1:11" s="52" customFormat="1" x14ac:dyDescent="0.2">
      <c r="A1035" s="51">
        <f t="shared" si="20"/>
        <v>1027</v>
      </c>
      <c r="B1035" s="11" t="s">
        <v>898</v>
      </c>
      <c r="C1035" s="11" t="s">
        <v>2088</v>
      </c>
      <c r="D1035" s="11" t="s">
        <v>2094</v>
      </c>
      <c r="E1035" s="49">
        <v>2017.03</v>
      </c>
      <c r="F1035" s="12" t="s">
        <v>153</v>
      </c>
      <c r="G1035" s="13">
        <v>429</v>
      </c>
      <c r="H1035" s="13">
        <v>849</v>
      </c>
      <c r="I1035" s="18" t="s">
        <v>2117</v>
      </c>
      <c r="J1035" s="18" t="s">
        <v>50</v>
      </c>
      <c r="K1035" s="6"/>
    </row>
    <row r="1036" spans="1:11" s="52" customFormat="1" x14ac:dyDescent="0.2">
      <c r="A1036" s="51">
        <f t="shared" si="20"/>
        <v>1028</v>
      </c>
      <c r="B1036" s="11" t="s">
        <v>2419</v>
      </c>
      <c r="C1036" s="21" t="s">
        <v>2088</v>
      </c>
      <c r="D1036" s="11" t="s">
        <v>2094</v>
      </c>
      <c r="E1036" s="49">
        <v>2017.05</v>
      </c>
      <c r="F1036" s="12" t="s">
        <v>125</v>
      </c>
      <c r="G1036" s="13">
        <v>545</v>
      </c>
      <c r="H1036" s="13">
        <v>1079</v>
      </c>
      <c r="I1036" s="14" t="s">
        <v>4</v>
      </c>
      <c r="J1036" s="18" t="s">
        <v>50</v>
      </c>
      <c r="K1036" s="6"/>
    </row>
    <row r="1037" spans="1:11" s="52" customFormat="1" x14ac:dyDescent="0.2">
      <c r="A1037" s="51">
        <f t="shared" si="20"/>
        <v>1029</v>
      </c>
      <c r="B1037" s="21" t="s">
        <v>899</v>
      </c>
      <c r="C1037" s="21" t="s">
        <v>2088</v>
      </c>
      <c r="D1037" s="11" t="s">
        <v>2094</v>
      </c>
      <c r="E1037" s="49">
        <v>2017.07</v>
      </c>
      <c r="F1037" s="12" t="s">
        <v>95</v>
      </c>
      <c r="G1037" s="13">
        <v>841</v>
      </c>
      <c r="H1037" s="13">
        <v>1898</v>
      </c>
      <c r="I1037" s="14" t="s">
        <v>4</v>
      </c>
      <c r="J1037" s="46" t="s">
        <v>50</v>
      </c>
      <c r="K1037" s="6"/>
    </row>
    <row r="1038" spans="1:11" s="52" customFormat="1" x14ac:dyDescent="0.2">
      <c r="A1038" s="51">
        <f t="shared" si="20"/>
        <v>1030</v>
      </c>
      <c r="B1038" s="21" t="s">
        <v>900</v>
      </c>
      <c r="C1038" s="21" t="s">
        <v>2088</v>
      </c>
      <c r="D1038" s="11" t="s">
        <v>2094</v>
      </c>
      <c r="E1038" s="49">
        <v>2017.07</v>
      </c>
      <c r="F1038" s="12" t="s">
        <v>85</v>
      </c>
      <c r="G1038" s="13">
        <v>1731</v>
      </c>
      <c r="H1038" s="13">
        <v>4849</v>
      </c>
      <c r="I1038" s="14" t="s">
        <v>4</v>
      </c>
      <c r="J1038" s="46" t="s">
        <v>50</v>
      </c>
      <c r="K1038" s="6"/>
    </row>
    <row r="1039" spans="1:11" s="52" customFormat="1" x14ac:dyDescent="0.2">
      <c r="A1039" s="51">
        <f t="shared" si="20"/>
        <v>1031</v>
      </c>
      <c r="B1039" s="21" t="s">
        <v>1097</v>
      </c>
      <c r="C1039" s="11" t="s">
        <v>2088</v>
      </c>
      <c r="D1039" s="11" t="s">
        <v>2268</v>
      </c>
      <c r="E1039" s="49">
        <v>2017.07</v>
      </c>
      <c r="F1039" s="12" t="s">
        <v>99</v>
      </c>
      <c r="G1039" s="13">
        <v>1410</v>
      </c>
      <c r="H1039" s="13">
        <v>2764</v>
      </c>
      <c r="I1039" s="14" t="s">
        <v>4</v>
      </c>
      <c r="J1039" s="46" t="s">
        <v>50</v>
      </c>
      <c r="K1039" s="6"/>
    </row>
    <row r="1040" spans="1:11" s="52" customFormat="1" x14ac:dyDescent="0.2">
      <c r="A1040" s="51">
        <f t="shared" si="20"/>
        <v>1032</v>
      </c>
      <c r="B1040" s="21" t="s">
        <v>901</v>
      </c>
      <c r="C1040" s="21" t="s">
        <v>2088</v>
      </c>
      <c r="D1040" s="11" t="s">
        <v>2094</v>
      </c>
      <c r="E1040" s="49">
        <v>2017.08</v>
      </c>
      <c r="F1040" s="12" t="s">
        <v>77</v>
      </c>
      <c r="G1040" s="13">
        <v>381</v>
      </c>
      <c r="H1040" s="13">
        <v>341</v>
      </c>
      <c r="I1040" s="14" t="s">
        <v>2</v>
      </c>
      <c r="J1040" s="46" t="s">
        <v>50</v>
      </c>
      <c r="K1040" s="6"/>
    </row>
    <row r="1041" spans="1:11" s="52" customFormat="1" x14ac:dyDescent="0.2">
      <c r="A1041" s="51">
        <f t="shared" si="20"/>
        <v>1033</v>
      </c>
      <c r="B1041" s="21" t="s">
        <v>902</v>
      </c>
      <c r="C1041" s="21" t="s">
        <v>2088</v>
      </c>
      <c r="D1041" s="11" t="s">
        <v>2094</v>
      </c>
      <c r="E1041" s="49">
        <v>2017.09</v>
      </c>
      <c r="F1041" s="12" t="s">
        <v>2432</v>
      </c>
      <c r="G1041" s="13">
        <v>2149</v>
      </c>
      <c r="H1041" s="13">
        <v>4142</v>
      </c>
      <c r="I1041" s="14" t="s">
        <v>2</v>
      </c>
      <c r="J1041" s="46" t="s">
        <v>2855</v>
      </c>
      <c r="K1041" s="6"/>
    </row>
    <row r="1042" spans="1:11" x14ac:dyDescent="0.2">
      <c r="A1042" s="51">
        <f t="shared" si="20"/>
        <v>1034</v>
      </c>
      <c r="B1042" s="21" t="s">
        <v>901</v>
      </c>
      <c r="C1042" s="11" t="s">
        <v>2088</v>
      </c>
      <c r="D1042" s="11" t="s">
        <v>2094</v>
      </c>
      <c r="E1042" s="49" t="s">
        <v>2449</v>
      </c>
      <c r="F1042" s="12" t="s">
        <v>77</v>
      </c>
      <c r="G1042" s="13">
        <v>180</v>
      </c>
      <c r="H1042" s="13">
        <v>1971</v>
      </c>
      <c r="I1042" s="14" t="s">
        <v>2</v>
      </c>
      <c r="J1042" s="46" t="s">
        <v>50</v>
      </c>
      <c r="K1042" s="6"/>
    </row>
    <row r="1043" spans="1:11" x14ac:dyDescent="0.2">
      <c r="A1043" s="51">
        <f t="shared" si="20"/>
        <v>1035</v>
      </c>
      <c r="B1043" s="21" t="s">
        <v>903</v>
      </c>
      <c r="C1043" s="11" t="s">
        <v>2088</v>
      </c>
      <c r="D1043" s="11" t="s">
        <v>2133</v>
      </c>
      <c r="E1043" s="49">
        <v>2017.11</v>
      </c>
      <c r="F1043" s="12" t="s">
        <v>398</v>
      </c>
      <c r="G1043" s="13">
        <v>2049</v>
      </c>
      <c r="H1043" s="13">
        <v>4815</v>
      </c>
      <c r="I1043" s="14" t="s">
        <v>40</v>
      </c>
      <c r="J1043" s="46" t="s">
        <v>50</v>
      </c>
      <c r="K1043" s="6"/>
    </row>
    <row r="1044" spans="1:11" x14ac:dyDescent="0.2">
      <c r="A1044" s="51">
        <f t="shared" si="20"/>
        <v>1036</v>
      </c>
      <c r="B1044" s="21" t="s">
        <v>904</v>
      </c>
      <c r="C1044" s="21" t="s">
        <v>2088</v>
      </c>
      <c r="D1044" s="11" t="s">
        <v>2094</v>
      </c>
      <c r="E1044" s="49">
        <v>2017.12</v>
      </c>
      <c r="F1044" s="22" t="s">
        <v>2451</v>
      </c>
      <c r="G1044" s="13">
        <v>542</v>
      </c>
      <c r="H1044" s="13">
        <v>1482</v>
      </c>
      <c r="I1044" s="14" t="s">
        <v>4</v>
      </c>
      <c r="J1044" s="46" t="s">
        <v>50</v>
      </c>
      <c r="K1044" s="6"/>
    </row>
    <row r="1045" spans="1:11" x14ac:dyDescent="0.2">
      <c r="A1045" s="51">
        <f t="shared" si="20"/>
        <v>1037</v>
      </c>
      <c r="B1045" s="21" t="s">
        <v>905</v>
      </c>
      <c r="C1045" s="21" t="s">
        <v>2088</v>
      </c>
      <c r="D1045" s="11" t="s">
        <v>2452</v>
      </c>
      <c r="E1045" s="49">
        <v>2017.12</v>
      </c>
      <c r="F1045" s="22" t="s">
        <v>2453</v>
      </c>
      <c r="G1045" s="13">
        <v>1384</v>
      </c>
      <c r="H1045" s="13">
        <v>3239</v>
      </c>
      <c r="I1045" s="14" t="s">
        <v>2117</v>
      </c>
      <c r="J1045" s="46" t="s">
        <v>50</v>
      </c>
      <c r="K1045" s="6"/>
    </row>
    <row r="1046" spans="1:11" x14ac:dyDescent="0.2">
      <c r="A1046" s="51">
        <f t="shared" si="20"/>
        <v>1038</v>
      </c>
      <c r="B1046" s="21" t="s">
        <v>906</v>
      </c>
      <c r="C1046" s="21" t="s">
        <v>2088</v>
      </c>
      <c r="D1046" s="11" t="s">
        <v>2094</v>
      </c>
      <c r="E1046" s="49">
        <v>2017.12</v>
      </c>
      <c r="F1046" s="22" t="s">
        <v>2454</v>
      </c>
      <c r="G1046" s="13">
        <v>739</v>
      </c>
      <c r="H1046" s="13">
        <v>1159</v>
      </c>
      <c r="I1046" s="14" t="s">
        <v>2117</v>
      </c>
      <c r="J1046" s="46" t="s">
        <v>50</v>
      </c>
      <c r="K1046" s="6"/>
    </row>
    <row r="1047" spans="1:11" x14ac:dyDescent="0.2">
      <c r="A1047" s="51">
        <f t="shared" si="20"/>
        <v>1039</v>
      </c>
      <c r="B1047" s="21" t="s">
        <v>1605</v>
      </c>
      <c r="C1047" s="7" t="s">
        <v>2088</v>
      </c>
      <c r="D1047" s="12" t="s">
        <v>2094</v>
      </c>
      <c r="E1047" s="49">
        <v>2017.12</v>
      </c>
      <c r="F1047" s="22" t="s">
        <v>2462</v>
      </c>
      <c r="G1047" s="13">
        <v>1441</v>
      </c>
      <c r="H1047" s="13">
        <v>3159</v>
      </c>
      <c r="I1047" s="14" t="s">
        <v>4</v>
      </c>
      <c r="J1047" s="46" t="s">
        <v>50</v>
      </c>
      <c r="K1047" s="6" t="s">
        <v>2227</v>
      </c>
    </row>
    <row r="1048" spans="1:11" x14ac:dyDescent="0.2">
      <c r="A1048" s="51">
        <f t="shared" si="20"/>
        <v>1040</v>
      </c>
      <c r="B1048" s="21" t="s">
        <v>909</v>
      </c>
      <c r="C1048" s="21" t="s">
        <v>2088</v>
      </c>
      <c r="D1048" s="11" t="s">
        <v>2094</v>
      </c>
      <c r="E1048" s="49">
        <v>2018.02</v>
      </c>
      <c r="F1048" s="12" t="s">
        <v>398</v>
      </c>
      <c r="G1048" s="13">
        <v>865</v>
      </c>
      <c r="H1048" s="13">
        <v>1920</v>
      </c>
      <c r="I1048" s="14" t="s">
        <v>2</v>
      </c>
      <c r="J1048" s="46" t="s">
        <v>2090</v>
      </c>
      <c r="K1048" s="6"/>
    </row>
    <row r="1049" spans="1:11" x14ac:dyDescent="0.2">
      <c r="A1049" s="51">
        <f t="shared" si="20"/>
        <v>1041</v>
      </c>
      <c r="B1049" s="11" t="s">
        <v>907</v>
      </c>
      <c r="C1049" s="11" t="s">
        <v>2088</v>
      </c>
      <c r="D1049" s="11" t="s">
        <v>2094</v>
      </c>
      <c r="E1049" s="49">
        <v>2018.04</v>
      </c>
      <c r="F1049" s="28" t="s">
        <v>535</v>
      </c>
      <c r="G1049" s="13">
        <v>5878</v>
      </c>
      <c r="H1049" s="13">
        <v>12043</v>
      </c>
      <c r="I1049" s="14" t="s">
        <v>2286</v>
      </c>
      <c r="J1049" s="46" t="s">
        <v>2485</v>
      </c>
      <c r="K1049" s="6"/>
    </row>
    <row r="1050" spans="1:11" x14ac:dyDescent="0.2">
      <c r="A1050" s="51">
        <f t="shared" si="20"/>
        <v>1042</v>
      </c>
      <c r="B1050" s="21" t="s">
        <v>908</v>
      </c>
      <c r="C1050" s="11" t="s">
        <v>2088</v>
      </c>
      <c r="D1050" s="11" t="s">
        <v>2094</v>
      </c>
      <c r="E1050" s="49">
        <v>2018.05</v>
      </c>
      <c r="F1050" s="12" t="s">
        <v>541</v>
      </c>
      <c r="G1050" s="13">
        <v>2469</v>
      </c>
      <c r="H1050" s="13">
        <v>4999</v>
      </c>
      <c r="I1050" s="14" t="s">
        <v>2</v>
      </c>
      <c r="J1050" s="46" t="s">
        <v>2090</v>
      </c>
      <c r="K1050" s="6"/>
    </row>
    <row r="1051" spans="1:11" x14ac:dyDescent="0.2">
      <c r="A1051" s="51">
        <f t="shared" si="20"/>
        <v>1043</v>
      </c>
      <c r="B1051" s="21" t="s">
        <v>909</v>
      </c>
      <c r="C1051" s="11" t="s">
        <v>2088</v>
      </c>
      <c r="D1051" s="11" t="s">
        <v>2094</v>
      </c>
      <c r="E1051" s="49">
        <v>2018.05</v>
      </c>
      <c r="F1051" s="12" t="s">
        <v>2496</v>
      </c>
      <c r="G1051" s="13">
        <v>525</v>
      </c>
      <c r="H1051" s="13">
        <v>940</v>
      </c>
      <c r="I1051" s="14" t="s">
        <v>2</v>
      </c>
      <c r="J1051" s="46" t="s">
        <v>2090</v>
      </c>
      <c r="K1051" s="6"/>
    </row>
    <row r="1052" spans="1:11" x14ac:dyDescent="0.2">
      <c r="A1052" s="51">
        <f t="shared" si="20"/>
        <v>1044</v>
      </c>
      <c r="B1052" s="21" t="s">
        <v>910</v>
      </c>
      <c r="C1052" s="11" t="s">
        <v>2088</v>
      </c>
      <c r="D1052" s="11" t="s">
        <v>2094</v>
      </c>
      <c r="E1052" s="49">
        <v>2018.06</v>
      </c>
      <c r="F1052" s="12" t="s">
        <v>394</v>
      </c>
      <c r="G1052" s="13">
        <v>1788</v>
      </c>
      <c r="H1052" s="13">
        <v>3954</v>
      </c>
      <c r="I1052" s="14" t="s">
        <v>40</v>
      </c>
      <c r="J1052" s="46" t="s">
        <v>2090</v>
      </c>
      <c r="K1052" s="6"/>
    </row>
    <row r="1053" spans="1:11" x14ac:dyDescent="0.2">
      <c r="A1053" s="51">
        <f t="shared" si="20"/>
        <v>1045</v>
      </c>
      <c r="B1053" s="11" t="s">
        <v>911</v>
      </c>
      <c r="C1053" s="11" t="s">
        <v>2088</v>
      </c>
      <c r="D1053" s="11" t="s">
        <v>2505</v>
      </c>
      <c r="E1053" s="49">
        <v>2018.06</v>
      </c>
      <c r="F1053" s="12" t="s">
        <v>546</v>
      </c>
      <c r="G1053" s="13">
        <v>1393</v>
      </c>
      <c r="H1053" s="13">
        <v>1666</v>
      </c>
      <c r="I1053" s="14" t="s">
        <v>4</v>
      </c>
      <c r="J1053" s="46" t="s">
        <v>2090</v>
      </c>
      <c r="K1053" s="6"/>
    </row>
    <row r="1054" spans="1:11" x14ac:dyDescent="0.2">
      <c r="A1054" s="51">
        <f t="shared" si="20"/>
        <v>1046</v>
      </c>
      <c r="B1054" s="11" t="s">
        <v>912</v>
      </c>
      <c r="C1054" s="24" t="s">
        <v>2088</v>
      </c>
      <c r="D1054" s="11" t="s">
        <v>2094</v>
      </c>
      <c r="E1054" s="49">
        <v>2018.08</v>
      </c>
      <c r="F1054" s="22" t="s">
        <v>2533</v>
      </c>
      <c r="G1054" s="13">
        <v>1605</v>
      </c>
      <c r="H1054" s="13">
        <v>3108</v>
      </c>
      <c r="I1054" s="27" t="s">
        <v>4</v>
      </c>
      <c r="J1054" s="46" t="s">
        <v>2090</v>
      </c>
      <c r="K1054" s="6"/>
    </row>
    <row r="1055" spans="1:11" x14ac:dyDescent="0.2">
      <c r="A1055" s="51">
        <f t="shared" si="20"/>
        <v>1047</v>
      </c>
      <c r="B1055" s="21" t="s">
        <v>913</v>
      </c>
      <c r="C1055" s="11" t="s">
        <v>2088</v>
      </c>
      <c r="D1055" s="30" t="s">
        <v>2094</v>
      </c>
      <c r="E1055" s="49" t="s">
        <v>554</v>
      </c>
      <c r="F1055" s="12" t="s">
        <v>2549</v>
      </c>
      <c r="G1055" s="29">
        <v>1187</v>
      </c>
      <c r="H1055" s="29">
        <v>2157</v>
      </c>
      <c r="I1055" s="33" t="s">
        <v>41</v>
      </c>
      <c r="J1055" s="33" t="s">
        <v>50</v>
      </c>
      <c r="K1055" s="6"/>
    </row>
    <row r="1056" spans="1:11" x14ac:dyDescent="0.2">
      <c r="A1056" s="51">
        <f t="shared" si="20"/>
        <v>1048</v>
      </c>
      <c r="B1056" s="21" t="s">
        <v>914</v>
      </c>
      <c r="C1056" s="11" t="s">
        <v>2088</v>
      </c>
      <c r="D1056" s="30" t="s">
        <v>2094</v>
      </c>
      <c r="E1056" s="49" t="s">
        <v>554</v>
      </c>
      <c r="F1056" s="12" t="s">
        <v>2549</v>
      </c>
      <c r="G1056" s="29">
        <v>763</v>
      </c>
      <c r="H1056" s="29">
        <v>1720</v>
      </c>
      <c r="I1056" s="33" t="s">
        <v>41</v>
      </c>
      <c r="J1056" s="33" t="s">
        <v>50</v>
      </c>
      <c r="K1056" s="6"/>
    </row>
    <row r="1057" spans="1:11" x14ac:dyDescent="0.2">
      <c r="A1057" s="51">
        <f t="shared" si="20"/>
        <v>1049</v>
      </c>
      <c r="B1057" s="11" t="s">
        <v>1134</v>
      </c>
      <c r="C1057" s="11" t="s">
        <v>2088</v>
      </c>
      <c r="D1057" s="30" t="s">
        <v>2094</v>
      </c>
      <c r="E1057" s="49" t="s">
        <v>554</v>
      </c>
      <c r="F1057" s="28" t="s">
        <v>2553</v>
      </c>
      <c r="G1057" s="13">
        <v>1508</v>
      </c>
      <c r="H1057" s="13">
        <v>3174</v>
      </c>
      <c r="I1057" s="14" t="s">
        <v>2117</v>
      </c>
      <c r="J1057" s="46" t="s">
        <v>2090</v>
      </c>
      <c r="K1057" s="6" t="s">
        <v>2426</v>
      </c>
    </row>
    <row r="1058" spans="1:11" x14ac:dyDescent="0.2">
      <c r="A1058" s="51">
        <f t="shared" si="20"/>
        <v>1050</v>
      </c>
      <c r="B1058" s="11" t="s">
        <v>1135</v>
      </c>
      <c r="C1058" s="11" t="s">
        <v>2088</v>
      </c>
      <c r="D1058" s="30" t="s">
        <v>2268</v>
      </c>
      <c r="E1058" s="49" t="s">
        <v>554</v>
      </c>
      <c r="F1058" s="22" t="s">
        <v>2553</v>
      </c>
      <c r="G1058" s="13">
        <v>1646</v>
      </c>
      <c r="H1058" s="13">
        <v>3043</v>
      </c>
      <c r="I1058" s="14" t="s">
        <v>2117</v>
      </c>
      <c r="J1058" s="46" t="s">
        <v>2482</v>
      </c>
      <c r="K1058" s="6" t="s">
        <v>2464</v>
      </c>
    </row>
    <row r="1059" spans="1:11" x14ac:dyDescent="0.2">
      <c r="A1059" s="51">
        <f t="shared" si="20"/>
        <v>1051</v>
      </c>
      <c r="B1059" s="11" t="s">
        <v>1136</v>
      </c>
      <c r="C1059" s="11" t="s">
        <v>2088</v>
      </c>
      <c r="D1059" s="30" t="s">
        <v>2094</v>
      </c>
      <c r="E1059" s="49" t="s">
        <v>554</v>
      </c>
      <c r="F1059" s="28" t="s">
        <v>2554</v>
      </c>
      <c r="G1059" s="13">
        <v>652</v>
      </c>
      <c r="H1059" s="13">
        <v>1288</v>
      </c>
      <c r="I1059" s="14" t="s">
        <v>2117</v>
      </c>
      <c r="J1059" s="46" t="s">
        <v>2090</v>
      </c>
      <c r="K1059" s="6" t="s">
        <v>2464</v>
      </c>
    </row>
    <row r="1060" spans="1:11" x14ac:dyDescent="0.2">
      <c r="A1060" s="51">
        <f t="shared" si="20"/>
        <v>1052</v>
      </c>
      <c r="B1060" s="71" t="s">
        <v>915</v>
      </c>
      <c r="C1060" s="30" t="s">
        <v>2088</v>
      </c>
      <c r="D1060" s="15" t="s">
        <v>2094</v>
      </c>
      <c r="E1060" s="49">
        <v>2018.11</v>
      </c>
      <c r="F1060" s="12" t="s">
        <v>2571</v>
      </c>
      <c r="G1060" s="29">
        <v>490</v>
      </c>
      <c r="H1060" s="29">
        <v>1156</v>
      </c>
      <c r="I1060" s="14" t="s">
        <v>2117</v>
      </c>
      <c r="J1060" s="33" t="s">
        <v>2522</v>
      </c>
      <c r="K1060" s="6"/>
    </row>
    <row r="1061" spans="1:11" s="64" customFormat="1" x14ac:dyDescent="0.2">
      <c r="A1061" s="51">
        <f t="shared" si="20"/>
        <v>1053</v>
      </c>
      <c r="B1061" s="11" t="s">
        <v>916</v>
      </c>
      <c r="C1061" s="30" t="s">
        <v>2088</v>
      </c>
      <c r="D1061" s="15" t="s">
        <v>2094</v>
      </c>
      <c r="E1061" s="49">
        <v>2018.11</v>
      </c>
      <c r="F1061" s="12" t="s">
        <v>2432</v>
      </c>
      <c r="G1061" s="29">
        <v>512</v>
      </c>
      <c r="H1061" s="29">
        <v>1170</v>
      </c>
      <c r="I1061" s="33" t="s">
        <v>2117</v>
      </c>
      <c r="J1061" s="33" t="s">
        <v>2090</v>
      </c>
      <c r="K1061" s="6"/>
    </row>
    <row r="1062" spans="1:11" s="64" customFormat="1" x14ac:dyDescent="0.2">
      <c r="A1062" s="51">
        <f t="shared" si="20"/>
        <v>1054</v>
      </c>
      <c r="B1062" s="24" t="s">
        <v>570</v>
      </c>
      <c r="C1062" s="11" t="s">
        <v>2088</v>
      </c>
      <c r="D1062" s="72" t="s">
        <v>2094</v>
      </c>
      <c r="E1062" s="60">
        <v>2018.12</v>
      </c>
      <c r="F1062" s="73" t="s">
        <v>2585</v>
      </c>
      <c r="G1062" s="74">
        <v>2756</v>
      </c>
      <c r="H1062" s="74">
        <v>5993</v>
      </c>
      <c r="I1062" s="75" t="s">
        <v>2117</v>
      </c>
      <c r="J1062" s="75" t="s">
        <v>33</v>
      </c>
      <c r="K1062" s="20"/>
    </row>
    <row r="1063" spans="1:11" s="64" customFormat="1" x14ac:dyDescent="0.2">
      <c r="A1063" s="51">
        <f t="shared" si="20"/>
        <v>1055</v>
      </c>
      <c r="B1063" s="11" t="s">
        <v>917</v>
      </c>
      <c r="C1063" s="11" t="s">
        <v>2088</v>
      </c>
      <c r="D1063" s="11" t="s">
        <v>2094</v>
      </c>
      <c r="E1063" s="49">
        <v>2019.04</v>
      </c>
      <c r="F1063" s="31" t="s">
        <v>617</v>
      </c>
      <c r="G1063" s="13">
        <v>325</v>
      </c>
      <c r="H1063" s="13">
        <v>833</v>
      </c>
      <c r="I1063" s="44" t="s">
        <v>2187</v>
      </c>
      <c r="J1063" s="33" t="s">
        <v>50</v>
      </c>
      <c r="K1063" s="4"/>
    </row>
    <row r="1064" spans="1:11" s="64" customFormat="1" x14ac:dyDescent="0.2">
      <c r="A1064" s="51">
        <f t="shared" si="20"/>
        <v>1056</v>
      </c>
      <c r="B1064" s="11" t="s">
        <v>918</v>
      </c>
      <c r="C1064" s="11" t="s">
        <v>2088</v>
      </c>
      <c r="D1064" s="30" t="s">
        <v>2094</v>
      </c>
      <c r="E1064" s="49">
        <v>2019.04</v>
      </c>
      <c r="F1064" s="31" t="s">
        <v>614</v>
      </c>
      <c r="G1064" s="13">
        <v>1735</v>
      </c>
      <c r="H1064" s="13">
        <v>3739</v>
      </c>
      <c r="I1064" s="44" t="s">
        <v>2187</v>
      </c>
      <c r="J1064" s="33" t="s">
        <v>50</v>
      </c>
      <c r="K1064" s="4"/>
    </row>
    <row r="1065" spans="1:11" s="64" customFormat="1" x14ac:dyDescent="0.2">
      <c r="A1065" s="51">
        <f t="shared" si="20"/>
        <v>1057</v>
      </c>
      <c r="B1065" s="11" t="s">
        <v>627</v>
      </c>
      <c r="C1065" s="11" t="s">
        <v>2088</v>
      </c>
      <c r="D1065" s="30" t="s">
        <v>2094</v>
      </c>
      <c r="E1065" s="49">
        <v>2019.05</v>
      </c>
      <c r="F1065" s="31" t="s">
        <v>514</v>
      </c>
      <c r="G1065" s="13">
        <v>1746</v>
      </c>
      <c r="H1065" s="13">
        <v>3515</v>
      </c>
      <c r="I1065" s="33" t="s">
        <v>41</v>
      </c>
      <c r="J1065" s="33" t="s">
        <v>50</v>
      </c>
      <c r="K1065" s="4"/>
    </row>
    <row r="1066" spans="1:11" s="64" customFormat="1" x14ac:dyDescent="0.2">
      <c r="A1066" s="51">
        <f t="shared" si="20"/>
        <v>1058</v>
      </c>
      <c r="B1066" s="11" t="s">
        <v>919</v>
      </c>
      <c r="C1066" s="11" t="s">
        <v>2088</v>
      </c>
      <c r="D1066" s="30" t="s">
        <v>2094</v>
      </c>
      <c r="E1066" s="49">
        <v>2019.06</v>
      </c>
      <c r="F1066" s="31" t="s">
        <v>635</v>
      </c>
      <c r="G1066" s="13">
        <v>2138</v>
      </c>
      <c r="H1066" s="13">
        <v>4539</v>
      </c>
      <c r="I1066" s="44" t="s">
        <v>2187</v>
      </c>
      <c r="J1066" s="33" t="s">
        <v>33</v>
      </c>
      <c r="K1066" s="4"/>
    </row>
    <row r="1067" spans="1:11" s="64" customFormat="1" x14ac:dyDescent="0.2">
      <c r="A1067" s="51">
        <f t="shared" si="20"/>
        <v>1059</v>
      </c>
      <c r="B1067" s="11" t="s">
        <v>920</v>
      </c>
      <c r="C1067" s="11" t="s">
        <v>2088</v>
      </c>
      <c r="D1067" s="30" t="s">
        <v>2618</v>
      </c>
      <c r="E1067" s="49">
        <v>2019.06</v>
      </c>
      <c r="F1067" s="31" t="s">
        <v>639</v>
      </c>
      <c r="G1067" s="13">
        <v>3189</v>
      </c>
      <c r="H1067" s="13">
        <v>6160</v>
      </c>
      <c r="I1067" s="44" t="s">
        <v>2187</v>
      </c>
      <c r="J1067" s="33" t="s">
        <v>33</v>
      </c>
      <c r="K1067" s="4"/>
    </row>
    <row r="1068" spans="1:11" s="64" customFormat="1" x14ac:dyDescent="0.2">
      <c r="A1068" s="51">
        <f t="shared" si="20"/>
        <v>1060</v>
      </c>
      <c r="B1068" s="11" t="s">
        <v>921</v>
      </c>
      <c r="C1068" s="11" t="s">
        <v>2088</v>
      </c>
      <c r="D1068" s="30" t="s">
        <v>2094</v>
      </c>
      <c r="E1068" s="49">
        <v>2019.06</v>
      </c>
      <c r="F1068" s="31" t="s">
        <v>641</v>
      </c>
      <c r="G1068" s="13">
        <v>1355</v>
      </c>
      <c r="H1068" s="13">
        <v>2847</v>
      </c>
      <c r="I1068" s="33" t="s">
        <v>611</v>
      </c>
      <c r="J1068" s="33" t="s">
        <v>33</v>
      </c>
      <c r="K1068" s="4"/>
    </row>
    <row r="1069" spans="1:11" s="64" customFormat="1" x14ac:dyDescent="0.2">
      <c r="A1069" s="51">
        <f t="shared" si="20"/>
        <v>1061</v>
      </c>
      <c r="B1069" s="11" t="s">
        <v>922</v>
      </c>
      <c r="C1069" s="11" t="s">
        <v>2088</v>
      </c>
      <c r="D1069" s="30" t="s">
        <v>2094</v>
      </c>
      <c r="E1069" s="49">
        <v>2019.07</v>
      </c>
      <c r="F1069" s="31" t="s">
        <v>647</v>
      </c>
      <c r="G1069" s="13">
        <v>1393</v>
      </c>
      <c r="H1069" s="13">
        <v>2961</v>
      </c>
      <c r="I1069" s="44" t="s">
        <v>2187</v>
      </c>
      <c r="J1069" s="33" t="s">
        <v>33</v>
      </c>
      <c r="K1069" s="4"/>
    </row>
    <row r="1070" spans="1:11" s="64" customFormat="1" x14ac:dyDescent="0.2">
      <c r="A1070" s="51">
        <f t="shared" si="20"/>
        <v>1062</v>
      </c>
      <c r="B1070" s="11" t="s">
        <v>923</v>
      </c>
      <c r="C1070" s="7" t="s">
        <v>2088</v>
      </c>
      <c r="D1070" s="30" t="s">
        <v>2094</v>
      </c>
      <c r="E1070" s="49">
        <v>2019.09</v>
      </c>
      <c r="F1070" s="31" t="s">
        <v>672</v>
      </c>
      <c r="G1070" s="13">
        <v>429</v>
      </c>
      <c r="H1070" s="13">
        <v>603</v>
      </c>
      <c r="I1070" s="33" t="s">
        <v>41</v>
      </c>
      <c r="J1070" s="33" t="s">
        <v>50</v>
      </c>
      <c r="K1070" s="4"/>
    </row>
    <row r="1071" spans="1:11" s="64" customFormat="1" x14ac:dyDescent="0.2">
      <c r="A1071" s="51">
        <f t="shared" si="20"/>
        <v>1063</v>
      </c>
      <c r="B1071" s="11" t="s">
        <v>917</v>
      </c>
      <c r="C1071" s="7" t="s">
        <v>2088</v>
      </c>
      <c r="D1071" s="30" t="s">
        <v>2094</v>
      </c>
      <c r="E1071" s="49">
        <v>2019.09</v>
      </c>
      <c r="F1071" s="31" t="s">
        <v>617</v>
      </c>
      <c r="G1071" s="13">
        <v>324</v>
      </c>
      <c r="H1071" s="13">
        <v>832</v>
      </c>
      <c r="I1071" s="44" t="s">
        <v>2187</v>
      </c>
      <c r="J1071" s="33" t="s">
        <v>50</v>
      </c>
      <c r="K1071" s="4"/>
    </row>
    <row r="1072" spans="1:11" s="64" customFormat="1" x14ac:dyDescent="0.2">
      <c r="A1072" s="51">
        <f t="shared" si="20"/>
        <v>1064</v>
      </c>
      <c r="B1072" s="11" t="s">
        <v>924</v>
      </c>
      <c r="C1072" s="7" t="s">
        <v>2088</v>
      </c>
      <c r="D1072" s="30" t="s">
        <v>2094</v>
      </c>
      <c r="E1072" s="49">
        <v>2019.09</v>
      </c>
      <c r="F1072" s="31" t="s">
        <v>2944</v>
      </c>
      <c r="G1072" s="13">
        <v>775</v>
      </c>
      <c r="H1072" s="13">
        <v>2013</v>
      </c>
      <c r="I1072" s="44" t="s">
        <v>2276</v>
      </c>
      <c r="J1072" s="33" t="s">
        <v>50</v>
      </c>
      <c r="K1072" s="4"/>
    </row>
    <row r="1073" spans="1:11" s="64" customFormat="1" x14ac:dyDescent="0.2">
      <c r="A1073" s="51">
        <f t="shared" si="20"/>
        <v>1065</v>
      </c>
      <c r="B1073" s="11" t="s">
        <v>925</v>
      </c>
      <c r="C1073" s="11" t="s">
        <v>2088</v>
      </c>
      <c r="D1073" s="30" t="s">
        <v>2094</v>
      </c>
      <c r="E1073" s="49" t="s">
        <v>926</v>
      </c>
      <c r="F1073" s="31" t="s">
        <v>620</v>
      </c>
      <c r="G1073" s="13">
        <v>1327</v>
      </c>
      <c r="H1073" s="13">
        <v>3119</v>
      </c>
      <c r="I1073" s="33" t="s">
        <v>41</v>
      </c>
      <c r="J1073" s="33" t="s">
        <v>50</v>
      </c>
      <c r="K1073" s="4" t="s">
        <v>2198</v>
      </c>
    </row>
    <row r="1074" spans="1:11" s="52" customFormat="1" x14ac:dyDescent="0.2">
      <c r="A1074" s="51">
        <f t="shared" si="20"/>
        <v>1066</v>
      </c>
      <c r="B1074" s="11" t="s">
        <v>927</v>
      </c>
      <c r="C1074" s="11" t="s">
        <v>2088</v>
      </c>
      <c r="D1074" s="30" t="s">
        <v>2094</v>
      </c>
      <c r="E1074" s="49" t="s">
        <v>926</v>
      </c>
      <c r="F1074" s="31" t="s">
        <v>312</v>
      </c>
      <c r="G1074" s="13">
        <v>2027</v>
      </c>
      <c r="H1074" s="13">
        <v>4715</v>
      </c>
      <c r="I1074" s="44" t="s">
        <v>2187</v>
      </c>
      <c r="J1074" s="33" t="s">
        <v>50</v>
      </c>
      <c r="K1074" s="4"/>
    </row>
    <row r="1075" spans="1:11" s="52" customFormat="1" x14ac:dyDescent="0.2">
      <c r="A1075" s="51">
        <f t="shared" si="20"/>
        <v>1067</v>
      </c>
      <c r="B1075" s="11" t="s">
        <v>928</v>
      </c>
      <c r="C1075" s="30" t="s">
        <v>2088</v>
      </c>
      <c r="D1075" s="30" t="s">
        <v>2094</v>
      </c>
      <c r="E1075" s="49">
        <v>2019.11</v>
      </c>
      <c r="F1075" s="31" t="s">
        <v>687</v>
      </c>
      <c r="G1075" s="13">
        <v>2322</v>
      </c>
      <c r="H1075" s="13">
        <v>4801</v>
      </c>
      <c r="I1075" s="33" t="s">
        <v>41</v>
      </c>
      <c r="J1075" s="33" t="s">
        <v>50</v>
      </c>
      <c r="K1075" s="4"/>
    </row>
    <row r="1076" spans="1:11" s="52" customFormat="1" x14ac:dyDescent="0.2">
      <c r="A1076" s="51">
        <f t="shared" si="20"/>
        <v>1068</v>
      </c>
      <c r="B1076" s="11" t="s">
        <v>741</v>
      </c>
      <c r="C1076" s="11" t="s">
        <v>2088</v>
      </c>
      <c r="D1076" s="30" t="s">
        <v>742</v>
      </c>
      <c r="E1076" s="49">
        <v>2020.04</v>
      </c>
      <c r="F1076" s="31" t="s">
        <v>743</v>
      </c>
      <c r="G1076" s="13">
        <v>2622</v>
      </c>
      <c r="H1076" s="13">
        <v>6304</v>
      </c>
      <c r="I1076" s="33" t="s">
        <v>41</v>
      </c>
      <c r="J1076" s="33" t="s">
        <v>50</v>
      </c>
      <c r="K1076" s="4" t="s">
        <v>2464</v>
      </c>
    </row>
    <row r="1077" spans="1:11" s="52" customFormat="1" x14ac:dyDescent="0.2">
      <c r="A1077" s="51">
        <f t="shared" si="20"/>
        <v>1069</v>
      </c>
      <c r="B1077" s="7" t="s">
        <v>929</v>
      </c>
      <c r="C1077" s="7" t="s">
        <v>2088</v>
      </c>
      <c r="D1077" s="7" t="s">
        <v>742</v>
      </c>
      <c r="E1077" s="48">
        <v>2020.07</v>
      </c>
      <c r="F1077" s="8" t="s">
        <v>650</v>
      </c>
      <c r="G1077" s="9">
        <v>1572</v>
      </c>
      <c r="H1077" s="9">
        <v>3332</v>
      </c>
      <c r="I1077" s="10" t="s">
        <v>41</v>
      </c>
      <c r="J1077" s="40" t="s">
        <v>50</v>
      </c>
      <c r="K1077" s="4" t="s">
        <v>2464</v>
      </c>
    </row>
    <row r="1078" spans="1:11" s="52" customFormat="1" x14ac:dyDescent="0.2">
      <c r="A1078" s="51">
        <f t="shared" si="20"/>
        <v>1070</v>
      </c>
      <c r="B1078" s="7" t="s">
        <v>930</v>
      </c>
      <c r="C1078" s="7" t="s">
        <v>2088</v>
      </c>
      <c r="D1078" s="7" t="s">
        <v>742</v>
      </c>
      <c r="E1078" s="48">
        <v>2020.07</v>
      </c>
      <c r="F1078" s="8" t="s">
        <v>772</v>
      </c>
      <c r="G1078" s="9">
        <v>1256</v>
      </c>
      <c r="H1078" s="9">
        <v>2336</v>
      </c>
      <c r="I1078" s="33" t="s">
        <v>2187</v>
      </c>
      <c r="J1078" s="40" t="s">
        <v>50</v>
      </c>
      <c r="K1078" s="4" t="s">
        <v>2464</v>
      </c>
    </row>
    <row r="1079" spans="1:11" s="52" customFormat="1" x14ac:dyDescent="0.2">
      <c r="A1079" s="51">
        <f t="shared" si="20"/>
        <v>1071</v>
      </c>
      <c r="B1079" s="7" t="s">
        <v>931</v>
      </c>
      <c r="C1079" s="7" t="s">
        <v>2088</v>
      </c>
      <c r="D1079" s="7" t="s">
        <v>742</v>
      </c>
      <c r="E1079" s="48">
        <v>2020.07</v>
      </c>
      <c r="F1079" s="8" t="s">
        <v>761</v>
      </c>
      <c r="G1079" s="9">
        <v>481</v>
      </c>
      <c r="H1079" s="9">
        <v>934</v>
      </c>
      <c r="I1079" s="33" t="s">
        <v>2187</v>
      </c>
      <c r="J1079" s="40" t="s">
        <v>50</v>
      </c>
      <c r="K1079" s="4" t="s">
        <v>2616</v>
      </c>
    </row>
    <row r="1080" spans="1:11" s="52" customFormat="1" x14ac:dyDescent="0.2">
      <c r="A1080" s="51">
        <f t="shared" si="20"/>
        <v>1072</v>
      </c>
      <c r="B1080" s="7" t="s">
        <v>932</v>
      </c>
      <c r="C1080" s="7" t="s">
        <v>2088</v>
      </c>
      <c r="D1080" s="7" t="s">
        <v>742</v>
      </c>
      <c r="E1080" s="48">
        <v>2020.07</v>
      </c>
      <c r="F1080" s="8" t="s">
        <v>617</v>
      </c>
      <c r="G1080" s="9">
        <v>1501</v>
      </c>
      <c r="H1080" s="9">
        <v>3561</v>
      </c>
      <c r="I1080" s="33" t="s">
        <v>2187</v>
      </c>
      <c r="J1080" s="40" t="s">
        <v>50</v>
      </c>
      <c r="K1080" s="4" t="s">
        <v>2616</v>
      </c>
    </row>
    <row r="1081" spans="1:11" s="52" customFormat="1" x14ac:dyDescent="0.2">
      <c r="A1081" s="51">
        <f t="shared" si="20"/>
        <v>1073</v>
      </c>
      <c r="B1081" s="7" t="s">
        <v>793</v>
      </c>
      <c r="C1081" s="7" t="s">
        <v>2088</v>
      </c>
      <c r="D1081" s="7" t="s">
        <v>742</v>
      </c>
      <c r="E1081" s="48">
        <v>2020.09</v>
      </c>
      <c r="F1081" s="8" t="s">
        <v>659</v>
      </c>
      <c r="G1081" s="9">
        <v>2313</v>
      </c>
      <c r="H1081" s="9">
        <v>5547</v>
      </c>
      <c r="I1081" s="10" t="s">
        <v>41</v>
      </c>
      <c r="J1081" s="40" t="s">
        <v>50</v>
      </c>
      <c r="K1081" s="4" t="s">
        <v>781</v>
      </c>
    </row>
    <row r="1082" spans="1:11" s="52" customFormat="1" x14ac:dyDescent="0.2">
      <c r="A1082" s="51">
        <f t="shared" si="20"/>
        <v>1074</v>
      </c>
      <c r="B1082" s="7" t="s">
        <v>794</v>
      </c>
      <c r="C1082" s="7" t="s">
        <v>2088</v>
      </c>
      <c r="D1082" s="7" t="s">
        <v>742</v>
      </c>
      <c r="E1082" s="48">
        <v>2020.09</v>
      </c>
      <c r="F1082" s="8" t="s">
        <v>795</v>
      </c>
      <c r="G1082" s="9">
        <v>3648</v>
      </c>
      <c r="H1082" s="9">
        <v>7341</v>
      </c>
      <c r="I1082" s="33" t="s">
        <v>709</v>
      </c>
      <c r="J1082" s="40" t="s">
        <v>50</v>
      </c>
      <c r="K1082" s="4" t="s">
        <v>781</v>
      </c>
    </row>
    <row r="1083" spans="1:11" s="52" customFormat="1" x14ac:dyDescent="0.2">
      <c r="A1083" s="51">
        <f t="shared" ref="A1083:A1171" si="21">ROW()-8</f>
        <v>1075</v>
      </c>
      <c r="B1083" s="7" t="s">
        <v>933</v>
      </c>
      <c r="C1083" s="7" t="s">
        <v>2088</v>
      </c>
      <c r="D1083" s="7" t="s">
        <v>742</v>
      </c>
      <c r="E1083" s="48" t="s">
        <v>799</v>
      </c>
      <c r="F1083" s="8" t="s">
        <v>800</v>
      </c>
      <c r="G1083" s="9">
        <v>3013</v>
      </c>
      <c r="H1083" s="9">
        <v>6477</v>
      </c>
      <c r="I1083" s="33" t="s">
        <v>51</v>
      </c>
      <c r="J1083" s="40" t="s">
        <v>50</v>
      </c>
      <c r="K1083" s="4" t="s">
        <v>781</v>
      </c>
    </row>
    <row r="1084" spans="1:11" s="52" customFormat="1" x14ac:dyDescent="0.2">
      <c r="A1084" s="51">
        <f t="shared" si="21"/>
        <v>1076</v>
      </c>
      <c r="B1084" s="7" t="s">
        <v>934</v>
      </c>
      <c r="C1084" s="7" t="s">
        <v>2088</v>
      </c>
      <c r="D1084" s="7" t="s">
        <v>742</v>
      </c>
      <c r="E1084" s="48">
        <v>2020.11</v>
      </c>
      <c r="F1084" s="8" t="s">
        <v>935</v>
      </c>
      <c r="G1084" s="9">
        <v>1318</v>
      </c>
      <c r="H1084" s="9">
        <v>2534</v>
      </c>
      <c r="I1084" s="10" t="s">
        <v>709</v>
      </c>
      <c r="J1084" s="40" t="s">
        <v>50</v>
      </c>
      <c r="K1084" s="4"/>
    </row>
    <row r="1085" spans="1:11" s="52" customFormat="1" x14ac:dyDescent="0.2">
      <c r="A1085" s="51">
        <f t="shared" si="21"/>
        <v>1077</v>
      </c>
      <c r="B1085" s="7" t="s">
        <v>936</v>
      </c>
      <c r="C1085" s="7" t="s">
        <v>2088</v>
      </c>
      <c r="D1085" s="7" t="s">
        <v>742</v>
      </c>
      <c r="E1085" s="48">
        <v>2020.11</v>
      </c>
      <c r="F1085" s="8" t="s">
        <v>750</v>
      </c>
      <c r="G1085" s="9">
        <v>1776</v>
      </c>
      <c r="H1085" s="9">
        <v>4120</v>
      </c>
      <c r="I1085" s="10" t="s">
        <v>54</v>
      </c>
      <c r="J1085" s="40" t="s">
        <v>50</v>
      </c>
      <c r="K1085" s="4" t="s">
        <v>781</v>
      </c>
    </row>
    <row r="1086" spans="1:11" s="52" customFormat="1" x14ac:dyDescent="0.2">
      <c r="A1086" s="51">
        <f t="shared" si="21"/>
        <v>1078</v>
      </c>
      <c r="B1086" s="7" t="s">
        <v>937</v>
      </c>
      <c r="C1086" s="7" t="s">
        <v>2088</v>
      </c>
      <c r="D1086" s="7" t="s">
        <v>742</v>
      </c>
      <c r="E1086" s="48">
        <v>2020.11</v>
      </c>
      <c r="F1086" s="8" t="s">
        <v>659</v>
      </c>
      <c r="G1086" s="9">
        <v>16</v>
      </c>
      <c r="H1086" s="9">
        <v>27</v>
      </c>
      <c r="I1086" s="10" t="s">
        <v>571</v>
      </c>
      <c r="J1086" s="40" t="s">
        <v>50</v>
      </c>
      <c r="K1086" s="4"/>
    </row>
    <row r="1087" spans="1:11" s="52" customFormat="1" x14ac:dyDescent="0.2">
      <c r="A1087" s="51">
        <f t="shared" si="21"/>
        <v>1079</v>
      </c>
      <c r="B1087" s="7" t="s">
        <v>2044</v>
      </c>
      <c r="C1087" s="7" t="s">
        <v>2088</v>
      </c>
      <c r="D1087" s="7" t="s">
        <v>742</v>
      </c>
      <c r="E1087" s="48">
        <v>2020.12</v>
      </c>
      <c r="F1087" s="8" t="s">
        <v>2045</v>
      </c>
      <c r="G1087" s="9">
        <v>789</v>
      </c>
      <c r="H1087" s="9">
        <v>2015</v>
      </c>
      <c r="I1087" s="10" t="s">
        <v>51</v>
      </c>
      <c r="J1087" s="40" t="s">
        <v>50</v>
      </c>
      <c r="K1087" s="4" t="s">
        <v>781</v>
      </c>
    </row>
    <row r="1088" spans="1:11" s="52" customFormat="1" x14ac:dyDescent="0.2">
      <c r="A1088" s="51">
        <f t="shared" si="21"/>
        <v>1080</v>
      </c>
      <c r="B1088" s="7" t="s">
        <v>2657</v>
      </c>
      <c r="C1088" s="7" t="s">
        <v>2088</v>
      </c>
      <c r="D1088" s="7" t="s">
        <v>742</v>
      </c>
      <c r="E1088" s="7" t="s">
        <v>2057</v>
      </c>
      <c r="F1088" s="8" t="s">
        <v>153</v>
      </c>
      <c r="G1088" s="9">
        <v>2394</v>
      </c>
      <c r="H1088" s="9">
        <v>5255</v>
      </c>
      <c r="I1088" s="10" t="s">
        <v>709</v>
      </c>
      <c r="J1088" s="40" t="s">
        <v>50</v>
      </c>
      <c r="K1088" s="4" t="s">
        <v>781</v>
      </c>
    </row>
    <row r="1089" spans="1:11" s="52" customFormat="1" x14ac:dyDescent="0.2">
      <c r="A1089" s="51">
        <f t="shared" si="21"/>
        <v>1081</v>
      </c>
      <c r="B1089" s="7" t="s">
        <v>2058</v>
      </c>
      <c r="C1089" s="7" t="s">
        <v>2088</v>
      </c>
      <c r="D1089" s="7" t="s">
        <v>742</v>
      </c>
      <c r="E1089" s="7" t="s">
        <v>2057</v>
      </c>
      <c r="F1089" s="8" t="s">
        <v>398</v>
      </c>
      <c r="G1089" s="9">
        <v>1173</v>
      </c>
      <c r="H1089" s="9">
        <v>2543</v>
      </c>
      <c r="I1089" s="10" t="s">
        <v>41</v>
      </c>
      <c r="J1089" s="40" t="s">
        <v>50</v>
      </c>
      <c r="K1089" s="4" t="s">
        <v>781</v>
      </c>
    </row>
    <row r="1090" spans="1:11" s="52" customFormat="1" x14ac:dyDescent="0.2">
      <c r="A1090" s="51">
        <f t="shared" si="21"/>
        <v>1082</v>
      </c>
      <c r="B1090" s="7" t="s">
        <v>2059</v>
      </c>
      <c r="C1090" s="7" t="s">
        <v>2088</v>
      </c>
      <c r="D1090" s="7" t="s">
        <v>742</v>
      </c>
      <c r="E1090" s="7" t="s">
        <v>2057</v>
      </c>
      <c r="F1090" s="8" t="s">
        <v>2060</v>
      </c>
      <c r="G1090" s="9">
        <v>916</v>
      </c>
      <c r="H1090" s="9">
        <v>1796</v>
      </c>
      <c r="I1090" s="10" t="s">
        <v>41</v>
      </c>
      <c r="J1090" s="40" t="s">
        <v>50</v>
      </c>
      <c r="K1090" s="4" t="s">
        <v>781</v>
      </c>
    </row>
    <row r="1091" spans="1:11" s="52" customFormat="1" x14ac:dyDescent="0.2">
      <c r="A1091" s="51">
        <f t="shared" si="21"/>
        <v>1083</v>
      </c>
      <c r="B1091" s="7" t="s">
        <v>2072</v>
      </c>
      <c r="C1091" s="7" t="s">
        <v>2088</v>
      </c>
      <c r="D1091" s="7" t="s">
        <v>742</v>
      </c>
      <c r="E1091" s="7" t="s">
        <v>2068</v>
      </c>
      <c r="F1091" s="8" t="s">
        <v>743</v>
      </c>
      <c r="G1091" s="9">
        <v>2702</v>
      </c>
      <c r="H1091" s="9">
        <v>4995</v>
      </c>
      <c r="I1091" s="10" t="s">
        <v>2</v>
      </c>
      <c r="J1091" s="40" t="s">
        <v>50</v>
      </c>
      <c r="K1091" s="4" t="s">
        <v>781</v>
      </c>
    </row>
    <row r="1092" spans="1:11" s="52" customFormat="1" x14ac:dyDescent="0.2">
      <c r="A1092" s="51">
        <f t="shared" si="21"/>
        <v>1084</v>
      </c>
      <c r="B1092" s="7" t="s">
        <v>2658</v>
      </c>
      <c r="C1092" s="7" t="s">
        <v>2088</v>
      </c>
      <c r="D1092" s="7" t="s">
        <v>742</v>
      </c>
      <c r="E1092" s="7" t="s">
        <v>2068</v>
      </c>
      <c r="F1092" s="8" t="s">
        <v>299</v>
      </c>
      <c r="G1092" s="9">
        <v>940</v>
      </c>
      <c r="H1092" s="9">
        <v>1338</v>
      </c>
      <c r="I1092" s="10" t="s">
        <v>41</v>
      </c>
      <c r="J1092" s="40" t="s">
        <v>50</v>
      </c>
      <c r="K1092" s="4" t="s">
        <v>782</v>
      </c>
    </row>
    <row r="1093" spans="1:11" s="52" customFormat="1" x14ac:dyDescent="0.2">
      <c r="A1093" s="51">
        <f t="shared" si="21"/>
        <v>1085</v>
      </c>
      <c r="B1093" s="7" t="s">
        <v>2659</v>
      </c>
      <c r="C1093" s="7" t="s">
        <v>2088</v>
      </c>
      <c r="D1093" s="7" t="s">
        <v>742</v>
      </c>
      <c r="E1093" s="7" t="s">
        <v>2068</v>
      </c>
      <c r="F1093" s="8" t="s">
        <v>2073</v>
      </c>
      <c r="G1093" s="9">
        <v>483</v>
      </c>
      <c r="H1093" s="9">
        <v>1091</v>
      </c>
      <c r="I1093" s="10" t="s">
        <v>41</v>
      </c>
      <c r="J1093" s="40" t="s">
        <v>50</v>
      </c>
      <c r="K1093" s="4"/>
    </row>
    <row r="1094" spans="1:11" s="52" customFormat="1" x14ac:dyDescent="0.2">
      <c r="A1094" s="51">
        <f t="shared" si="21"/>
        <v>1086</v>
      </c>
      <c r="B1094" s="7" t="s">
        <v>2661</v>
      </c>
      <c r="C1094" s="7" t="s">
        <v>2088</v>
      </c>
      <c r="D1094" s="7" t="s">
        <v>742</v>
      </c>
      <c r="E1094" s="7" t="s">
        <v>2079</v>
      </c>
      <c r="F1094" s="8" t="s">
        <v>708</v>
      </c>
      <c r="G1094" s="9">
        <v>1445</v>
      </c>
      <c r="H1094" s="9">
        <v>4492</v>
      </c>
      <c r="I1094" s="10" t="s">
        <v>51</v>
      </c>
      <c r="J1094" s="40" t="s">
        <v>50</v>
      </c>
      <c r="K1094" s="4" t="s">
        <v>781</v>
      </c>
    </row>
    <row r="1095" spans="1:11" s="52" customFormat="1" x14ac:dyDescent="0.2">
      <c r="A1095" s="51">
        <f t="shared" si="21"/>
        <v>1087</v>
      </c>
      <c r="B1095" s="7" t="s">
        <v>2662</v>
      </c>
      <c r="C1095" s="7" t="s">
        <v>2088</v>
      </c>
      <c r="D1095" s="7" t="s">
        <v>742</v>
      </c>
      <c r="E1095" s="7" t="s">
        <v>2079</v>
      </c>
      <c r="F1095" s="8" t="s">
        <v>90</v>
      </c>
      <c r="G1095" s="9">
        <v>598</v>
      </c>
      <c r="H1095" s="9">
        <v>1494</v>
      </c>
      <c r="I1095" s="10" t="s">
        <v>41</v>
      </c>
      <c r="J1095" s="40" t="s">
        <v>50</v>
      </c>
      <c r="K1095" s="4"/>
    </row>
    <row r="1096" spans="1:11" x14ac:dyDescent="0.2">
      <c r="A1096" s="51">
        <f t="shared" si="21"/>
        <v>1088</v>
      </c>
      <c r="B1096" s="7" t="s">
        <v>2715</v>
      </c>
      <c r="C1096" s="7" t="s">
        <v>2088</v>
      </c>
      <c r="D1096" s="7" t="s">
        <v>742</v>
      </c>
      <c r="E1096" s="7" t="s">
        <v>2703</v>
      </c>
      <c r="F1096" s="8" t="s">
        <v>413</v>
      </c>
      <c r="G1096" s="9">
        <v>449</v>
      </c>
      <c r="H1096" s="9">
        <v>875</v>
      </c>
      <c r="I1096" s="10" t="s">
        <v>41</v>
      </c>
      <c r="J1096" s="40" t="s">
        <v>50</v>
      </c>
      <c r="K1096" s="4"/>
    </row>
    <row r="1097" spans="1:11" x14ac:dyDescent="0.2">
      <c r="A1097" s="51">
        <f t="shared" si="21"/>
        <v>1089</v>
      </c>
      <c r="B1097" s="7" t="s">
        <v>2733</v>
      </c>
      <c r="C1097" s="7" t="s">
        <v>2088</v>
      </c>
      <c r="D1097" s="7" t="s">
        <v>742</v>
      </c>
      <c r="E1097" s="7" t="s">
        <v>2717</v>
      </c>
      <c r="F1097" s="8" t="s">
        <v>2734</v>
      </c>
      <c r="G1097" s="9">
        <v>1972</v>
      </c>
      <c r="H1097" s="9">
        <v>3981</v>
      </c>
      <c r="I1097" s="10" t="s">
        <v>709</v>
      </c>
      <c r="J1097" s="40" t="s">
        <v>50</v>
      </c>
      <c r="K1097" s="4" t="s">
        <v>781</v>
      </c>
    </row>
    <row r="1098" spans="1:11" x14ac:dyDescent="0.2">
      <c r="A1098" s="51">
        <f t="shared" si="21"/>
        <v>1090</v>
      </c>
      <c r="B1098" s="7" t="s">
        <v>2735</v>
      </c>
      <c r="C1098" s="7" t="s">
        <v>2088</v>
      </c>
      <c r="D1098" s="7" t="s">
        <v>742</v>
      </c>
      <c r="E1098" s="7" t="s">
        <v>2717</v>
      </c>
      <c r="F1098" s="8" t="s">
        <v>785</v>
      </c>
      <c r="G1098" s="9">
        <v>1310</v>
      </c>
      <c r="H1098" s="9">
        <v>3190</v>
      </c>
      <c r="I1098" s="10" t="s">
        <v>54</v>
      </c>
      <c r="J1098" s="40" t="s">
        <v>50</v>
      </c>
      <c r="K1098" s="4"/>
    </row>
    <row r="1099" spans="1:11" x14ac:dyDescent="0.2">
      <c r="A1099" s="51">
        <f t="shared" si="21"/>
        <v>1091</v>
      </c>
      <c r="B1099" s="7" t="s">
        <v>2764</v>
      </c>
      <c r="C1099" s="7" t="s">
        <v>2765</v>
      </c>
      <c r="D1099" s="7" t="s">
        <v>742</v>
      </c>
      <c r="E1099" s="7" t="s">
        <v>2745</v>
      </c>
      <c r="F1099" s="8" t="s">
        <v>2713</v>
      </c>
      <c r="G1099" s="9">
        <v>2253</v>
      </c>
      <c r="H1099" s="9">
        <v>5616</v>
      </c>
      <c r="I1099" s="10" t="s">
        <v>709</v>
      </c>
      <c r="J1099" s="40" t="s">
        <v>50</v>
      </c>
      <c r="K1099" s="4"/>
    </row>
    <row r="1100" spans="1:11" x14ac:dyDescent="0.2">
      <c r="A1100" s="51">
        <f t="shared" si="21"/>
        <v>1092</v>
      </c>
      <c r="B1100" s="7" t="s">
        <v>2786</v>
      </c>
      <c r="C1100" s="7" t="s">
        <v>2765</v>
      </c>
      <c r="D1100" s="7" t="s">
        <v>742</v>
      </c>
      <c r="E1100" s="7" t="s">
        <v>2769</v>
      </c>
      <c r="F1100" s="8" t="s">
        <v>2073</v>
      </c>
      <c r="G1100" s="9">
        <v>706</v>
      </c>
      <c r="H1100" s="9">
        <v>1469</v>
      </c>
      <c r="I1100" s="10" t="s">
        <v>41</v>
      </c>
      <c r="J1100" s="40" t="s">
        <v>50</v>
      </c>
      <c r="K1100" s="4"/>
    </row>
    <row r="1101" spans="1:11" x14ac:dyDescent="0.2">
      <c r="A1101" s="51">
        <f t="shared" si="21"/>
        <v>1093</v>
      </c>
      <c r="B1101" s="7" t="s">
        <v>2787</v>
      </c>
      <c r="C1101" s="7" t="s">
        <v>2765</v>
      </c>
      <c r="D1101" s="7" t="s">
        <v>742</v>
      </c>
      <c r="E1101" s="7" t="s">
        <v>2769</v>
      </c>
      <c r="F1101" s="8" t="s">
        <v>2788</v>
      </c>
      <c r="G1101" s="9">
        <v>1053</v>
      </c>
      <c r="H1101" s="9">
        <v>2355</v>
      </c>
      <c r="I1101" s="10" t="s">
        <v>709</v>
      </c>
      <c r="J1101" s="40" t="s">
        <v>50</v>
      </c>
      <c r="K1101" s="4"/>
    </row>
    <row r="1102" spans="1:11" x14ac:dyDescent="0.2">
      <c r="A1102" s="51">
        <f t="shared" si="21"/>
        <v>1094</v>
      </c>
      <c r="B1102" s="7" t="s">
        <v>2821</v>
      </c>
      <c r="C1102" s="7" t="s">
        <v>2822</v>
      </c>
      <c r="D1102" s="7" t="s">
        <v>2094</v>
      </c>
      <c r="E1102" s="7" t="s">
        <v>2794</v>
      </c>
      <c r="F1102" s="8" t="s">
        <v>417</v>
      </c>
      <c r="G1102" s="9">
        <v>613</v>
      </c>
      <c r="H1102" s="9">
        <v>1342</v>
      </c>
      <c r="I1102" s="10" t="s">
        <v>41</v>
      </c>
      <c r="J1102" s="40" t="s">
        <v>50</v>
      </c>
      <c r="K1102" s="4"/>
    </row>
    <row r="1103" spans="1:11" x14ac:dyDescent="0.2">
      <c r="A1103" s="51">
        <f t="shared" si="21"/>
        <v>1095</v>
      </c>
      <c r="B1103" s="7" t="s">
        <v>2804</v>
      </c>
      <c r="C1103" s="7" t="s">
        <v>2765</v>
      </c>
      <c r="D1103" s="7" t="s">
        <v>742</v>
      </c>
      <c r="E1103" s="7" t="s">
        <v>2794</v>
      </c>
      <c r="F1103" s="8" t="s">
        <v>107</v>
      </c>
      <c r="G1103" s="9">
        <v>1779</v>
      </c>
      <c r="H1103" s="9">
        <v>3946</v>
      </c>
      <c r="I1103" s="10" t="s">
        <v>41</v>
      </c>
      <c r="J1103" s="40" t="s">
        <v>50</v>
      </c>
      <c r="K1103" s="4"/>
    </row>
    <row r="1104" spans="1:11" x14ac:dyDescent="0.2">
      <c r="A1104" s="51">
        <f t="shared" si="21"/>
        <v>1096</v>
      </c>
      <c r="B1104" s="7" t="s">
        <v>2841</v>
      </c>
      <c r="C1104" s="7" t="s">
        <v>2765</v>
      </c>
      <c r="D1104" s="7" t="s">
        <v>742</v>
      </c>
      <c r="E1104" s="7" t="s">
        <v>2824</v>
      </c>
      <c r="F1104" s="8" t="s">
        <v>440</v>
      </c>
      <c r="G1104" s="9">
        <v>3813</v>
      </c>
      <c r="H1104" s="9">
        <v>9886</v>
      </c>
      <c r="I1104" s="10" t="s">
        <v>709</v>
      </c>
      <c r="J1104" s="40" t="s">
        <v>50</v>
      </c>
      <c r="K1104" s="4"/>
    </row>
    <row r="1105" spans="1:11" x14ac:dyDescent="0.2">
      <c r="A1105" s="51">
        <f t="shared" si="21"/>
        <v>1097</v>
      </c>
      <c r="B1105" s="7" t="s">
        <v>2842</v>
      </c>
      <c r="C1105" s="7" t="s">
        <v>2765</v>
      </c>
      <c r="D1105" s="7" t="s">
        <v>742</v>
      </c>
      <c r="E1105" s="7" t="s">
        <v>2824</v>
      </c>
      <c r="F1105" s="8" t="s">
        <v>785</v>
      </c>
      <c r="G1105" s="9">
        <v>1421</v>
      </c>
      <c r="H1105" s="9">
        <v>3165</v>
      </c>
      <c r="I1105" s="10" t="s">
        <v>2812</v>
      </c>
      <c r="J1105" s="40" t="s">
        <v>50</v>
      </c>
      <c r="K1105" s="4"/>
    </row>
    <row r="1106" spans="1:11" s="52" customFormat="1" x14ac:dyDescent="0.2">
      <c r="A1106" s="51">
        <f t="shared" si="21"/>
        <v>1098</v>
      </c>
      <c r="B1106" s="7" t="s">
        <v>2853</v>
      </c>
      <c r="C1106" s="7" t="s">
        <v>2854</v>
      </c>
      <c r="D1106" s="7" t="s">
        <v>742</v>
      </c>
      <c r="E1106" s="7" t="s">
        <v>2846</v>
      </c>
      <c r="F1106" s="8" t="s">
        <v>649</v>
      </c>
      <c r="G1106" s="9">
        <v>12</v>
      </c>
      <c r="H1106" s="9">
        <v>17</v>
      </c>
      <c r="I1106" s="10" t="s">
        <v>571</v>
      </c>
      <c r="J1106" s="40" t="s">
        <v>571</v>
      </c>
      <c r="K1106" s="4"/>
    </row>
    <row r="1107" spans="1:11" x14ac:dyDescent="0.2">
      <c r="A1107" s="51">
        <f t="shared" si="21"/>
        <v>1099</v>
      </c>
      <c r="B1107" s="7" t="s">
        <v>2856</v>
      </c>
      <c r="C1107" s="7" t="s">
        <v>2088</v>
      </c>
      <c r="D1107" s="7" t="s">
        <v>742</v>
      </c>
      <c r="E1107" s="7">
        <v>2021.12</v>
      </c>
      <c r="F1107" s="8" t="s">
        <v>339</v>
      </c>
      <c r="G1107" s="9">
        <v>2446</v>
      </c>
      <c r="H1107" s="9">
        <v>5788</v>
      </c>
      <c r="I1107" s="10" t="s">
        <v>709</v>
      </c>
      <c r="J1107" s="40" t="s">
        <v>50</v>
      </c>
      <c r="K1107" s="4" t="s">
        <v>781</v>
      </c>
    </row>
    <row r="1108" spans="1:11" x14ac:dyDescent="0.2">
      <c r="A1108" s="51">
        <f t="shared" si="21"/>
        <v>1100</v>
      </c>
      <c r="B1108" s="7" t="s">
        <v>2857</v>
      </c>
      <c r="C1108" s="7" t="s">
        <v>2088</v>
      </c>
      <c r="D1108" s="7" t="s">
        <v>742</v>
      </c>
      <c r="E1108" s="7" t="s">
        <v>2858</v>
      </c>
      <c r="F1108" s="8" t="s">
        <v>536</v>
      </c>
      <c r="G1108" s="9">
        <v>888</v>
      </c>
      <c r="H1108" s="9">
        <v>1812</v>
      </c>
      <c r="I1108" s="10" t="s">
        <v>709</v>
      </c>
      <c r="J1108" s="40" t="s">
        <v>50</v>
      </c>
      <c r="K1108" s="4" t="s">
        <v>781</v>
      </c>
    </row>
    <row r="1109" spans="1:11" x14ac:dyDescent="0.2">
      <c r="A1109" s="51">
        <f t="shared" si="21"/>
        <v>1101</v>
      </c>
      <c r="B1109" s="7" t="s">
        <v>2857</v>
      </c>
      <c r="C1109" s="7" t="s">
        <v>2088</v>
      </c>
      <c r="D1109" s="7" t="s">
        <v>742</v>
      </c>
      <c r="E1109" s="7" t="s">
        <v>2908</v>
      </c>
      <c r="F1109" s="8" t="s">
        <v>536</v>
      </c>
      <c r="G1109" s="9">
        <v>1476</v>
      </c>
      <c r="H1109" s="9">
        <v>3342</v>
      </c>
      <c r="I1109" s="10" t="s">
        <v>709</v>
      </c>
      <c r="J1109" s="40" t="s">
        <v>50</v>
      </c>
      <c r="K1109" s="4" t="s">
        <v>781</v>
      </c>
    </row>
    <row r="1110" spans="1:11" x14ac:dyDescent="0.2">
      <c r="A1110" s="51">
        <f t="shared" si="21"/>
        <v>1102</v>
      </c>
      <c r="B1110" s="7" t="s">
        <v>2933</v>
      </c>
      <c r="C1110" s="7" t="s">
        <v>2088</v>
      </c>
      <c r="D1110" s="7" t="s">
        <v>742</v>
      </c>
      <c r="E1110" s="7" t="s">
        <v>2923</v>
      </c>
      <c r="F1110" s="8" t="s">
        <v>2934</v>
      </c>
      <c r="G1110" s="9">
        <v>1299</v>
      </c>
      <c r="H1110" s="9">
        <v>3409</v>
      </c>
      <c r="I1110" s="10" t="s">
        <v>54</v>
      </c>
      <c r="J1110" s="40" t="s">
        <v>50</v>
      </c>
      <c r="K1110" s="4" t="s">
        <v>780</v>
      </c>
    </row>
    <row r="1111" spans="1:11" x14ac:dyDescent="0.2">
      <c r="A1111" s="51">
        <f t="shared" si="21"/>
        <v>1103</v>
      </c>
      <c r="B1111" s="7" t="s">
        <v>2935</v>
      </c>
      <c r="C1111" s="7" t="s">
        <v>2088</v>
      </c>
      <c r="D1111" s="7" t="s">
        <v>742</v>
      </c>
      <c r="E1111" s="7" t="s">
        <v>2923</v>
      </c>
      <c r="F1111" s="8" t="s">
        <v>2936</v>
      </c>
      <c r="G1111" s="9">
        <v>1952</v>
      </c>
      <c r="H1111" s="9">
        <v>4727</v>
      </c>
      <c r="I1111" s="10" t="s">
        <v>51</v>
      </c>
      <c r="J1111" s="40" t="s">
        <v>50</v>
      </c>
      <c r="K1111" s="4"/>
    </row>
    <row r="1112" spans="1:11" x14ac:dyDescent="0.2">
      <c r="A1112" s="51">
        <f t="shared" si="21"/>
        <v>1104</v>
      </c>
      <c r="B1112" s="7" t="s">
        <v>2945</v>
      </c>
      <c r="C1112" s="7" t="s">
        <v>2765</v>
      </c>
      <c r="D1112" s="7" t="s">
        <v>742</v>
      </c>
      <c r="E1112" s="7" t="s">
        <v>2946</v>
      </c>
      <c r="F1112" s="8" t="s">
        <v>388</v>
      </c>
      <c r="G1112" s="9">
        <v>2154</v>
      </c>
      <c r="H1112" s="9">
        <v>3853</v>
      </c>
      <c r="I1112" s="10" t="s">
        <v>709</v>
      </c>
      <c r="J1112" s="40" t="s">
        <v>50</v>
      </c>
      <c r="K1112" s="4"/>
    </row>
    <row r="1113" spans="1:11" x14ac:dyDescent="0.2">
      <c r="A1113" s="51">
        <f t="shared" si="21"/>
        <v>1105</v>
      </c>
      <c r="B1113" s="7" t="s">
        <v>2966</v>
      </c>
      <c r="C1113" s="7" t="s">
        <v>2765</v>
      </c>
      <c r="D1113" s="7" t="s">
        <v>742</v>
      </c>
      <c r="E1113" s="7" t="s">
        <v>2964</v>
      </c>
      <c r="F1113" s="8" t="s">
        <v>2967</v>
      </c>
      <c r="G1113" s="9">
        <v>1188</v>
      </c>
      <c r="H1113" s="9">
        <v>2412</v>
      </c>
      <c r="I1113" s="10" t="s">
        <v>41</v>
      </c>
      <c r="J1113" s="40" t="s">
        <v>50</v>
      </c>
      <c r="K1113" s="4" t="s">
        <v>2968</v>
      </c>
    </row>
    <row r="1114" spans="1:11" x14ac:dyDescent="0.2">
      <c r="A1114" s="51">
        <f t="shared" si="21"/>
        <v>1106</v>
      </c>
      <c r="B1114" s="7" t="s">
        <v>2969</v>
      </c>
      <c r="C1114" s="7" t="s">
        <v>2765</v>
      </c>
      <c r="D1114" s="7" t="s">
        <v>742</v>
      </c>
      <c r="E1114" s="7" t="s">
        <v>2964</v>
      </c>
      <c r="F1114" s="8" t="s">
        <v>2970</v>
      </c>
      <c r="G1114" s="9">
        <v>3445</v>
      </c>
      <c r="H1114" s="9">
        <v>6791</v>
      </c>
      <c r="I1114" s="10" t="s">
        <v>51</v>
      </c>
      <c r="J1114" s="40" t="s">
        <v>50</v>
      </c>
      <c r="K1114" s="4" t="s">
        <v>781</v>
      </c>
    </row>
    <row r="1115" spans="1:11" x14ac:dyDescent="0.2">
      <c r="A1115" s="51">
        <f t="shared" si="21"/>
        <v>1107</v>
      </c>
      <c r="B1115" s="7" t="s">
        <v>3010</v>
      </c>
      <c r="C1115" s="7" t="s">
        <v>2765</v>
      </c>
      <c r="D1115" s="7" t="s">
        <v>742</v>
      </c>
      <c r="E1115" s="7" t="s">
        <v>2986</v>
      </c>
      <c r="F1115" s="8" t="s">
        <v>3011</v>
      </c>
      <c r="G1115" s="9">
        <v>414</v>
      </c>
      <c r="H1115" s="9">
        <v>823</v>
      </c>
      <c r="I1115" s="10" t="s">
        <v>709</v>
      </c>
      <c r="J1115" s="40" t="s">
        <v>50</v>
      </c>
      <c r="K1115" s="4" t="s">
        <v>781</v>
      </c>
    </row>
    <row r="1116" spans="1:11" x14ac:dyDescent="0.2">
      <c r="A1116" s="51">
        <f t="shared" si="21"/>
        <v>1108</v>
      </c>
      <c r="B1116" s="7" t="s">
        <v>3012</v>
      </c>
      <c r="C1116" s="7" t="s">
        <v>2765</v>
      </c>
      <c r="D1116" s="7" t="s">
        <v>742</v>
      </c>
      <c r="E1116" s="7" t="s">
        <v>2986</v>
      </c>
      <c r="F1116" s="8" t="s">
        <v>948</v>
      </c>
      <c r="G1116" s="9">
        <v>1048</v>
      </c>
      <c r="H1116" s="9">
        <v>2192.35</v>
      </c>
      <c r="I1116" s="10" t="s">
        <v>41</v>
      </c>
      <c r="J1116" s="40" t="s">
        <v>50</v>
      </c>
      <c r="K1116" s="4" t="s">
        <v>2968</v>
      </c>
    </row>
    <row r="1117" spans="1:11" s="52" customFormat="1" x14ac:dyDescent="0.2">
      <c r="A1117" s="51">
        <f t="shared" si="21"/>
        <v>1109</v>
      </c>
      <c r="B1117" s="11" t="s">
        <v>1966</v>
      </c>
      <c r="C1117" s="7" t="s">
        <v>2088</v>
      </c>
      <c r="D1117" s="11" t="s">
        <v>2106</v>
      </c>
      <c r="E1117" s="49">
        <v>2007.04</v>
      </c>
      <c r="F1117" s="12" t="s">
        <v>391</v>
      </c>
      <c r="G1117" s="13">
        <v>1062</v>
      </c>
      <c r="H1117" s="13">
        <v>1380</v>
      </c>
      <c r="I1117" s="46" t="s">
        <v>2</v>
      </c>
      <c r="J1117" s="40" t="s">
        <v>50</v>
      </c>
      <c r="K1117" s="6"/>
    </row>
    <row r="1118" spans="1:11" s="52" customFormat="1" x14ac:dyDescent="0.2">
      <c r="A1118" s="51">
        <f t="shared" si="21"/>
        <v>1110</v>
      </c>
      <c r="B1118" s="7" t="s">
        <v>1967</v>
      </c>
      <c r="C1118" s="7" t="s">
        <v>2088</v>
      </c>
      <c r="D1118" s="11" t="s">
        <v>2122</v>
      </c>
      <c r="E1118" s="49">
        <v>2009.04</v>
      </c>
      <c r="F1118" s="8" t="s">
        <v>459</v>
      </c>
      <c r="G1118" s="9">
        <v>1918</v>
      </c>
      <c r="H1118" s="9">
        <v>3655</v>
      </c>
      <c r="I1118" s="40" t="s">
        <v>2</v>
      </c>
      <c r="J1118" s="40" t="s">
        <v>50</v>
      </c>
      <c r="K1118" s="4"/>
    </row>
    <row r="1119" spans="1:11" s="52" customFormat="1" x14ac:dyDescent="0.2">
      <c r="A1119" s="51">
        <f t="shared" si="21"/>
        <v>1111</v>
      </c>
      <c r="B1119" s="7" t="s">
        <v>1968</v>
      </c>
      <c r="C1119" s="7" t="s">
        <v>2088</v>
      </c>
      <c r="D1119" s="11" t="s">
        <v>1969</v>
      </c>
      <c r="E1119" s="49">
        <v>2010.09</v>
      </c>
      <c r="F1119" s="8" t="s">
        <v>333</v>
      </c>
      <c r="G1119" s="9">
        <v>1600</v>
      </c>
      <c r="H1119" s="9">
        <v>2923</v>
      </c>
      <c r="I1119" s="40" t="s">
        <v>4</v>
      </c>
      <c r="J1119" s="40" t="s">
        <v>50</v>
      </c>
      <c r="K1119" s="4"/>
    </row>
    <row r="1120" spans="1:11" s="52" customFormat="1" x14ac:dyDescent="0.2">
      <c r="A1120" s="51">
        <f t="shared" si="21"/>
        <v>1112</v>
      </c>
      <c r="B1120" s="7" t="s">
        <v>65</v>
      </c>
      <c r="C1120" s="7" t="s">
        <v>2088</v>
      </c>
      <c r="D1120" s="11" t="s">
        <v>1969</v>
      </c>
      <c r="E1120" s="49" t="s">
        <v>2134</v>
      </c>
      <c r="F1120" s="8" t="s">
        <v>432</v>
      </c>
      <c r="G1120" s="9">
        <v>192</v>
      </c>
      <c r="H1120" s="9">
        <v>336</v>
      </c>
      <c r="I1120" s="10" t="s">
        <v>2</v>
      </c>
      <c r="J1120" s="40" t="s">
        <v>50</v>
      </c>
      <c r="K1120" s="35"/>
    </row>
    <row r="1121" spans="1:11" s="52" customFormat="1" x14ac:dyDescent="0.2">
      <c r="A1121" s="51">
        <f t="shared" si="21"/>
        <v>1113</v>
      </c>
      <c r="B1121" s="7" t="s">
        <v>1970</v>
      </c>
      <c r="C1121" s="7" t="s">
        <v>2088</v>
      </c>
      <c r="D1121" s="11" t="s">
        <v>1969</v>
      </c>
      <c r="E1121" s="49">
        <v>2010.12</v>
      </c>
      <c r="F1121" s="8" t="s">
        <v>437</v>
      </c>
      <c r="G1121" s="9">
        <v>359</v>
      </c>
      <c r="H1121" s="9">
        <v>432</v>
      </c>
      <c r="I1121" s="50" t="s">
        <v>2117</v>
      </c>
      <c r="J1121" s="50" t="s">
        <v>50</v>
      </c>
      <c r="K1121" s="35"/>
    </row>
    <row r="1122" spans="1:11" s="52" customFormat="1" x14ac:dyDescent="0.2">
      <c r="A1122" s="51">
        <f t="shared" si="21"/>
        <v>1114</v>
      </c>
      <c r="B1122" s="7" t="s">
        <v>1971</v>
      </c>
      <c r="C1122" s="7" t="s">
        <v>2088</v>
      </c>
      <c r="D1122" s="11" t="s">
        <v>1969</v>
      </c>
      <c r="E1122" s="49">
        <v>2011.03</v>
      </c>
      <c r="F1122" s="8" t="s">
        <v>432</v>
      </c>
      <c r="G1122" s="9">
        <v>945</v>
      </c>
      <c r="H1122" s="9">
        <v>1376</v>
      </c>
      <c r="I1122" s="10" t="s">
        <v>2</v>
      </c>
      <c r="J1122" s="40" t="s">
        <v>50</v>
      </c>
      <c r="K1122" s="4"/>
    </row>
    <row r="1123" spans="1:11" s="52" customFormat="1" x14ac:dyDescent="0.2">
      <c r="A1123" s="51">
        <f t="shared" si="21"/>
        <v>1115</v>
      </c>
      <c r="B1123" s="7" t="s">
        <v>1972</v>
      </c>
      <c r="C1123" s="7" t="s">
        <v>2088</v>
      </c>
      <c r="D1123" s="11" t="s">
        <v>1969</v>
      </c>
      <c r="E1123" s="49">
        <v>2011.07</v>
      </c>
      <c r="F1123" s="8" t="s">
        <v>377</v>
      </c>
      <c r="G1123" s="9">
        <v>418</v>
      </c>
      <c r="H1123" s="9">
        <v>649</v>
      </c>
      <c r="I1123" s="10" t="s">
        <v>2117</v>
      </c>
      <c r="J1123" s="40" t="s">
        <v>50</v>
      </c>
      <c r="K1123" s="4"/>
    </row>
    <row r="1124" spans="1:11" s="52" customFormat="1" x14ac:dyDescent="0.2">
      <c r="A1124" s="51">
        <f t="shared" si="21"/>
        <v>1116</v>
      </c>
      <c r="B1124" s="7" t="s">
        <v>2149</v>
      </c>
      <c r="C1124" s="7" t="s">
        <v>2088</v>
      </c>
      <c r="D1124" s="11" t="s">
        <v>1969</v>
      </c>
      <c r="E1124" s="49">
        <v>2011.09</v>
      </c>
      <c r="F1124" s="8" t="s">
        <v>382</v>
      </c>
      <c r="G1124" s="9">
        <v>1194</v>
      </c>
      <c r="H1124" s="9">
        <v>1937</v>
      </c>
      <c r="I1124" s="10" t="s">
        <v>2117</v>
      </c>
      <c r="J1124" s="40" t="s">
        <v>50</v>
      </c>
      <c r="K1124" s="4"/>
    </row>
    <row r="1125" spans="1:11" s="52" customFormat="1" x14ac:dyDescent="0.2">
      <c r="A1125" s="51">
        <f t="shared" si="21"/>
        <v>1117</v>
      </c>
      <c r="B1125" s="7" t="s">
        <v>44</v>
      </c>
      <c r="C1125" s="7" t="s">
        <v>2088</v>
      </c>
      <c r="D1125" s="11" t="s">
        <v>1969</v>
      </c>
      <c r="E1125" s="49">
        <v>2011.12</v>
      </c>
      <c r="F1125" s="8" t="s">
        <v>128</v>
      </c>
      <c r="G1125" s="9">
        <v>384</v>
      </c>
      <c r="H1125" s="9">
        <v>842</v>
      </c>
      <c r="I1125" s="40" t="s">
        <v>4</v>
      </c>
      <c r="J1125" s="40" t="s">
        <v>50</v>
      </c>
      <c r="K1125" s="4"/>
    </row>
    <row r="1126" spans="1:11" s="52" customFormat="1" x14ac:dyDescent="0.2">
      <c r="A1126" s="51">
        <f t="shared" si="21"/>
        <v>1118</v>
      </c>
      <c r="B1126" s="7" t="s">
        <v>1973</v>
      </c>
      <c r="C1126" s="7" t="s">
        <v>2088</v>
      </c>
      <c r="D1126" s="11" t="s">
        <v>1969</v>
      </c>
      <c r="E1126" s="48">
        <v>2012.06</v>
      </c>
      <c r="F1126" s="8" t="s">
        <v>137</v>
      </c>
      <c r="G1126" s="9">
        <v>775</v>
      </c>
      <c r="H1126" s="9">
        <v>1647</v>
      </c>
      <c r="I1126" s="10" t="s">
        <v>853</v>
      </c>
      <c r="J1126" s="40" t="s">
        <v>50</v>
      </c>
      <c r="K1126" s="4"/>
    </row>
    <row r="1127" spans="1:11" s="52" customFormat="1" x14ac:dyDescent="0.2">
      <c r="A1127" s="51">
        <f t="shared" si="21"/>
        <v>1119</v>
      </c>
      <c r="B1127" s="7" t="s">
        <v>1974</v>
      </c>
      <c r="C1127" s="7" t="s">
        <v>2088</v>
      </c>
      <c r="D1127" s="11" t="s">
        <v>1969</v>
      </c>
      <c r="E1127" s="48">
        <v>2012.08</v>
      </c>
      <c r="F1127" s="8" t="s">
        <v>351</v>
      </c>
      <c r="G1127" s="9">
        <v>2828</v>
      </c>
      <c r="H1127" s="9">
        <v>6965</v>
      </c>
      <c r="I1127" s="10" t="s">
        <v>853</v>
      </c>
      <c r="J1127" s="40" t="s">
        <v>50</v>
      </c>
      <c r="K1127" s="4"/>
    </row>
    <row r="1128" spans="1:11" s="52" customFormat="1" x14ac:dyDescent="0.2">
      <c r="A1128" s="51">
        <f t="shared" si="21"/>
        <v>1120</v>
      </c>
      <c r="B1128" s="11" t="s">
        <v>1975</v>
      </c>
      <c r="C1128" s="7" t="s">
        <v>2088</v>
      </c>
      <c r="D1128" s="11" t="s">
        <v>1969</v>
      </c>
      <c r="E1128" s="48">
        <v>2013.02</v>
      </c>
      <c r="F1128" s="8" t="s">
        <v>369</v>
      </c>
      <c r="G1128" s="9">
        <v>1197</v>
      </c>
      <c r="H1128" s="9">
        <v>2423</v>
      </c>
      <c r="I1128" s="10" t="s">
        <v>2119</v>
      </c>
      <c r="J1128" s="40" t="s">
        <v>50</v>
      </c>
      <c r="K1128" s="4"/>
    </row>
    <row r="1129" spans="1:11" s="52" customFormat="1" x14ac:dyDescent="0.2">
      <c r="A1129" s="51">
        <f t="shared" si="21"/>
        <v>1121</v>
      </c>
      <c r="B1129" s="11" t="s">
        <v>1976</v>
      </c>
      <c r="C1129" s="11" t="s">
        <v>2088</v>
      </c>
      <c r="D1129" s="11" t="s">
        <v>1969</v>
      </c>
      <c r="E1129" s="48">
        <v>2013.09</v>
      </c>
      <c r="F1129" s="8" t="s">
        <v>344</v>
      </c>
      <c r="G1129" s="9">
        <v>431</v>
      </c>
      <c r="H1129" s="9">
        <v>978</v>
      </c>
      <c r="I1129" s="10" t="s">
        <v>2194</v>
      </c>
      <c r="J1129" s="40" t="s">
        <v>50</v>
      </c>
      <c r="K1129" s="4"/>
    </row>
    <row r="1130" spans="1:11" s="52" customFormat="1" x14ac:dyDescent="0.2">
      <c r="A1130" s="51">
        <f t="shared" si="21"/>
        <v>1122</v>
      </c>
      <c r="B1130" s="11" t="s">
        <v>1977</v>
      </c>
      <c r="C1130" s="11" t="s">
        <v>2088</v>
      </c>
      <c r="D1130" s="11" t="s">
        <v>1969</v>
      </c>
      <c r="E1130" s="48">
        <v>2013.09</v>
      </c>
      <c r="F1130" s="8" t="s">
        <v>244</v>
      </c>
      <c r="G1130" s="9">
        <v>795</v>
      </c>
      <c r="H1130" s="9">
        <v>1798</v>
      </c>
      <c r="I1130" s="10" t="s">
        <v>2212</v>
      </c>
      <c r="J1130" s="40" t="s">
        <v>50</v>
      </c>
      <c r="K1130" s="4"/>
    </row>
    <row r="1131" spans="1:11" s="52" customFormat="1" x14ac:dyDescent="0.2">
      <c r="A1131" s="51">
        <f t="shared" si="21"/>
        <v>1123</v>
      </c>
      <c r="B1131" s="11" t="s">
        <v>1979</v>
      </c>
      <c r="C1131" s="11" t="s">
        <v>2088</v>
      </c>
      <c r="D1131" s="11" t="s">
        <v>1969</v>
      </c>
      <c r="E1131" s="48">
        <v>2013.09</v>
      </c>
      <c r="F1131" s="8" t="s">
        <v>345</v>
      </c>
      <c r="G1131" s="9">
        <v>3874</v>
      </c>
      <c r="H1131" s="9">
        <v>6835</v>
      </c>
      <c r="I1131" s="10" t="s">
        <v>2187</v>
      </c>
      <c r="J1131" s="40" t="s">
        <v>50</v>
      </c>
      <c r="K1131" s="4"/>
    </row>
    <row r="1132" spans="1:11" s="52" customFormat="1" x14ac:dyDescent="0.2">
      <c r="A1132" s="51">
        <f t="shared" si="21"/>
        <v>1124</v>
      </c>
      <c r="B1132" s="11" t="s">
        <v>1980</v>
      </c>
      <c r="C1132" s="7" t="s">
        <v>2088</v>
      </c>
      <c r="D1132" s="11" t="s">
        <v>1969</v>
      </c>
      <c r="E1132" s="49">
        <v>2014.03</v>
      </c>
      <c r="F1132" s="36" t="s">
        <v>498</v>
      </c>
      <c r="G1132" s="37">
        <v>743</v>
      </c>
      <c r="H1132" s="9">
        <v>1550</v>
      </c>
      <c r="I1132" s="10" t="s">
        <v>2117</v>
      </c>
      <c r="J1132" s="40" t="s">
        <v>50</v>
      </c>
      <c r="K1132" s="5"/>
    </row>
    <row r="1133" spans="1:11" s="52" customFormat="1" x14ac:dyDescent="0.2">
      <c r="A1133" s="51">
        <f t="shared" si="21"/>
        <v>1125</v>
      </c>
      <c r="B1133" s="11" t="s">
        <v>1981</v>
      </c>
      <c r="C1133" s="11" t="s">
        <v>2088</v>
      </c>
      <c r="D1133" s="11" t="s">
        <v>1969</v>
      </c>
      <c r="E1133" s="49">
        <v>2014.04</v>
      </c>
      <c r="F1133" s="36" t="s">
        <v>230</v>
      </c>
      <c r="G1133" s="37">
        <v>2043</v>
      </c>
      <c r="H1133" s="9">
        <v>2043</v>
      </c>
      <c r="I1133" s="10" t="s">
        <v>2</v>
      </c>
      <c r="J1133" s="40" t="s">
        <v>50</v>
      </c>
      <c r="K1133" s="5"/>
    </row>
    <row r="1134" spans="1:11" s="52" customFormat="1" x14ac:dyDescent="0.2">
      <c r="A1134" s="51">
        <f t="shared" si="21"/>
        <v>1126</v>
      </c>
      <c r="B1134" s="7" t="s">
        <v>1983</v>
      </c>
      <c r="C1134" s="7" t="s">
        <v>2088</v>
      </c>
      <c r="D1134" s="11" t="s">
        <v>1969</v>
      </c>
      <c r="E1134" s="49">
        <v>2014.07</v>
      </c>
      <c r="F1134" s="8" t="s">
        <v>329</v>
      </c>
      <c r="G1134" s="9">
        <v>333</v>
      </c>
      <c r="H1134" s="9">
        <v>432</v>
      </c>
      <c r="I1134" s="10" t="s">
        <v>2156</v>
      </c>
      <c r="J1134" s="40" t="s">
        <v>50</v>
      </c>
      <c r="K1134" s="4" t="s">
        <v>2170</v>
      </c>
    </row>
    <row r="1135" spans="1:11" s="52" customFormat="1" x14ac:dyDescent="0.2">
      <c r="A1135" s="51">
        <f t="shared" si="21"/>
        <v>1127</v>
      </c>
      <c r="B1135" s="7" t="s">
        <v>1984</v>
      </c>
      <c r="C1135" s="7" t="s">
        <v>2088</v>
      </c>
      <c r="D1135" s="11" t="s">
        <v>1969</v>
      </c>
      <c r="E1135" s="49">
        <v>2014.07</v>
      </c>
      <c r="F1135" s="8" t="s">
        <v>330</v>
      </c>
      <c r="G1135" s="9">
        <v>516</v>
      </c>
      <c r="H1135" s="9">
        <v>1126</v>
      </c>
      <c r="I1135" s="10" t="s">
        <v>2187</v>
      </c>
      <c r="J1135" s="40" t="s">
        <v>50</v>
      </c>
      <c r="K1135" s="4"/>
    </row>
    <row r="1136" spans="1:11" x14ac:dyDescent="0.2">
      <c r="A1136" s="51">
        <f t="shared" si="21"/>
        <v>1128</v>
      </c>
      <c r="B1136" s="7" t="s">
        <v>1985</v>
      </c>
      <c r="C1136" s="7" t="s">
        <v>2088</v>
      </c>
      <c r="D1136" s="11" t="s">
        <v>1969</v>
      </c>
      <c r="E1136" s="49">
        <v>2014.09</v>
      </c>
      <c r="F1136" s="8" t="s">
        <v>220</v>
      </c>
      <c r="G1136" s="9">
        <v>360</v>
      </c>
      <c r="H1136" s="9">
        <v>774</v>
      </c>
      <c r="I1136" s="10" t="s">
        <v>2117</v>
      </c>
      <c r="J1136" s="40" t="s">
        <v>50</v>
      </c>
      <c r="K1136" s="4"/>
    </row>
    <row r="1137" spans="1:11" x14ac:dyDescent="0.2">
      <c r="A1137" s="51">
        <f t="shared" si="21"/>
        <v>1129</v>
      </c>
      <c r="B1137" s="11" t="s">
        <v>1987</v>
      </c>
      <c r="C1137" s="11" t="s">
        <v>2088</v>
      </c>
      <c r="D1137" s="11" t="s">
        <v>1969</v>
      </c>
      <c r="E1137" s="49">
        <v>2015.07</v>
      </c>
      <c r="F1137" s="12" t="s">
        <v>269</v>
      </c>
      <c r="G1137" s="13">
        <v>1168</v>
      </c>
      <c r="H1137" s="13">
        <v>1228</v>
      </c>
      <c r="I1137" s="14" t="s">
        <v>2117</v>
      </c>
      <c r="J1137" s="46" t="s">
        <v>50</v>
      </c>
      <c r="K1137" s="6"/>
    </row>
    <row r="1138" spans="1:11" x14ac:dyDescent="0.2">
      <c r="A1138" s="51">
        <f t="shared" si="21"/>
        <v>1130</v>
      </c>
      <c r="B1138" s="11" t="s">
        <v>2306</v>
      </c>
      <c r="C1138" s="11" t="s">
        <v>2088</v>
      </c>
      <c r="D1138" s="11" t="s">
        <v>1969</v>
      </c>
      <c r="E1138" s="49">
        <v>2015.08</v>
      </c>
      <c r="F1138" s="12" t="s">
        <v>284</v>
      </c>
      <c r="G1138" s="13">
        <v>561</v>
      </c>
      <c r="H1138" s="13">
        <v>841</v>
      </c>
      <c r="I1138" s="14" t="s">
        <v>2167</v>
      </c>
      <c r="J1138" s="46" t="s">
        <v>50</v>
      </c>
      <c r="K1138" s="6"/>
    </row>
    <row r="1139" spans="1:11" x14ac:dyDescent="0.2">
      <c r="A1139" s="51">
        <f t="shared" si="21"/>
        <v>1131</v>
      </c>
      <c r="B1139" s="11" t="s">
        <v>2330</v>
      </c>
      <c r="C1139" s="11" t="s">
        <v>2088</v>
      </c>
      <c r="D1139" s="11" t="s">
        <v>1969</v>
      </c>
      <c r="E1139" s="49">
        <v>2015.11</v>
      </c>
      <c r="F1139" s="12" t="s">
        <v>146</v>
      </c>
      <c r="G1139" s="13">
        <v>669</v>
      </c>
      <c r="H1139" s="13">
        <v>1141</v>
      </c>
      <c r="I1139" s="14" t="s">
        <v>2156</v>
      </c>
      <c r="J1139" s="46" t="s">
        <v>50</v>
      </c>
      <c r="K1139" s="6"/>
    </row>
    <row r="1140" spans="1:11" x14ac:dyDescent="0.2">
      <c r="A1140" s="51">
        <f t="shared" si="21"/>
        <v>1132</v>
      </c>
      <c r="B1140" s="11" t="s">
        <v>1989</v>
      </c>
      <c r="C1140" s="11" t="s">
        <v>2088</v>
      </c>
      <c r="D1140" s="11" t="s">
        <v>2106</v>
      </c>
      <c r="E1140" s="49">
        <v>2016.03</v>
      </c>
      <c r="F1140" s="12" t="s">
        <v>233</v>
      </c>
      <c r="G1140" s="13">
        <v>4183</v>
      </c>
      <c r="H1140" s="13">
        <v>10382</v>
      </c>
      <c r="I1140" s="14" t="s">
        <v>2187</v>
      </c>
      <c r="J1140" s="46" t="s">
        <v>50</v>
      </c>
      <c r="K1140" s="6"/>
    </row>
    <row r="1141" spans="1:11" x14ac:dyDescent="0.2">
      <c r="A1141" s="51">
        <f t="shared" si="21"/>
        <v>1133</v>
      </c>
      <c r="B1141" s="11" t="s">
        <v>1990</v>
      </c>
      <c r="C1141" s="11" t="s">
        <v>2088</v>
      </c>
      <c r="D1141" s="11" t="s">
        <v>1969</v>
      </c>
      <c r="E1141" s="49">
        <v>2016.05</v>
      </c>
      <c r="F1141" s="12" t="s">
        <v>146</v>
      </c>
      <c r="G1141" s="13">
        <v>1496</v>
      </c>
      <c r="H1141" s="13">
        <v>3711</v>
      </c>
      <c r="I1141" s="14" t="s">
        <v>4</v>
      </c>
      <c r="J1141" s="46" t="s">
        <v>50</v>
      </c>
      <c r="K1141" s="6"/>
    </row>
    <row r="1142" spans="1:11" x14ac:dyDescent="0.2">
      <c r="A1142" s="51">
        <f t="shared" si="21"/>
        <v>1134</v>
      </c>
      <c r="B1142" s="11" t="s">
        <v>1992</v>
      </c>
      <c r="C1142" s="11" t="s">
        <v>2088</v>
      </c>
      <c r="D1142" s="11" t="s">
        <v>1969</v>
      </c>
      <c r="E1142" s="49">
        <v>2016.07</v>
      </c>
      <c r="F1142" s="12" t="s">
        <v>212</v>
      </c>
      <c r="G1142" s="13">
        <v>874</v>
      </c>
      <c r="H1142" s="13">
        <v>1681</v>
      </c>
      <c r="I1142" s="14" t="s">
        <v>2195</v>
      </c>
      <c r="J1142" s="46" t="s">
        <v>50</v>
      </c>
      <c r="K1142" s="6"/>
    </row>
    <row r="1143" spans="1:11" x14ac:dyDescent="0.2">
      <c r="A1143" s="51">
        <f t="shared" si="21"/>
        <v>1135</v>
      </c>
      <c r="B1143" s="11" t="s">
        <v>1993</v>
      </c>
      <c r="C1143" s="11" t="s">
        <v>2088</v>
      </c>
      <c r="D1143" s="11" t="s">
        <v>1969</v>
      </c>
      <c r="E1143" s="49">
        <v>2016.08</v>
      </c>
      <c r="F1143" s="12" t="s">
        <v>159</v>
      </c>
      <c r="G1143" s="13">
        <v>1053</v>
      </c>
      <c r="H1143" s="13">
        <v>2091</v>
      </c>
      <c r="I1143" s="14" t="s">
        <v>2119</v>
      </c>
      <c r="J1143" s="46" t="s">
        <v>50</v>
      </c>
      <c r="K1143" s="5"/>
    </row>
    <row r="1144" spans="1:11" x14ac:dyDescent="0.2">
      <c r="A1144" s="51">
        <f t="shared" si="21"/>
        <v>1136</v>
      </c>
      <c r="B1144" s="11" t="s">
        <v>1994</v>
      </c>
      <c r="C1144" s="11" t="s">
        <v>2088</v>
      </c>
      <c r="D1144" s="11" t="s">
        <v>1969</v>
      </c>
      <c r="E1144" s="49" t="s">
        <v>890</v>
      </c>
      <c r="F1144" s="12" t="s">
        <v>186</v>
      </c>
      <c r="G1144" s="13">
        <v>899</v>
      </c>
      <c r="H1144" s="13">
        <v>1724</v>
      </c>
      <c r="I1144" s="14" t="s">
        <v>40</v>
      </c>
      <c r="J1144" s="46" t="s">
        <v>50</v>
      </c>
      <c r="K1144" s="6"/>
    </row>
    <row r="1145" spans="1:11" x14ac:dyDescent="0.2">
      <c r="A1145" s="51">
        <f t="shared" si="21"/>
        <v>1137</v>
      </c>
      <c r="B1145" s="11" t="s">
        <v>1995</v>
      </c>
      <c r="C1145" s="11" t="s">
        <v>2088</v>
      </c>
      <c r="D1145" s="11" t="s">
        <v>1969</v>
      </c>
      <c r="E1145" s="49">
        <v>2016.12</v>
      </c>
      <c r="F1145" s="12" t="s">
        <v>131</v>
      </c>
      <c r="G1145" s="13">
        <v>2105</v>
      </c>
      <c r="H1145" s="13">
        <v>5035</v>
      </c>
      <c r="I1145" s="14" t="s">
        <v>40</v>
      </c>
      <c r="J1145" s="18" t="s">
        <v>50</v>
      </c>
      <c r="K1145" s="6"/>
    </row>
    <row r="1146" spans="1:11" x14ac:dyDescent="0.2">
      <c r="A1146" s="51">
        <f t="shared" si="21"/>
        <v>1138</v>
      </c>
      <c r="B1146" s="11" t="s">
        <v>1357</v>
      </c>
      <c r="C1146" s="11" t="s">
        <v>2088</v>
      </c>
      <c r="D1146" s="11" t="s">
        <v>2106</v>
      </c>
      <c r="E1146" s="49">
        <v>2017.02</v>
      </c>
      <c r="F1146" s="12" t="s">
        <v>139</v>
      </c>
      <c r="G1146" s="19">
        <v>2067</v>
      </c>
      <c r="H1146" s="13">
        <v>3497</v>
      </c>
      <c r="I1146" s="14" t="s">
        <v>4</v>
      </c>
      <c r="J1146" s="18" t="s">
        <v>2177</v>
      </c>
      <c r="K1146" s="6"/>
    </row>
    <row r="1147" spans="1:11" x14ac:dyDescent="0.2">
      <c r="A1147" s="51">
        <f t="shared" si="21"/>
        <v>1139</v>
      </c>
      <c r="B1147" s="11" t="s">
        <v>1996</v>
      </c>
      <c r="C1147" s="11" t="s">
        <v>2088</v>
      </c>
      <c r="D1147" s="11" t="s">
        <v>1969</v>
      </c>
      <c r="E1147" s="49">
        <v>2017.02</v>
      </c>
      <c r="F1147" s="12" t="s">
        <v>126</v>
      </c>
      <c r="G1147" s="16">
        <v>1208</v>
      </c>
      <c r="H1147" s="13">
        <v>2910</v>
      </c>
      <c r="I1147" s="14" t="s">
        <v>40</v>
      </c>
      <c r="J1147" s="18" t="s">
        <v>50</v>
      </c>
      <c r="K1147" s="6"/>
    </row>
    <row r="1148" spans="1:11" x14ac:dyDescent="0.2">
      <c r="A1148" s="51">
        <f t="shared" si="21"/>
        <v>1140</v>
      </c>
      <c r="B1148" s="21" t="s">
        <v>2418</v>
      </c>
      <c r="C1148" s="21" t="s">
        <v>2088</v>
      </c>
      <c r="D1148" s="11" t="s">
        <v>1969</v>
      </c>
      <c r="E1148" s="49">
        <v>2017.04</v>
      </c>
      <c r="F1148" s="12" t="s">
        <v>146</v>
      </c>
      <c r="G1148" s="13">
        <v>2307</v>
      </c>
      <c r="H1148" s="13">
        <v>4485</v>
      </c>
      <c r="I1148" s="14" t="s">
        <v>2176</v>
      </c>
      <c r="J1148" s="18" t="s">
        <v>50</v>
      </c>
      <c r="K1148" s="6"/>
    </row>
    <row r="1149" spans="1:11" x14ac:dyDescent="0.2">
      <c r="A1149" s="51">
        <f t="shared" si="21"/>
        <v>1141</v>
      </c>
      <c r="B1149" s="11" t="s">
        <v>1997</v>
      </c>
      <c r="C1149" s="21" t="s">
        <v>2088</v>
      </c>
      <c r="D1149" s="11" t="s">
        <v>1969</v>
      </c>
      <c r="E1149" s="49">
        <v>2017.05</v>
      </c>
      <c r="F1149" s="12" t="s">
        <v>105</v>
      </c>
      <c r="G1149" s="13">
        <v>2191</v>
      </c>
      <c r="H1149" s="13">
        <v>4156</v>
      </c>
      <c r="I1149" s="14" t="s">
        <v>2117</v>
      </c>
      <c r="J1149" s="18" t="s">
        <v>50</v>
      </c>
      <c r="K1149" s="6"/>
    </row>
    <row r="1150" spans="1:11" x14ac:dyDescent="0.2">
      <c r="A1150" s="51">
        <f t="shared" si="21"/>
        <v>1142</v>
      </c>
      <c r="B1150" s="21" t="s">
        <v>1998</v>
      </c>
      <c r="C1150" s="21" t="s">
        <v>2088</v>
      </c>
      <c r="D1150" s="11" t="s">
        <v>1969</v>
      </c>
      <c r="E1150" s="49">
        <v>2017.06</v>
      </c>
      <c r="F1150" s="12" t="s">
        <v>87</v>
      </c>
      <c r="G1150" s="13">
        <v>2680</v>
      </c>
      <c r="H1150" s="13">
        <v>5541</v>
      </c>
      <c r="I1150" s="14" t="s">
        <v>40</v>
      </c>
      <c r="J1150" s="46" t="s">
        <v>50</v>
      </c>
      <c r="K1150" s="6"/>
    </row>
    <row r="1151" spans="1:11" x14ac:dyDescent="0.2">
      <c r="A1151" s="51">
        <f t="shared" si="21"/>
        <v>1143</v>
      </c>
      <c r="B1151" s="21" t="s">
        <v>1359</v>
      </c>
      <c r="C1151" s="11" t="s">
        <v>2088</v>
      </c>
      <c r="D1151" s="11" t="s">
        <v>2078</v>
      </c>
      <c r="E1151" s="49">
        <v>2017.11</v>
      </c>
      <c r="F1151" s="12" t="s">
        <v>295</v>
      </c>
      <c r="G1151" s="13">
        <v>363</v>
      </c>
      <c r="H1151" s="13">
        <v>835</v>
      </c>
      <c r="I1151" s="14" t="s">
        <v>4</v>
      </c>
      <c r="J1151" s="46" t="s">
        <v>50</v>
      </c>
      <c r="K1151" s="6"/>
    </row>
    <row r="1152" spans="1:11" x14ac:dyDescent="0.2">
      <c r="A1152" s="51">
        <f t="shared" si="21"/>
        <v>1144</v>
      </c>
      <c r="B1152" s="21" t="s">
        <v>2001</v>
      </c>
      <c r="C1152" s="21" t="s">
        <v>2088</v>
      </c>
      <c r="D1152" s="11" t="s">
        <v>1969</v>
      </c>
      <c r="E1152" s="49">
        <v>2017.11</v>
      </c>
      <c r="F1152" s="12" t="s">
        <v>378</v>
      </c>
      <c r="G1152" s="13">
        <v>1953</v>
      </c>
      <c r="H1152" s="13">
        <v>2007</v>
      </c>
      <c r="I1152" s="14" t="s">
        <v>4</v>
      </c>
      <c r="J1152" s="46" t="s">
        <v>50</v>
      </c>
      <c r="K1152" s="6" t="s">
        <v>2170</v>
      </c>
    </row>
    <row r="1153" spans="1:11" x14ac:dyDescent="0.2">
      <c r="A1153" s="51">
        <f t="shared" si="21"/>
        <v>1145</v>
      </c>
      <c r="B1153" s="11" t="s">
        <v>2502</v>
      </c>
      <c r="C1153" s="11" t="s">
        <v>2088</v>
      </c>
      <c r="D1153" s="11" t="s">
        <v>2078</v>
      </c>
      <c r="E1153" s="49">
        <v>2018.05</v>
      </c>
      <c r="F1153" s="12" t="s">
        <v>2503</v>
      </c>
      <c r="G1153" s="13">
        <v>1356</v>
      </c>
      <c r="H1153" s="13">
        <v>2755</v>
      </c>
      <c r="I1153" s="14" t="s">
        <v>2</v>
      </c>
      <c r="J1153" s="46" t="s">
        <v>2090</v>
      </c>
      <c r="K1153" s="6"/>
    </row>
    <row r="1154" spans="1:11" x14ac:dyDescent="0.2">
      <c r="A1154" s="51">
        <f t="shared" si="21"/>
        <v>1146</v>
      </c>
      <c r="B1154" s="21" t="s">
        <v>2002</v>
      </c>
      <c r="C1154" s="11" t="s">
        <v>2088</v>
      </c>
      <c r="D1154" s="11" t="s">
        <v>1969</v>
      </c>
      <c r="E1154" s="49">
        <v>2018.05</v>
      </c>
      <c r="F1154" s="12" t="s">
        <v>78</v>
      </c>
      <c r="G1154" s="13">
        <v>1006</v>
      </c>
      <c r="H1154" s="13">
        <v>2349</v>
      </c>
      <c r="I1154" s="14" t="s">
        <v>4</v>
      </c>
      <c r="J1154" s="46" t="s">
        <v>2476</v>
      </c>
      <c r="K1154" s="6"/>
    </row>
    <row r="1155" spans="1:11" x14ac:dyDescent="0.2">
      <c r="A1155" s="51">
        <f t="shared" si="21"/>
        <v>1147</v>
      </c>
      <c r="B1155" s="11" t="s">
        <v>2004</v>
      </c>
      <c r="C1155" s="11" t="s">
        <v>2088</v>
      </c>
      <c r="D1155" s="11" t="s">
        <v>1969</v>
      </c>
      <c r="E1155" s="49">
        <v>2019.03</v>
      </c>
      <c r="F1155" s="31" t="s">
        <v>603</v>
      </c>
      <c r="G1155" s="13">
        <v>625</v>
      </c>
      <c r="H1155" s="13">
        <v>1269</v>
      </c>
      <c r="I1155" s="44" t="s">
        <v>2187</v>
      </c>
      <c r="J1155" s="33" t="s">
        <v>33</v>
      </c>
      <c r="K1155" s="4"/>
    </row>
    <row r="1156" spans="1:11" s="52" customFormat="1" x14ac:dyDescent="0.2">
      <c r="A1156" s="51">
        <f t="shared" si="21"/>
        <v>1148</v>
      </c>
      <c r="B1156" s="11" t="s">
        <v>2005</v>
      </c>
      <c r="C1156" s="11" t="s">
        <v>2088</v>
      </c>
      <c r="D1156" s="11" t="s">
        <v>1969</v>
      </c>
      <c r="E1156" s="49">
        <v>2019.04</v>
      </c>
      <c r="F1156" s="31" t="s">
        <v>619</v>
      </c>
      <c r="G1156" s="13">
        <v>865</v>
      </c>
      <c r="H1156" s="13">
        <v>1787</v>
      </c>
      <c r="I1156" s="33" t="s">
        <v>41</v>
      </c>
      <c r="J1156" s="33" t="s">
        <v>50</v>
      </c>
      <c r="K1156" s="4" t="s">
        <v>2615</v>
      </c>
    </row>
    <row r="1157" spans="1:11" s="52" customFormat="1" x14ac:dyDescent="0.2">
      <c r="A1157" s="51">
        <f t="shared" si="21"/>
        <v>1149</v>
      </c>
      <c r="B1157" s="11" t="s">
        <v>2006</v>
      </c>
      <c r="C1157" s="11" t="s">
        <v>2088</v>
      </c>
      <c r="D1157" s="11" t="s">
        <v>1969</v>
      </c>
      <c r="E1157" s="49">
        <v>2019.04</v>
      </c>
      <c r="F1157" s="31" t="s">
        <v>619</v>
      </c>
      <c r="G1157" s="13">
        <v>2116</v>
      </c>
      <c r="H1157" s="13">
        <v>4120</v>
      </c>
      <c r="I1157" s="33" t="s">
        <v>41</v>
      </c>
      <c r="J1157" s="33" t="s">
        <v>50</v>
      </c>
      <c r="K1157" s="4" t="s">
        <v>2198</v>
      </c>
    </row>
    <row r="1158" spans="1:11" x14ac:dyDescent="0.2">
      <c r="A1158" s="51">
        <f t="shared" si="21"/>
        <v>1150</v>
      </c>
      <c r="B1158" s="11" t="s">
        <v>642</v>
      </c>
      <c r="C1158" s="11" t="s">
        <v>2088</v>
      </c>
      <c r="D1158" s="11" t="s">
        <v>1969</v>
      </c>
      <c r="E1158" s="49">
        <v>2019.06</v>
      </c>
      <c r="F1158" s="31" t="s">
        <v>636</v>
      </c>
      <c r="G1158" s="13">
        <v>1763</v>
      </c>
      <c r="H1158" s="13">
        <v>2797</v>
      </c>
      <c r="I1158" s="44" t="s">
        <v>2187</v>
      </c>
      <c r="J1158" s="33" t="s">
        <v>33</v>
      </c>
      <c r="K1158" s="4"/>
    </row>
    <row r="1159" spans="1:11" x14ac:dyDescent="0.2">
      <c r="A1159" s="51">
        <f t="shared" si="21"/>
        <v>1151</v>
      </c>
      <c r="B1159" s="11" t="s">
        <v>2007</v>
      </c>
      <c r="C1159" s="11" t="s">
        <v>2088</v>
      </c>
      <c r="D1159" s="11" t="s">
        <v>1969</v>
      </c>
      <c r="E1159" s="49">
        <v>2019.11</v>
      </c>
      <c r="F1159" s="31" t="s">
        <v>626</v>
      </c>
      <c r="G1159" s="13">
        <v>1682</v>
      </c>
      <c r="H1159" s="13">
        <v>3579</v>
      </c>
      <c r="I1159" s="33" t="s">
        <v>41</v>
      </c>
      <c r="J1159" s="33" t="s">
        <v>50</v>
      </c>
      <c r="K1159" s="4"/>
    </row>
    <row r="1160" spans="1:11" x14ac:dyDescent="0.2">
      <c r="A1160" s="51">
        <f t="shared" si="21"/>
        <v>1152</v>
      </c>
      <c r="B1160" s="7" t="s">
        <v>757</v>
      </c>
      <c r="C1160" s="7" t="s">
        <v>2088</v>
      </c>
      <c r="D1160" s="7" t="s">
        <v>1969</v>
      </c>
      <c r="E1160" s="48">
        <v>2020.06</v>
      </c>
      <c r="F1160" s="8" t="s">
        <v>758</v>
      </c>
      <c r="G1160" s="9">
        <v>1696</v>
      </c>
      <c r="H1160" s="9">
        <v>3150</v>
      </c>
      <c r="I1160" s="10" t="s">
        <v>41</v>
      </c>
      <c r="J1160" s="40" t="s">
        <v>50</v>
      </c>
      <c r="K1160" s="4" t="s">
        <v>2464</v>
      </c>
    </row>
    <row r="1161" spans="1:11" s="52" customFormat="1" x14ac:dyDescent="0.2">
      <c r="A1161" s="51">
        <f t="shared" si="21"/>
        <v>1153</v>
      </c>
      <c r="B1161" s="7" t="s">
        <v>2008</v>
      </c>
      <c r="C1161" s="7" t="s">
        <v>2088</v>
      </c>
      <c r="D1161" s="7" t="s">
        <v>1969</v>
      </c>
      <c r="E1161" s="48">
        <v>2020.07</v>
      </c>
      <c r="F1161" s="8" t="s">
        <v>767</v>
      </c>
      <c r="G1161" s="9">
        <v>1364</v>
      </c>
      <c r="H1161" s="9">
        <v>1968</v>
      </c>
      <c r="I1161" s="10" t="s">
        <v>41</v>
      </c>
      <c r="J1161" s="40" t="s">
        <v>50</v>
      </c>
      <c r="K1161" s="4"/>
    </row>
    <row r="1162" spans="1:11" s="52" customFormat="1" x14ac:dyDescent="0.2">
      <c r="A1162" s="51">
        <f t="shared" si="21"/>
        <v>1154</v>
      </c>
      <c r="B1162" s="7" t="s">
        <v>2009</v>
      </c>
      <c r="C1162" s="7" t="s">
        <v>2088</v>
      </c>
      <c r="D1162" s="7" t="s">
        <v>1969</v>
      </c>
      <c r="E1162" s="48">
        <v>2020.07</v>
      </c>
      <c r="F1162" s="8" t="s">
        <v>609</v>
      </c>
      <c r="G1162" s="9">
        <v>1249</v>
      </c>
      <c r="H1162" s="9">
        <v>2313</v>
      </c>
      <c r="I1162" s="10" t="s">
        <v>41</v>
      </c>
      <c r="J1162" s="40" t="s">
        <v>50</v>
      </c>
      <c r="K1162" s="4"/>
    </row>
    <row r="1163" spans="1:11" s="52" customFormat="1" x14ac:dyDescent="0.2">
      <c r="A1163" s="51">
        <f t="shared" si="21"/>
        <v>1155</v>
      </c>
      <c r="B1163" s="7" t="s">
        <v>2655</v>
      </c>
      <c r="C1163" s="7" t="s">
        <v>2088</v>
      </c>
      <c r="D1163" s="7" t="s">
        <v>1969</v>
      </c>
      <c r="E1163" s="48">
        <v>2020.11</v>
      </c>
      <c r="F1163" s="8" t="s">
        <v>736</v>
      </c>
      <c r="G1163" s="9">
        <v>1062</v>
      </c>
      <c r="H1163" s="9">
        <v>2057</v>
      </c>
      <c r="I1163" s="10" t="s">
        <v>41</v>
      </c>
      <c r="J1163" s="40" t="s">
        <v>50</v>
      </c>
      <c r="K1163" s="4" t="s">
        <v>781</v>
      </c>
    </row>
    <row r="1164" spans="1:11" x14ac:dyDescent="0.2">
      <c r="A1164" s="51">
        <f t="shared" si="21"/>
        <v>1156</v>
      </c>
      <c r="B1164" s="7" t="s">
        <v>2077</v>
      </c>
      <c r="C1164" s="7" t="s">
        <v>2088</v>
      </c>
      <c r="D1164" s="7" t="s">
        <v>2078</v>
      </c>
      <c r="E1164" s="7" t="s">
        <v>2068</v>
      </c>
      <c r="F1164" s="8" t="s">
        <v>103</v>
      </c>
      <c r="G1164" s="9">
        <v>1769</v>
      </c>
      <c r="H1164" s="9">
        <v>3574</v>
      </c>
      <c r="I1164" s="10" t="s">
        <v>41</v>
      </c>
      <c r="J1164" s="40" t="s">
        <v>50</v>
      </c>
      <c r="K1164" s="4" t="s">
        <v>780</v>
      </c>
    </row>
    <row r="1165" spans="1:11" x14ac:dyDescent="0.2">
      <c r="A1165" s="51">
        <f t="shared" si="21"/>
        <v>1157</v>
      </c>
      <c r="B1165" s="7" t="s">
        <v>2736</v>
      </c>
      <c r="C1165" s="7" t="s">
        <v>2088</v>
      </c>
      <c r="D1165" s="7" t="s">
        <v>1969</v>
      </c>
      <c r="E1165" s="7" t="s">
        <v>2717</v>
      </c>
      <c r="F1165" s="8" t="s">
        <v>467</v>
      </c>
      <c r="G1165" s="9">
        <v>163</v>
      </c>
      <c r="H1165" s="9">
        <v>367</v>
      </c>
      <c r="I1165" s="10" t="s">
        <v>54</v>
      </c>
      <c r="J1165" s="40" t="s">
        <v>610</v>
      </c>
      <c r="K1165" s="4" t="s">
        <v>780</v>
      </c>
    </row>
    <row r="1166" spans="1:11" s="52" customFormat="1" x14ac:dyDescent="0.2">
      <c r="A1166" s="51">
        <f t="shared" si="21"/>
        <v>1158</v>
      </c>
      <c r="B1166" s="7" t="s">
        <v>2789</v>
      </c>
      <c r="C1166" s="7" t="s">
        <v>2765</v>
      </c>
      <c r="D1166" s="7" t="s">
        <v>1969</v>
      </c>
      <c r="E1166" s="7" t="s">
        <v>2769</v>
      </c>
      <c r="F1166" s="8" t="s">
        <v>2790</v>
      </c>
      <c r="G1166" s="9">
        <v>2352</v>
      </c>
      <c r="H1166" s="9">
        <v>4592</v>
      </c>
      <c r="I1166" s="10" t="s">
        <v>41</v>
      </c>
      <c r="J1166" s="40" t="s">
        <v>50</v>
      </c>
      <c r="K1166" s="4"/>
    </row>
    <row r="1167" spans="1:11" s="52" customFormat="1" x14ac:dyDescent="0.2">
      <c r="A1167" s="51">
        <f t="shared" si="21"/>
        <v>1159</v>
      </c>
      <c r="B1167" s="7" t="s">
        <v>2963</v>
      </c>
      <c r="C1167" s="7" t="s">
        <v>2765</v>
      </c>
      <c r="D1167" s="7" t="s">
        <v>1969</v>
      </c>
      <c r="E1167" s="7" t="s">
        <v>2964</v>
      </c>
      <c r="F1167" s="8" t="s">
        <v>604</v>
      </c>
      <c r="G1167" s="9">
        <v>848</v>
      </c>
      <c r="H1167" s="9">
        <v>889</v>
      </c>
      <c r="I1167" s="10" t="s">
        <v>41</v>
      </c>
      <c r="J1167" s="40" t="s">
        <v>50</v>
      </c>
      <c r="K1167" s="4" t="s">
        <v>781</v>
      </c>
    </row>
    <row r="1168" spans="1:11" s="52" customFormat="1" x14ac:dyDescent="0.2">
      <c r="A1168" s="51">
        <f t="shared" si="21"/>
        <v>1160</v>
      </c>
      <c r="B1168" s="7" t="s">
        <v>2965</v>
      </c>
      <c r="C1168" s="7" t="s">
        <v>2765</v>
      </c>
      <c r="D1168" s="7" t="s">
        <v>1969</v>
      </c>
      <c r="E1168" s="7" t="s">
        <v>2964</v>
      </c>
      <c r="F1168" s="8" t="s">
        <v>604</v>
      </c>
      <c r="G1168" s="9">
        <v>1201</v>
      </c>
      <c r="H1168" s="9">
        <v>1236</v>
      </c>
      <c r="I1168" s="10" t="s">
        <v>41</v>
      </c>
      <c r="J1168" s="40" t="s">
        <v>50</v>
      </c>
      <c r="K1168" s="4" t="s">
        <v>781</v>
      </c>
    </row>
    <row r="1169" spans="1:11" s="52" customFormat="1" x14ac:dyDescent="0.2">
      <c r="A1169" s="51">
        <f t="shared" si="21"/>
        <v>1161</v>
      </c>
      <c r="B1169" s="7" t="s">
        <v>1881</v>
      </c>
      <c r="C1169" s="7" t="s">
        <v>2088</v>
      </c>
      <c r="D1169" s="7" t="s">
        <v>21</v>
      </c>
      <c r="E1169" s="48">
        <v>2002.12</v>
      </c>
      <c r="F1169" s="8" t="s">
        <v>113</v>
      </c>
      <c r="G1169" s="9">
        <v>2997</v>
      </c>
      <c r="H1169" s="9">
        <v>4105</v>
      </c>
      <c r="I1169" s="40" t="s">
        <v>2</v>
      </c>
      <c r="J1169" s="40" t="s">
        <v>50</v>
      </c>
      <c r="K1169" s="4"/>
    </row>
    <row r="1170" spans="1:11" s="52" customFormat="1" x14ac:dyDescent="0.2">
      <c r="A1170" s="51">
        <f t="shared" si="21"/>
        <v>1162</v>
      </c>
      <c r="B1170" s="7" t="s">
        <v>1882</v>
      </c>
      <c r="C1170" s="7" t="s">
        <v>2088</v>
      </c>
      <c r="D1170" s="7" t="s">
        <v>21</v>
      </c>
      <c r="E1170" s="48">
        <v>2003.04</v>
      </c>
      <c r="F1170" s="8" t="s">
        <v>79</v>
      </c>
      <c r="G1170" s="9">
        <v>3375</v>
      </c>
      <c r="H1170" s="9">
        <v>3526</v>
      </c>
      <c r="I1170" s="40" t="s">
        <v>2</v>
      </c>
      <c r="J1170" s="40" t="s">
        <v>50</v>
      </c>
      <c r="K1170" s="4"/>
    </row>
    <row r="1171" spans="1:11" s="52" customFormat="1" x14ac:dyDescent="0.2">
      <c r="A1171" s="51">
        <f t="shared" si="21"/>
        <v>1163</v>
      </c>
      <c r="B1171" s="7" t="s">
        <v>1883</v>
      </c>
      <c r="C1171" s="7" t="s">
        <v>2088</v>
      </c>
      <c r="D1171" s="7" t="s">
        <v>21</v>
      </c>
      <c r="E1171" s="48">
        <v>2004.04</v>
      </c>
      <c r="F1171" s="8" t="s">
        <v>79</v>
      </c>
      <c r="G1171" s="9">
        <v>1219</v>
      </c>
      <c r="H1171" s="9">
        <v>447</v>
      </c>
      <c r="I1171" s="10" t="s">
        <v>2</v>
      </c>
      <c r="J1171" s="40" t="s">
        <v>50</v>
      </c>
      <c r="K1171" s="4"/>
    </row>
    <row r="1172" spans="1:11" s="52" customFormat="1" x14ac:dyDescent="0.2">
      <c r="A1172" s="51">
        <f t="shared" ref="A1172:A1235" si="22">ROW()-8</f>
        <v>1164</v>
      </c>
      <c r="B1172" s="7" t="s">
        <v>1884</v>
      </c>
      <c r="C1172" s="7" t="s">
        <v>2088</v>
      </c>
      <c r="D1172" s="7" t="s">
        <v>21</v>
      </c>
      <c r="E1172" s="48">
        <v>2005.03</v>
      </c>
      <c r="F1172" s="8" t="s">
        <v>480</v>
      </c>
      <c r="G1172" s="9">
        <v>2954</v>
      </c>
      <c r="H1172" s="9">
        <v>4100</v>
      </c>
      <c r="I1172" s="40" t="s">
        <v>2</v>
      </c>
      <c r="J1172" s="40" t="s">
        <v>50</v>
      </c>
      <c r="K1172" s="4"/>
    </row>
    <row r="1173" spans="1:11" s="52" customFormat="1" x14ac:dyDescent="0.2">
      <c r="A1173" s="51">
        <f t="shared" si="22"/>
        <v>1165</v>
      </c>
      <c r="B1173" s="7" t="s">
        <v>1885</v>
      </c>
      <c r="C1173" s="7" t="s">
        <v>2088</v>
      </c>
      <c r="D1173" s="7" t="s">
        <v>21</v>
      </c>
      <c r="E1173" s="48">
        <v>2005.09</v>
      </c>
      <c r="F1173" s="8" t="s">
        <v>79</v>
      </c>
      <c r="G1173" s="9">
        <v>6941</v>
      </c>
      <c r="H1173" s="9">
        <v>10070</v>
      </c>
      <c r="I1173" s="10" t="s">
        <v>2</v>
      </c>
      <c r="J1173" s="40" t="s">
        <v>50</v>
      </c>
      <c r="K1173" s="4"/>
    </row>
    <row r="1174" spans="1:11" s="52" customFormat="1" x14ac:dyDescent="0.2">
      <c r="A1174" s="51">
        <f t="shared" si="22"/>
        <v>1166</v>
      </c>
      <c r="B1174" s="7" t="s">
        <v>6</v>
      </c>
      <c r="C1174" s="7" t="s">
        <v>2088</v>
      </c>
      <c r="D1174" s="7" t="s">
        <v>21</v>
      </c>
      <c r="E1174" s="48">
        <v>2006.04</v>
      </c>
      <c r="F1174" s="8" t="s">
        <v>482</v>
      </c>
      <c r="G1174" s="9">
        <v>396</v>
      </c>
      <c r="H1174" s="9">
        <v>434</v>
      </c>
      <c r="I1174" s="10" t="s">
        <v>2</v>
      </c>
      <c r="J1174" s="40" t="s">
        <v>50</v>
      </c>
      <c r="K1174" s="4"/>
    </row>
    <row r="1175" spans="1:11" s="52" customFormat="1" x14ac:dyDescent="0.2">
      <c r="A1175" s="51">
        <f t="shared" si="22"/>
        <v>1167</v>
      </c>
      <c r="B1175" s="7" t="s">
        <v>8</v>
      </c>
      <c r="C1175" s="7" t="s">
        <v>2088</v>
      </c>
      <c r="D1175" s="7" t="s">
        <v>21</v>
      </c>
      <c r="E1175" s="48">
        <v>2006.04</v>
      </c>
      <c r="F1175" s="8" t="s">
        <v>128</v>
      </c>
      <c r="G1175" s="9">
        <v>1360</v>
      </c>
      <c r="H1175" s="9">
        <v>2601</v>
      </c>
      <c r="I1175" s="10" t="s">
        <v>2</v>
      </c>
      <c r="J1175" s="40" t="s">
        <v>50</v>
      </c>
      <c r="K1175" s="4"/>
    </row>
    <row r="1176" spans="1:11" s="52" customFormat="1" x14ac:dyDescent="0.2">
      <c r="A1176" s="51">
        <f t="shared" si="22"/>
        <v>1168</v>
      </c>
      <c r="B1176" s="7" t="s">
        <v>7</v>
      </c>
      <c r="C1176" s="7" t="s">
        <v>2088</v>
      </c>
      <c r="D1176" s="7" t="s">
        <v>21</v>
      </c>
      <c r="E1176" s="48">
        <v>2006.07</v>
      </c>
      <c r="F1176" s="8" t="s">
        <v>484</v>
      </c>
      <c r="G1176" s="9">
        <v>2660</v>
      </c>
      <c r="H1176" s="9">
        <v>3164</v>
      </c>
      <c r="I1176" s="10" t="s">
        <v>2</v>
      </c>
      <c r="J1176" s="40" t="s">
        <v>50</v>
      </c>
      <c r="K1176" s="4"/>
    </row>
    <row r="1177" spans="1:11" s="52" customFormat="1" x14ac:dyDescent="0.2">
      <c r="A1177" s="51">
        <f t="shared" si="22"/>
        <v>1169</v>
      </c>
      <c r="B1177" s="7" t="s">
        <v>1886</v>
      </c>
      <c r="C1177" s="7" t="s">
        <v>2088</v>
      </c>
      <c r="D1177" s="7" t="s">
        <v>21</v>
      </c>
      <c r="E1177" s="48">
        <v>2006.09</v>
      </c>
      <c r="F1177" s="8" t="s">
        <v>79</v>
      </c>
      <c r="G1177" s="9">
        <v>5766</v>
      </c>
      <c r="H1177" s="9">
        <v>12129</v>
      </c>
      <c r="I1177" s="10" t="s">
        <v>2</v>
      </c>
      <c r="J1177" s="40" t="s">
        <v>50</v>
      </c>
      <c r="K1177" s="4"/>
    </row>
    <row r="1178" spans="1:11" x14ac:dyDescent="0.2">
      <c r="A1178" s="51">
        <f t="shared" si="22"/>
        <v>1170</v>
      </c>
      <c r="B1178" s="7" t="s">
        <v>1887</v>
      </c>
      <c r="C1178" s="7" t="s">
        <v>2088</v>
      </c>
      <c r="D1178" s="7" t="s">
        <v>21</v>
      </c>
      <c r="E1178" s="48">
        <v>2006.09</v>
      </c>
      <c r="F1178" s="8" t="s">
        <v>79</v>
      </c>
      <c r="G1178" s="9">
        <v>971</v>
      </c>
      <c r="H1178" s="9">
        <v>889</v>
      </c>
      <c r="I1178" s="10" t="s">
        <v>2</v>
      </c>
      <c r="J1178" s="40" t="s">
        <v>50</v>
      </c>
      <c r="K1178" s="4"/>
    </row>
    <row r="1179" spans="1:11" x14ac:dyDescent="0.2">
      <c r="A1179" s="51">
        <f t="shared" si="22"/>
        <v>1171</v>
      </c>
      <c r="B1179" s="11" t="s">
        <v>1888</v>
      </c>
      <c r="C1179" s="7" t="s">
        <v>2088</v>
      </c>
      <c r="D1179" s="11" t="s">
        <v>21</v>
      </c>
      <c r="E1179" s="49">
        <v>2007.06</v>
      </c>
      <c r="F1179" s="12" t="s">
        <v>482</v>
      </c>
      <c r="G1179" s="13">
        <v>3275</v>
      </c>
      <c r="H1179" s="13">
        <v>3872</v>
      </c>
      <c r="I1179" s="46" t="s">
        <v>2</v>
      </c>
      <c r="J1179" s="40" t="s">
        <v>50</v>
      </c>
      <c r="K1179" s="6"/>
    </row>
    <row r="1180" spans="1:11" x14ac:dyDescent="0.2">
      <c r="A1180" s="51">
        <f t="shared" si="22"/>
        <v>1172</v>
      </c>
      <c r="B1180" s="11" t="s">
        <v>9</v>
      </c>
      <c r="C1180" s="7" t="s">
        <v>2088</v>
      </c>
      <c r="D1180" s="11" t="s">
        <v>21</v>
      </c>
      <c r="E1180" s="49">
        <v>2007.07</v>
      </c>
      <c r="F1180" s="12" t="s">
        <v>341</v>
      </c>
      <c r="G1180" s="13">
        <v>3753</v>
      </c>
      <c r="H1180" s="13">
        <v>4225</v>
      </c>
      <c r="I1180" s="46" t="s">
        <v>2</v>
      </c>
      <c r="J1180" s="46" t="s">
        <v>50</v>
      </c>
      <c r="K1180" s="6"/>
    </row>
    <row r="1181" spans="1:11" x14ac:dyDescent="0.2">
      <c r="A1181" s="51">
        <f t="shared" si="22"/>
        <v>1173</v>
      </c>
      <c r="B1181" s="7" t="s">
        <v>1889</v>
      </c>
      <c r="C1181" s="7" t="s">
        <v>2088</v>
      </c>
      <c r="D1181" s="11" t="s">
        <v>21</v>
      </c>
      <c r="E1181" s="49">
        <v>2008.05</v>
      </c>
      <c r="F1181" s="12" t="s">
        <v>453</v>
      </c>
      <c r="G1181" s="13">
        <v>1626</v>
      </c>
      <c r="H1181" s="13">
        <v>2925</v>
      </c>
      <c r="I1181" s="46" t="s">
        <v>2</v>
      </c>
      <c r="J1181" s="46" t="s">
        <v>50</v>
      </c>
      <c r="K1181" s="4"/>
    </row>
    <row r="1182" spans="1:11" x14ac:dyDescent="0.2">
      <c r="A1182" s="51">
        <f t="shared" si="22"/>
        <v>1174</v>
      </c>
      <c r="B1182" s="7" t="s">
        <v>1890</v>
      </c>
      <c r="C1182" s="7" t="s">
        <v>2088</v>
      </c>
      <c r="D1182" s="11" t="s">
        <v>21</v>
      </c>
      <c r="E1182" s="49">
        <v>2008.07</v>
      </c>
      <c r="F1182" s="8" t="s">
        <v>454</v>
      </c>
      <c r="G1182" s="9">
        <v>1257</v>
      </c>
      <c r="H1182" s="9">
        <v>2339</v>
      </c>
      <c r="I1182" s="10" t="s">
        <v>41</v>
      </c>
      <c r="J1182" s="40" t="s">
        <v>50</v>
      </c>
      <c r="K1182" s="4"/>
    </row>
    <row r="1183" spans="1:11" x14ac:dyDescent="0.2">
      <c r="A1183" s="51">
        <f t="shared" si="22"/>
        <v>1175</v>
      </c>
      <c r="B1183" s="7" t="s">
        <v>1891</v>
      </c>
      <c r="C1183" s="7" t="s">
        <v>2088</v>
      </c>
      <c r="D1183" s="11" t="s">
        <v>2116</v>
      </c>
      <c r="E1183" s="49">
        <v>2008.07</v>
      </c>
      <c r="F1183" s="12" t="s">
        <v>455</v>
      </c>
      <c r="G1183" s="13">
        <v>1342</v>
      </c>
      <c r="H1183" s="13">
        <v>2356</v>
      </c>
      <c r="I1183" s="14" t="s">
        <v>2117</v>
      </c>
      <c r="J1183" s="46" t="s">
        <v>50</v>
      </c>
      <c r="K1183" s="4"/>
    </row>
    <row r="1184" spans="1:11" x14ac:dyDescent="0.2">
      <c r="A1184" s="51">
        <f t="shared" si="22"/>
        <v>1176</v>
      </c>
      <c r="B1184" s="7" t="s">
        <v>1892</v>
      </c>
      <c r="C1184" s="7" t="s">
        <v>2088</v>
      </c>
      <c r="D1184" s="11" t="s">
        <v>21</v>
      </c>
      <c r="E1184" s="49">
        <v>2008.08</v>
      </c>
      <c r="F1184" s="12" t="s">
        <v>100</v>
      </c>
      <c r="G1184" s="13">
        <v>3721</v>
      </c>
      <c r="H1184" s="13">
        <v>5865</v>
      </c>
      <c r="I1184" s="46" t="s">
        <v>2117</v>
      </c>
      <c r="J1184" s="46" t="s">
        <v>50</v>
      </c>
      <c r="K1184" s="4"/>
    </row>
    <row r="1185" spans="1:11" x14ac:dyDescent="0.2">
      <c r="A1185" s="51">
        <f t="shared" si="22"/>
        <v>1177</v>
      </c>
      <c r="B1185" s="7" t="s">
        <v>1893</v>
      </c>
      <c r="C1185" s="7" t="s">
        <v>2088</v>
      </c>
      <c r="D1185" s="11" t="s">
        <v>21</v>
      </c>
      <c r="E1185" s="48">
        <v>2009.03</v>
      </c>
      <c r="F1185" s="8" t="s">
        <v>458</v>
      </c>
      <c r="G1185" s="9">
        <v>2488</v>
      </c>
      <c r="H1185" s="9">
        <v>5193</v>
      </c>
      <c r="I1185" s="40" t="s">
        <v>2</v>
      </c>
      <c r="J1185" s="40" t="s">
        <v>50</v>
      </c>
      <c r="K1185" s="4"/>
    </row>
    <row r="1186" spans="1:11" x14ac:dyDescent="0.2">
      <c r="A1186" s="51">
        <f t="shared" si="22"/>
        <v>1178</v>
      </c>
      <c r="B1186" s="7" t="s">
        <v>1329</v>
      </c>
      <c r="C1186" s="7" t="s">
        <v>2088</v>
      </c>
      <c r="D1186" s="11" t="s">
        <v>2120</v>
      </c>
      <c r="E1186" s="48">
        <v>2009.04</v>
      </c>
      <c r="F1186" s="8" t="s">
        <v>459</v>
      </c>
      <c r="G1186" s="9">
        <v>5459</v>
      </c>
      <c r="H1186" s="9">
        <v>9511</v>
      </c>
      <c r="I1186" s="40" t="s">
        <v>2</v>
      </c>
      <c r="J1186" s="40" t="s">
        <v>50</v>
      </c>
      <c r="K1186" s="4"/>
    </row>
    <row r="1187" spans="1:11" x14ac:dyDescent="0.2">
      <c r="A1187" s="51">
        <f t="shared" si="22"/>
        <v>1179</v>
      </c>
      <c r="B1187" s="7" t="s">
        <v>1330</v>
      </c>
      <c r="C1187" s="7" t="s">
        <v>2088</v>
      </c>
      <c r="D1187" s="11" t="s">
        <v>2096</v>
      </c>
      <c r="E1187" s="49">
        <v>2009.04</v>
      </c>
      <c r="F1187" s="8" t="s">
        <v>460</v>
      </c>
      <c r="G1187" s="9">
        <v>2630</v>
      </c>
      <c r="H1187" s="9">
        <v>6602</v>
      </c>
      <c r="I1187" s="40" t="s">
        <v>2</v>
      </c>
      <c r="J1187" s="40" t="s">
        <v>50</v>
      </c>
      <c r="K1187" s="4"/>
    </row>
    <row r="1188" spans="1:11" x14ac:dyDescent="0.2">
      <c r="A1188" s="51">
        <f t="shared" si="22"/>
        <v>1180</v>
      </c>
      <c r="B1188" s="7" t="s">
        <v>1894</v>
      </c>
      <c r="C1188" s="7" t="s">
        <v>2088</v>
      </c>
      <c r="D1188" s="11" t="s">
        <v>2121</v>
      </c>
      <c r="E1188" s="48">
        <v>2009.04</v>
      </c>
      <c r="F1188" s="8" t="s">
        <v>459</v>
      </c>
      <c r="G1188" s="9">
        <v>16260</v>
      </c>
      <c r="H1188" s="9">
        <v>31067</v>
      </c>
      <c r="I1188" s="40" t="s">
        <v>2</v>
      </c>
      <c r="J1188" s="40" t="s">
        <v>50</v>
      </c>
      <c r="K1188" s="4"/>
    </row>
    <row r="1189" spans="1:11" s="52" customFormat="1" x14ac:dyDescent="0.2">
      <c r="A1189" s="51">
        <f t="shared" si="22"/>
        <v>1181</v>
      </c>
      <c r="B1189" s="7" t="s">
        <v>1895</v>
      </c>
      <c r="C1189" s="7" t="s">
        <v>2088</v>
      </c>
      <c r="D1189" s="11" t="s">
        <v>2121</v>
      </c>
      <c r="E1189" s="49">
        <v>2009.04</v>
      </c>
      <c r="F1189" s="8" t="s">
        <v>460</v>
      </c>
      <c r="G1189" s="9">
        <v>8989</v>
      </c>
      <c r="H1189" s="9">
        <v>17618</v>
      </c>
      <c r="I1189" s="40" t="s">
        <v>2</v>
      </c>
      <c r="J1189" s="40" t="s">
        <v>50</v>
      </c>
      <c r="K1189" s="4"/>
    </row>
    <row r="1190" spans="1:11" s="52" customFormat="1" x14ac:dyDescent="0.2">
      <c r="A1190" s="51">
        <f t="shared" si="22"/>
        <v>1182</v>
      </c>
      <c r="B1190" s="7" t="s">
        <v>1896</v>
      </c>
      <c r="C1190" s="7" t="s">
        <v>2088</v>
      </c>
      <c r="D1190" s="11" t="s">
        <v>2121</v>
      </c>
      <c r="E1190" s="49">
        <v>2009.07</v>
      </c>
      <c r="F1190" s="8" t="s">
        <v>360</v>
      </c>
      <c r="G1190" s="9">
        <v>2698</v>
      </c>
      <c r="H1190" s="9">
        <v>6252</v>
      </c>
      <c r="I1190" s="40" t="s">
        <v>4</v>
      </c>
      <c r="J1190" s="40" t="s">
        <v>50</v>
      </c>
      <c r="K1190" s="4"/>
    </row>
    <row r="1191" spans="1:11" s="52" customFormat="1" x14ac:dyDescent="0.2">
      <c r="A1191" s="51">
        <f t="shared" si="22"/>
        <v>1183</v>
      </c>
      <c r="B1191" s="7" t="s">
        <v>1897</v>
      </c>
      <c r="C1191" s="7" t="s">
        <v>2088</v>
      </c>
      <c r="D1191" s="11" t="s">
        <v>21</v>
      </c>
      <c r="E1191" s="49">
        <v>2009.08</v>
      </c>
      <c r="F1191" s="8" t="s">
        <v>464</v>
      </c>
      <c r="G1191" s="9">
        <v>4718</v>
      </c>
      <c r="H1191" s="9">
        <v>10496</v>
      </c>
      <c r="I1191" s="14" t="s">
        <v>2</v>
      </c>
      <c r="J1191" s="40" t="s">
        <v>50</v>
      </c>
      <c r="K1191" s="4"/>
    </row>
    <row r="1192" spans="1:11" s="52" customFormat="1" x14ac:dyDescent="0.2">
      <c r="A1192" s="51">
        <f t="shared" si="22"/>
        <v>1184</v>
      </c>
      <c r="B1192" s="7" t="s">
        <v>1898</v>
      </c>
      <c r="C1192" s="7" t="s">
        <v>2088</v>
      </c>
      <c r="D1192" s="11" t="s">
        <v>21</v>
      </c>
      <c r="E1192" s="49">
        <v>2009.08</v>
      </c>
      <c r="F1192" s="8" t="s">
        <v>96</v>
      </c>
      <c r="G1192" s="9">
        <v>3761</v>
      </c>
      <c r="H1192" s="9">
        <v>10248</v>
      </c>
      <c r="I1192" s="40" t="s">
        <v>4</v>
      </c>
      <c r="J1192" s="40" t="s">
        <v>50</v>
      </c>
      <c r="K1192" s="4"/>
    </row>
    <row r="1193" spans="1:11" s="52" customFormat="1" x14ac:dyDescent="0.2">
      <c r="A1193" s="51">
        <f t="shared" si="22"/>
        <v>1185</v>
      </c>
      <c r="B1193" s="7" t="s">
        <v>1899</v>
      </c>
      <c r="C1193" s="7" t="s">
        <v>2088</v>
      </c>
      <c r="D1193" s="7" t="s">
        <v>2096</v>
      </c>
      <c r="E1193" s="48" t="s">
        <v>2124</v>
      </c>
      <c r="F1193" s="8" t="s">
        <v>466</v>
      </c>
      <c r="G1193" s="9">
        <v>21734</v>
      </c>
      <c r="H1193" s="9">
        <v>60066</v>
      </c>
      <c r="I1193" s="40" t="s">
        <v>4</v>
      </c>
      <c r="J1193" s="40" t="s">
        <v>50</v>
      </c>
      <c r="K1193" s="4" t="s">
        <v>2125</v>
      </c>
    </row>
    <row r="1194" spans="1:11" s="52" customFormat="1" x14ac:dyDescent="0.2">
      <c r="A1194" s="51">
        <f t="shared" si="22"/>
        <v>1186</v>
      </c>
      <c r="B1194" s="7" t="s">
        <v>1900</v>
      </c>
      <c r="C1194" s="7" t="s">
        <v>2088</v>
      </c>
      <c r="D1194" s="7" t="s">
        <v>21</v>
      </c>
      <c r="E1194" s="48">
        <v>2009.12</v>
      </c>
      <c r="F1194" s="8" t="s">
        <v>469</v>
      </c>
      <c r="G1194" s="9">
        <v>3625</v>
      </c>
      <c r="H1194" s="9">
        <v>10412</v>
      </c>
      <c r="I1194" s="14" t="s">
        <v>985</v>
      </c>
      <c r="J1194" s="40" t="s">
        <v>50</v>
      </c>
      <c r="K1194" s="4"/>
    </row>
    <row r="1195" spans="1:11" s="52" customFormat="1" x14ac:dyDescent="0.2">
      <c r="A1195" s="51">
        <f t="shared" si="22"/>
        <v>1187</v>
      </c>
      <c r="B1195" s="7" t="s">
        <v>1901</v>
      </c>
      <c r="C1195" s="7" t="s">
        <v>2088</v>
      </c>
      <c r="D1195" s="11" t="s">
        <v>2096</v>
      </c>
      <c r="E1195" s="49">
        <v>2010.04</v>
      </c>
      <c r="F1195" s="8" t="s">
        <v>340</v>
      </c>
      <c r="G1195" s="9">
        <v>6761</v>
      </c>
      <c r="H1195" s="9">
        <v>6743</v>
      </c>
      <c r="I1195" s="10" t="s">
        <v>2</v>
      </c>
      <c r="J1195" s="40" t="s">
        <v>50</v>
      </c>
      <c r="K1195" s="4"/>
    </row>
    <row r="1196" spans="1:11" s="52" customFormat="1" x14ac:dyDescent="0.2">
      <c r="A1196" s="51">
        <f t="shared" si="22"/>
        <v>1188</v>
      </c>
      <c r="B1196" s="7" t="s">
        <v>1902</v>
      </c>
      <c r="C1196" s="7" t="s">
        <v>2088</v>
      </c>
      <c r="D1196" s="7" t="s">
        <v>2096</v>
      </c>
      <c r="E1196" s="48">
        <v>2010.04</v>
      </c>
      <c r="F1196" s="8" t="s">
        <v>107</v>
      </c>
      <c r="G1196" s="9">
        <v>4490</v>
      </c>
      <c r="H1196" s="9">
        <v>3871</v>
      </c>
      <c r="I1196" s="14" t="s">
        <v>985</v>
      </c>
      <c r="J1196" s="40" t="s">
        <v>50</v>
      </c>
      <c r="K1196" s="4" t="s">
        <v>2125</v>
      </c>
    </row>
    <row r="1197" spans="1:11" s="52" customFormat="1" x14ac:dyDescent="0.2">
      <c r="A1197" s="51">
        <f t="shared" si="22"/>
        <v>1189</v>
      </c>
      <c r="B1197" s="7" t="s">
        <v>1903</v>
      </c>
      <c r="C1197" s="7" t="s">
        <v>2088</v>
      </c>
      <c r="D1197" s="7" t="s">
        <v>2096</v>
      </c>
      <c r="E1197" s="48">
        <v>2010.06</v>
      </c>
      <c r="F1197" s="8" t="s">
        <v>416</v>
      </c>
      <c r="G1197" s="9">
        <v>9931</v>
      </c>
      <c r="H1197" s="9">
        <v>15318</v>
      </c>
      <c r="I1197" s="10" t="s">
        <v>2</v>
      </c>
      <c r="J1197" s="40" t="s">
        <v>50</v>
      </c>
      <c r="K1197" s="4"/>
    </row>
    <row r="1198" spans="1:11" s="52" customFormat="1" x14ac:dyDescent="0.2">
      <c r="A1198" s="51">
        <f t="shared" si="22"/>
        <v>1190</v>
      </c>
      <c r="B1198" s="7" t="s">
        <v>1334</v>
      </c>
      <c r="C1198" s="7" t="s">
        <v>2088</v>
      </c>
      <c r="D1198" s="11" t="s">
        <v>2129</v>
      </c>
      <c r="E1198" s="49">
        <v>2010.09</v>
      </c>
      <c r="F1198" s="8" t="s">
        <v>427</v>
      </c>
      <c r="G1198" s="9">
        <v>26460</v>
      </c>
      <c r="H1198" s="9">
        <v>56412</v>
      </c>
      <c r="I1198" s="40" t="s">
        <v>4</v>
      </c>
      <c r="J1198" s="40" t="s">
        <v>50</v>
      </c>
      <c r="K1198" s="35"/>
    </row>
    <row r="1199" spans="1:11" s="52" customFormat="1" x14ac:dyDescent="0.2">
      <c r="A1199" s="51">
        <f t="shared" si="22"/>
        <v>1191</v>
      </c>
      <c r="B1199" s="7" t="s">
        <v>1904</v>
      </c>
      <c r="C1199" s="7" t="s">
        <v>2088</v>
      </c>
      <c r="D1199" s="11" t="s">
        <v>2096</v>
      </c>
      <c r="E1199" s="49">
        <v>2010.09</v>
      </c>
      <c r="F1199" s="8" t="s">
        <v>429</v>
      </c>
      <c r="G1199" s="9">
        <v>597</v>
      </c>
      <c r="H1199" s="9">
        <v>658</v>
      </c>
      <c r="I1199" s="50" t="s">
        <v>2</v>
      </c>
      <c r="J1199" s="50" t="s">
        <v>50</v>
      </c>
      <c r="K1199" s="35"/>
    </row>
    <row r="1200" spans="1:11" s="52" customFormat="1" x14ac:dyDescent="0.2">
      <c r="A1200" s="51">
        <f t="shared" si="22"/>
        <v>1192</v>
      </c>
      <c r="B1200" s="7" t="s">
        <v>2142</v>
      </c>
      <c r="C1200" s="7" t="s">
        <v>2088</v>
      </c>
      <c r="D1200" s="11" t="s">
        <v>2096</v>
      </c>
      <c r="E1200" s="49">
        <v>2011.08</v>
      </c>
      <c r="F1200" s="8" t="s">
        <v>380</v>
      </c>
      <c r="G1200" s="9">
        <v>14130</v>
      </c>
      <c r="H1200" s="9">
        <v>29563</v>
      </c>
      <c r="I1200" s="40" t="s">
        <v>4</v>
      </c>
      <c r="J1200" s="40" t="s">
        <v>50</v>
      </c>
      <c r="K1200" s="4"/>
    </row>
    <row r="1201" spans="1:11" s="52" customFormat="1" x14ac:dyDescent="0.2">
      <c r="A1201" s="51">
        <f t="shared" si="22"/>
        <v>1193</v>
      </c>
      <c r="B1201" s="7" t="s">
        <v>2160</v>
      </c>
      <c r="C1201" s="7" t="s">
        <v>2088</v>
      </c>
      <c r="D1201" s="11" t="s">
        <v>2161</v>
      </c>
      <c r="E1201" s="49">
        <v>2011.12</v>
      </c>
      <c r="F1201" s="8" t="s">
        <v>396</v>
      </c>
      <c r="G1201" s="9">
        <v>2695</v>
      </c>
      <c r="H1201" s="9">
        <v>2981</v>
      </c>
      <c r="I1201" s="40" t="s">
        <v>4</v>
      </c>
      <c r="J1201" s="40" t="s">
        <v>50</v>
      </c>
      <c r="K1201" s="4"/>
    </row>
    <row r="1202" spans="1:11" s="52" customFormat="1" x14ac:dyDescent="0.2">
      <c r="A1202" s="51">
        <f t="shared" si="22"/>
        <v>1194</v>
      </c>
      <c r="B1202" s="7" t="s">
        <v>1905</v>
      </c>
      <c r="C1202" s="7" t="s">
        <v>2088</v>
      </c>
      <c r="D1202" s="11" t="s">
        <v>2096</v>
      </c>
      <c r="E1202" s="49">
        <v>2012.01</v>
      </c>
      <c r="F1202" s="8" t="s">
        <v>397</v>
      </c>
      <c r="G1202" s="9">
        <v>18116</v>
      </c>
      <c r="H1202" s="9">
        <v>30477</v>
      </c>
      <c r="I1202" s="40" t="s">
        <v>4</v>
      </c>
      <c r="J1202" s="40" t="s">
        <v>50</v>
      </c>
      <c r="K1202" s="4"/>
    </row>
    <row r="1203" spans="1:11" s="52" customFormat="1" x14ac:dyDescent="0.2">
      <c r="A1203" s="51">
        <f t="shared" si="22"/>
        <v>1195</v>
      </c>
      <c r="B1203" s="7" t="s">
        <v>1906</v>
      </c>
      <c r="C1203" s="7" t="s">
        <v>2088</v>
      </c>
      <c r="D1203" s="11" t="s">
        <v>2096</v>
      </c>
      <c r="E1203" s="49">
        <v>2012.02</v>
      </c>
      <c r="F1203" s="8" t="s">
        <v>495</v>
      </c>
      <c r="G1203" s="9">
        <v>13055</v>
      </c>
      <c r="H1203" s="9">
        <v>19716</v>
      </c>
      <c r="I1203" s="10" t="s">
        <v>2165</v>
      </c>
      <c r="J1203" s="40" t="s">
        <v>50</v>
      </c>
      <c r="K1203" s="4"/>
    </row>
    <row r="1204" spans="1:11" s="52" customFormat="1" x14ac:dyDescent="0.2">
      <c r="A1204" s="51">
        <f t="shared" si="22"/>
        <v>1196</v>
      </c>
      <c r="B1204" s="7" t="s">
        <v>1907</v>
      </c>
      <c r="C1204" s="7" t="s">
        <v>2088</v>
      </c>
      <c r="D1204" s="11" t="s">
        <v>2096</v>
      </c>
      <c r="E1204" s="49">
        <v>2012.02</v>
      </c>
      <c r="F1204" s="8" t="s">
        <v>400</v>
      </c>
      <c r="G1204" s="9">
        <v>12475</v>
      </c>
      <c r="H1204" s="9">
        <v>20037</v>
      </c>
      <c r="I1204" s="10" t="s">
        <v>2117</v>
      </c>
      <c r="J1204" s="40" t="s">
        <v>50</v>
      </c>
      <c r="K1204" s="4"/>
    </row>
    <row r="1205" spans="1:11" s="52" customFormat="1" x14ac:dyDescent="0.2">
      <c r="A1205" s="51">
        <f t="shared" si="22"/>
        <v>1197</v>
      </c>
      <c r="B1205" s="7" t="s">
        <v>1908</v>
      </c>
      <c r="C1205" s="7" t="s">
        <v>2088</v>
      </c>
      <c r="D1205" s="11" t="s">
        <v>2096</v>
      </c>
      <c r="E1205" s="48">
        <v>2012.05</v>
      </c>
      <c r="F1205" s="8" t="s">
        <v>409</v>
      </c>
      <c r="G1205" s="9">
        <v>7627</v>
      </c>
      <c r="H1205" s="9">
        <v>15293</v>
      </c>
      <c r="I1205" s="10" t="s">
        <v>853</v>
      </c>
      <c r="J1205" s="40" t="s">
        <v>50</v>
      </c>
      <c r="K1205" s="4"/>
    </row>
    <row r="1206" spans="1:11" s="52" customFormat="1" x14ac:dyDescent="0.2">
      <c r="A1206" s="51">
        <f t="shared" si="22"/>
        <v>1198</v>
      </c>
      <c r="B1206" s="7" t="s">
        <v>2172</v>
      </c>
      <c r="C1206" s="7" t="s">
        <v>2088</v>
      </c>
      <c r="D1206" s="11" t="s">
        <v>2096</v>
      </c>
      <c r="E1206" s="48">
        <v>2012.06</v>
      </c>
      <c r="F1206" s="8" t="s">
        <v>295</v>
      </c>
      <c r="G1206" s="9">
        <v>22931</v>
      </c>
      <c r="H1206" s="9">
        <v>33394</v>
      </c>
      <c r="I1206" s="10" t="s">
        <v>2</v>
      </c>
      <c r="J1206" s="40" t="s">
        <v>50</v>
      </c>
      <c r="K1206" s="4"/>
    </row>
    <row r="1207" spans="1:11" s="52" customFormat="1" x14ac:dyDescent="0.2">
      <c r="A1207" s="51">
        <f t="shared" si="22"/>
        <v>1199</v>
      </c>
      <c r="B1207" s="7" t="s">
        <v>1909</v>
      </c>
      <c r="C1207" s="7" t="s">
        <v>2088</v>
      </c>
      <c r="D1207" s="11" t="s">
        <v>2120</v>
      </c>
      <c r="E1207" s="48">
        <v>2012.06</v>
      </c>
      <c r="F1207" s="8" t="s">
        <v>295</v>
      </c>
      <c r="G1207" s="9">
        <v>760</v>
      </c>
      <c r="H1207" s="9">
        <v>1084</v>
      </c>
      <c r="I1207" s="10" t="s">
        <v>2</v>
      </c>
      <c r="J1207" s="40" t="s">
        <v>50</v>
      </c>
      <c r="K1207" s="4"/>
    </row>
    <row r="1208" spans="1:11" s="52" customFormat="1" x14ac:dyDescent="0.2">
      <c r="A1208" s="51">
        <f t="shared" si="22"/>
        <v>1200</v>
      </c>
      <c r="B1208" s="11" t="s">
        <v>1910</v>
      </c>
      <c r="C1208" s="7" t="s">
        <v>2088</v>
      </c>
      <c r="D1208" s="11" t="s">
        <v>2096</v>
      </c>
      <c r="E1208" s="48">
        <v>2013.01</v>
      </c>
      <c r="F1208" s="8" t="s">
        <v>366</v>
      </c>
      <c r="G1208" s="9">
        <v>1328</v>
      </c>
      <c r="H1208" s="9">
        <v>2180</v>
      </c>
      <c r="I1208" s="10" t="s">
        <v>2117</v>
      </c>
      <c r="J1208" s="40" t="s">
        <v>50</v>
      </c>
      <c r="K1208" s="4"/>
    </row>
    <row r="1209" spans="1:11" x14ac:dyDescent="0.2">
      <c r="A1209" s="51">
        <f t="shared" si="22"/>
        <v>1201</v>
      </c>
      <c r="B1209" s="11" t="s">
        <v>1911</v>
      </c>
      <c r="C1209" s="11" t="s">
        <v>2088</v>
      </c>
      <c r="D1209" s="11" t="s">
        <v>2096</v>
      </c>
      <c r="E1209" s="48">
        <v>2013.07</v>
      </c>
      <c r="F1209" s="8" t="s">
        <v>295</v>
      </c>
      <c r="G1209" s="9">
        <v>26526</v>
      </c>
      <c r="H1209" s="9">
        <v>56146</v>
      </c>
      <c r="I1209" s="10" t="s">
        <v>2187</v>
      </c>
      <c r="J1209" s="40" t="s">
        <v>50</v>
      </c>
      <c r="K1209" s="4"/>
    </row>
    <row r="1210" spans="1:11" x14ac:dyDescent="0.2">
      <c r="A1210" s="51">
        <f t="shared" si="22"/>
        <v>1202</v>
      </c>
      <c r="B1210" s="11" t="s">
        <v>1912</v>
      </c>
      <c r="C1210" s="11" t="s">
        <v>2088</v>
      </c>
      <c r="D1210" s="11" t="s">
        <v>2096</v>
      </c>
      <c r="E1210" s="48">
        <v>2013.08</v>
      </c>
      <c r="F1210" s="8" t="s">
        <v>497</v>
      </c>
      <c r="G1210" s="9">
        <v>8850</v>
      </c>
      <c r="H1210" s="9">
        <v>13468</v>
      </c>
      <c r="I1210" s="10" t="s">
        <v>2117</v>
      </c>
      <c r="J1210" s="40" t="s">
        <v>50</v>
      </c>
      <c r="K1210" s="4"/>
    </row>
    <row r="1211" spans="1:11" x14ac:dyDescent="0.2">
      <c r="A1211" s="51">
        <f t="shared" si="22"/>
        <v>1203</v>
      </c>
      <c r="B1211" s="11" t="s">
        <v>1913</v>
      </c>
      <c r="C1211" s="11" t="s">
        <v>2088</v>
      </c>
      <c r="D1211" s="11" t="s">
        <v>2096</v>
      </c>
      <c r="E1211" s="48">
        <v>2013.09</v>
      </c>
      <c r="F1211" s="8" t="s">
        <v>260</v>
      </c>
      <c r="G1211" s="9">
        <v>21848</v>
      </c>
      <c r="H1211" s="9">
        <v>52791</v>
      </c>
      <c r="I1211" s="10" t="s">
        <v>2209</v>
      </c>
      <c r="J1211" s="40" t="s">
        <v>50</v>
      </c>
      <c r="K1211" s="4"/>
    </row>
    <row r="1212" spans="1:11" x14ac:dyDescent="0.2">
      <c r="A1212" s="51">
        <f t="shared" si="22"/>
        <v>1204</v>
      </c>
      <c r="B1212" s="11" t="s">
        <v>1914</v>
      </c>
      <c r="C1212" s="7" t="s">
        <v>2088</v>
      </c>
      <c r="D1212" s="11" t="s">
        <v>2096</v>
      </c>
      <c r="E1212" s="49">
        <v>2014.01</v>
      </c>
      <c r="F1212" s="36" t="s">
        <v>308</v>
      </c>
      <c r="G1212" s="37">
        <v>8728</v>
      </c>
      <c r="H1212" s="9">
        <v>14712</v>
      </c>
      <c r="I1212" s="10" t="s">
        <v>2187</v>
      </c>
      <c r="J1212" s="40" t="s">
        <v>50</v>
      </c>
      <c r="K1212" s="5"/>
    </row>
    <row r="1213" spans="1:11" x14ac:dyDescent="0.2">
      <c r="A1213" s="51">
        <f t="shared" si="22"/>
        <v>1205</v>
      </c>
      <c r="B1213" s="11" t="s">
        <v>1915</v>
      </c>
      <c r="C1213" s="7" t="s">
        <v>2088</v>
      </c>
      <c r="D1213" s="11" t="s">
        <v>2096</v>
      </c>
      <c r="E1213" s="49">
        <v>2014.03</v>
      </c>
      <c r="F1213" s="36" t="s">
        <v>317</v>
      </c>
      <c r="G1213" s="37">
        <v>6305</v>
      </c>
      <c r="H1213" s="9">
        <v>12550</v>
      </c>
      <c r="I1213" s="10" t="s">
        <v>2187</v>
      </c>
      <c r="J1213" s="40" t="s">
        <v>50</v>
      </c>
      <c r="K1213" s="5"/>
    </row>
    <row r="1214" spans="1:11" x14ac:dyDescent="0.2">
      <c r="A1214" s="51">
        <f t="shared" si="22"/>
        <v>1206</v>
      </c>
      <c r="B1214" s="11" t="s">
        <v>1916</v>
      </c>
      <c r="C1214" s="11" t="s">
        <v>2088</v>
      </c>
      <c r="D1214" s="11" t="s">
        <v>2096</v>
      </c>
      <c r="E1214" s="49">
        <v>2014.05</v>
      </c>
      <c r="F1214" s="36" t="s">
        <v>323</v>
      </c>
      <c r="G1214" s="37">
        <v>14721</v>
      </c>
      <c r="H1214" s="9">
        <v>46379</v>
      </c>
      <c r="I1214" s="10" t="s">
        <v>2</v>
      </c>
      <c r="J1214" s="40" t="s">
        <v>50</v>
      </c>
      <c r="K1214" s="4" t="s">
        <v>2247</v>
      </c>
    </row>
    <row r="1215" spans="1:11" s="52" customFormat="1" x14ac:dyDescent="0.2">
      <c r="A1215" s="51">
        <f t="shared" si="22"/>
        <v>1207</v>
      </c>
      <c r="B1215" s="7" t="s">
        <v>1917</v>
      </c>
      <c r="C1215" s="7" t="s">
        <v>2088</v>
      </c>
      <c r="D1215" s="7" t="s">
        <v>2096</v>
      </c>
      <c r="E1215" s="49">
        <v>2014.07</v>
      </c>
      <c r="F1215" s="8" t="s">
        <v>332</v>
      </c>
      <c r="G1215" s="9">
        <v>10514</v>
      </c>
      <c r="H1215" s="9">
        <v>20350</v>
      </c>
      <c r="I1215" s="10" t="s">
        <v>2119</v>
      </c>
      <c r="J1215" s="40" t="s">
        <v>50</v>
      </c>
      <c r="K1215" s="4"/>
    </row>
    <row r="1216" spans="1:11" s="52" customFormat="1" x14ac:dyDescent="0.2">
      <c r="A1216" s="51">
        <f t="shared" si="22"/>
        <v>1208</v>
      </c>
      <c r="B1216" s="7" t="s">
        <v>1918</v>
      </c>
      <c r="C1216" s="7" t="s">
        <v>2088</v>
      </c>
      <c r="D1216" s="7" t="s">
        <v>2255</v>
      </c>
      <c r="E1216" s="49">
        <v>2014.07</v>
      </c>
      <c r="F1216" s="8" t="s">
        <v>332</v>
      </c>
      <c r="G1216" s="9">
        <v>6262</v>
      </c>
      <c r="H1216" s="9">
        <v>11582</v>
      </c>
      <c r="I1216" s="10" t="s">
        <v>2117</v>
      </c>
      <c r="J1216" s="40" t="s">
        <v>50</v>
      </c>
      <c r="K1216" s="4"/>
    </row>
    <row r="1217" spans="1:11" s="52" customFormat="1" x14ac:dyDescent="0.2">
      <c r="A1217" s="51">
        <f t="shared" si="22"/>
        <v>1209</v>
      </c>
      <c r="B1217" s="7" t="s">
        <v>1919</v>
      </c>
      <c r="C1217" s="7" t="s">
        <v>2088</v>
      </c>
      <c r="D1217" s="7" t="s">
        <v>2096</v>
      </c>
      <c r="E1217" s="49">
        <v>2014.08</v>
      </c>
      <c r="F1217" s="8" t="s">
        <v>99</v>
      </c>
      <c r="G1217" s="9">
        <v>11586</v>
      </c>
      <c r="H1217" s="9">
        <v>18451</v>
      </c>
      <c r="I1217" s="10" t="s">
        <v>2257</v>
      </c>
      <c r="J1217" s="40" t="s">
        <v>50</v>
      </c>
      <c r="K1217" s="4"/>
    </row>
    <row r="1218" spans="1:11" s="52" customFormat="1" x14ac:dyDescent="0.2">
      <c r="A1218" s="51">
        <f t="shared" si="22"/>
        <v>1210</v>
      </c>
      <c r="B1218" s="7" t="s">
        <v>1920</v>
      </c>
      <c r="C1218" s="7" t="s">
        <v>2088</v>
      </c>
      <c r="D1218" s="7" t="s">
        <v>2116</v>
      </c>
      <c r="E1218" s="49">
        <v>2014.12</v>
      </c>
      <c r="F1218" s="8" t="s">
        <v>233</v>
      </c>
      <c r="G1218" s="9">
        <v>7034</v>
      </c>
      <c r="H1218" s="9">
        <v>12221</v>
      </c>
      <c r="I1218" s="10" t="s">
        <v>2272</v>
      </c>
      <c r="J1218" s="40" t="s">
        <v>50</v>
      </c>
      <c r="K1218" s="4"/>
    </row>
    <row r="1219" spans="1:11" s="52" customFormat="1" x14ac:dyDescent="0.2">
      <c r="A1219" s="51">
        <f t="shared" si="22"/>
        <v>1211</v>
      </c>
      <c r="B1219" s="7" t="s">
        <v>2273</v>
      </c>
      <c r="C1219" s="7" t="s">
        <v>2088</v>
      </c>
      <c r="D1219" s="7" t="s">
        <v>2096</v>
      </c>
      <c r="E1219" s="49">
        <v>2015.01</v>
      </c>
      <c r="F1219" s="8" t="s">
        <v>233</v>
      </c>
      <c r="G1219" s="9">
        <v>137</v>
      </c>
      <c r="H1219" s="9">
        <v>280</v>
      </c>
      <c r="I1219" s="10" t="s">
        <v>2274</v>
      </c>
      <c r="J1219" s="40" t="s">
        <v>50</v>
      </c>
      <c r="K1219" s="4"/>
    </row>
    <row r="1220" spans="1:11" s="52" customFormat="1" x14ac:dyDescent="0.2">
      <c r="A1220" s="51">
        <f t="shared" si="22"/>
        <v>1212</v>
      </c>
      <c r="B1220" s="11" t="s">
        <v>1921</v>
      </c>
      <c r="C1220" s="7" t="s">
        <v>2088</v>
      </c>
      <c r="D1220" s="11" t="s">
        <v>2096</v>
      </c>
      <c r="E1220" s="49">
        <v>2015.04</v>
      </c>
      <c r="F1220" s="12" t="s">
        <v>258</v>
      </c>
      <c r="G1220" s="13">
        <v>4127</v>
      </c>
      <c r="H1220" s="13">
        <v>8816</v>
      </c>
      <c r="I1220" s="14" t="s">
        <v>2117</v>
      </c>
      <c r="J1220" s="46" t="s">
        <v>50</v>
      </c>
      <c r="K1220" s="6"/>
    </row>
    <row r="1221" spans="1:11" s="52" customFormat="1" x14ac:dyDescent="0.2">
      <c r="A1221" s="51">
        <f t="shared" si="22"/>
        <v>1213</v>
      </c>
      <c r="B1221" s="11" t="s">
        <v>1922</v>
      </c>
      <c r="C1221" s="11" t="s">
        <v>2088</v>
      </c>
      <c r="D1221" s="11" t="s">
        <v>2096</v>
      </c>
      <c r="E1221" s="49">
        <v>2015.05</v>
      </c>
      <c r="F1221" s="12" t="s">
        <v>261</v>
      </c>
      <c r="G1221" s="13">
        <v>9713</v>
      </c>
      <c r="H1221" s="13">
        <v>16251</v>
      </c>
      <c r="I1221" s="14" t="s">
        <v>2286</v>
      </c>
      <c r="J1221" s="46" t="s">
        <v>50</v>
      </c>
      <c r="K1221" s="5"/>
    </row>
    <row r="1222" spans="1:11" s="52" customFormat="1" x14ac:dyDescent="0.2">
      <c r="A1222" s="51">
        <f t="shared" si="22"/>
        <v>1214</v>
      </c>
      <c r="B1222" s="11" t="s">
        <v>1923</v>
      </c>
      <c r="C1222" s="11" t="s">
        <v>2088</v>
      </c>
      <c r="D1222" s="11" t="s">
        <v>2116</v>
      </c>
      <c r="E1222" s="49">
        <v>2015.06</v>
      </c>
      <c r="F1222" s="12" t="s">
        <v>265</v>
      </c>
      <c r="G1222" s="13">
        <v>18028</v>
      </c>
      <c r="H1222" s="13">
        <v>25331</v>
      </c>
      <c r="I1222" s="14" t="s">
        <v>2117</v>
      </c>
      <c r="J1222" s="46" t="s">
        <v>50</v>
      </c>
      <c r="K1222" s="6"/>
    </row>
    <row r="1223" spans="1:11" x14ac:dyDescent="0.2">
      <c r="A1223" s="51">
        <f t="shared" si="22"/>
        <v>1215</v>
      </c>
      <c r="B1223" s="11" t="s">
        <v>1924</v>
      </c>
      <c r="C1223" s="11" t="s">
        <v>2088</v>
      </c>
      <c r="D1223" s="11" t="s">
        <v>2299</v>
      </c>
      <c r="E1223" s="49">
        <v>2015.07</v>
      </c>
      <c r="F1223" s="12" t="s">
        <v>84</v>
      </c>
      <c r="G1223" s="13">
        <v>9452</v>
      </c>
      <c r="H1223" s="13">
        <v>15471</v>
      </c>
      <c r="I1223" s="14" t="s">
        <v>2187</v>
      </c>
      <c r="J1223" s="46" t="s">
        <v>50</v>
      </c>
      <c r="K1223" s="6"/>
    </row>
    <row r="1224" spans="1:11" x14ac:dyDescent="0.2">
      <c r="A1224" s="51">
        <f t="shared" si="22"/>
        <v>1216</v>
      </c>
      <c r="B1224" s="11" t="s">
        <v>1925</v>
      </c>
      <c r="C1224" s="11" t="s">
        <v>2088</v>
      </c>
      <c r="D1224" s="11" t="s">
        <v>2161</v>
      </c>
      <c r="E1224" s="49">
        <v>2016.03</v>
      </c>
      <c r="F1224" s="12" t="s">
        <v>243</v>
      </c>
      <c r="G1224" s="13">
        <v>7040</v>
      </c>
      <c r="H1224" s="13">
        <v>13569</v>
      </c>
      <c r="I1224" s="14" t="s">
        <v>2187</v>
      </c>
      <c r="J1224" s="46" t="s">
        <v>50</v>
      </c>
      <c r="K1224" s="6"/>
    </row>
    <row r="1225" spans="1:11" x14ac:dyDescent="0.2">
      <c r="A1225" s="51">
        <f t="shared" si="22"/>
        <v>1217</v>
      </c>
      <c r="B1225" s="11" t="s">
        <v>1926</v>
      </c>
      <c r="C1225" s="11" t="s">
        <v>2088</v>
      </c>
      <c r="D1225" s="11" t="s">
        <v>2096</v>
      </c>
      <c r="E1225" s="49">
        <v>2016.04</v>
      </c>
      <c r="F1225" s="12" t="s">
        <v>196</v>
      </c>
      <c r="G1225" s="13">
        <v>6287</v>
      </c>
      <c r="H1225" s="13">
        <v>12929</v>
      </c>
      <c r="I1225" s="14" t="s">
        <v>2169</v>
      </c>
      <c r="J1225" s="46" t="s">
        <v>50</v>
      </c>
      <c r="K1225" s="5" t="s">
        <v>2334</v>
      </c>
    </row>
    <row r="1226" spans="1:11" x14ac:dyDescent="0.2">
      <c r="A1226" s="51">
        <f t="shared" si="22"/>
        <v>1218</v>
      </c>
      <c r="B1226" s="11" t="s">
        <v>1927</v>
      </c>
      <c r="C1226" s="11" t="s">
        <v>2088</v>
      </c>
      <c r="D1226" s="11" t="s">
        <v>2096</v>
      </c>
      <c r="E1226" s="49">
        <v>2016.08</v>
      </c>
      <c r="F1226" s="12" t="s">
        <v>216</v>
      </c>
      <c r="G1226" s="13">
        <v>11351</v>
      </c>
      <c r="H1226" s="13">
        <v>22775</v>
      </c>
      <c r="I1226" s="14" t="s">
        <v>2223</v>
      </c>
      <c r="J1226" s="46" t="s">
        <v>50</v>
      </c>
      <c r="K1226" s="5"/>
    </row>
    <row r="1227" spans="1:11" x14ac:dyDescent="0.2">
      <c r="A1227" s="51">
        <f t="shared" si="22"/>
        <v>1219</v>
      </c>
      <c r="B1227" s="11" t="s">
        <v>1928</v>
      </c>
      <c r="C1227" s="11" t="s">
        <v>2088</v>
      </c>
      <c r="D1227" s="11" t="s">
        <v>2096</v>
      </c>
      <c r="E1227" s="49">
        <v>2016.08</v>
      </c>
      <c r="F1227" s="12" t="s">
        <v>220</v>
      </c>
      <c r="G1227" s="13">
        <v>1674</v>
      </c>
      <c r="H1227" s="13">
        <v>3001</v>
      </c>
      <c r="I1227" s="14" t="s">
        <v>2117</v>
      </c>
      <c r="J1227" s="46" t="s">
        <v>50</v>
      </c>
      <c r="K1227" s="5"/>
    </row>
    <row r="1228" spans="1:11" x14ac:dyDescent="0.2">
      <c r="A1228" s="51">
        <f t="shared" si="22"/>
        <v>1220</v>
      </c>
      <c r="B1228" s="11" t="s">
        <v>1929</v>
      </c>
      <c r="C1228" s="11" t="s">
        <v>2088</v>
      </c>
      <c r="D1228" s="11" t="s">
        <v>2361</v>
      </c>
      <c r="E1228" s="49" t="s">
        <v>890</v>
      </c>
      <c r="F1228" s="12" t="s">
        <v>87</v>
      </c>
      <c r="G1228" s="13">
        <v>5579</v>
      </c>
      <c r="H1228" s="13">
        <v>15775</v>
      </c>
      <c r="I1228" s="14" t="s">
        <v>4</v>
      </c>
      <c r="J1228" s="46" t="s">
        <v>50</v>
      </c>
      <c r="K1228" s="5" t="s">
        <v>2244</v>
      </c>
    </row>
    <row r="1229" spans="1:11" x14ac:dyDescent="0.2">
      <c r="A1229" s="51">
        <f t="shared" si="22"/>
        <v>1221</v>
      </c>
      <c r="B1229" s="11" t="s">
        <v>1927</v>
      </c>
      <c r="C1229" s="11" t="s">
        <v>2088</v>
      </c>
      <c r="D1229" s="15" t="s">
        <v>2096</v>
      </c>
      <c r="E1229" s="49">
        <v>2016.11</v>
      </c>
      <c r="F1229" s="12" t="s">
        <v>172</v>
      </c>
      <c r="G1229" s="16">
        <v>147</v>
      </c>
      <c r="H1229" s="17">
        <v>367</v>
      </c>
      <c r="I1229" s="18" t="s">
        <v>2111</v>
      </c>
      <c r="J1229" s="18" t="s">
        <v>2111</v>
      </c>
      <c r="K1229" s="6"/>
    </row>
    <row r="1230" spans="1:11" x14ac:dyDescent="0.2">
      <c r="A1230" s="51">
        <f t="shared" si="22"/>
        <v>1222</v>
      </c>
      <c r="B1230" s="11" t="s">
        <v>1930</v>
      </c>
      <c r="C1230" s="11" t="s">
        <v>2088</v>
      </c>
      <c r="D1230" s="11" t="s">
        <v>2096</v>
      </c>
      <c r="E1230" s="49">
        <v>2017.02</v>
      </c>
      <c r="F1230" s="12" t="s">
        <v>148</v>
      </c>
      <c r="G1230" s="16">
        <v>10149</v>
      </c>
      <c r="H1230" s="13">
        <v>21584</v>
      </c>
      <c r="I1230" s="14" t="s">
        <v>4</v>
      </c>
      <c r="J1230" s="18" t="s">
        <v>50</v>
      </c>
      <c r="K1230" s="6"/>
    </row>
    <row r="1231" spans="1:11" x14ac:dyDescent="0.2">
      <c r="A1231" s="51">
        <f t="shared" si="22"/>
        <v>1223</v>
      </c>
      <c r="B1231" s="11" t="s">
        <v>2399</v>
      </c>
      <c r="C1231" s="11" t="s">
        <v>2088</v>
      </c>
      <c r="D1231" s="11" t="s">
        <v>2096</v>
      </c>
      <c r="E1231" s="49">
        <v>2017.03</v>
      </c>
      <c r="F1231" s="12" t="s">
        <v>146</v>
      </c>
      <c r="G1231" s="13">
        <v>8466</v>
      </c>
      <c r="H1231" s="13">
        <v>16020</v>
      </c>
      <c r="I1231" s="18" t="s">
        <v>2176</v>
      </c>
      <c r="J1231" s="18" t="s">
        <v>50</v>
      </c>
      <c r="K1231" s="6"/>
    </row>
    <row r="1232" spans="1:11" x14ac:dyDescent="0.2">
      <c r="A1232" s="51">
        <f t="shared" si="22"/>
        <v>1224</v>
      </c>
      <c r="B1232" s="11" t="s">
        <v>1931</v>
      </c>
      <c r="C1232" s="21" t="s">
        <v>2088</v>
      </c>
      <c r="D1232" s="11" t="s">
        <v>2096</v>
      </c>
      <c r="E1232" s="49">
        <v>2017.05</v>
      </c>
      <c r="F1232" s="12" t="s">
        <v>117</v>
      </c>
      <c r="G1232" s="13">
        <v>1622</v>
      </c>
      <c r="H1232" s="13">
        <v>3502</v>
      </c>
      <c r="I1232" s="14" t="s">
        <v>2117</v>
      </c>
      <c r="J1232" s="18" t="s">
        <v>50</v>
      </c>
      <c r="K1232" s="6"/>
    </row>
    <row r="1233" spans="1:11" x14ac:dyDescent="0.2">
      <c r="A1233" s="51">
        <f t="shared" si="22"/>
        <v>1225</v>
      </c>
      <c r="B1233" s="21" t="s">
        <v>1932</v>
      </c>
      <c r="C1233" s="21" t="s">
        <v>2088</v>
      </c>
      <c r="D1233" s="11" t="s">
        <v>2430</v>
      </c>
      <c r="E1233" s="49">
        <v>2017.07</v>
      </c>
      <c r="F1233" s="12" t="s">
        <v>102</v>
      </c>
      <c r="G1233" s="13">
        <v>14104</v>
      </c>
      <c r="H1233" s="13">
        <v>29392</v>
      </c>
      <c r="I1233" s="14" t="s">
        <v>70</v>
      </c>
      <c r="J1233" s="46" t="s">
        <v>50</v>
      </c>
      <c r="K1233" s="6"/>
    </row>
    <row r="1234" spans="1:11" x14ac:dyDescent="0.2">
      <c r="A1234" s="51">
        <f t="shared" si="22"/>
        <v>1226</v>
      </c>
      <c r="B1234" s="21" t="s">
        <v>72</v>
      </c>
      <c r="C1234" s="21" t="s">
        <v>2088</v>
      </c>
      <c r="D1234" s="11" t="s">
        <v>2096</v>
      </c>
      <c r="E1234" s="49">
        <v>2017.07</v>
      </c>
      <c r="F1234" s="12" t="s">
        <v>86</v>
      </c>
      <c r="G1234" s="13">
        <v>13097</v>
      </c>
      <c r="H1234" s="13">
        <v>15986</v>
      </c>
      <c r="I1234" s="14" t="s">
        <v>2117</v>
      </c>
      <c r="J1234" s="46" t="s">
        <v>50</v>
      </c>
      <c r="K1234" s="6"/>
    </row>
    <row r="1235" spans="1:11" x14ac:dyDescent="0.2">
      <c r="A1235" s="51">
        <f t="shared" si="22"/>
        <v>1227</v>
      </c>
      <c r="B1235" s="21" t="s">
        <v>1933</v>
      </c>
      <c r="C1235" s="21" t="s">
        <v>2088</v>
      </c>
      <c r="D1235" s="11" t="s">
        <v>2096</v>
      </c>
      <c r="E1235" s="49">
        <v>2017.07</v>
      </c>
      <c r="F1235" s="12" t="s">
        <v>83</v>
      </c>
      <c r="G1235" s="13">
        <v>10251</v>
      </c>
      <c r="H1235" s="13">
        <v>9014</v>
      </c>
      <c r="I1235" s="14" t="s">
        <v>2117</v>
      </c>
      <c r="J1235" s="46" t="s">
        <v>50</v>
      </c>
      <c r="K1235" s="6"/>
    </row>
    <row r="1236" spans="1:11" x14ac:dyDescent="0.2">
      <c r="A1236" s="51">
        <f t="shared" ref="A1236:A1307" si="23">ROW()-8</f>
        <v>1228</v>
      </c>
      <c r="B1236" s="21" t="s">
        <v>1934</v>
      </c>
      <c r="C1236" s="21" t="s">
        <v>2088</v>
      </c>
      <c r="D1236" s="11" t="s">
        <v>2096</v>
      </c>
      <c r="E1236" s="49">
        <v>2017.08</v>
      </c>
      <c r="F1236" s="12" t="s">
        <v>81</v>
      </c>
      <c r="G1236" s="13">
        <v>3499</v>
      </c>
      <c r="H1236" s="13">
        <v>6999</v>
      </c>
      <c r="I1236" s="14" t="s">
        <v>2</v>
      </c>
      <c r="J1236" s="46" t="s">
        <v>50</v>
      </c>
      <c r="K1236" s="6"/>
    </row>
    <row r="1237" spans="1:11" x14ac:dyDescent="0.2">
      <c r="A1237" s="51">
        <f t="shared" si="23"/>
        <v>1229</v>
      </c>
      <c r="B1237" s="21" t="s">
        <v>1935</v>
      </c>
      <c r="C1237" s="21" t="s">
        <v>2088</v>
      </c>
      <c r="D1237" s="11" t="s">
        <v>2096</v>
      </c>
      <c r="E1237" s="49">
        <v>2017.12</v>
      </c>
      <c r="F1237" s="22" t="s">
        <v>2465</v>
      </c>
      <c r="G1237" s="13">
        <v>1576</v>
      </c>
      <c r="H1237" s="13">
        <v>2796</v>
      </c>
      <c r="I1237" s="14" t="s">
        <v>2156</v>
      </c>
      <c r="J1237" s="46" t="s">
        <v>50</v>
      </c>
      <c r="K1237" s="6" t="s">
        <v>2198</v>
      </c>
    </row>
    <row r="1238" spans="1:11" x14ac:dyDescent="0.2">
      <c r="A1238" s="51">
        <f t="shared" si="23"/>
        <v>1230</v>
      </c>
      <c r="B1238" s="11" t="s">
        <v>1936</v>
      </c>
      <c r="C1238" s="11" t="s">
        <v>2088</v>
      </c>
      <c r="D1238" s="11" t="s">
        <v>2096</v>
      </c>
      <c r="E1238" s="49">
        <v>2018.06</v>
      </c>
      <c r="F1238" s="12" t="s">
        <v>2510</v>
      </c>
      <c r="G1238" s="13">
        <v>10227</v>
      </c>
      <c r="H1238" s="13">
        <v>19414</v>
      </c>
      <c r="I1238" s="14" t="s">
        <v>40</v>
      </c>
      <c r="J1238" s="46" t="s">
        <v>2090</v>
      </c>
      <c r="K1238" s="6"/>
    </row>
    <row r="1239" spans="1:11" x14ac:dyDescent="0.2">
      <c r="A1239" s="51">
        <f t="shared" si="23"/>
        <v>1231</v>
      </c>
      <c r="B1239" s="23" t="s">
        <v>1937</v>
      </c>
      <c r="C1239" s="24" t="s">
        <v>2088</v>
      </c>
      <c r="D1239" s="24" t="s">
        <v>2096</v>
      </c>
      <c r="E1239" s="60">
        <v>2018.07</v>
      </c>
      <c r="F1239" s="25" t="s">
        <v>2526</v>
      </c>
      <c r="G1239" s="26">
        <v>20176</v>
      </c>
      <c r="H1239" s="26">
        <v>40027</v>
      </c>
      <c r="I1239" s="27" t="s">
        <v>2117</v>
      </c>
      <c r="J1239" s="70" t="s">
        <v>2090</v>
      </c>
      <c r="K1239" s="6" t="s">
        <v>2464</v>
      </c>
    </row>
    <row r="1240" spans="1:11" x14ac:dyDescent="0.2">
      <c r="A1240" s="51">
        <f t="shared" si="23"/>
        <v>1232</v>
      </c>
      <c r="B1240" s="21" t="s">
        <v>555</v>
      </c>
      <c r="C1240" s="11" t="s">
        <v>2088</v>
      </c>
      <c r="D1240" s="30" t="s">
        <v>2096</v>
      </c>
      <c r="E1240" s="49">
        <v>2018.11</v>
      </c>
      <c r="F1240" s="31" t="s">
        <v>2578</v>
      </c>
      <c r="G1240" s="32">
        <v>20154</v>
      </c>
      <c r="H1240" s="29">
        <v>44811</v>
      </c>
      <c r="I1240" s="33" t="s">
        <v>2579</v>
      </c>
      <c r="J1240" s="33" t="s">
        <v>2090</v>
      </c>
      <c r="K1240" s="6"/>
    </row>
    <row r="1241" spans="1:11" x14ac:dyDescent="0.2">
      <c r="A1241" s="51">
        <f t="shared" si="23"/>
        <v>1233</v>
      </c>
      <c r="B1241" s="21" t="s">
        <v>1938</v>
      </c>
      <c r="C1241" s="11" t="s">
        <v>2088</v>
      </c>
      <c r="D1241" s="30" t="s">
        <v>2096</v>
      </c>
      <c r="E1241" s="49">
        <v>2018.11</v>
      </c>
      <c r="F1241" s="12" t="s">
        <v>2580</v>
      </c>
      <c r="G1241" s="29">
        <v>3389</v>
      </c>
      <c r="H1241" s="29">
        <v>5732</v>
      </c>
      <c r="I1241" s="33" t="s">
        <v>2117</v>
      </c>
      <c r="J1241" s="33" t="s">
        <v>2090</v>
      </c>
      <c r="K1241" s="6" t="s">
        <v>2464</v>
      </c>
    </row>
    <row r="1242" spans="1:11" x14ac:dyDescent="0.2">
      <c r="A1242" s="51">
        <f t="shared" si="23"/>
        <v>1234</v>
      </c>
      <c r="B1242" s="21" t="s">
        <v>1939</v>
      </c>
      <c r="C1242" s="11" t="s">
        <v>2088</v>
      </c>
      <c r="D1242" s="30" t="s">
        <v>2096</v>
      </c>
      <c r="E1242" s="49">
        <v>2018.11</v>
      </c>
      <c r="F1242" s="31" t="s">
        <v>2581</v>
      </c>
      <c r="G1242" s="32">
        <v>355</v>
      </c>
      <c r="H1242" s="29">
        <v>1060</v>
      </c>
      <c r="I1242" s="33" t="s">
        <v>2117</v>
      </c>
      <c r="J1242" s="33" t="s">
        <v>2582</v>
      </c>
      <c r="K1242" s="6"/>
    </row>
    <row r="1243" spans="1:11" x14ac:dyDescent="0.2">
      <c r="A1243" s="51">
        <f t="shared" si="23"/>
        <v>1235</v>
      </c>
      <c r="B1243" s="7" t="s">
        <v>587</v>
      </c>
      <c r="C1243" s="11" t="s">
        <v>2088</v>
      </c>
      <c r="D1243" s="8" t="s">
        <v>2096</v>
      </c>
      <c r="E1243" s="61" t="s">
        <v>2596</v>
      </c>
      <c r="F1243" s="7" t="s">
        <v>333</v>
      </c>
      <c r="G1243" s="43">
        <v>785</v>
      </c>
      <c r="H1243" s="43">
        <v>1350</v>
      </c>
      <c r="I1243" s="42" t="s">
        <v>41</v>
      </c>
      <c r="J1243" s="44" t="s">
        <v>33</v>
      </c>
      <c r="K1243" s="4"/>
    </row>
    <row r="1244" spans="1:11" x14ac:dyDescent="0.2">
      <c r="A1244" s="51">
        <f t="shared" si="23"/>
        <v>1236</v>
      </c>
      <c r="B1244" s="11" t="s">
        <v>1519</v>
      </c>
      <c r="C1244" s="30" t="s">
        <v>2088</v>
      </c>
      <c r="D1244" s="30" t="s">
        <v>2096</v>
      </c>
      <c r="E1244" s="49">
        <v>2019.11</v>
      </c>
      <c r="F1244" s="31" t="s">
        <v>696</v>
      </c>
      <c r="G1244" s="13">
        <v>1502</v>
      </c>
      <c r="H1244" s="13">
        <v>2247</v>
      </c>
      <c r="I1244" s="33" t="s">
        <v>41</v>
      </c>
      <c r="J1244" s="33" t="s">
        <v>50</v>
      </c>
      <c r="K1244" s="4" t="s">
        <v>2464</v>
      </c>
    </row>
    <row r="1245" spans="1:11" x14ac:dyDescent="0.2">
      <c r="A1245" s="51">
        <f t="shared" si="23"/>
        <v>1237</v>
      </c>
      <c r="B1245" s="11" t="s">
        <v>740</v>
      </c>
      <c r="C1245" s="11" t="s">
        <v>2088</v>
      </c>
      <c r="D1245" s="30" t="s">
        <v>21</v>
      </c>
      <c r="E1245" s="49">
        <v>2020.04</v>
      </c>
      <c r="F1245" s="31" t="s">
        <v>736</v>
      </c>
      <c r="G1245" s="13">
        <v>10434</v>
      </c>
      <c r="H1245" s="13">
        <v>22243</v>
      </c>
      <c r="I1245" s="33" t="s">
        <v>41</v>
      </c>
      <c r="J1245" s="33" t="s">
        <v>50</v>
      </c>
      <c r="K1245" s="4" t="s">
        <v>2464</v>
      </c>
    </row>
    <row r="1246" spans="1:11" x14ac:dyDescent="0.2">
      <c r="A1246" s="51">
        <f t="shared" si="23"/>
        <v>1238</v>
      </c>
      <c r="B1246" s="7" t="s">
        <v>1940</v>
      </c>
      <c r="C1246" s="7" t="s">
        <v>2088</v>
      </c>
      <c r="D1246" s="7" t="s">
        <v>21</v>
      </c>
      <c r="E1246" s="48">
        <v>2020.07</v>
      </c>
      <c r="F1246" s="8" t="s">
        <v>771</v>
      </c>
      <c r="G1246" s="9">
        <v>996</v>
      </c>
      <c r="H1246" s="9">
        <v>1829</v>
      </c>
      <c r="I1246" s="10" t="s">
        <v>41</v>
      </c>
      <c r="J1246" s="40" t="s">
        <v>50</v>
      </c>
      <c r="K1246" s="4" t="s">
        <v>2464</v>
      </c>
    </row>
    <row r="1247" spans="1:11" x14ac:dyDescent="0.2">
      <c r="A1247" s="51">
        <f t="shared" si="23"/>
        <v>1239</v>
      </c>
      <c r="B1247" s="7" t="s">
        <v>2055</v>
      </c>
      <c r="C1247" s="7" t="s">
        <v>2088</v>
      </c>
      <c r="D1247" s="7" t="s">
        <v>21</v>
      </c>
      <c r="E1247" s="7">
        <v>2021.01</v>
      </c>
      <c r="F1247" s="8" t="s">
        <v>2056</v>
      </c>
      <c r="G1247" s="9">
        <v>24565</v>
      </c>
      <c r="H1247" s="9">
        <v>46675</v>
      </c>
      <c r="I1247" s="10" t="s">
        <v>803</v>
      </c>
      <c r="J1247" s="40" t="s">
        <v>50</v>
      </c>
      <c r="K1247" s="4" t="s">
        <v>781</v>
      </c>
    </row>
    <row r="1248" spans="1:11" x14ac:dyDescent="0.2">
      <c r="A1248" s="51">
        <f t="shared" si="23"/>
        <v>1240</v>
      </c>
      <c r="B1248" s="7" t="s">
        <v>2737</v>
      </c>
      <c r="C1248" s="7" t="s">
        <v>2088</v>
      </c>
      <c r="D1248" s="7" t="s">
        <v>21</v>
      </c>
      <c r="E1248" s="7" t="s">
        <v>2717</v>
      </c>
      <c r="F1248" s="8" t="s">
        <v>569</v>
      </c>
      <c r="G1248" s="9">
        <v>14780</v>
      </c>
      <c r="H1248" s="9">
        <v>29700</v>
      </c>
      <c r="I1248" s="10" t="s">
        <v>41</v>
      </c>
      <c r="J1248" s="40" t="s">
        <v>50</v>
      </c>
      <c r="K1248" s="4" t="s">
        <v>781</v>
      </c>
    </row>
    <row r="1249" spans="1:11" x14ac:dyDescent="0.2">
      <c r="A1249" s="51">
        <f t="shared" si="23"/>
        <v>1241</v>
      </c>
      <c r="B1249" s="7" t="s">
        <v>2741</v>
      </c>
      <c r="C1249" s="7" t="s">
        <v>2088</v>
      </c>
      <c r="D1249" s="7" t="s">
        <v>21</v>
      </c>
      <c r="E1249" s="7" t="s">
        <v>2717</v>
      </c>
      <c r="F1249" s="8" t="s">
        <v>2742</v>
      </c>
      <c r="G1249" s="9">
        <v>26390</v>
      </c>
      <c r="H1249" s="9">
        <v>52099</v>
      </c>
      <c r="I1249" s="10" t="s">
        <v>2743</v>
      </c>
      <c r="J1249" s="40" t="s">
        <v>50</v>
      </c>
      <c r="K1249" s="4" t="s">
        <v>781</v>
      </c>
    </row>
    <row r="1250" spans="1:11" x14ac:dyDescent="0.2">
      <c r="A1250" s="51">
        <f t="shared" si="23"/>
        <v>1242</v>
      </c>
      <c r="B1250" s="7" t="s">
        <v>2791</v>
      </c>
      <c r="C1250" s="7" t="s">
        <v>2765</v>
      </c>
      <c r="D1250" s="7" t="s">
        <v>21</v>
      </c>
      <c r="E1250" s="7" t="s">
        <v>2769</v>
      </c>
      <c r="F1250" s="8" t="s">
        <v>388</v>
      </c>
      <c r="G1250" s="9">
        <v>806</v>
      </c>
      <c r="H1250" s="9">
        <v>1445</v>
      </c>
      <c r="I1250" s="10" t="s">
        <v>41</v>
      </c>
      <c r="J1250" s="40" t="s">
        <v>50</v>
      </c>
      <c r="K1250" s="4"/>
    </row>
    <row r="1251" spans="1:11" x14ac:dyDescent="0.2">
      <c r="A1251" s="51">
        <f t="shared" si="23"/>
        <v>1243</v>
      </c>
      <c r="B1251" s="7" t="s">
        <v>2805</v>
      </c>
      <c r="C1251" s="7" t="s">
        <v>2765</v>
      </c>
      <c r="D1251" s="7" t="s">
        <v>21</v>
      </c>
      <c r="E1251" s="7" t="s">
        <v>2794</v>
      </c>
      <c r="F1251" s="8" t="s">
        <v>773</v>
      </c>
      <c r="G1251" s="9">
        <v>11181</v>
      </c>
      <c r="H1251" s="9">
        <v>23362</v>
      </c>
      <c r="I1251" s="10" t="s">
        <v>41</v>
      </c>
      <c r="J1251" s="40" t="s">
        <v>50</v>
      </c>
      <c r="K1251" s="4" t="s">
        <v>781</v>
      </c>
    </row>
    <row r="1252" spans="1:11" x14ac:dyDescent="0.2">
      <c r="A1252" s="51">
        <f t="shared" si="23"/>
        <v>1244</v>
      </c>
      <c r="B1252" s="7" t="s">
        <v>2806</v>
      </c>
      <c r="C1252" s="7" t="s">
        <v>2765</v>
      </c>
      <c r="D1252" s="7" t="s">
        <v>21</v>
      </c>
      <c r="E1252" s="7" t="s">
        <v>2794</v>
      </c>
      <c r="F1252" s="8" t="s">
        <v>2807</v>
      </c>
      <c r="G1252" s="9">
        <v>2057</v>
      </c>
      <c r="H1252" s="9">
        <v>5279</v>
      </c>
      <c r="I1252" s="10" t="s">
        <v>41</v>
      </c>
      <c r="J1252" s="40" t="s">
        <v>50</v>
      </c>
      <c r="K1252" s="4"/>
    </row>
    <row r="1253" spans="1:11" x14ac:dyDescent="0.2">
      <c r="A1253" s="51">
        <f t="shared" si="23"/>
        <v>1245</v>
      </c>
      <c r="B1253" s="7" t="s">
        <v>2859</v>
      </c>
      <c r="C1253" s="7" t="s">
        <v>2088</v>
      </c>
      <c r="D1253" s="7" t="s">
        <v>21</v>
      </c>
      <c r="E1253" s="7" t="s">
        <v>2858</v>
      </c>
      <c r="F1253" s="8" t="s">
        <v>2860</v>
      </c>
      <c r="G1253" s="9">
        <v>1006</v>
      </c>
      <c r="H1253" s="9">
        <v>2082</v>
      </c>
      <c r="I1253" s="10" t="s">
        <v>2</v>
      </c>
      <c r="J1253" s="40" t="s">
        <v>50</v>
      </c>
      <c r="K1253" s="4"/>
    </row>
    <row r="1254" spans="1:11" x14ac:dyDescent="0.2">
      <c r="A1254" s="51">
        <f t="shared" si="23"/>
        <v>1246</v>
      </c>
      <c r="B1254" s="7" t="s">
        <v>2940</v>
      </c>
      <c r="C1254" s="7" t="s">
        <v>2088</v>
      </c>
      <c r="D1254" s="7" t="s">
        <v>21</v>
      </c>
      <c r="E1254" s="7" t="s">
        <v>2923</v>
      </c>
      <c r="F1254" s="8" t="s">
        <v>2941</v>
      </c>
      <c r="G1254" s="9">
        <v>16178</v>
      </c>
      <c r="H1254" s="9">
        <v>31961</v>
      </c>
      <c r="I1254" s="10" t="s">
        <v>41</v>
      </c>
      <c r="J1254" s="40" t="s">
        <v>50</v>
      </c>
      <c r="K1254" s="4" t="s">
        <v>781</v>
      </c>
    </row>
    <row r="1255" spans="1:11" x14ac:dyDescent="0.2">
      <c r="A1255" s="51">
        <f t="shared" si="23"/>
        <v>1247</v>
      </c>
      <c r="B1255" s="7" t="s">
        <v>3013</v>
      </c>
      <c r="C1255" s="7" t="s">
        <v>2765</v>
      </c>
      <c r="D1255" s="7" t="s">
        <v>21</v>
      </c>
      <c r="E1255" s="7" t="s">
        <v>2986</v>
      </c>
      <c r="F1255" s="8" t="s">
        <v>616</v>
      </c>
      <c r="G1255" s="9">
        <v>4266</v>
      </c>
      <c r="H1255" s="9">
        <v>7367</v>
      </c>
      <c r="I1255" s="10" t="s">
        <v>51</v>
      </c>
      <c r="J1255" s="40" t="s">
        <v>50</v>
      </c>
      <c r="K1255" s="4" t="s">
        <v>781</v>
      </c>
    </row>
    <row r="1256" spans="1:11" x14ac:dyDescent="0.2">
      <c r="A1256" s="51">
        <f t="shared" si="23"/>
        <v>1248</v>
      </c>
      <c r="B1256" s="7" t="s">
        <v>952</v>
      </c>
      <c r="C1256" s="7" t="s">
        <v>2088</v>
      </c>
      <c r="D1256" s="11" t="s">
        <v>32</v>
      </c>
      <c r="E1256" s="49">
        <v>2009.04</v>
      </c>
      <c r="F1256" s="8" t="s">
        <v>459</v>
      </c>
      <c r="G1256" s="9">
        <v>3211</v>
      </c>
      <c r="H1256" s="9">
        <v>5966</v>
      </c>
      <c r="I1256" s="40" t="s">
        <v>2</v>
      </c>
      <c r="J1256" s="40" t="s">
        <v>50</v>
      </c>
      <c r="K1256" s="4"/>
    </row>
    <row r="1257" spans="1:11" x14ac:dyDescent="0.2">
      <c r="A1257" s="51">
        <f t="shared" si="23"/>
        <v>1249</v>
      </c>
      <c r="B1257" s="7" t="s">
        <v>953</v>
      </c>
      <c r="C1257" s="7" t="s">
        <v>2088</v>
      </c>
      <c r="D1257" s="11" t="s">
        <v>31</v>
      </c>
      <c r="E1257" s="49">
        <v>2009.04</v>
      </c>
      <c r="F1257" s="8" t="s">
        <v>460</v>
      </c>
      <c r="G1257" s="9">
        <v>2485</v>
      </c>
      <c r="H1257" s="9">
        <v>5322</v>
      </c>
      <c r="I1257" s="40" t="s">
        <v>2</v>
      </c>
      <c r="J1257" s="40" t="s">
        <v>50</v>
      </c>
      <c r="K1257" s="4"/>
    </row>
    <row r="1258" spans="1:11" x14ac:dyDescent="0.2">
      <c r="A1258" s="51">
        <f t="shared" si="23"/>
        <v>1250</v>
      </c>
      <c r="B1258" s="7" t="s">
        <v>954</v>
      </c>
      <c r="C1258" s="7" t="s">
        <v>2088</v>
      </c>
      <c r="D1258" s="11" t="s">
        <v>32</v>
      </c>
      <c r="E1258" s="49">
        <v>2009.08</v>
      </c>
      <c r="F1258" s="8" t="s">
        <v>107</v>
      </c>
      <c r="G1258" s="9">
        <v>10008</v>
      </c>
      <c r="H1258" s="9">
        <v>17868</v>
      </c>
      <c r="I1258" s="14" t="s">
        <v>2117</v>
      </c>
      <c r="J1258" s="40" t="s">
        <v>50</v>
      </c>
      <c r="K1258" s="4"/>
    </row>
    <row r="1259" spans="1:11" x14ac:dyDescent="0.2">
      <c r="A1259" s="51">
        <f t="shared" si="23"/>
        <v>1251</v>
      </c>
      <c r="B1259" s="7" t="s">
        <v>955</v>
      </c>
      <c r="C1259" s="7" t="s">
        <v>2088</v>
      </c>
      <c r="D1259" s="7" t="s">
        <v>32</v>
      </c>
      <c r="E1259" s="48">
        <v>2010.02</v>
      </c>
      <c r="F1259" s="8" t="s">
        <v>470</v>
      </c>
      <c r="G1259" s="9">
        <v>6090</v>
      </c>
      <c r="H1259" s="9">
        <v>7812</v>
      </c>
      <c r="I1259" s="10" t="s">
        <v>2</v>
      </c>
      <c r="J1259" s="40" t="s">
        <v>50</v>
      </c>
      <c r="K1259" s="4"/>
    </row>
    <row r="1260" spans="1:11" x14ac:dyDescent="0.2">
      <c r="A1260" s="51">
        <f t="shared" si="23"/>
        <v>1252</v>
      </c>
      <c r="B1260" s="7" t="s">
        <v>956</v>
      </c>
      <c r="C1260" s="7" t="s">
        <v>2088</v>
      </c>
      <c r="D1260" s="11" t="s">
        <v>37</v>
      </c>
      <c r="E1260" s="49">
        <v>2011.04</v>
      </c>
      <c r="F1260" s="8" t="s">
        <v>444</v>
      </c>
      <c r="G1260" s="9">
        <v>4540</v>
      </c>
      <c r="H1260" s="9">
        <v>8611</v>
      </c>
      <c r="I1260" s="10" t="s">
        <v>2</v>
      </c>
      <c r="J1260" s="40" t="s">
        <v>50</v>
      </c>
      <c r="K1260" s="4"/>
    </row>
    <row r="1261" spans="1:11" x14ac:dyDescent="0.2">
      <c r="A1261" s="51">
        <f t="shared" si="23"/>
        <v>1253</v>
      </c>
      <c r="B1261" s="7" t="s">
        <v>957</v>
      </c>
      <c r="C1261" s="7" t="s">
        <v>2088</v>
      </c>
      <c r="D1261" s="11" t="s">
        <v>32</v>
      </c>
      <c r="E1261" s="49">
        <v>2011.05</v>
      </c>
      <c r="F1261" s="8" t="s">
        <v>446</v>
      </c>
      <c r="G1261" s="9">
        <v>6342</v>
      </c>
      <c r="H1261" s="9">
        <v>12163</v>
      </c>
      <c r="I1261" s="10" t="s">
        <v>2</v>
      </c>
      <c r="J1261" s="40" t="s">
        <v>50</v>
      </c>
      <c r="K1261" s="4"/>
    </row>
    <row r="1262" spans="1:11" x14ac:dyDescent="0.2">
      <c r="A1262" s="51">
        <f t="shared" si="23"/>
        <v>1254</v>
      </c>
      <c r="B1262" s="7" t="s">
        <v>2143</v>
      </c>
      <c r="C1262" s="7" t="s">
        <v>2088</v>
      </c>
      <c r="D1262" s="11" t="s">
        <v>2144</v>
      </c>
      <c r="E1262" s="49">
        <v>2011.08</v>
      </c>
      <c r="F1262" s="8" t="s">
        <v>379</v>
      </c>
      <c r="G1262" s="9">
        <v>3304</v>
      </c>
      <c r="H1262" s="9">
        <v>4768</v>
      </c>
      <c r="I1262" s="10" t="s">
        <v>2117</v>
      </c>
      <c r="J1262" s="40" t="s">
        <v>50</v>
      </c>
      <c r="K1262" s="4"/>
    </row>
    <row r="1263" spans="1:11" x14ac:dyDescent="0.2">
      <c r="A1263" s="51">
        <f t="shared" si="23"/>
        <v>1255</v>
      </c>
      <c r="B1263" s="7" t="s">
        <v>958</v>
      </c>
      <c r="C1263" s="7" t="s">
        <v>2088</v>
      </c>
      <c r="D1263" s="11" t="s">
        <v>32</v>
      </c>
      <c r="E1263" s="49">
        <v>2014.08</v>
      </c>
      <c r="F1263" s="8" t="s">
        <v>288</v>
      </c>
      <c r="G1263" s="9">
        <v>3419</v>
      </c>
      <c r="H1263" s="9">
        <v>6626</v>
      </c>
      <c r="I1263" s="10" t="s">
        <v>2119</v>
      </c>
      <c r="J1263" s="40" t="s">
        <v>50</v>
      </c>
      <c r="K1263" s="4"/>
    </row>
    <row r="1264" spans="1:11" x14ac:dyDescent="0.2">
      <c r="A1264" s="51">
        <f t="shared" si="23"/>
        <v>1256</v>
      </c>
      <c r="B1264" s="11" t="s">
        <v>959</v>
      </c>
      <c r="C1264" s="11" t="s">
        <v>2088</v>
      </c>
      <c r="D1264" s="11" t="s">
        <v>32</v>
      </c>
      <c r="E1264" s="49">
        <v>2015.08</v>
      </c>
      <c r="F1264" s="12" t="s">
        <v>279</v>
      </c>
      <c r="G1264" s="13">
        <v>4082</v>
      </c>
      <c r="H1264" s="13">
        <v>10857</v>
      </c>
      <c r="I1264" s="14" t="s">
        <v>2117</v>
      </c>
      <c r="J1264" s="46" t="s">
        <v>50</v>
      </c>
      <c r="K1264" s="6"/>
    </row>
    <row r="1265" spans="1:11" x14ac:dyDescent="0.2">
      <c r="A1265" s="51">
        <f t="shared" si="23"/>
        <v>1257</v>
      </c>
      <c r="B1265" s="11" t="s">
        <v>960</v>
      </c>
      <c r="C1265" s="11" t="s">
        <v>2088</v>
      </c>
      <c r="D1265" s="11" t="s">
        <v>32</v>
      </c>
      <c r="E1265" s="49">
        <v>2016.02</v>
      </c>
      <c r="F1265" s="12" t="s">
        <v>241</v>
      </c>
      <c r="G1265" s="13">
        <v>4854</v>
      </c>
      <c r="H1265" s="13">
        <v>10459</v>
      </c>
      <c r="I1265" s="14" t="s">
        <v>2187</v>
      </c>
      <c r="J1265" s="46" t="s">
        <v>50</v>
      </c>
      <c r="K1265" s="6"/>
    </row>
    <row r="1266" spans="1:11" x14ac:dyDescent="0.2">
      <c r="A1266" s="51">
        <f t="shared" si="23"/>
        <v>1258</v>
      </c>
      <c r="B1266" s="11" t="s">
        <v>961</v>
      </c>
      <c r="C1266" s="11" t="s">
        <v>2088</v>
      </c>
      <c r="D1266" s="11" t="s">
        <v>32</v>
      </c>
      <c r="E1266" s="49">
        <v>2016.09</v>
      </c>
      <c r="F1266" s="12" t="s">
        <v>172</v>
      </c>
      <c r="G1266" s="13">
        <v>4234</v>
      </c>
      <c r="H1266" s="13">
        <v>12036</v>
      </c>
      <c r="I1266" s="14" t="s">
        <v>40</v>
      </c>
      <c r="J1266" s="46" t="s">
        <v>50</v>
      </c>
      <c r="K1266" s="6"/>
    </row>
    <row r="1267" spans="1:11" x14ac:dyDescent="0.2">
      <c r="A1267" s="51">
        <f t="shared" si="23"/>
        <v>1259</v>
      </c>
      <c r="B1267" s="11" t="s">
        <v>962</v>
      </c>
      <c r="C1267" s="11" t="s">
        <v>2088</v>
      </c>
      <c r="D1267" s="15" t="s">
        <v>32</v>
      </c>
      <c r="E1267" s="49">
        <v>2016.11</v>
      </c>
      <c r="F1267" s="12" t="s">
        <v>87</v>
      </c>
      <c r="G1267" s="16">
        <v>5961</v>
      </c>
      <c r="H1267" s="17">
        <v>14412</v>
      </c>
      <c r="I1267" s="14" t="s">
        <v>4</v>
      </c>
      <c r="J1267" s="18" t="s">
        <v>50</v>
      </c>
      <c r="K1267" s="5" t="s">
        <v>2341</v>
      </c>
    </row>
    <row r="1268" spans="1:11" x14ac:dyDescent="0.2">
      <c r="A1268" s="51">
        <f t="shared" si="23"/>
        <v>1260</v>
      </c>
      <c r="B1268" s="21" t="s">
        <v>963</v>
      </c>
      <c r="C1268" s="11" t="s">
        <v>2088</v>
      </c>
      <c r="D1268" s="30" t="s">
        <v>32</v>
      </c>
      <c r="E1268" s="49" t="s">
        <v>554</v>
      </c>
      <c r="F1268" s="31" t="s">
        <v>2550</v>
      </c>
      <c r="G1268" s="32">
        <v>3437</v>
      </c>
      <c r="H1268" s="29">
        <v>7973</v>
      </c>
      <c r="I1268" s="33" t="s">
        <v>2398</v>
      </c>
      <c r="J1268" s="33" t="s">
        <v>50</v>
      </c>
      <c r="K1268" s="6"/>
    </row>
    <row r="1269" spans="1:11" x14ac:dyDescent="0.2">
      <c r="A1269" s="51">
        <f t="shared" si="23"/>
        <v>1261</v>
      </c>
      <c r="B1269" s="7" t="s">
        <v>796</v>
      </c>
      <c r="C1269" s="7" t="s">
        <v>2088</v>
      </c>
      <c r="D1269" s="7" t="s">
        <v>797</v>
      </c>
      <c r="E1269" s="48">
        <v>2020.09</v>
      </c>
      <c r="F1269" s="8" t="s">
        <v>123</v>
      </c>
      <c r="G1269" s="9">
        <v>5160</v>
      </c>
      <c r="H1269" s="9">
        <v>9484</v>
      </c>
      <c r="I1269" s="33" t="s">
        <v>709</v>
      </c>
      <c r="J1269" s="40" t="s">
        <v>50</v>
      </c>
      <c r="K1269" s="4"/>
    </row>
    <row r="1270" spans="1:11" x14ac:dyDescent="0.2">
      <c r="A1270" s="51">
        <f t="shared" si="23"/>
        <v>1262</v>
      </c>
      <c r="B1270" s="7" t="s">
        <v>964</v>
      </c>
      <c r="C1270" s="7" t="s">
        <v>2088</v>
      </c>
      <c r="D1270" s="7" t="s">
        <v>797</v>
      </c>
      <c r="E1270" s="48">
        <v>2020.09</v>
      </c>
      <c r="F1270" s="8" t="s">
        <v>758</v>
      </c>
      <c r="G1270" s="9">
        <v>3812</v>
      </c>
      <c r="H1270" s="9">
        <v>6967</v>
      </c>
      <c r="I1270" s="10" t="s">
        <v>41</v>
      </c>
      <c r="J1270" s="40" t="s">
        <v>50</v>
      </c>
      <c r="K1270" s="4" t="s">
        <v>781</v>
      </c>
    </row>
    <row r="1271" spans="1:11" x14ac:dyDescent="0.2">
      <c r="A1271" s="51">
        <f t="shared" si="23"/>
        <v>1263</v>
      </c>
      <c r="B1271" s="7" t="s">
        <v>2010</v>
      </c>
      <c r="C1271" s="7" t="s">
        <v>2088</v>
      </c>
      <c r="D1271" s="7" t="s">
        <v>32</v>
      </c>
      <c r="E1271" s="48">
        <v>2020.09</v>
      </c>
      <c r="F1271" s="8" t="s">
        <v>791</v>
      </c>
      <c r="G1271" s="9">
        <v>4673</v>
      </c>
      <c r="H1271" s="9">
        <v>7096</v>
      </c>
      <c r="I1271" s="10" t="s">
        <v>41</v>
      </c>
      <c r="J1271" s="40" t="s">
        <v>50</v>
      </c>
      <c r="K1271" s="4"/>
    </row>
    <row r="1272" spans="1:11" x14ac:dyDescent="0.2">
      <c r="A1272" s="51">
        <f t="shared" si="23"/>
        <v>1264</v>
      </c>
      <c r="B1272" s="7" t="s">
        <v>1700</v>
      </c>
      <c r="C1272" s="7" t="s">
        <v>2088</v>
      </c>
      <c r="D1272" s="7" t="s">
        <v>2098</v>
      </c>
      <c r="E1272" s="48">
        <v>2005.09</v>
      </c>
      <c r="F1272" s="8" t="s">
        <v>101</v>
      </c>
      <c r="G1272" s="9">
        <v>1079</v>
      </c>
      <c r="H1272" s="9">
        <v>1515</v>
      </c>
      <c r="I1272" s="10" t="s">
        <v>2</v>
      </c>
      <c r="J1272" s="40" t="s">
        <v>50</v>
      </c>
      <c r="K1272" s="4"/>
    </row>
    <row r="1273" spans="1:11" x14ac:dyDescent="0.2">
      <c r="A1273" s="51">
        <f t="shared" si="23"/>
        <v>1265</v>
      </c>
      <c r="B1273" s="7" t="s">
        <v>1701</v>
      </c>
      <c r="C1273" s="7" t="s">
        <v>2088</v>
      </c>
      <c r="D1273" s="7" t="s">
        <v>2098</v>
      </c>
      <c r="E1273" s="49">
        <v>2012.03</v>
      </c>
      <c r="F1273" s="8" t="s">
        <v>402</v>
      </c>
      <c r="G1273" s="9">
        <v>7874</v>
      </c>
      <c r="H1273" s="9">
        <v>14934</v>
      </c>
      <c r="I1273" s="10" t="s">
        <v>2117</v>
      </c>
      <c r="J1273" s="40" t="s">
        <v>50</v>
      </c>
      <c r="K1273" s="4"/>
    </row>
    <row r="1274" spans="1:11" x14ac:dyDescent="0.2">
      <c r="A1274" s="51">
        <f t="shared" si="23"/>
        <v>1266</v>
      </c>
      <c r="B1274" s="7" t="s">
        <v>1702</v>
      </c>
      <c r="C1274" s="7" t="s">
        <v>2088</v>
      </c>
      <c r="D1274" s="7" t="s">
        <v>2098</v>
      </c>
      <c r="E1274" s="48">
        <v>2012.05</v>
      </c>
      <c r="F1274" s="8" t="s">
        <v>408</v>
      </c>
      <c r="G1274" s="9">
        <v>7761</v>
      </c>
      <c r="H1274" s="9">
        <v>19288</v>
      </c>
      <c r="I1274" s="10" t="s">
        <v>985</v>
      </c>
      <c r="J1274" s="40" t="s">
        <v>50</v>
      </c>
      <c r="K1274" s="4"/>
    </row>
    <row r="1275" spans="1:11" x14ac:dyDescent="0.2">
      <c r="A1275" s="51">
        <f t="shared" si="23"/>
        <v>1267</v>
      </c>
      <c r="B1275" s="11" t="s">
        <v>53</v>
      </c>
      <c r="C1275" s="7" t="s">
        <v>2088</v>
      </c>
      <c r="D1275" s="7" t="s">
        <v>2098</v>
      </c>
      <c r="E1275" s="48">
        <v>2013.01</v>
      </c>
      <c r="F1275" s="8" t="s">
        <v>360</v>
      </c>
      <c r="G1275" s="9">
        <v>842</v>
      </c>
      <c r="H1275" s="9">
        <v>1465</v>
      </c>
      <c r="I1275" s="10" t="s">
        <v>2117</v>
      </c>
      <c r="J1275" s="40" t="s">
        <v>50</v>
      </c>
      <c r="K1275" s="4"/>
    </row>
    <row r="1276" spans="1:11" x14ac:dyDescent="0.2">
      <c r="A1276" s="51">
        <f t="shared" si="23"/>
        <v>1268</v>
      </c>
      <c r="B1276" s="11" t="s">
        <v>1703</v>
      </c>
      <c r="C1276" s="11" t="s">
        <v>2088</v>
      </c>
      <c r="D1276" s="7" t="s">
        <v>2098</v>
      </c>
      <c r="E1276" s="48">
        <v>2013.05</v>
      </c>
      <c r="F1276" s="8" t="s">
        <v>92</v>
      </c>
      <c r="G1276" s="9">
        <v>3723</v>
      </c>
      <c r="H1276" s="9">
        <v>7399</v>
      </c>
      <c r="I1276" s="10" t="s">
        <v>2187</v>
      </c>
      <c r="J1276" s="40" t="s">
        <v>50</v>
      </c>
      <c r="K1276" s="4"/>
    </row>
    <row r="1277" spans="1:11" x14ac:dyDescent="0.2">
      <c r="A1277" s="51">
        <f t="shared" si="23"/>
        <v>1269</v>
      </c>
      <c r="B1277" s="11" t="s">
        <v>1704</v>
      </c>
      <c r="C1277" s="11" t="s">
        <v>2088</v>
      </c>
      <c r="D1277" s="7" t="s">
        <v>2202</v>
      </c>
      <c r="E1277" s="48">
        <v>2013.06</v>
      </c>
      <c r="F1277" s="8" t="s">
        <v>335</v>
      </c>
      <c r="G1277" s="9">
        <v>7787</v>
      </c>
      <c r="H1277" s="9">
        <v>15449</v>
      </c>
      <c r="I1277" s="10" t="s">
        <v>2117</v>
      </c>
      <c r="J1277" s="40" t="s">
        <v>50</v>
      </c>
      <c r="K1277" s="4"/>
    </row>
    <row r="1278" spans="1:11" x14ac:dyDescent="0.2">
      <c r="A1278" s="51">
        <f t="shared" si="23"/>
        <v>1270</v>
      </c>
      <c r="B1278" s="11" t="s">
        <v>1705</v>
      </c>
      <c r="C1278" s="11" t="s">
        <v>2088</v>
      </c>
      <c r="D1278" s="7" t="s">
        <v>2098</v>
      </c>
      <c r="E1278" s="48">
        <v>2013.07</v>
      </c>
      <c r="F1278" s="8" t="s">
        <v>337</v>
      </c>
      <c r="G1278" s="9">
        <v>4628</v>
      </c>
      <c r="H1278" s="9">
        <v>7069</v>
      </c>
      <c r="I1278" s="10" t="s">
        <v>2187</v>
      </c>
      <c r="J1278" s="40" t="s">
        <v>50</v>
      </c>
      <c r="K1278" s="4"/>
    </row>
    <row r="1279" spans="1:11" x14ac:dyDescent="0.2">
      <c r="A1279" s="51">
        <f t="shared" si="23"/>
        <v>1271</v>
      </c>
      <c r="B1279" s="11" t="s">
        <v>1706</v>
      </c>
      <c r="C1279" s="11" t="s">
        <v>2088</v>
      </c>
      <c r="D1279" s="7" t="s">
        <v>2098</v>
      </c>
      <c r="E1279" s="48">
        <v>2013.08</v>
      </c>
      <c r="F1279" s="8" t="s">
        <v>138</v>
      </c>
      <c r="G1279" s="9">
        <v>807</v>
      </c>
      <c r="H1279" s="9">
        <v>1546</v>
      </c>
      <c r="I1279" s="10" t="s">
        <v>2207</v>
      </c>
      <c r="J1279" s="40" t="s">
        <v>50</v>
      </c>
      <c r="K1279" s="4"/>
    </row>
    <row r="1280" spans="1:11" x14ac:dyDescent="0.2">
      <c r="A1280" s="51">
        <f t="shared" si="23"/>
        <v>1272</v>
      </c>
      <c r="B1280" s="11" t="s">
        <v>1352</v>
      </c>
      <c r="C1280" s="7" t="s">
        <v>2088</v>
      </c>
      <c r="D1280" s="11" t="s">
        <v>2241</v>
      </c>
      <c r="E1280" s="49">
        <v>2014.03</v>
      </c>
      <c r="F1280" s="36" t="s">
        <v>138</v>
      </c>
      <c r="G1280" s="37">
        <v>6354</v>
      </c>
      <c r="H1280" s="9">
        <v>14958</v>
      </c>
      <c r="I1280" s="10" t="s">
        <v>2242</v>
      </c>
      <c r="J1280" s="40" t="s">
        <v>50</v>
      </c>
      <c r="K1280" s="5"/>
    </row>
    <row r="1281" spans="1:11" x14ac:dyDescent="0.2">
      <c r="A1281" s="51">
        <f t="shared" si="23"/>
        <v>1273</v>
      </c>
      <c r="B1281" s="7" t="s">
        <v>1707</v>
      </c>
      <c r="C1281" s="7" t="s">
        <v>2088</v>
      </c>
      <c r="D1281" s="7" t="s">
        <v>2098</v>
      </c>
      <c r="E1281" s="49" t="s">
        <v>2263</v>
      </c>
      <c r="F1281" s="8" t="s">
        <v>294</v>
      </c>
      <c r="G1281" s="9">
        <v>4126</v>
      </c>
      <c r="H1281" s="9">
        <v>9381</v>
      </c>
      <c r="I1281" s="10" t="s">
        <v>2187</v>
      </c>
      <c r="J1281" s="40" t="s">
        <v>50</v>
      </c>
      <c r="K1281" s="4"/>
    </row>
    <row r="1282" spans="1:11" x14ac:dyDescent="0.2">
      <c r="A1282" s="51">
        <f t="shared" si="23"/>
        <v>1274</v>
      </c>
      <c r="B1282" s="7" t="s">
        <v>1708</v>
      </c>
      <c r="C1282" s="7" t="s">
        <v>2088</v>
      </c>
      <c r="D1282" s="7" t="s">
        <v>2098</v>
      </c>
      <c r="E1282" s="49">
        <v>2015.01</v>
      </c>
      <c r="F1282" s="8" t="s">
        <v>111</v>
      </c>
      <c r="G1282" s="9">
        <v>3049</v>
      </c>
      <c r="H1282" s="9">
        <v>5308</v>
      </c>
      <c r="I1282" s="10" t="s">
        <v>2156</v>
      </c>
      <c r="J1282" s="40" t="s">
        <v>50</v>
      </c>
      <c r="K1282" s="4"/>
    </row>
    <row r="1283" spans="1:11" x14ac:dyDescent="0.2">
      <c r="A1283" s="51">
        <f t="shared" si="23"/>
        <v>1275</v>
      </c>
      <c r="B1283" s="11" t="s">
        <v>1709</v>
      </c>
      <c r="C1283" s="11" t="s">
        <v>2088</v>
      </c>
      <c r="D1283" s="7" t="s">
        <v>2329</v>
      </c>
      <c r="E1283" s="49">
        <v>2015.11</v>
      </c>
      <c r="F1283" s="12" t="s">
        <v>99</v>
      </c>
      <c r="G1283" s="13">
        <v>2767</v>
      </c>
      <c r="H1283" s="13">
        <v>7550</v>
      </c>
      <c r="I1283" s="14" t="s">
        <v>2190</v>
      </c>
      <c r="J1283" s="46" t="s">
        <v>50</v>
      </c>
      <c r="K1283" s="6"/>
    </row>
    <row r="1284" spans="1:11" x14ac:dyDescent="0.2">
      <c r="A1284" s="51">
        <f t="shared" si="23"/>
        <v>1276</v>
      </c>
      <c r="B1284" s="21" t="s">
        <v>2413</v>
      </c>
      <c r="C1284" s="21" t="s">
        <v>2088</v>
      </c>
      <c r="D1284" s="7" t="s">
        <v>2414</v>
      </c>
      <c r="E1284" s="49">
        <v>2017.04</v>
      </c>
      <c r="F1284" s="12" t="s">
        <v>132</v>
      </c>
      <c r="G1284" s="13">
        <v>1020</v>
      </c>
      <c r="H1284" s="13">
        <v>1995</v>
      </c>
      <c r="I1284" s="14" t="s">
        <v>2275</v>
      </c>
      <c r="J1284" s="18" t="s">
        <v>50</v>
      </c>
      <c r="K1284" s="6"/>
    </row>
    <row r="1285" spans="1:11" x14ac:dyDescent="0.2">
      <c r="A1285" s="51">
        <f t="shared" si="23"/>
        <v>1277</v>
      </c>
      <c r="B1285" s="21" t="s">
        <v>1710</v>
      </c>
      <c r="C1285" s="21" t="s">
        <v>2088</v>
      </c>
      <c r="D1285" s="7" t="s">
        <v>2463</v>
      </c>
      <c r="E1285" s="49">
        <v>2017.12</v>
      </c>
      <c r="F1285" s="22" t="s">
        <v>479</v>
      </c>
      <c r="G1285" s="13">
        <v>1550</v>
      </c>
      <c r="H1285" s="13">
        <v>3157</v>
      </c>
      <c r="I1285" s="14" t="s">
        <v>2117</v>
      </c>
      <c r="J1285" s="46" t="s">
        <v>50</v>
      </c>
      <c r="K1285" s="6" t="s">
        <v>2464</v>
      </c>
    </row>
    <row r="1286" spans="1:11" x14ac:dyDescent="0.2">
      <c r="A1286" s="51">
        <f t="shared" si="23"/>
        <v>1278</v>
      </c>
      <c r="B1286" s="11" t="s">
        <v>1711</v>
      </c>
      <c r="C1286" s="11" t="s">
        <v>2088</v>
      </c>
      <c r="D1286" s="7" t="s">
        <v>2098</v>
      </c>
      <c r="E1286" s="49">
        <v>2018.05</v>
      </c>
      <c r="F1286" s="12" t="s">
        <v>545</v>
      </c>
      <c r="G1286" s="13">
        <v>3038</v>
      </c>
      <c r="H1286" s="13">
        <v>3830</v>
      </c>
      <c r="I1286" s="14" t="s">
        <v>2117</v>
      </c>
      <c r="J1286" s="46" t="s">
        <v>2476</v>
      </c>
      <c r="K1286" s="6"/>
    </row>
    <row r="1287" spans="1:11" x14ac:dyDescent="0.2">
      <c r="A1287" s="51">
        <f t="shared" si="23"/>
        <v>1279</v>
      </c>
      <c r="B1287" s="24" t="s">
        <v>1712</v>
      </c>
      <c r="C1287" s="24" t="s">
        <v>2088</v>
      </c>
      <c r="D1287" s="7" t="s">
        <v>2524</v>
      </c>
      <c r="E1287" s="60">
        <v>2018.07</v>
      </c>
      <c r="F1287" s="25" t="s">
        <v>2525</v>
      </c>
      <c r="G1287" s="26">
        <v>4609</v>
      </c>
      <c r="H1287" s="26">
        <v>8856</v>
      </c>
      <c r="I1287" s="27" t="s">
        <v>2223</v>
      </c>
      <c r="J1287" s="70" t="s">
        <v>2477</v>
      </c>
      <c r="K1287" s="20"/>
    </row>
    <row r="1288" spans="1:11" x14ac:dyDescent="0.2">
      <c r="A1288" s="51">
        <f t="shared" si="23"/>
        <v>1280</v>
      </c>
      <c r="B1288" s="11" t="s">
        <v>1713</v>
      </c>
      <c r="C1288" s="11" t="s">
        <v>2088</v>
      </c>
      <c r="D1288" s="7" t="s">
        <v>2098</v>
      </c>
      <c r="E1288" s="49">
        <v>2018.08</v>
      </c>
      <c r="F1288" s="28" t="s">
        <v>547</v>
      </c>
      <c r="G1288" s="13">
        <v>1048</v>
      </c>
      <c r="H1288" s="13">
        <v>2066</v>
      </c>
      <c r="I1288" s="14" t="s">
        <v>2117</v>
      </c>
      <c r="J1288" s="46" t="s">
        <v>2090</v>
      </c>
      <c r="K1288" s="6"/>
    </row>
    <row r="1289" spans="1:11" x14ac:dyDescent="0.2">
      <c r="A1289" s="51">
        <f t="shared" si="23"/>
        <v>1281</v>
      </c>
      <c r="B1289" s="7" t="s">
        <v>1941</v>
      </c>
      <c r="C1289" s="7" t="s">
        <v>2088</v>
      </c>
      <c r="D1289" s="11" t="s">
        <v>2173</v>
      </c>
      <c r="E1289" s="48">
        <v>2012.06</v>
      </c>
      <c r="F1289" s="8" t="s">
        <v>411</v>
      </c>
      <c r="G1289" s="9">
        <v>2417</v>
      </c>
      <c r="H1289" s="9">
        <v>3954</v>
      </c>
      <c r="I1289" s="10" t="s">
        <v>853</v>
      </c>
      <c r="J1289" s="40" t="s">
        <v>50</v>
      </c>
      <c r="K1289" s="4"/>
    </row>
    <row r="1290" spans="1:11" x14ac:dyDescent="0.2">
      <c r="A1290" s="51">
        <f t="shared" si="23"/>
        <v>1282</v>
      </c>
      <c r="B1290" s="7" t="s">
        <v>1942</v>
      </c>
      <c r="C1290" s="7" t="s">
        <v>2088</v>
      </c>
      <c r="D1290" s="11" t="s">
        <v>517</v>
      </c>
      <c r="E1290" s="48">
        <v>2012.09</v>
      </c>
      <c r="F1290" s="8" t="s">
        <v>77</v>
      </c>
      <c r="G1290" s="9">
        <v>3901</v>
      </c>
      <c r="H1290" s="9">
        <v>6823</v>
      </c>
      <c r="I1290" s="10" t="s">
        <v>2179</v>
      </c>
      <c r="J1290" s="40" t="s">
        <v>50</v>
      </c>
      <c r="K1290" s="4"/>
    </row>
    <row r="1291" spans="1:11" x14ac:dyDescent="0.2">
      <c r="A1291" s="51">
        <f t="shared" si="23"/>
        <v>1283</v>
      </c>
      <c r="B1291" s="7" t="s">
        <v>1943</v>
      </c>
      <c r="C1291" s="7" t="s">
        <v>2088</v>
      </c>
      <c r="D1291" s="11" t="s">
        <v>517</v>
      </c>
      <c r="E1291" s="48">
        <v>2012.09</v>
      </c>
      <c r="F1291" s="8" t="s">
        <v>358</v>
      </c>
      <c r="G1291" s="9">
        <v>3299</v>
      </c>
      <c r="H1291" s="9">
        <v>4169</v>
      </c>
      <c r="I1291" s="10" t="s">
        <v>2179</v>
      </c>
      <c r="J1291" s="40" t="s">
        <v>50</v>
      </c>
      <c r="K1291" s="4"/>
    </row>
    <row r="1292" spans="1:11" x14ac:dyDescent="0.2">
      <c r="A1292" s="51">
        <f t="shared" si="23"/>
        <v>1284</v>
      </c>
      <c r="B1292" s="11" t="s">
        <v>1944</v>
      </c>
      <c r="C1292" s="11" t="s">
        <v>2088</v>
      </c>
      <c r="D1292" s="11" t="s">
        <v>517</v>
      </c>
      <c r="E1292" s="48">
        <v>2013.06</v>
      </c>
      <c r="F1292" s="8" t="s">
        <v>333</v>
      </c>
      <c r="G1292" s="9">
        <v>6274</v>
      </c>
      <c r="H1292" s="9">
        <v>14181</v>
      </c>
      <c r="I1292" s="10" t="s">
        <v>2187</v>
      </c>
      <c r="J1292" s="40" t="s">
        <v>50</v>
      </c>
      <c r="K1292" s="4"/>
    </row>
    <row r="1293" spans="1:11" x14ac:dyDescent="0.2">
      <c r="A1293" s="51">
        <f t="shared" si="23"/>
        <v>1285</v>
      </c>
      <c r="B1293" s="11" t="s">
        <v>1945</v>
      </c>
      <c r="C1293" s="11" t="s">
        <v>2088</v>
      </c>
      <c r="D1293" s="11" t="s">
        <v>517</v>
      </c>
      <c r="E1293" s="48">
        <v>2013.07</v>
      </c>
      <c r="F1293" s="8" t="s">
        <v>138</v>
      </c>
      <c r="G1293" s="9">
        <v>1167</v>
      </c>
      <c r="H1293" s="9">
        <v>3070</v>
      </c>
      <c r="I1293" s="10" t="s">
        <v>2203</v>
      </c>
      <c r="J1293" s="40" t="s">
        <v>50</v>
      </c>
      <c r="K1293" s="4"/>
    </row>
    <row r="1294" spans="1:11" x14ac:dyDescent="0.2">
      <c r="A1294" s="51">
        <f t="shared" si="23"/>
        <v>1286</v>
      </c>
      <c r="B1294" s="11" t="s">
        <v>1946</v>
      </c>
      <c r="C1294" s="7" t="s">
        <v>2088</v>
      </c>
      <c r="D1294" s="7" t="s">
        <v>517</v>
      </c>
      <c r="E1294" s="49">
        <v>2014.09</v>
      </c>
      <c r="F1294" s="8" t="s">
        <v>143</v>
      </c>
      <c r="G1294" s="9">
        <v>7658</v>
      </c>
      <c r="H1294" s="9">
        <v>17615</v>
      </c>
      <c r="I1294" s="10" t="s">
        <v>2261</v>
      </c>
      <c r="J1294" s="40" t="s">
        <v>50</v>
      </c>
      <c r="K1294" s="4"/>
    </row>
    <row r="1295" spans="1:11" x14ac:dyDescent="0.2">
      <c r="A1295" s="51">
        <f t="shared" si="23"/>
        <v>1287</v>
      </c>
      <c r="B1295" s="7" t="s">
        <v>1947</v>
      </c>
      <c r="C1295" s="7" t="s">
        <v>2088</v>
      </c>
      <c r="D1295" s="7" t="s">
        <v>517</v>
      </c>
      <c r="E1295" s="49" t="s">
        <v>2262</v>
      </c>
      <c r="F1295" s="8" t="s">
        <v>293</v>
      </c>
      <c r="G1295" s="9">
        <v>2354</v>
      </c>
      <c r="H1295" s="9">
        <v>2770</v>
      </c>
      <c r="I1295" s="10" t="s">
        <v>2117</v>
      </c>
      <c r="J1295" s="40" t="s">
        <v>50</v>
      </c>
      <c r="K1295" s="4"/>
    </row>
    <row r="1296" spans="1:11" x14ac:dyDescent="0.2">
      <c r="A1296" s="51">
        <f t="shared" si="23"/>
        <v>1288</v>
      </c>
      <c r="B1296" s="11" t="s">
        <v>1948</v>
      </c>
      <c r="C1296" s="11" t="s">
        <v>2088</v>
      </c>
      <c r="D1296" s="11" t="s">
        <v>2300</v>
      </c>
      <c r="E1296" s="49">
        <v>2015.07</v>
      </c>
      <c r="F1296" s="12" t="s">
        <v>274</v>
      </c>
      <c r="G1296" s="13">
        <v>312</v>
      </c>
      <c r="H1296" s="13">
        <v>728</v>
      </c>
      <c r="I1296" s="14" t="s">
        <v>2253</v>
      </c>
      <c r="J1296" s="46" t="s">
        <v>50</v>
      </c>
      <c r="K1296" s="6"/>
    </row>
    <row r="1297" spans="1:11" x14ac:dyDescent="0.2">
      <c r="A1297" s="51">
        <f t="shared" si="23"/>
        <v>1289</v>
      </c>
      <c r="B1297" s="11" t="s">
        <v>1949</v>
      </c>
      <c r="C1297" s="11" t="s">
        <v>2088</v>
      </c>
      <c r="D1297" s="11" t="s">
        <v>517</v>
      </c>
      <c r="E1297" s="49">
        <v>2015.08</v>
      </c>
      <c r="F1297" s="12" t="s">
        <v>280</v>
      </c>
      <c r="G1297" s="13">
        <v>2643</v>
      </c>
      <c r="H1297" s="13">
        <v>5478</v>
      </c>
      <c r="I1297" s="14" t="s">
        <v>2117</v>
      </c>
      <c r="J1297" s="46" t="s">
        <v>50</v>
      </c>
      <c r="K1297" s="6"/>
    </row>
    <row r="1298" spans="1:11" x14ac:dyDescent="0.2">
      <c r="A1298" s="51">
        <f t="shared" si="23"/>
        <v>1290</v>
      </c>
      <c r="B1298" s="11" t="s">
        <v>1950</v>
      </c>
      <c r="C1298" s="11" t="s">
        <v>2088</v>
      </c>
      <c r="D1298" s="11" t="s">
        <v>2325</v>
      </c>
      <c r="E1298" s="49" t="s">
        <v>990</v>
      </c>
      <c r="F1298" s="12" t="s">
        <v>231</v>
      </c>
      <c r="G1298" s="13">
        <v>2161</v>
      </c>
      <c r="H1298" s="13">
        <v>3665</v>
      </c>
      <c r="I1298" s="14" t="s">
        <v>2117</v>
      </c>
      <c r="J1298" s="46" t="s">
        <v>50</v>
      </c>
      <c r="K1298" s="5"/>
    </row>
    <row r="1299" spans="1:11" x14ac:dyDescent="0.2">
      <c r="A1299" s="51">
        <f t="shared" si="23"/>
        <v>1291</v>
      </c>
      <c r="B1299" s="11" t="s">
        <v>1951</v>
      </c>
      <c r="C1299" s="11" t="s">
        <v>2088</v>
      </c>
      <c r="D1299" s="11" t="s">
        <v>2325</v>
      </c>
      <c r="E1299" s="49" t="s">
        <v>990</v>
      </c>
      <c r="F1299" s="12" t="s">
        <v>152</v>
      </c>
      <c r="G1299" s="13">
        <v>1617</v>
      </c>
      <c r="H1299" s="13">
        <v>2153</v>
      </c>
      <c r="I1299" s="14" t="s">
        <v>2176</v>
      </c>
      <c r="J1299" s="46" t="s">
        <v>2177</v>
      </c>
      <c r="K1299" s="6"/>
    </row>
    <row r="1300" spans="1:11" x14ac:dyDescent="0.2">
      <c r="A1300" s="51">
        <f t="shared" si="23"/>
        <v>1292</v>
      </c>
      <c r="B1300" s="11" t="s">
        <v>1952</v>
      </c>
      <c r="C1300" s="11" t="s">
        <v>2088</v>
      </c>
      <c r="D1300" s="11" t="s">
        <v>517</v>
      </c>
      <c r="E1300" s="49">
        <v>2015.12</v>
      </c>
      <c r="F1300" s="12" t="s">
        <v>239</v>
      </c>
      <c r="G1300" s="13">
        <v>1601</v>
      </c>
      <c r="H1300" s="13">
        <v>3186</v>
      </c>
      <c r="I1300" s="14" t="s">
        <v>2117</v>
      </c>
      <c r="J1300" s="46" t="s">
        <v>50</v>
      </c>
      <c r="K1300" s="6"/>
    </row>
    <row r="1301" spans="1:11" x14ac:dyDescent="0.2">
      <c r="A1301" s="51">
        <f t="shared" si="23"/>
        <v>1293</v>
      </c>
      <c r="B1301" s="11" t="s">
        <v>1953</v>
      </c>
      <c r="C1301" s="11" t="s">
        <v>2088</v>
      </c>
      <c r="D1301" s="11" t="s">
        <v>517</v>
      </c>
      <c r="E1301" s="49">
        <v>2016.07</v>
      </c>
      <c r="F1301" s="12" t="s">
        <v>209</v>
      </c>
      <c r="G1301" s="13">
        <v>2613</v>
      </c>
      <c r="H1301" s="13">
        <v>6699</v>
      </c>
      <c r="I1301" s="14" t="s">
        <v>2343</v>
      </c>
      <c r="J1301" s="46" t="s">
        <v>50</v>
      </c>
      <c r="K1301" s="6"/>
    </row>
    <row r="1302" spans="1:11" x14ac:dyDescent="0.2">
      <c r="A1302" s="51">
        <f t="shared" si="23"/>
        <v>1294</v>
      </c>
      <c r="B1302" s="11" t="s">
        <v>1954</v>
      </c>
      <c r="C1302" s="11" t="s">
        <v>2088</v>
      </c>
      <c r="D1302" s="11" t="s">
        <v>517</v>
      </c>
      <c r="E1302" s="49">
        <v>2016.07</v>
      </c>
      <c r="F1302" s="12" t="s">
        <v>210</v>
      </c>
      <c r="G1302" s="13">
        <v>4723</v>
      </c>
      <c r="H1302" s="13">
        <v>10008</v>
      </c>
      <c r="I1302" s="14" t="s">
        <v>2117</v>
      </c>
      <c r="J1302" s="46" t="s">
        <v>50</v>
      </c>
      <c r="K1302" s="6"/>
    </row>
    <row r="1303" spans="1:11" x14ac:dyDescent="0.2">
      <c r="A1303" s="51">
        <f t="shared" si="23"/>
        <v>1295</v>
      </c>
      <c r="B1303" s="11" t="s">
        <v>1955</v>
      </c>
      <c r="C1303" s="11" t="s">
        <v>2088</v>
      </c>
      <c r="D1303" s="15" t="s">
        <v>2376</v>
      </c>
      <c r="E1303" s="49">
        <v>2016.11</v>
      </c>
      <c r="F1303" s="12" t="s">
        <v>161</v>
      </c>
      <c r="G1303" s="16">
        <v>2066</v>
      </c>
      <c r="H1303" s="17">
        <v>3471</v>
      </c>
      <c r="I1303" s="14" t="s">
        <v>40</v>
      </c>
      <c r="J1303" s="18" t="s">
        <v>50</v>
      </c>
      <c r="K1303" s="6"/>
    </row>
    <row r="1304" spans="1:11" x14ac:dyDescent="0.2">
      <c r="A1304" s="51">
        <f t="shared" si="23"/>
        <v>1296</v>
      </c>
      <c r="B1304" s="21" t="s">
        <v>1956</v>
      </c>
      <c r="C1304" s="21" t="s">
        <v>2088</v>
      </c>
      <c r="D1304" s="11" t="s">
        <v>517</v>
      </c>
      <c r="E1304" s="49">
        <v>2018.01</v>
      </c>
      <c r="F1304" s="12" t="s">
        <v>2472</v>
      </c>
      <c r="G1304" s="13">
        <v>5495</v>
      </c>
      <c r="H1304" s="13">
        <v>11529</v>
      </c>
      <c r="I1304" s="14" t="s">
        <v>40</v>
      </c>
      <c r="J1304" s="46" t="s">
        <v>50</v>
      </c>
      <c r="K1304" s="6" t="s">
        <v>2464</v>
      </c>
    </row>
    <row r="1305" spans="1:11" x14ac:dyDescent="0.2">
      <c r="A1305" s="51">
        <f t="shared" si="23"/>
        <v>1297</v>
      </c>
      <c r="B1305" s="11" t="s">
        <v>1957</v>
      </c>
      <c r="C1305" s="21" t="s">
        <v>2088</v>
      </c>
      <c r="D1305" s="11" t="s">
        <v>517</v>
      </c>
      <c r="E1305" s="49">
        <v>2018.03</v>
      </c>
      <c r="F1305" s="12" t="s">
        <v>526</v>
      </c>
      <c r="G1305" s="13">
        <v>1961</v>
      </c>
      <c r="H1305" s="13">
        <v>3596</v>
      </c>
      <c r="I1305" s="14" t="s">
        <v>2</v>
      </c>
      <c r="J1305" s="46" t="s">
        <v>2485</v>
      </c>
      <c r="K1305" s="6"/>
    </row>
    <row r="1306" spans="1:11" x14ac:dyDescent="0.2">
      <c r="A1306" s="51">
        <f t="shared" si="23"/>
        <v>1298</v>
      </c>
      <c r="B1306" s="11" t="s">
        <v>1958</v>
      </c>
      <c r="C1306" s="11" t="s">
        <v>2088</v>
      </c>
      <c r="D1306" s="11" t="s">
        <v>517</v>
      </c>
      <c r="E1306" s="49">
        <v>2019.05</v>
      </c>
      <c r="F1306" s="31" t="s">
        <v>588</v>
      </c>
      <c r="G1306" s="13">
        <v>1596</v>
      </c>
      <c r="H1306" s="13">
        <v>3799</v>
      </c>
      <c r="I1306" s="33" t="s">
        <v>41</v>
      </c>
      <c r="J1306" s="33" t="s">
        <v>50</v>
      </c>
      <c r="K1306" s="4"/>
    </row>
    <row r="1307" spans="1:11" x14ac:dyDescent="0.2">
      <c r="A1307" s="51">
        <f t="shared" si="23"/>
        <v>1299</v>
      </c>
      <c r="B1307" s="11" t="s">
        <v>1959</v>
      </c>
      <c r="C1307" s="11" t="s">
        <v>2088</v>
      </c>
      <c r="D1307" s="30" t="s">
        <v>517</v>
      </c>
      <c r="E1307" s="49">
        <v>2019.07</v>
      </c>
      <c r="F1307" s="31" t="s">
        <v>651</v>
      </c>
      <c r="G1307" s="13">
        <v>4634</v>
      </c>
      <c r="H1307" s="13">
        <v>11003</v>
      </c>
      <c r="I1307" s="44" t="s">
        <v>2187</v>
      </c>
      <c r="J1307" s="33" t="s">
        <v>33</v>
      </c>
      <c r="K1307" s="4"/>
    </row>
    <row r="1308" spans="1:11" x14ac:dyDescent="0.2">
      <c r="A1308" s="51">
        <f t="shared" ref="A1308:A1379" si="24">ROW()-8</f>
        <v>1300</v>
      </c>
      <c r="B1308" s="11" t="s">
        <v>1960</v>
      </c>
      <c r="C1308" s="11" t="s">
        <v>2088</v>
      </c>
      <c r="D1308" s="30" t="s">
        <v>517</v>
      </c>
      <c r="E1308" s="49">
        <v>2019.09</v>
      </c>
      <c r="F1308" s="31" t="s">
        <v>674</v>
      </c>
      <c r="G1308" s="13">
        <v>4103</v>
      </c>
      <c r="H1308" s="13">
        <v>8987</v>
      </c>
      <c r="I1308" s="33" t="s">
        <v>41</v>
      </c>
      <c r="J1308" s="33" t="s">
        <v>50</v>
      </c>
      <c r="K1308" s="4" t="s">
        <v>2464</v>
      </c>
    </row>
    <row r="1309" spans="1:11" x14ac:dyDescent="0.2">
      <c r="A1309" s="51">
        <f t="shared" si="24"/>
        <v>1301</v>
      </c>
      <c r="B1309" s="11" t="s">
        <v>1961</v>
      </c>
      <c r="C1309" s="30" t="s">
        <v>2088</v>
      </c>
      <c r="D1309" s="30" t="s">
        <v>517</v>
      </c>
      <c r="E1309" s="49" t="s">
        <v>926</v>
      </c>
      <c r="F1309" s="31" t="s">
        <v>685</v>
      </c>
      <c r="G1309" s="13">
        <v>3904</v>
      </c>
      <c r="H1309" s="13">
        <v>11885</v>
      </c>
      <c r="I1309" s="44" t="s">
        <v>2187</v>
      </c>
      <c r="J1309" s="33" t="s">
        <v>50</v>
      </c>
      <c r="K1309" s="4" t="s">
        <v>2125</v>
      </c>
    </row>
    <row r="1310" spans="1:11" x14ac:dyDescent="0.2">
      <c r="A1310" s="51">
        <f t="shared" si="24"/>
        <v>1302</v>
      </c>
      <c r="B1310" s="7" t="s">
        <v>2677</v>
      </c>
      <c r="C1310" s="7" t="s">
        <v>2088</v>
      </c>
      <c r="D1310" s="7" t="s">
        <v>517</v>
      </c>
      <c r="E1310" s="7" t="s">
        <v>2671</v>
      </c>
      <c r="F1310" s="8" t="s">
        <v>373</v>
      </c>
      <c r="G1310" s="9">
        <v>4951</v>
      </c>
      <c r="H1310" s="9">
        <v>11094</v>
      </c>
      <c r="I1310" s="10" t="s">
        <v>709</v>
      </c>
      <c r="J1310" s="40" t="s">
        <v>50</v>
      </c>
      <c r="K1310" s="4" t="s">
        <v>781</v>
      </c>
    </row>
    <row r="1311" spans="1:11" x14ac:dyDescent="0.2">
      <c r="A1311" s="51">
        <f t="shared" si="24"/>
        <v>1303</v>
      </c>
      <c r="B1311" s="7" t="s">
        <v>2761</v>
      </c>
      <c r="C1311" s="7" t="s">
        <v>2088</v>
      </c>
      <c r="D1311" s="7" t="s">
        <v>2762</v>
      </c>
      <c r="E1311" s="7" t="s">
        <v>2745</v>
      </c>
      <c r="F1311" s="8" t="s">
        <v>2763</v>
      </c>
      <c r="G1311" s="9">
        <v>555</v>
      </c>
      <c r="H1311" s="9">
        <v>963</v>
      </c>
      <c r="I1311" s="10" t="s">
        <v>41</v>
      </c>
      <c r="J1311" s="40" t="s">
        <v>50</v>
      </c>
      <c r="K1311" s="4"/>
    </row>
    <row r="1312" spans="1:11" x14ac:dyDescent="0.2">
      <c r="A1312" s="51">
        <f t="shared" si="24"/>
        <v>1304</v>
      </c>
      <c r="B1312" s="7" t="s">
        <v>2843</v>
      </c>
      <c r="C1312" s="7" t="s">
        <v>2765</v>
      </c>
      <c r="D1312" s="7" t="s">
        <v>2762</v>
      </c>
      <c r="E1312" s="7" t="s">
        <v>2824</v>
      </c>
      <c r="F1312" s="8" t="s">
        <v>2844</v>
      </c>
      <c r="G1312" s="9">
        <v>2280</v>
      </c>
      <c r="H1312" s="9">
        <v>4823</v>
      </c>
      <c r="I1312" s="10" t="s">
        <v>41</v>
      </c>
      <c r="J1312" s="40" t="s">
        <v>50</v>
      </c>
      <c r="K1312" s="4" t="s">
        <v>781</v>
      </c>
    </row>
    <row r="1313" spans="1:11" x14ac:dyDescent="0.2">
      <c r="A1313" s="51">
        <f t="shared" si="24"/>
        <v>1305</v>
      </c>
      <c r="B1313" s="7" t="s">
        <v>832</v>
      </c>
      <c r="C1313" s="7" t="s">
        <v>2088</v>
      </c>
      <c r="D1313" s="7" t="s">
        <v>16</v>
      </c>
      <c r="E1313" s="48">
        <v>2005.09</v>
      </c>
      <c r="F1313" s="8" t="s">
        <v>101</v>
      </c>
      <c r="G1313" s="9">
        <v>199</v>
      </c>
      <c r="H1313" s="9">
        <v>332</v>
      </c>
      <c r="I1313" s="10" t="s">
        <v>2</v>
      </c>
      <c r="J1313" s="40" t="s">
        <v>50</v>
      </c>
      <c r="K1313" s="4"/>
    </row>
    <row r="1314" spans="1:11" x14ac:dyDescent="0.2">
      <c r="A1314" s="51">
        <f t="shared" si="24"/>
        <v>1306</v>
      </c>
      <c r="B1314" s="7" t="s">
        <v>833</v>
      </c>
      <c r="C1314" s="7" t="s">
        <v>2088</v>
      </c>
      <c r="D1314" s="7" t="s">
        <v>16</v>
      </c>
      <c r="E1314" s="48">
        <v>2005.09</v>
      </c>
      <c r="F1314" s="8" t="s">
        <v>101</v>
      </c>
      <c r="G1314" s="9">
        <v>338</v>
      </c>
      <c r="H1314" s="9">
        <v>396</v>
      </c>
      <c r="I1314" s="10" t="s">
        <v>2</v>
      </c>
      <c r="J1314" s="40" t="s">
        <v>50</v>
      </c>
      <c r="K1314" s="4"/>
    </row>
    <row r="1315" spans="1:11" x14ac:dyDescent="0.2">
      <c r="A1315" s="51">
        <f t="shared" si="24"/>
        <v>1307</v>
      </c>
      <c r="B1315" s="7" t="s">
        <v>834</v>
      </c>
      <c r="C1315" s="7" t="s">
        <v>2088</v>
      </c>
      <c r="D1315" s="11" t="s">
        <v>2228</v>
      </c>
      <c r="E1315" s="48">
        <v>2013.12</v>
      </c>
      <c r="F1315" s="8" t="s">
        <v>143</v>
      </c>
      <c r="G1315" s="9">
        <v>570</v>
      </c>
      <c r="H1315" s="9">
        <v>1021</v>
      </c>
      <c r="I1315" s="10" t="s">
        <v>2229</v>
      </c>
      <c r="J1315" s="40" t="s">
        <v>2090</v>
      </c>
      <c r="K1315" s="4"/>
    </row>
    <row r="1316" spans="1:11" x14ac:dyDescent="0.2">
      <c r="A1316" s="51">
        <f t="shared" si="24"/>
        <v>1308</v>
      </c>
      <c r="B1316" s="11" t="s">
        <v>1563</v>
      </c>
      <c r="C1316" s="7" t="s">
        <v>2088</v>
      </c>
      <c r="D1316" s="7" t="s">
        <v>16</v>
      </c>
      <c r="E1316" s="49">
        <v>2015.04</v>
      </c>
      <c r="F1316" s="12" t="s">
        <v>259</v>
      </c>
      <c r="G1316" s="13">
        <v>1991</v>
      </c>
      <c r="H1316" s="13">
        <v>4614</v>
      </c>
      <c r="I1316" s="14" t="s">
        <v>2187</v>
      </c>
      <c r="J1316" s="46" t="s">
        <v>50</v>
      </c>
      <c r="K1316" s="6"/>
    </row>
    <row r="1317" spans="1:11" x14ac:dyDescent="0.2">
      <c r="A1317" s="51">
        <f t="shared" si="24"/>
        <v>1309</v>
      </c>
      <c r="B1317" s="11" t="s">
        <v>835</v>
      </c>
      <c r="C1317" s="11" t="s">
        <v>2088</v>
      </c>
      <c r="D1317" s="11" t="s">
        <v>16</v>
      </c>
      <c r="E1317" s="49">
        <v>2015.08</v>
      </c>
      <c r="F1317" s="12" t="s">
        <v>278</v>
      </c>
      <c r="G1317" s="13">
        <v>341</v>
      </c>
      <c r="H1317" s="13">
        <v>719</v>
      </c>
      <c r="I1317" s="14" t="s">
        <v>2199</v>
      </c>
      <c r="J1317" s="46" t="s">
        <v>50</v>
      </c>
      <c r="K1317" s="6"/>
    </row>
    <row r="1318" spans="1:11" x14ac:dyDescent="0.2">
      <c r="A1318" s="51">
        <f t="shared" si="24"/>
        <v>1310</v>
      </c>
      <c r="B1318" s="11" t="s">
        <v>836</v>
      </c>
      <c r="C1318" s="11" t="s">
        <v>2088</v>
      </c>
      <c r="D1318" s="11" t="s">
        <v>16</v>
      </c>
      <c r="E1318" s="49">
        <v>2016.07</v>
      </c>
      <c r="F1318" s="12" t="s">
        <v>138</v>
      </c>
      <c r="G1318" s="13">
        <v>437</v>
      </c>
      <c r="H1318" s="13">
        <v>1007</v>
      </c>
      <c r="I1318" s="14" t="s">
        <v>4</v>
      </c>
      <c r="J1318" s="46" t="s">
        <v>50</v>
      </c>
      <c r="K1318" s="6"/>
    </row>
    <row r="1319" spans="1:11" x14ac:dyDescent="0.2">
      <c r="A1319" s="51">
        <f t="shared" si="24"/>
        <v>1311</v>
      </c>
      <c r="B1319" s="11" t="s">
        <v>2349</v>
      </c>
      <c r="C1319" s="11" t="s">
        <v>2088</v>
      </c>
      <c r="D1319" s="11" t="s">
        <v>16</v>
      </c>
      <c r="E1319" s="49">
        <v>2016.09</v>
      </c>
      <c r="F1319" s="12" t="s">
        <v>173</v>
      </c>
      <c r="G1319" s="13">
        <v>584</v>
      </c>
      <c r="H1319" s="13">
        <v>1034</v>
      </c>
      <c r="I1319" s="14" t="s">
        <v>40</v>
      </c>
      <c r="J1319" s="46" t="s">
        <v>50</v>
      </c>
      <c r="K1319" s="6"/>
    </row>
    <row r="1320" spans="1:11" x14ac:dyDescent="0.2">
      <c r="A1320" s="51">
        <f t="shared" si="24"/>
        <v>1312</v>
      </c>
      <c r="B1320" s="11" t="s">
        <v>838</v>
      </c>
      <c r="C1320" s="11" t="s">
        <v>2088</v>
      </c>
      <c r="D1320" s="11" t="s">
        <v>2380</v>
      </c>
      <c r="E1320" s="49">
        <v>2016.12</v>
      </c>
      <c r="F1320" s="12" t="s">
        <v>126</v>
      </c>
      <c r="G1320" s="13">
        <v>399</v>
      </c>
      <c r="H1320" s="13">
        <v>806</v>
      </c>
      <c r="I1320" s="14" t="s">
        <v>4</v>
      </c>
      <c r="J1320" s="18" t="s">
        <v>50</v>
      </c>
      <c r="K1320" s="6"/>
    </row>
    <row r="1321" spans="1:11" x14ac:dyDescent="0.2">
      <c r="A1321" s="51">
        <f t="shared" si="24"/>
        <v>1313</v>
      </c>
      <c r="B1321" s="21" t="s">
        <v>2401</v>
      </c>
      <c r="C1321" s="11" t="s">
        <v>2088</v>
      </c>
      <c r="D1321" s="11" t="s">
        <v>16</v>
      </c>
      <c r="E1321" s="49">
        <v>2017.04</v>
      </c>
      <c r="F1321" s="12" t="s">
        <v>143</v>
      </c>
      <c r="G1321" s="13">
        <v>588</v>
      </c>
      <c r="H1321" s="13">
        <v>1378</v>
      </c>
      <c r="I1321" s="14" t="s">
        <v>40</v>
      </c>
      <c r="J1321" s="18" t="s">
        <v>50</v>
      </c>
      <c r="K1321" s="6"/>
    </row>
    <row r="1322" spans="1:11" x14ac:dyDescent="0.2">
      <c r="A1322" s="51">
        <f t="shared" si="24"/>
        <v>1314</v>
      </c>
      <c r="B1322" s="21" t="s">
        <v>839</v>
      </c>
      <c r="C1322" s="21" t="s">
        <v>2088</v>
      </c>
      <c r="D1322" s="11" t="s">
        <v>16</v>
      </c>
      <c r="E1322" s="49">
        <v>2017.06</v>
      </c>
      <c r="F1322" s="12" t="s">
        <v>116</v>
      </c>
      <c r="G1322" s="13">
        <v>595</v>
      </c>
      <c r="H1322" s="13">
        <v>833</v>
      </c>
      <c r="I1322" s="14" t="s">
        <v>70</v>
      </c>
      <c r="J1322" s="46" t="s">
        <v>50</v>
      </c>
      <c r="K1322" s="6"/>
    </row>
    <row r="1323" spans="1:11" x14ac:dyDescent="0.2">
      <c r="A1323" s="51">
        <f t="shared" si="24"/>
        <v>1315</v>
      </c>
      <c r="B1323" s="21" t="s">
        <v>840</v>
      </c>
      <c r="C1323" s="21" t="s">
        <v>2088</v>
      </c>
      <c r="D1323" s="11" t="s">
        <v>16</v>
      </c>
      <c r="E1323" s="49">
        <v>2017.07</v>
      </c>
      <c r="F1323" s="12" t="s">
        <v>93</v>
      </c>
      <c r="G1323" s="13">
        <v>823</v>
      </c>
      <c r="H1323" s="13">
        <v>1503</v>
      </c>
      <c r="I1323" s="14" t="s">
        <v>4</v>
      </c>
      <c r="J1323" s="46" t="s">
        <v>50</v>
      </c>
      <c r="K1323" s="6"/>
    </row>
    <row r="1324" spans="1:11" x14ac:dyDescent="0.2">
      <c r="A1324" s="51">
        <f t="shared" si="24"/>
        <v>1316</v>
      </c>
      <c r="B1324" s="21" t="s">
        <v>841</v>
      </c>
      <c r="C1324" s="30" t="s">
        <v>2088</v>
      </c>
      <c r="D1324" s="30" t="s">
        <v>16</v>
      </c>
      <c r="E1324" s="49">
        <v>2018.11</v>
      </c>
      <c r="F1324" s="12" t="s">
        <v>2434</v>
      </c>
      <c r="G1324" s="29">
        <v>2265</v>
      </c>
      <c r="H1324" s="29">
        <v>4114</v>
      </c>
      <c r="I1324" s="27" t="s">
        <v>4</v>
      </c>
      <c r="J1324" s="33" t="s">
        <v>2570</v>
      </c>
      <c r="K1324" s="6"/>
    </row>
    <row r="1325" spans="1:11" x14ac:dyDescent="0.2">
      <c r="A1325" s="51">
        <f t="shared" si="24"/>
        <v>1317</v>
      </c>
      <c r="B1325" s="11" t="s">
        <v>842</v>
      </c>
      <c r="C1325" s="11" t="s">
        <v>2088</v>
      </c>
      <c r="D1325" s="30" t="s">
        <v>16</v>
      </c>
      <c r="E1325" s="49">
        <v>2018.12</v>
      </c>
      <c r="F1325" s="31" t="s">
        <v>118</v>
      </c>
      <c r="G1325" s="13">
        <v>687</v>
      </c>
      <c r="H1325" s="13">
        <v>1508</v>
      </c>
      <c r="I1325" s="33" t="s">
        <v>2117</v>
      </c>
      <c r="J1325" s="33" t="s">
        <v>33</v>
      </c>
      <c r="K1325" s="4"/>
    </row>
    <row r="1326" spans="1:11" x14ac:dyDescent="0.2">
      <c r="A1326" s="51">
        <f t="shared" si="24"/>
        <v>1318</v>
      </c>
      <c r="B1326" s="11" t="s">
        <v>843</v>
      </c>
      <c r="C1326" s="30" t="s">
        <v>2088</v>
      </c>
      <c r="D1326" s="30" t="s">
        <v>16</v>
      </c>
      <c r="E1326" s="49">
        <v>2019.03</v>
      </c>
      <c r="F1326" s="31" t="s">
        <v>582</v>
      </c>
      <c r="G1326" s="13">
        <v>632</v>
      </c>
      <c r="H1326" s="13">
        <v>1247</v>
      </c>
      <c r="I1326" s="33" t="s">
        <v>41</v>
      </c>
      <c r="J1326" s="33" t="s">
        <v>610</v>
      </c>
      <c r="K1326" s="4"/>
    </row>
    <row r="1327" spans="1:11" x14ac:dyDescent="0.2">
      <c r="A1327" s="51">
        <f t="shared" si="24"/>
        <v>1319</v>
      </c>
      <c r="B1327" s="11" t="s">
        <v>2622</v>
      </c>
      <c r="C1327" s="7" t="s">
        <v>2088</v>
      </c>
      <c r="D1327" s="30" t="s">
        <v>16</v>
      </c>
      <c r="E1327" s="49">
        <v>2019.08</v>
      </c>
      <c r="F1327" s="31" t="s">
        <v>661</v>
      </c>
      <c r="G1327" s="13">
        <v>886</v>
      </c>
      <c r="H1327" s="13">
        <v>1900</v>
      </c>
      <c r="I1327" s="44" t="s">
        <v>2187</v>
      </c>
      <c r="J1327" s="33" t="s">
        <v>33</v>
      </c>
      <c r="K1327" s="39"/>
    </row>
    <row r="1328" spans="1:11" x14ac:dyDescent="0.2">
      <c r="A1328" s="51">
        <f t="shared" si="24"/>
        <v>1320</v>
      </c>
      <c r="B1328" s="11" t="s">
        <v>844</v>
      </c>
      <c r="C1328" s="7" t="s">
        <v>2088</v>
      </c>
      <c r="D1328" s="30" t="s">
        <v>16</v>
      </c>
      <c r="E1328" s="49">
        <v>2019.09</v>
      </c>
      <c r="F1328" s="31" t="s">
        <v>676</v>
      </c>
      <c r="G1328" s="13">
        <v>888</v>
      </c>
      <c r="H1328" s="13">
        <v>1670</v>
      </c>
      <c r="I1328" s="44" t="s">
        <v>2187</v>
      </c>
      <c r="J1328" s="33" t="s">
        <v>50</v>
      </c>
      <c r="K1328" s="4"/>
    </row>
    <row r="1329" spans="1:11" x14ac:dyDescent="0.2">
      <c r="A1329" s="51">
        <f t="shared" si="24"/>
        <v>1321</v>
      </c>
      <c r="B1329" s="7" t="s">
        <v>845</v>
      </c>
      <c r="C1329" s="7" t="s">
        <v>2088</v>
      </c>
      <c r="D1329" s="7" t="s">
        <v>16</v>
      </c>
      <c r="E1329" s="48" t="s">
        <v>799</v>
      </c>
      <c r="F1329" s="8" t="s">
        <v>806</v>
      </c>
      <c r="G1329" s="9">
        <v>308</v>
      </c>
      <c r="H1329" s="9">
        <v>553</v>
      </c>
      <c r="I1329" s="10" t="s">
        <v>41</v>
      </c>
      <c r="J1329" s="40" t="s">
        <v>50</v>
      </c>
      <c r="K1329" s="4" t="s">
        <v>781</v>
      </c>
    </row>
    <row r="1330" spans="1:11" x14ac:dyDescent="0.2">
      <c r="A1330" s="51">
        <f t="shared" si="24"/>
        <v>1322</v>
      </c>
      <c r="B1330" s="7" t="s">
        <v>807</v>
      </c>
      <c r="C1330" s="7" t="s">
        <v>2088</v>
      </c>
      <c r="D1330" s="7" t="s">
        <v>16</v>
      </c>
      <c r="E1330" s="48" t="s">
        <v>799</v>
      </c>
      <c r="F1330" s="8" t="s">
        <v>808</v>
      </c>
      <c r="G1330" s="9">
        <v>486</v>
      </c>
      <c r="H1330" s="9">
        <v>1161</v>
      </c>
      <c r="I1330" s="33" t="s">
        <v>51</v>
      </c>
      <c r="J1330" s="40" t="s">
        <v>50</v>
      </c>
      <c r="K1330" s="4" t="s">
        <v>781</v>
      </c>
    </row>
    <row r="1331" spans="1:11" x14ac:dyDescent="0.2">
      <c r="A1331" s="51">
        <f t="shared" si="24"/>
        <v>1323</v>
      </c>
      <c r="B1331" s="7" t="s">
        <v>2808</v>
      </c>
      <c r="C1331" s="7" t="s">
        <v>2765</v>
      </c>
      <c r="D1331" s="7" t="s">
        <v>2809</v>
      </c>
      <c r="E1331" s="7" t="s">
        <v>2794</v>
      </c>
      <c r="F1331" s="8" t="s">
        <v>579</v>
      </c>
      <c r="G1331" s="9">
        <v>626</v>
      </c>
      <c r="H1331" s="9">
        <v>1443</v>
      </c>
      <c r="I1331" s="10" t="s">
        <v>51</v>
      </c>
      <c r="J1331" s="40" t="s">
        <v>50</v>
      </c>
      <c r="K1331" s="4"/>
    </row>
    <row r="1332" spans="1:11" x14ac:dyDescent="0.2">
      <c r="A1332" s="51">
        <f t="shared" si="24"/>
        <v>1324</v>
      </c>
      <c r="B1332" s="7" t="s">
        <v>2810</v>
      </c>
      <c r="C1332" s="7" t="s">
        <v>2765</v>
      </c>
      <c r="D1332" s="7" t="s">
        <v>2811</v>
      </c>
      <c r="E1332" s="7" t="s">
        <v>2794</v>
      </c>
      <c r="F1332" s="8" t="s">
        <v>395</v>
      </c>
      <c r="G1332" s="9">
        <v>571</v>
      </c>
      <c r="H1332" s="9">
        <v>1359</v>
      </c>
      <c r="I1332" s="10" t="s">
        <v>2812</v>
      </c>
      <c r="J1332" s="40" t="s">
        <v>50</v>
      </c>
      <c r="K1332" s="4"/>
    </row>
    <row r="1333" spans="1:11" x14ac:dyDescent="0.2">
      <c r="A1333" s="51">
        <f t="shared" si="24"/>
        <v>1325</v>
      </c>
      <c r="B1333" s="7" t="s">
        <v>2813</v>
      </c>
      <c r="C1333" s="7" t="s">
        <v>2765</v>
      </c>
      <c r="D1333" s="7" t="s">
        <v>2811</v>
      </c>
      <c r="E1333" s="7" t="s">
        <v>2794</v>
      </c>
      <c r="F1333" s="8" t="s">
        <v>2814</v>
      </c>
      <c r="G1333" s="9">
        <v>499</v>
      </c>
      <c r="H1333" s="9">
        <v>1061</v>
      </c>
      <c r="I1333" s="10" t="s">
        <v>2812</v>
      </c>
      <c r="J1333" s="40" t="s">
        <v>50</v>
      </c>
      <c r="K1333" s="4"/>
    </row>
    <row r="1334" spans="1:11" x14ac:dyDescent="0.2">
      <c r="A1334" s="51">
        <f t="shared" si="24"/>
        <v>1326</v>
      </c>
      <c r="B1334" s="7" t="s">
        <v>2921</v>
      </c>
      <c r="C1334" s="7" t="s">
        <v>2088</v>
      </c>
      <c r="D1334" s="7" t="s">
        <v>2811</v>
      </c>
      <c r="E1334" s="7" t="s">
        <v>2908</v>
      </c>
      <c r="F1334" s="8" t="s">
        <v>681</v>
      </c>
      <c r="G1334" s="9">
        <v>598</v>
      </c>
      <c r="H1334" s="9">
        <v>1446</v>
      </c>
      <c r="I1334" s="10" t="s">
        <v>2812</v>
      </c>
      <c r="J1334" s="40" t="s">
        <v>50</v>
      </c>
      <c r="K1334" s="4"/>
    </row>
    <row r="1335" spans="1:11" x14ac:dyDescent="0.2">
      <c r="A1335" s="51">
        <f t="shared" si="24"/>
        <v>1327</v>
      </c>
      <c r="B1335" s="7" t="s">
        <v>1186</v>
      </c>
      <c r="C1335" s="7" t="s">
        <v>2088</v>
      </c>
      <c r="D1335" s="7" t="s">
        <v>27</v>
      </c>
      <c r="E1335" s="49">
        <v>2006.07</v>
      </c>
      <c r="F1335" s="8" t="s">
        <v>341</v>
      </c>
      <c r="G1335" s="13">
        <v>261</v>
      </c>
      <c r="H1335" s="9">
        <v>1628</v>
      </c>
      <c r="I1335" s="10" t="s">
        <v>2</v>
      </c>
      <c r="J1335" s="40" t="s">
        <v>50</v>
      </c>
      <c r="K1335" s="4"/>
    </row>
    <row r="1336" spans="1:11" x14ac:dyDescent="0.2">
      <c r="A1336" s="51">
        <f t="shared" si="24"/>
        <v>1328</v>
      </c>
      <c r="B1336" s="7" t="s">
        <v>1187</v>
      </c>
      <c r="C1336" s="7" t="s">
        <v>2088</v>
      </c>
      <c r="D1336" s="7" t="s">
        <v>27</v>
      </c>
      <c r="E1336" s="48">
        <v>2006.08</v>
      </c>
      <c r="F1336" s="8" t="s">
        <v>477</v>
      </c>
      <c r="G1336" s="9">
        <v>279</v>
      </c>
      <c r="H1336" s="9">
        <v>1744</v>
      </c>
      <c r="I1336" s="10" t="s">
        <v>2</v>
      </c>
      <c r="J1336" s="40" t="s">
        <v>50</v>
      </c>
      <c r="K1336" s="4"/>
    </row>
    <row r="1337" spans="1:11" x14ac:dyDescent="0.2">
      <c r="A1337" s="51">
        <f t="shared" si="24"/>
        <v>1329</v>
      </c>
      <c r="B1337" s="7" t="s">
        <v>1188</v>
      </c>
      <c r="C1337" s="7" t="s">
        <v>2088</v>
      </c>
      <c r="D1337" s="11" t="s">
        <v>27</v>
      </c>
      <c r="E1337" s="49">
        <v>2008.02</v>
      </c>
      <c r="F1337" s="12" t="s">
        <v>488</v>
      </c>
      <c r="G1337" s="13">
        <v>463</v>
      </c>
      <c r="H1337" s="13">
        <v>1336</v>
      </c>
      <c r="I1337" s="14" t="s">
        <v>2</v>
      </c>
      <c r="J1337" s="46" t="s">
        <v>50</v>
      </c>
      <c r="K1337" s="6"/>
    </row>
    <row r="1338" spans="1:11" x14ac:dyDescent="0.2">
      <c r="A1338" s="51">
        <f t="shared" si="24"/>
        <v>1330</v>
      </c>
      <c r="B1338" s="7" t="s">
        <v>1189</v>
      </c>
      <c r="C1338" s="7" t="s">
        <v>2088</v>
      </c>
      <c r="D1338" s="11" t="s">
        <v>27</v>
      </c>
      <c r="E1338" s="49">
        <v>2008.05</v>
      </c>
      <c r="F1338" s="12" t="s">
        <v>452</v>
      </c>
      <c r="G1338" s="13">
        <v>318</v>
      </c>
      <c r="H1338" s="13">
        <v>265</v>
      </c>
      <c r="I1338" s="46" t="s">
        <v>2</v>
      </c>
      <c r="J1338" s="46" t="s">
        <v>50</v>
      </c>
      <c r="K1338" s="6"/>
    </row>
    <row r="1339" spans="1:11" x14ac:dyDescent="0.2">
      <c r="A1339" s="51">
        <f t="shared" si="24"/>
        <v>1331</v>
      </c>
      <c r="B1339" s="7" t="s">
        <v>1190</v>
      </c>
      <c r="C1339" s="7" t="s">
        <v>2088</v>
      </c>
      <c r="D1339" s="11" t="s">
        <v>2118</v>
      </c>
      <c r="E1339" s="49">
        <v>2008.12</v>
      </c>
      <c r="F1339" s="8" t="s">
        <v>456</v>
      </c>
      <c r="G1339" s="9">
        <v>464</v>
      </c>
      <c r="H1339" s="9">
        <v>503</v>
      </c>
      <c r="I1339" s="14" t="s">
        <v>2117</v>
      </c>
      <c r="J1339" s="40" t="s">
        <v>50</v>
      </c>
      <c r="K1339" s="4"/>
    </row>
    <row r="1340" spans="1:11" x14ac:dyDescent="0.2">
      <c r="A1340" s="51">
        <f t="shared" si="24"/>
        <v>1332</v>
      </c>
      <c r="B1340" s="7" t="s">
        <v>1191</v>
      </c>
      <c r="C1340" s="7" t="s">
        <v>2088</v>
      </c>
      <c r="D1340" s="11" t="s">
        <v>27</v>
      </c>
      <c r="E1340" s="49">
        <v>2009.09</v>
      </c>
      <c r="F1340" s="8" t="s">
        <v>126</v>
      </c>
      <c r="G1340" s="9">
        <v>206</v>
      </c>
      <c r="H1340" s="9">
        <v>214</v>
      </c>
      <c r="I1340" s="14" t="s">
        <v>2123</v>
      </c>
      <c r="J1340" s="40" t="s">
        <v>50</v>
      </c>
      <c r="K1340" s="4"/>
    </row>
    <row r="1341" spans="1:11" x14ac:dyDescent="0.2">
      <c r="A1341" s="51">
        <f t="shared" si="24"/>
        <v>1333</v>
      </c>
      <c r="B1341" s="7" t="s">
        <v>1192</v>
      </c>
      <c r="C1341" s="7" t="s">
        <v>2088</v>
      </c>
      <c r="D1341" s="7" t="s">
        <v>2099</v>
      </c>
      <c r="E1341" s="49">
        <v>2014.12</v>
      </c>
      <c r="F1341" s="8" t="s">
        <v>303</v>
      </c>
      <c r="G1341" s="9">
        <v>440</v>
      </c>
      <c r="H1341" s="9">
        <v>545</v>
      </c>
      <c r="I1341" s="10" t="s">
        <v>2117</v>
      </c>
      <c r="J1341" s="40" t="s">
        <v>50</v>
      </c>
      <c r="K1341" s="4"/>
    </row>
    <row r="1342" spans="1:11" x14ac:dyDescent="0.2">
      <c r="A1342" s="51">
        <f t="shared" si="24"/>
        <v>1334</v>
      </c>
      <c r="B1342" s="11" t="s">
        <v>1193</v>
      </c>
      <c r="C1342" s="11" t="s">
        <v>2088</v>
      </c>
      <c r="D1342" s="11" t="s">
        <v>2099</v>
      </c>
      <c r="E1342" s="49">
        <v>2016.01</v>
      </c>
      <c r="F1342" s="12" t="s">
        <v>240</v>
      </c>
      <c r="G1342" s="13">
        <v>290</v>
      </c>
      <c r="H1342" s="13">
        <v>473</v>
      </c>
      <c r="I1342" s="14" t="s">
        <v>2187</v>
      </c>
      <c r="J1342" s="46" t="s">
        <v>50</v>
      </c>
      <c r="K1342" s="6"/>
    </row>
    <row r="1343" spans="1:11" x14ac:dyDescent="0.2">
      <c r="A1343" s="51">
        <f t="shared" si="24"/>
        <v>1335</v>
      </c>
      <c r="B1343" s="11" t="s">
        <v>1991</v>
      </c>
      <c r="C1343" s="11" t="s">
        <v>2088</v>
      </c>
      <c r="D1343" s="11" t="s">
        <v>2099</v>
      </c>
      <c r="E1343" s="49">
        <v>2016.06</v>
      </c>
      <c r="F1343" s="12" t="s">
        <v>205</v>
      </c>
      <c r="G1343" s="13">
        <v>430</v>
      </c>
      <c r="H1343" s="13">
        <v>424</v>
      </c>
      <c r="I1343" s="14" t="s">
        <v>2176</v>
      </c>
      <c r="J1343" s="46" t="s">
        <v>50</v>
      </c>
      <c r="K1343" s="6"/>
    </row>
    <row r="1344" spans="1:11" x14ac:dyDescent="0.2">
      <c r="A1344" s="51">
        <f t="shared" si="24"/>
        <v>1336</v>
      </c>
      <c r="B1344" s="11" t="s">
        <v>1194</v>
      </c>
      <c r="C1344" s="11" t="s">
        <v>2088</v>
      </c>
      <c r="D1344" s="11" t="s">
        <v>2099</v>
      </c>
      <c r="E1344" s="49">
        <v>2017.01</v>
      </c>
      <c r="F1344" s="12" t="s">
        <v>116</v>
      </c>
      <c r="G1344" s="16">
        <v>329</v>
      </c>
      <c r="H1344" s="13">
        <v>458</v>
      </c>
      <c r="I1344" s="14" t="s">
        <v>40</v>
      </c>
      <c r="J1344" s="18" t="s">
        <v>50</v>
      </c>
      <c r="K1344" s="6"/>
    </row>
    <row r="1345" spans="1:11" x14ac:dyDescent="0.2">
      <c r="A1345" s="51">
        <f t="shared" si="24"/>
        <v>1337</v>
      </c>
      <c r="B1345" s="7" t="s">
        <v>814</v>
      </c>
      <c r="C1345" s="7" t="s">
        <v>2088</v>
      </c>
      <c r="D1345" s="7" t="s">
        <v>714</v>
      </c>
      <c r="E1345" s="48">
        <v>2005.04</v>
      </c>
      <c r="F1345" s="8" t="s">
        <v>79</v>
      </c>
      <c r="G1345" s="9">
        <v>674</v>
      </c>
      <c r="H1345" s="9">
        <v>2162</v>
      </c>
      <c r="I1345" s="10" t="s">
        <v>2</v>
      </c>
      <c r="J1345" s="40" t="s">
        <v>50</v>
      </c>
      <c r="K1345" s="4"/>
    </row>
    <row r="1346" spans="1:11" x14ac:dyDescent="0.2">
      <c r="A1346" s="51">
        <f t="shared" si="24"/>
        <v>1338</v>
      </c>
      <c r="B1346" s="7" t="s">
        <v>815</v>
      </c>
      <c r="C1346" s="7" t="s">
        <v>2088</v>
      </c>
      <c r="D1346" s="7" t="s">
        <v>714</v>
      </c>
      <c r="E1346" s="48">
        <v>2005.09</v>
      </c>
      <c r="F1346" s="8" t="s">
        <v>101</v>
      </c>
      <c r="G1346" s="9">
        <v>948</v>
      </c>
      <c r="H1346" s="9">
        <v>1395</v>
      </c>
      <c r="I1346" s="10" t="s">
        <v>2</v>
      </c>
      <c r="J1346" s="40" t="s">
        <v>50</v>
      </c>
      <c r="K1346" s="4"/>
    </row>
    <row r="1347" spans="1:11" x14ac:dyDescent="0.2">
      <c r="A1347" s="51">
        <f t="shared" si="24"/>
        <v>1339</v>
      </c>
      <c r="B1347" s="7" t="s">
        <v>816</v>
      </c>
      <c r="C1347" s="7" t="s">
        <v>2088</v>
      </c>
      <c r="D1347" s="11" t="s">
        <v>714</v>
      </c>
      <c r="E1347" s="49">
        <v>2009.06</v>
      </c>
      <c r="F1347" s="8" t="s">
        <v>462</v>
      </c>
      <c r="G1347" s="9">
        <v>1574</v>
      </c>
      <c r="H1347" s="9">
        <v>2677</v>
      </c>
      <c r="I1347" s="40" t="s">
        <v>2</v>
      </c>
      <c r="J1347" s="40" t="s">
        <v>50</v>
      </c>
      <c r="K1347" s="4"/>
    </row>
    <row r="1348" spans="1:11" x14ac:dyDescent="0.2">
      <c r="A1348" s="51">
        <f t="shared" si="24"/>
        <v>1340</v>
      </c>
      <c r="B1348" s="7" t="s">
        <v>817</v>
      </c>
      <c r="C1348" s="7" t="s">
        <v>2088</v>
      </c>
      <c r="D1348" s="7" t="s">
        <v>714</v>
      </c>
      <c r="E1348" s="48">
        <v>2009.12</v>
      </c>
      <c r="F1348" s="8" t="s">
        <v>401</v>
      </c>
      <c r="G1348" s="9">
        <v>1586</v>
      </c>
      <c r="H1348" s="9">
        <v>1989</v>
      </c>
      <c r="I1348" s="10" t="s">
        <v>2</v>
      </c>
      <c r="J1348" s="40" t="s">
        <v>50</v>
      </c>
      <c r="K1348" s="4"/>
    </row>
    <row r="1349" spans="1:11" x14ac:dyDescent="0.2">
      <c r="A1349" s="51">
        <f t="shared" si="24"/>
        <v>1341</v>
      </c>
      <c r="B1349" s="7" t="s">
        <v>818</v>
      </c>
      <c r="C1349" s="7" t="s">
        <v>2088</v>
      </c>
      <c r="D1349" s="11" t="s">
        <v>714</v>
      </c>
      <c r="E1349" s="49">
        <v>2010.08</v>
      </c>
      <c r="F1349" s="8" t="s">
        <v>423</v>
      </c>
      <c r="G1349" s="9">
        <v>1001</v>
      </c>
      <c r="H1349" s="9">
        <v>1385</v>
      </c>
      <c r="I1349" s="40" t="s">
        <v>4</v>
      </c>
      <c r="J1349" s="40" t="s">
        <v>50</v>
      </c>
      <c r="K1349" s="4"/>
    </row>
    <row r="1350" spans="1:11" x14ac:dyDescent="0.2">
      <c r="A1350" s="51">
        <f t="shared" si="24"/>
        <v>1342</v>
      </c>
      <c r="B1350" s="7" t="s">
        <v>819</v>
      </c>
      <c r="C1350" s="7" t="s">
        <v>2088</v>
      </c>
      <c r="D1350" s="11" t="s">
        <v>714</v>
      </c>
      <c r="E1350" s="49">
        <v>2010.12</v>
      </c>
      <c r="F1350" s="8" t="s">
        <v>437</v>
      </c>
      <c r="G1350" s="9">
        <v>1260</v>
      </c>
      <c r="H1350" s="9">
        <v>1600</v>
      </c>
      <c r="I1350" s="50" t="s">
        <v>2119</v>
      </c>
      <c r="J1350" s="50" t="s">
        <v>50</v>
      </c>
      <c r="K1350" s="35"/>
    </row>
    <row r="1351" spans="1:11" x14ac:dyDescent="0.2">
      <c r="A1351" s="51">
        <f t="shared" si="24"/>
        <v>1343</v>
      </c>
      <c r="B1351" s="7" t="s">
        <v>820</v>
      </c>
      <c r="C1351" s="7" t="s">
        <v>2088</v>
      </c>
      <c r="D1351" s="11" t="s">
        <v>714</v>
      </c>
      <c r="E1351" s="49">
        <v>2011.08</v>
      </c>
      <c r="F1351" s="8" t="s">
        <v>378</v>
      </c>
      <c r="G1351" s="9">
        <v>998</v>
      </c>
      <c r="H1351" s="9">
        <v>1185</v>
      </c>
      <c r="I1351" s="40" t="s">
        <v>4</v>
      </c>
      <c r="J1351" s="40" t="s">
        <v>50</v>
      </c>
      <c r="K1351" s="4"/>
    </row>
    <row r="1352" spans="1:11" x14ac:dyDescent="0.2">
      <c r="A1352" s="51">
        <f t="shared" si="24"/>
        <v>1344</v>
      </c>
      <c r="B1352" s="7" t="s">
        <v>821</v>
      </c>
      <c r="C1352" s="7" t="s">
        <v>2088</v>
      </c>
      <c r="D1352" s="11" t="s">
        <v>714</v>
      </c>
      <c r="E1352" s="49">
        <v>2012.02</v>
      </c>
      <c r="F1352" s="8" t="s">
        <v>496</v>
      </c>
      <c r="G1352" s="9">
        <v>165</v>
      </c>
      <c r="H1352" s="9">
        <v>331</v>
      </c>
      <c r="I1352" s="10" t="s">
        <v>2117</v>
      </c>
      <c r="J1352" s="40" t="s">
        <v>50</v>
      </c>
      <c r="K1352" s="4"/>
    </row>
    <row r="1353" spans="1:11" x14ac:dyDescent="0.2">
      <c r="A1353" s="51">
        <f t="shared" si="24"/>
        <v>1345</v>
      </c>
      <c r="B1353" s="7" t="s">
        <v>822</v>
      </c>
      <c r="C1353" s="7" t="s">
        <v>2088</v>
      </c>
      <c r="D1353" s="11" t="s">
        <v>714</v>
      </c>
      <c r="E1353" s="48">
        <v>2012.09</v>
      </c>
      <c r="F1353" s="8" t="s">
        <v>254</v>
      </c>
      <c r="G1353" s="9">
        <v>1854</v>
      </c>
      <c r="H1353" s="9">
        <v>4078</v>
      </c>
      <c r="I1353" s="10" t="s">
        <v>2175</v>
      </c>
      <c r="J1353" s="40" t="s">
        <v>50</v>
      </c>
      <c r="K1353" s="4"/>
    </row>
    <row r="1354" spans="1:11" x14ac:dyDescent="0.2">
      <c r="A1354" s="51">
        <f t="shared" si="24"/>
        <v>1346</v>
      </c>
      <c r="B1354" s="11" t="s">
        <v>823</v>
      </c>
      <c r="C1354" s="11" t="s">
        <v>2088</v>
      </c>
      <c r="D1354" s="11" t="s">
        <v>714</v>
      </c>
      <c r="E1354" s="48">
        <v>2013.08</v>
      </c>
      <c r="F1354" s="8" t="s">
        <v>138</v>
      </c>
      <c r="G1354" s="9">
        <v>1248</v>
      </c>
      <c r="H1354" s="9">
        <v>2604</v>
      </c>
      <c r="I1354" s="10" t="s">
        <v>2204</v>
      </c>
      <c r="J1354" s="40" t="s">
        <v>50</v>
      </c>
      <c r="K1354" s="4"/>
    </row>
    <row r="1355" spans="1:11" x14ac:dyDescent="0.2">
      <c r="A1355" s="51">
        <f t="shared" si="24"/>
        <v>1347</v>
      </c>
      <c r="B1355" s="11" t="s">
        <v>824</v>
      </c>
      <c r="C1355" s="11" t="s">
        <v>2088</v>
      </c>
      <c r="D1355" s="11" t="s">
        <v>714</v>
      </c>
      <c r="E1355" s="48">
        <v>2013.09</v>
      </c>
      <c r="F1355" s="8" t="s">
        <v>343</v>
      </c>
      <c r="G1355" s="9">
        <v>1143</v>
      </c>
      <c r="H1355" s="9">
        <v>1879</v>
      </c>
      <c r="I1355" s="10" t="s">
        <v>2207</v>
      </c>
      <c r="J1355" s="40" t="s">
        <v>50</v>
      </c>
      <c r="K1355" s="4"/>
    </row>
    <row r="1356" spans="1:11" x14ac:dyDescent="0.2">
      <c r="A1356" s="51">
        <f t="shared" si="24"/>
        <v>1348</v>
      </c>
      <c r="B1356" s="11" t="s">
        <v>825</v>
      </c>
      <c r="C1356" s="11" t="s">
        <v>2088</v>
      </c>
      <c r="D1356" s="11" t="s">
        <v>714</v>
      </c>
      <c r="E1356" s="49">
        <v>2016.09</v>
      </c>
      <c r="F1356" s="12" t="s">
        <v>164</v>
      </c>
      <c r="G1356" s="13">
        <v>2311</v>
      </c>
      <c r="H1356" s="13">
        <v>4829</v>
      </c>
      <c r="I1356" s="14" t="s">
        <v>40</v>
      </c>
      <c r="J1356" s="46" t="s">
        <v>50</v>
      </c>
      <c r="K1356" s="6"/>
    </row>
    <row r="1357" spans="1:11" x14ac:dyDescent="0.2">
      <c r="A1357" s="51">
        <f t="shared" si="24"/>
        <v>1349</v>
      </c>
      <c r="B1357" s="11" t="s">
        <v>827</v>
      </c>
      <c r="C1357" s="11" t="s">
        <v>2088</v>
      </c>
      <c r="D1357" s="11" t="s">
        <v>714</v>
      </c>
      <c r="E1357" s="49">
        <v>2017.02</v>
      </c>
      <c r="F1357" s="12" t="s">
        <v>143</v>
      </c>
      <c r="G1357" s="16">
        <v>1501</v>
      </c>
      <c r="H1357" s="13">
        <v>3623</v>
      </c>
      <c r="I1357" s="14" t="s">
        <v>4</v>
      </c>
      <c r="J1357" s="18" t="s">
        <v>50</v>
      </c>
      <c r="K1357" s="6"/>
    </row>
    <row r="1358" spans="1:11" x14ac:dyDescent="0.2">
      <c r="A1358" s="51">
        <f t="shared" si="24"/>
        <v>1350</v>
      </c>
      <c r="B1358" s="11" t="s">
        <v>828</v>
      </c>
      <c r="C1358" s="24" t="s">
        <v>2088</v>
      </c>
      <c r="D1358" s="11" t="s">
        <v>714</v>
      </c>
      <c r="E1358" s="49">
        <v>2018.08</v>
      </c>
      <c r="F1358" s="28" t="s">
        <v>547</v>
      </c>
      <c r="G1358" s="13">
        <v>1554</v>
      </c>
      <c r="H1358" s="13">
        <v>3051</v>
      </c>
      <c r="I1358" s="14" t="s">
        <v>2117</v>
      </c>
      <c r="J1358" s="46" t="s">
        <v>2495</v>
      </c>
      <c r="K1358" s="6"/>
    </row>
    <row r="1359" spans="1:11" x14ac:dyDescent="0.2">
      <c r="A1359" s="51">
        <f t="shared" si="24"/>
        <v>1351</v>
      </c>
      <c r="B1359" s="11" t="s">
        <v>829</v>
      </c>
      <c r="C1359" s="24" t="s">
        <v>2088</v>
      </c>
      <c r="D1359" s="11" t="s">
        <v>714</v>
      </c>
      <c r="E1359" s="49">
        <v>2018.08</v>
      </c>
      <c r="F1359" s="28" t="s">
        <v>547</v>
      </c>
      <c r="G1359" s="13">
        <v>1255</v>
      </c>
      <c r="H1359" s="13">
        <v>2442</v>
      </c>
      <c r="I1359" s="14" t="s">
        <v>2117</v>
      </c>
      <c r="J1359" s="46" t="s">
        <v>2090</v>
      </c>
      <c r="K1359" s="6"/>
    </row>
    <row r="1360" spans="1:11" x14ac:dyDescent="0.2">
      <c r="A1360" s="51">
        <f t="shared" si="24"/>
        <v>1352</v>
      </c>
      <c r="B1360" s="21" t="s">
        <v>830</v>
      </c>
      <c r="C1360" s="24" t="s">
        <v>2088</v>
      </c>
      <c r="D1360" s="11" t="s">
        <v>714</v>
      </c>
      <c r="E1360" s="49">
        <v>2018.08</v>
      </c>
      <c r="F1360" s="22" t="s">
        <v>2532</v>
      </c>
      <c r="G1360" s="13">
        <v>1662</v>
      </c>
      <c r="H1360" s="13">
        <v>3118</v>
      </c>
      <c r="I1360" s="14" t="s">
        <v>2117</v>
      </c>
      <c r="J1360" s="46" t="s">
        <v>2090</v>
      </c>
      <c r="K1360" s="6"/>
    </row>
    <row r="1361" spans="1:11" x14ac:dyDescent="0.2">
      <c r="A1361" s="51">
        <f t="shared" si="24"/>
        <v>1353</v>
      </c>
      <c r="B1361" s="11" t="s">
        <v>831</v>
      </c>
      <c r="C1361" s="11" t="s">
        <v>2088</v>
      </c>
      <c r="D1361" s="15" t="s">
        <v>714</v>
      </c>
      <c r="E1361" s="49">
        <v>2018.09</v>
      </c>
      <c r="F1361" s="12" t="s">
        <v>2543</v>
      </c>
      <c r="G1361" s="29">
        <v>2551</v>
      </c>
      <c r="H1361" s="29">
        <v>5421</v>
      </c>
      <c r="I1361" s="33" t="s">
        <v>41</v>
      </c>
      <c r="J1361" s="33" t="s">
        <v>50</v>
      </c>
      <c r="K1361" s="6"/>
    </row>
    <row r="1362" spans="1:11" x14ac:dyDescent="0.2">
      <c r="A1362" s="51">
        <f t="shared" si="24"/>
        <v>1354</v>
      </c>
      <c r="B1362" s="11" t="s">
        <v>734</v>
      </c>
      <c r="C1362" s="11" t="s">
        <v>2088</v>
      </c>
      <c r="D1362" s="30" t="s">
        <v>735</v>
      </c>
      <c r="E1362" s="49">
        <v>2020.04</v>
      </c>
      <c r="F1362" s="31" t="s">
        <v>736</v>
      </c>
      <c r="G1362" s="13">
        <v>2578</v>
      </c>
      <c r="H1362" s="13">
        <v>5093</v>
      </c>
      <c r="I1362" s="33" t="s">
        <v>41</v>
      </c>
      <c r="J1362" s="33" t="s">
        <v>50</v>
      </c>
      <c r="K1362" s="4" t="s">
        <v>2464</v>
      </c>
    </row>
    <row r="1363" spans="1:11" x14ac:dyDescent="0.2">
      <c r="A1363" s="51">
        <f t="shared" si="24"/>
        <v>1355</v>
      </c>
      <c r="B1363" s="7" t="s">
        <v>2650</v>
      </c>
      <c r="C1363" s="7" t="s">
        <v>2088</v>
      </c>
      <c r="D1363" s="7" t="s">
        <v>2651</v>
      </c>
      <c r="E1363" s="48">
        <v>2020.07</v>
      </c>
      <c r="F1363" s="8" t="s">
        <v>768</v>
      </c>
      <c r="G1363" s="9">
        <v>1357</v>
      </c>
      <c r="H1363" s="9">
        <v>2323</v>
      </c>
      <c r="I1363" s="10" t="s">
        <v>41</v>
      </c>
      <c r="J1363" s="40" t="s">
        <v>50</v>
      </c>
      <c r="K1363" s="4"/>
    </row>
    <row r="1364" spans="1:11" x14ac:dyDescent="0.2">
      <c r="A1364" s="51">
        <f t="shared" si="24"/>
        <v>1356</v>
      </c>
      <c r="B1364" s="7" t="s">
        <v>3014</v>
      </c>
      <c r="C1364" s="7" t="s">
        <v>2765</v>
      </c>
      <c r="D1364" s="7" t="s">
        <v>735</v>
      </c>
      <c r="E1364" s="48" t="s">
        <v>2986</v>
      </c>
      <c r="F1364" s="8" t="s">
        <v>3015</v>
      </c>
      <c r="G1364" s="9">
        <v>628</v>
      </c>
      <c r="H1364" s="9">
        <v>1088</v>
      </c>
      <c r="I1364" s="10" t="s">
        <v>41</v>
      </c>
      <c r="J1364" s="40" t="s">
        <v>50</v>
      </c>
      <c r="K1364" s="4" t="s">
        <v>2968</v>
      </c>
    </row>
    <row r="1365" spans="1:11" x14ac:dyDescent="0.2">
      <c r="A1365" s="51">
        <f t="shared" si="24"/>
        <v>1357</v>
      </c>
      <c r="B1365" s="7" t="s">
        <v>938</v>
      </c>
      <c r="C1365" s="7" t="s">
        <v>2088</v>
      </c>
      <c r="D1365" s="11" t="s">
        <v>2178</v>
      </c>
      <c r="E1365" s="48">
        <v>2012.09</v>
      </c>
      <c r="F1365" s="8" t="s">
        <v>119</v>
      </c>
      <c r="G1365" s="9">
        <v>6733</v>
      </c>
      <c r="H1365" s="9">
        <v>10466</v>
      </c>
      <c r="I1365" s="10" t="s">
        <v>2117</v>
      </c>
      <c r="J1365" s="40" t="s">
        <v>50</v>
      </c>
      <c r="K1365" s="4"/>
    </row>
    <row r="1366" spans="1:11" x14ac:dyDescent="0.2">
      <c r="A1366" s="51">
        <f t="shared" si="24"/>
        <v>1358</v>
      </c>
      <c r="B1366" s="11" t="s">
        <v>939</v>
      </c>
      <c r="C1366" s="11" t="s">
        <v>2088</v>
      </c>
      <c r="D1366" s="11" t="s">
        <v>2292</v>
      </c>
      <c r="E1366" s="49">
        <v>2015.06</v>
      </c>
      <c r="F1366" s="12" t="s">
        <v>266</v>
      </c>
      <c r="G1366" s="13">
        <v>1004</v>
      </c>
      <c r="H1366" s="13">
        <v>1896</v>
      </c>
      <c r="I1366" s="14" t="s">
        <v>2187</v>
      </c>
      <c r="J1366" s="46" t="s">
        <v>50</v>
      </c>
      <c r="K1366" s="6" t="s">
        <v>2293</v>
      </c>
    </row>
    <row r="1367" spans="1:11" x14ac:dyDescent="0.2">
      <c r="A1367" s="51">
        <f t="shared" si="24"/>
        <v>1359</v>
      </c>
      <c r="B1367" s="11" t="s">
        <v>2350</v>
      </c>
      <c r="C1367" s="11" t="s">
        <v>2088</v>
      </c>
      <c r="D1367" s="11" t="s">
        <v>2178</v>
      </c>
      <c r="E1367" s="49">
        <v>2016.09</v>
      </c>
      <c r="F1367" s="12" t="s">
        <v>167</v>
      </c>
      <c r="G1367" s="13">
        <v>664</v>
      </c>
      <c r="H1367" s="13">
        <v>1328</v>
      </c>
      <c r="I1367" s="14" t="s">
        <v>40</v>
      </c>
      <c r="J1367" s="46" t="s">
        <v>50</v>
      </c>
      <c r="K1367" s="6"/>
    </row>
    <row r="1368" spans="1:11" x14ac:dyDescent="0.2">
      <c r="A1368" s="51">
        <f t="shared" si="24"/>
        <v>1360</v>
      </c>
      <c r="B1368" s="11" t="s">
        <v>940</v>
      </c>
      <c r="C1368" s="11" t="s">
        <v>2088</v>
      </c>
      <c r="D1368" s="15" t="s">
        <v>2363</v>
      </c>
      <c r="E1368" s="49">
        <v>2016.11</v>
      </c>
      <c r="F1368" s="12" t="s">
        <v>150</v>
      </c>
      <c r="G1368" s="16">
        <v>212</v>
      </c>
      <c r="H1368" s="17">
        <v>127</v>
      </c>
      <c r="I1368" s="18" t="s">
        <v>2364</v>
      </c>
      <c r="J1368" s="18" t="s">
        <v>2365</v>
      </c>
      <c r="K1368" s="6" t="s">
        <v>2366</v>
      </c>
    </row>
    <row r="1369" spans="1:11" x14ac:dyDescent="0.2">
      <c r="A1369" s="51">
        <f t="shared" si="24"/>
        <v>1361</v>
      </c>
      <c r="B1369" s="11" t="s">
        <v>941</v>
      </c>
      <c r="C1369" s="11" t="s">
        <v>2088</v>
      </c>
      <c r="D1369" s="11" t="s">
        <v>2178</v>
      </c>
      <c r="E1369" s="49">
        <v>2017.02</v>
      </c>
      <c r="F1369" s="12" t="s">
        <v>150</v>
      </c>
      <c r="G1369" s="16">
        <v>827</v>
      </c>
      <c r="H1369" s="13">
        <v>857</v>
      </c>
      <c r="I1369" s="14" t="s">
        <v>2365</v>
      </c>
      <c r="J1369" s="46" t="s">
        <v>2365</v>
      </c>
      <c r="K1369" s="6"/>
    </row>
    <row r="1370" spans="1:11" x14ac:dyDescent="0.2">
      <c r="A1370" s="51">
        <f t="shared" si="24"/>
        <v>1362</v>
      </c>
      <c r="B1370" s="21" t="s">
        <v>943</v>
      </c>
      <c r="C1370" s="21" t="s">
        <v>2088</v>
      </c>
      <c r="D1370" s="11" t="s">
        <v>2178</v>
      </c>
      <c r="E1370" s="49">
        <v>2017.09</v>
      </c>
      <c r="F1370" s="12" t="s">
        <v>2433</v>
      </c>
      <c r="G1370" s="13">
        <v>1296</v>
      </c>
      <c r="H1370" s="13">
        <v>3023</v>
      </c>
      <c r="I1370" s="14" t="s">
        <v>41</v>
      </c>
      <c r="J1370" s="46" t="s">
        <v>50</v>
      </c>
      <c r="K1370" s="6"/>
    </row>
    <row r="1371" spans="1:11" x14ac:dyDescent="0.2">
      <c r="A1371" s="51">
        <f t="shared" si="24"/>
        <v>1363</v>
      </c>
      <c r="B1371" s="21" t="s">
        <v>944</v>
      </c>
      <c r="C1371" s="11" t="s">
        <v>2088</v>
      </c>
      <c r="D1371" s="11" t="s">
        <v>2487</v>
      </c>
      <c r="E1371" s="49">
        <v>2018.04</v>
      </c>
      <c r="F1371" s="22" t="s">
        <v>532</v>
      </c>
      <c r="G1371" s="13">
        <v>1953</v>
      </c>
      <c r="H1371" s="13">
        <v>4262</v>
      </c>
      <c r="I1371" s="14" t="s">
        <v>2286</v>
      </c>
      <c r="J1371" s="46" t="s">
        <v>2486</v>
      </c>
      <c r="K1371" s="6" t="s">
        <v>2488</v>
      </c>
    </row>
    <row r="1372" spans="1:11" x14ac:dyDescent="0.2">
      <c r="A1372" s="51">
        <f t="shared" si="24"/>
        <v>1364</v>
      </c>
      <c r="B1372" s="11" t="s">
        <v>945</v>
      </c>
      <c r="C1372" s="24" t="s">
        <v>2088</v>
      </c>
      <c r="D1372" s="11" t="s">
        <v>2178</v>
      </c>
      <c r="E1372" s="49">
        <v>2018.08</v>
      </c>
      <c r="F1372" s="28" t="s">
        <v>549</v>
      </c>
      <c r="G1372" s="13">
        <v>6033</v>
      </c>
      <c r="H1372" s="13">
        <v>9483</v>
      </c>
      <c r="I1372" s="14" t="s">
        <v>2117</v>
      </c>
      <c r="J1372" s="46" t="s">
        <v>2090</v>
      </c>
      <c r="K1372" s="6" t="s">
        <v>2293</v>
      </c>
    </row>
    <row r="1373" spans="1:11" x14ac:dyDescent="0.2">
      <c r="A1373" s="51">
        <f t="shared" si="24"/>
        <v>1365</v>
      </c>
      <c r="B1373" s="7" t="s">
        <v>2070</v>
      </c>
      <c r="C1373" s="7" t="s">
        <v>2088</v>
      </c>
      <c r="D1373" s="7" t="s">
        <v>947</v>
      </c>
      <c r="E1373" s="7" t="s">
        <v>2068</v>
      </c>
      <c r="F1373" s="8" t="s">
        <v>315</v>
      </c>
      <c r="G1373" s="9">
        <v>5307</v>
      </c>
      <c r="H1373" s="9">
        <v>7661</v>
      </c>
      <c r="I1373" s="10" t="s">
        <v>41</v>
      </c>
      <c r="J1373" s="40" t="s">
        <v>50</v>
      </c>
      <c r="K1373" s="4" t="s">
        <v>2071</v>
      </c>
    </row>
    <row r="1374" spans="1:11" x14ac:dyDescent="0.2">
      <c r="A1374" s="51">
        <f t="shared" si="24"/>
        <v>1366</v>
      </c>
      <c r="B1374" s="7" t="s">
        <v>1527</v>
      </c>
      <c r="C1374" s="7" t="s">
        <v>2088</v>
      </c>
      <c r="D1374" s="7" t="s">
        <v>2162</v>
      </c>
      <c r="E1374" s="49">
        <v>2012.01</v>
      </c>
      <c r="F1374" s="8" t="s">
        <v>356</v>
      </c>
      <c r="G1374" s="9">
        <v>1709</v>
      </c>
      <c r="H1374" s="9">
        <v>4529</v>
      </c>
      <c r="I1374" s="10" t="s">
        <v>2163</v>
      </c>
      <c r="J1374" s="40" t="s">
        <v>50</v>
      </c>
      <c r="K1374" s="4"/>
    </row>
    <row r="1375" spans="1:11" x14ac:dyDescent="0.2">
      <c r="A1375" s="51">
        <f t="shared" si="24"/>
        <v>1367</v>
      </c>
      <c r="B1375" s="11" t="s">
        <v>1529</v>
      </c>
      <c r="C1375" s="11" t="s">
        <v>2088</v>
      </c>
      <c r="D1375" s="11" t="s">
        <v>2308</v>
      </c>
      <c r="E1375" s="49">
        <v>2015.09</v>
      </c>
      <c r="F1375" s="12" t="s">
        <v>226</v>
      </c>
      <c r="G1375" s="13">
        <v>957</v>
      </c>
      <c r="H1375" s="13">
        <v>1528</v>
      </c>
      <c r="I1375" s="14" t="s">
        <v>2276</v>
      </c>
      <c r="J1375" s="46" t="s">
        <v>50</v>
      </c>
      <c r="K1375" s="6"/>
    </row>
    <row r="1376" spans="1:11" x14ac:dyDescent="0.2">
      <c r="A1376" s="51">
        <f t="shared" si="24"/>
        <v>1368</v>
      </c>
      <c r="B1376" s="11" t="s">
        <v>1845</v>
      </c>
      <c r="C1376" s="21" t="s">
        <v>2088</v>
      </c>
      <c r="D1376" s="11" t="s">
        <v>2483</v>
      </c>
      <c r="E1376" s="49">
        <v>2018.03</v>
      </c>
      <c r="F1376" s="12" t="s">
        <v>2484</v>
      </c>
      <c r="G1376" s="13">
        <v>1971</v>
      </c>
      <c r="H1376" s="13">
        <v>4621</v>
      </c>
      <c r="I1376" s="14" t="s">
        <v>2</v>
      </c>
      <c r="J1376" s="46" t="s">
        <v>2090</v>
      </c>
      <c r="K1376" s="6"/>
    </row>
    <row r="1377" spans="1:11" x14ac:dyDescent="0.2">
      <c r="A1377" s="51">
        <f t="shared" si="24"/>
        <v>1369</v>
      </c>
      <c r="B1377" s="11" t="s">
        <v>1846</v>
      </c>
      <c r="C1377" s="11" t="s">
        <v>2088</v>
      </c>
      <c r="D1377" s="11" t="s">
        <v>2308</v>
      </c>
      <c r="E1377" s="49">
        <v>2018.11</v>
      </c>
      <c r="F1377" s="12" t="s">
        <v>2577</v>
      </c>
      <c r="G1377" s="29">
        <v>2138</v>
      </c>
      <c r="H1377" s="29">
        <v>4596</v>
      </c>
      <c r="I1377" s="33" t="s">
        <v>2117</v>
      </c>
      <c r="J1377" s="33" t="s">
        <v>2090</v>
      </c>
      <c r="K1377" s="6"/>
    </row>
    <row r="1378" spans="1:11" x14ac:dyDescent="0.2">
      <c r="A1378" s="51">
        <f t="shared" si="24"/>
        <v>1370</v>
      </c>
      <c r="B1378" s="11" t="s">
        <v>684</v>
      </c>
      <c r="C1378" s="11" t="s">
        <v>2088</v>
      </c>
      <c r="D1378" s="11" t="s">
        <v>2308</v>
      </c>
      <c r="E1378" s="49" t="s">
        <v>926</v>
      </c>
      <c r="F1378" s="31" t="s">
        <v>590</v>
      </c>
      <c r="G1378" s="13">
        <v>1660</v>
      </c>
      <c r="H1378" s="13">
        <v>3186</v>
      </c>
      <c r="I1378" s="33" t="s">
        <v>41</v>
      </c>
      <c r="J1378" s="33" t="s">
        <v>50</v>
      </c>
      <c r="K1378" s="4"/>
    </row>
    <row r="1379" spans="1:11" x14ac:dyDescent="0.2">
      <c r="A1379" s="51">
        <f t="shared" si="24"/>
        <v>1371</v>
      </c>
      <c r="B1379" s="7" t="s">
        <v>2815</v>
      </c>
      <c r="C1379" s="7" t="s">
        <v>2765</v>
      </c>
      <c r="D1379" s="7" t="s">
        <v>2816</v>
      </c>
      <c r="E1379" s="7" t="s">
        <v>2794</v>
      </c>
      <c r="F1379" s="8" t="s">
        <v>97</v>
      </c>
      <c r="G1379" s="9">
        <v>509</v>
      </c>
      <c r="H1379" s="9">
        <v>1105</v>
      </c>
      <c r="I1379" s="10" t="s">
        <v>41</v>
      </c>
      <c r="J1379" s="40" t="s">
        <v>50</v>
      </c>
      <c r="K1379" s="4" t="s">
        <v>780</v>
      </c>
    </row>
    <row r="1380" spans="1:11" x14ac:dyDescent="0.2">
      <c r="A1380" s="51">
        <f t="shared" ref="A1380:A1420" si="25">ROW()-8</f>
        <v>1372</v>
      </c>
      <c r="B1380" s="7" t="s">
        <v>1002</v>
      </c>
      <c r="C1380" s="7" t="s">
        <v>2088</v>
      </c>
      <c r="D1380" s="11" t="s">
        <v>718</v>
      </c>
      <c r="E1380" s="48">
        <v>2012.09</v>
      </c>
      <c r="F1380" s="8" t="s">
        <v>166</v>
      </c>
      <c r="G1380" s="9">
        <v>619</v>
      </c>
      <c r="H1380" s="9">
        <v>1276</v>
      </c>
      <c r="I1380" s="10" t="s">
        <v>853</v>
      </c>
      <c r="J1380" s="40" t="s">
        <v>50</v>
      </c>
      <c r="K1380" s="4"/>
    </row>
    <row r="1381" spans="1:11" x14ac:dyDescent="0.2">
      <c r="A1381" s="51">
        <f t="shared" si="25"/>
        <v>1373</v>
      </c>
      <c r="B1381" s="11" t="s">
        <v>1003</v>
      </c>
      <c r="C1381" s="7" t="s">
        <v>2088</v>
      </c>
      <c r="D1381" s="11" t="s">
        <v>718</v>
      </c>
      <c r="E1381" s="49">
        <v>2014.04</v>
      </c>
      <c r="F1381" s="36" t="s">
        <v>233</v>
      </c>
      <c r="G1381" s="37">
        <v>1161</v>
      </c>
      <c r="H1381" s="9">
        <v>1425</v>
      </c>
      <c r="I1381" s="10" t="s">
        <v>2</v>
      </c>
      <c r="J1381" s="40" t="s">
        <v>50</v>
      </c>
      <c r="K1381" s="5"/>
    </row>
    <row r="1382" spans="1:11" x14ac:dyDescent="0.2">
      <c r="A1382" s="51">
        <f t="shared" si="25"/>
        <v>1374</v>
      </c>
      <c r="B1382" s="7" t="s">
        <v>1004</v>
      </c>
      <c r="C1382" s="7" t="s">
        <v>2088</v>
      </c>
      <c r="D1382" s="7" t="s">
        <v>718</v>
      </c>
      <c r="E1382" s="49">
        <v>2015.01</v>
      </c>
      <c r="F1382" s="8" t="s">
        <v>184</v>
      </c>
      <c r="G1382" s="9">
        <v>231</v>
      </c>
      <c r="H1382" s="9">
        <v>360</v>
      </c>
      <c r="I1382" s="10" t="s">
        <v>2117</v>
      </c>
      <c r="J1382" s="40" t="s">
        <v>50</v>
      </c>
      <c r="K1382" s="4"/>
    </row>
    <row r="1383" spans="1:11" x14ac:dyDescent="0.2">
      <c r="A1383" s="51">
        <f t="shared" si="25"/>
        <v>1375</v>
      </c>
      <c r="B1383" s="11" t="s">
        <v>1005</v>
      </c>
      <c r="C1383" s="11" t="s">
        <v>2088</v>
      </c>
      <c r="D1383" s="11" t="s">
        <v>718</v>
      </c>
      <c r="E1383" s="49">
        <v>2015.11</v>
      </c>
      <c r="F1383" s="12" t="s">
        <v>139</v>
      </c>
      <c r="G1383" s="13">
        <v>517</v>
      </c>
      <c r="H1383" s="13">
        <v>1101</v>
      </c>
      <c r="I1383" s="14" t="s">
        <v>2326</v>
      </c>
      <c r="J1383" s="46" t="s">
        <v>50</v>
      </c>
      <c r="K1383" s="6"/>
    </row>
    <row r="1384" spans="1:11" x14ac:dyDescent="0.2">
      <c r="A1384" s="51">
        <f t="shared" si="25"/>
        <v>1376</v>
      </c>
      <c r="B1384" s="11" t="s">
        <v>1006</v>
      </c>
      <c r="C1384" s="21" t="s">
        <v>2088</v>
      </c>
      <c r="D1384" s="11" t="s">
        <v>718</v>
      </c>
      <c r="E1384" s="49">
        <v>2017.05</v>
      </c>
      <c r="F1384" s="12" t="s">
        <v>120</v>
      </c>
      <c r="G1384" s="13">
        <v>384</v>
      </c>
      <c r="H1384" s="13">
        <v>888</v>
      </c>
      <c r="I1384" s="14" t="s">
        <v>4</v>
      </c>
      <c r="J1384" s="18" t="s">
        <v>50</v>
      </c>
      <c r="K1384" s="6"/>
    </row>
    <row r="1385" spans="1:11" x14ac:dyDescent="0.2">
      <c r="A1385" s="51">
        <f t="shared" si="25"/>
        <v>1377</v>
      </c>
      <c r="B1385" s="21" t="s">
        <v>1007</v>
      </c>
      <c r="C1385" s="11" t="s">
        <v>2088</v>
      </c>
      <c r="D1385" s="11" t="s">
        <v>718</v>
      </c>
      <c r="E1385" s="49">
        <v>2017.11</v>
      </c>
      <c r="F1385" s="12" t="s">
        <v>505</v>
      </c>
      <c r="G1385" s="13">
        <v>500</v>
      </c>
      <c r="H1385" s="13">
        <v>1162</v>
      </c>
      <c r="I1385" s="14" t="s">
        <v>40</v>
      </c>
      <c r="J1385" s="46" t="s">
        <v>50</v>
      </c>
      <c r="K1385" s="6"/>
    </row>
    <row r="1386" spans="1:11" x14ac:dyDescent="0.2">
      <c r="A1386" s="51">
        <f t="shared" si="25"/>
        <v>1378</v>
      </c>
      <c r="B1386" s="21" t="s">
        <v>2899</v>
      </c>
      <c r="C1386" s="11" t="s">
        <v>2088</v>
      </c>
      <c r="D1386" s="11" t="s">
        <v>2900</v>
      </c>
      <c r="E1386" s="49" t="s">
        <v>2896</v>
      </c>
      <c r="F1386" s="12" t="s">
        <v>387</v>
      </c>
      <c r="G1386" s="13">
        <v>870</v>
      </c>
      <c r="H1386" s="13">
        <v>1830</v>
      </c>
      <c r="I1386" s="14" t="s">
        <v>41</v>
      </c>
      <c r="J1386" s="46" t="s">
        <v>50</v>
      </c>
      <c r="K1386" s="6" t="s">
        <v>781</v>
      </c>
    </row>
    <row r="1387" spans="1:11" x14ac:dyDescent="0.2">
      <c r="A1387" s="51">
        <f t="shared" si="25"/>
        <v>1379</v>
      </c>
      <c r="B1387" s="11" t="s">
        <v>846</v>
      </c>
      <c r="C1387" s="7" t="s">
        <v>2088</v>
      </c>
      <c r="D1387" s="11" t="s">
        <v>56</v>
      </c>
      <c r="E1387" s="48">
        <v>2013.04</v>
      </c>
      <c r="F1387" s="8" t="s">
        <v>373</v>
      </c>
      <c r="G1387" s="9">
        <v>2022</v>
      </c>
      <c r="H1387" s="9">
        <v>6006</v>
      </c>
      <c r="I1387" s="10" t="s">
        <v>2117</v>
      </c>
      <c r="J1387" s="40" t="s">
        <v>50</v>
      </c>
      <c r="K1387" s="4" t="s">
        <v>2170</v>
      </c>
    </row>
    <row r="1388" spans="1:11" x14ac:dyDescent="0.2">
      <c r="A1388" s="51">
        <f t="shared" si="25"/>
        <v>1380</v>
      </c>
      <c r="B1388" s="11" t="s">
        <v>847</v>
      </c>
      <c r="C1388" s="30" t="s">
        <v>2088</v>
      </c>
      <c r="D1388" s="30" t="s">
        <v>56</v>
      </c>
      <c r="E1388" s="49">
        <v>2019.03</v>
      </c>
      <c r="F1388" s="31" t="s">
        <v>609</v>
      </c>
      <c r="G1388" s="13">
        <v>747</v>
      </c>
      <c r="H1388" s="13">
        <v>2015</v>
      </c>
      <c r="I1388" s="33" t="s">
        <v>40</v>
      </c>
      <c r="J1388" s="33" t="s">
        <v>33</v>
      </c>
      <c r="K1388" s="4" t="s">
        <v>2608</v>
      </c>
    </row>
    <row r="1389" spans="1:11" x14ac:dyDescent="0.2">
      <c r="A1389" s="51">
        <f t="shared" si="25"/>
        <v>1381</v>
      </c>
      <c r="B1389" s="7" t="s">
        <v>1325</v>
      </c>
      <c r="C1389" s="7" t="s">
        <v>2088</v>
      </c>
      <c r="D1389" s="11" t="s">
        <v>2105</v>
      </c>
      <c r="E1389" s="48">
        <v>2006.04</v>
      </c>
      <c r="F1389" s="8" t="s">
        <v>144</v>
      </c>
      <c r="G1389" s="9">
        <v>5450</v>
      </c>
      <c r="H1389" s="9">
        <v>2840</v>
      </c>
      <c r="I1389" s="10" t="s">
        <v>2</v>
      </c>
      <c r="J1389" s="40" t="s">
        <v>50</v>
      </c>
      <c r="K1389" s="4"/>
    </row>
    <row r="1390" spans="1:11" x14ac:dyDescent="0.2">
      <c r="A1390" s="51">
        <f t="shared" si="25"/>
        <v>1382</v>
      </c>
      <c r="B1390" s="11" t="s">
        <v>1327</v>
      </c>
      <c r="C1390" s="7" t="s">
        <v>2088</v>
      </c>
      <c r="D1390" s="11" t="s">
        <v>2109</v>
      </c>
      <c r="E1390" s="49" t="s">
        <v>2108</v>
      </c>
      <c r="F1390" s="12" t="s">
        <v>244</v>
      </c>
      <c r="G1390" s="13">
        <v>22452</v>
      </c>
      <c r="H1390" s="13">
        <v>41751</v>
      </c>
      <c r="I1390" s="14" t="s">
        <v>2</v>
      </c>
      <c r="J1390" s="46" t="s">
        <v>50</v>
      </c>
      <c r="K1390" s="6"/>
    </row>
    <row r="1391" spans="1:11" x14ac:dyDescent="0.2">
      <c r="A1391" s="51">
        <f t="shared" si="25"/>
        <v>1383</v>
      </c>
      <c r="B1391" s="7" t="s">
        <v>1332</v>
      </c>
      <c r="C1391" s="7" t="s">
        <v>2088</v>
      </c>
      <c r="D1391" s="11" t="s">
        <v>2109</v>
      </c>
      <c r="E1391" s="48">
        <v>2009.12</v>
      </c>
      <c r="F1391" s="8" t="s">
        <v>468</v>
      </c>
      <c r="G1391" s="9">
        <v>19644</v>
      </c>
      <c r="H1391" s="9">
        <v>39848</v>
      </c>
      <c r="I1391" s="10" t="s">
        <v>2</v>
      </c>
      <c r="J1391" s="40" t="s">
        <v>50</v>
      </c>
      <c r="K1391" s="4"/>
    </row>
    <row r="1392" spans="1:11" x14ac:dyDescent="0.2">
      <c r="A1392" s="51">
        <f t="shared" si="25"/>
        <v>1384</v>
      </c>
      <c r="B1392" s="7" t="s">
        <v>58</v>
      </c>
      <c r="C1392" s="7" t="s">
        <v>2088</v>
      </c>
      <c r="D1392" s="11" t="s">
        <v>2109</v>
      </c>
      <c r="E1392" s="49">
        <v>2010.08</v>
      </c>
      <c r="F1392" s="8" t="s">
        <v>425</v>
      </c>
      <c r="G1392" s="9">
        <v>3209</v>
      </c>
      <c r="H1392" s="9">
        <v>4052</v>
      </c>
      <c r="I1392" s="10" t="s">
        <v>2</v>
      </c>
      <c r="J1392" s="40" t="s">
        <v>50</v>
      </c>
      <c r="K1392" s="4"/>
    </row>
    <row r="1393" spans="1:11" x14ac:dyDescent="0.2">
      <c r="A1393" s="51">
        <f t="shared" si="25"/>
        <v>1385</v>
      </c>
      <c r="B1393" s="7" t="s">
        <v>59</v>
      </c>
      <c r="C1393" s="7" t="s">
        <v>2088</v>
      </c>
      <c r="D1393" s="11" t="s">
        <v>2109</v>
      </c>
      <c r="E1393" s="49">
        <v>2010.08</v>
      </c>
      <c r="F1393" s="8" t="s">
        <v>425</v>
      </c>
      <c r="G1393" s="9">
        <v>2549</v>
      </c>
      <c r="H1393" s="9">
        <v>3169</v>
      </c>
      <c r="I1393" s="10" t="s">
        <v>2</v>
      </c>
      <c r="J1393" s="40" t="s">
        <v>50</v>
      </c>
      <c r="K1393" s="4"/>
    </row>
    <row r="1394" spans="1:11" x14ac:dyDescent="0.2">
      <c r="A1394" s="51">
        <f t="shared" si="25"/>
        <v>1386</v>
      </c>
      <c r="B1394" s="7" t="s">
        <v>60</v>
      </c>
      <c r="C1394" s="7" t="s">
        <v>2088</v>
      </c>
      <c r="D1394" s="11" t="s">
        <v>2109</v>
      </c>
      <c r="E1394" s="49">
        <v>2010.08</v>
      </c>
      <c r="F1394" s="8" t="s">
        <v>425</v>
      </c>
      <c r="G1394" s="9">
        <v>1180</v>
      </c>
      <c r="H1394" s="9">
        <v>1483</v>
      </c>
      <c r="I1394" s="10" t="s">
        <v>2</v>
      </c>
      <c r="J1394" s="40" t="s">
        <v>50</v>
      </c>
      <c r="K1394" s="4"/>
    </row>
    <row r="1395" spans="1:11" x14ac:dyDescent="0.2">
      <c r="A1395" s="51">
        <f t="shared" si="25"/>
        <v>1387</v>
      </c>
      <c r="B1395" s="7" t="s">
        <v>61</v>
      </c>
      <c r="C1395" s="7" t="s">
        <v>2088</v>
      </c>
      <c r="D1395" s="11" t="s">
        <v>2109</v>
      </c>
      <c r="E1395" s="49">
        <v>2010.08</v>
      </c>
      <c r="F1395" s="8" t="s">
        <v>425</v>
      </c>
      <c r="G1395" s="9">
        <v>2551</v>
      </c>
      <c r="H1395" s="9">
        <v>1789</v>
      </c>
      <c r="I1395" s="10" t="s">
        <v>2</v>
      </c>
      <c r="J1395" s="40" t="s">
        <v>50</v>
      </c>
      <c r="K1395" s="4"/>
    </row>
    <row r="1396" spans="1:11" x14ac:dyDescent="0.2">
      <c r="A1396" s="51">
        <f t="shared" si="25"/>
        <v>1388</v>
      </c>
      <c r="B1396" s="11" t="s">
        <v>1338</v>
      </c>
      <c r="C1396" s="7" t="s">
        <v>2088</v>
      </c>
      <c r="D1396" s="11" t="s">
        <v>2109</v>
      </c>
      <c r="E1396" s="48">
        <v>2013.03</v>
      </c>
      <c r="F1396" s="8" t="s">
        <v>371</v>
      </c>
      <c r="G1396" s="9">
        <v>8195</v>
      </c>
      <c r="H1396" s="9">
        <v>19782</v>
      </c>
      <c r="I1396" s="10" t="s">
        <v>2191</v>
      </c>
      <c r="J1396" s="40" t="s">
        <v>50</v>
      </c>
      <c r="K1396" s="4"/>
    </row>
    <row r="1397" spans="1:11" x14ac:dyDescent="0.2">
      <c r="A1397" s="51">
        <f t="shared" si="25"/>
        <v>1389</v>
      </c>
      <c r="B1397" s="11" t="s">
        <v>1339</v>
      </c>
      <c r="C1397" s="7" t="s">
        <v>2088</v>
      </c>
      <c r="D1397" s="11" t="s">
        <v>2192</v>
      </c>
      <c r="E1397" s="48">
        <v>2013.03</v>
      </c>
      <c r="F1397" s="8" t="s">
        <v>371</v>
      </c>
      <c r="G1397" s="9">
        <v>4316</v>
      </c>
      <c r="H1397" s="9">
        <v>8892</v>
      </c>
      <c r="I1397" s="10" t="s">
        <v>2193</v>
      </c>
      <c r="J1397" s="40" t="s">
        <v>50</v>
      </c>
      <c r="K1397" s="4"/>
    </row>
    <row r="1398" spans="1:11" x14ac:dyDescent="0.2">
      <c r="A1398" s="51">
        <f t="shared" si="25"/>
        <v>1390</v>
      </c>
      <c r="B1398" s="11" t="s">
        <v>1340</v>
      </c>
      <c r="C1398" s="7" t="s">
        <v>2088</v>
      </c>
      <c r="D1398" s="11" t="s">
        <v>2109</v>
      </c>
      <c r="E1398" s="48">
        <v>2013.03</v>
      </c>
      <c r="F1398" s="8" t="s">
        <v>371</v>
      </c>
      <c r="G1398" s="9">
        <v>1335</v>
      </c>
      <c r="H1398" s="9">
        <v>2893</v>
      </c>
      <c r="I1398" s="10" t="s">
        <v>2188</v>
      </c>
      <c r="J1398" s="40" t="s">
        <v>50</v>
      </c>
      <c r="K1398" s="4"/>
    </row>
    <row r="1399" spans="1:11" x14ac:dyDescent="0.2">
      <c r="A1399" s="51">
        <f t="shared" si="25"/>
        <v>1391</v>
      </c>
      <c r="B1399" s="11" t="s">
        <v>1341</v>
      </c>
      <c r="C1399" s="7" t="s">
        <v>2088</v>
      </c>
      <c r="D1399" s="11" t="s">
        <v>2109</v>
      </c>
      <c r="E1399" s="48">
        <v>2013.12</v>
      </c>
      <c r="F1399" s="8" t="s">
        <v>309</v>
      </c>
      <c r="G1399" s="9">
        <v>1762</v>
      </c>
      <c r="H1399" s="9">
        <v>2432</v>
      </c>
      <c r="I1399" s="10" t="s">
        <v>2117</v>
      </c>
      <c r="J1399" s="40" t="s">
        <v>50</v>
      </c>
      <c r="K1399" s="4"/>
    </row>
    <row r="1400" spans="1:11" x14ac:dyDescent="0.2">
      <c r="A1400" s="51">
        <f t="shared" si="25"/>
        <v>1392</v>
      </c>
      <c r="B1400" s="11" t="s">
        <v>1342</v>
      </c>
      <c r="C1400" s="7" t="s">
        <v>2088</v>
      </c>
      <c r="D1400" s="11" t="s">
        <v>2109</v>
      </c>
      <c r="E1400" s="48">
        <v>2013.12</v>
      </c>
      <c r="F1400" s="8" t="s">
        <v>309</v>
      </c>
      <c r="G1400" s="9">
        <v>1648</v>
      </c>
      <c r="H1400" s="9">
        <v>2736</v>
      </c>
      <c r="I1400" s="10" t="s">
        <v>2117</v>
      </c>
      <c r="J1400" s="40" t="s">
        <v>50</v>
      </c>
      <c r="K1400" s="4"/>
    </row>
    <row r="1401" spans="1:11" x14ac:dyDescent="0.2">
      <c r="A1401" s="51">
        <f t="shared" si="25"/>
        <v>1393</v>
      </c>
      <c r="B1401" s="11" t="s">
        <v>1343</v>
      </c>
      <c r="C1401" s="7" t="s">
        <v>2088</v>
      </c>
      <c r="D1401" s="11" t="s">
        <v>2109</v>
      </c>
      <c r="E1401" s="48">
        <v>2013.12</v>
      </c>
      <c r="F1401" s="8" t="s">
        <v>309</v>
      </c>
      <c r="G1401" s="9">
        <v>2337</v>
      </c>
      <c r="H1401" s="9">
        <v>4203</v>
      </c>
      <c r="I1401" s="10" t="s">
        <v>2117</v>
      </c>
      <c r="J1401" s="40" t="s">
        <v>50</v>
      </c>
      <c r="K1401" s="4"/>
    </row>
    <row r="1402" spans="1:11" x14ac:dyDescent="0.2">
      <c r="A1402" s="51">
        <f t="shared" si="25"/>
        <v>1394</v>
      </c>
      <c r="B1402" s="11" t="s">
        <v>1344</v>
      </c>
      <c r="C1402" s="7" t="s">
        <v>2088</v>
      </c>
      <c r="D1402" s="11" t="s">
        <v>2222</v>
      </c>
      <c r="E1402" s="48">
        <v>2013.12</v>
      </c>
      <c r="F1402" s="8" t="s">
        <v>309</v>
      </c>
      <c r="G1402" s="9">
        <v>1900</v>
      </c>
      <c r="H1402" s="9">
        <v>2721</v>
      </c>
      <c r="I1402" s="10" t="s">
        <v>2117</v>
      </c>
      <c r="J1402" s="40" t="s">
        <v>50</v>
      </c>
      <c r="K1402" s="4"/>
    </row>
    <row r="1403" spans="1:11" x14ac:dyDescent="0.2">
      <c r="A1403" s="51">
        <f t="shared" si="25"/>
        <v>1395</v>
      </c>
      <c r="B1403" s="11" t="s">
        <v>1345</v>
      </c>
      <c r="C1403" s="7" t="s">
        <v>2088</v>
      </c>
      <c r="D1403" s="11" t="s">
        <v>2109</v>
      </c>
      <c r="E1403" s="48">
        <v>2013.12</v>
      </c>
      <c r="F1403" s="8" t="s">
        <v>309</v>
      </c>
      <c r="G1403" s="9">
        <v>1949</v>
      </c>
      <c r="H1403" s="9">
        <v>2761</v>
      </c>
      <c r="I1403" s="10" t="s">
        <v>2223</v>
      </c>
      <c r="J1403" s="40" t="s">
        <v>50</v>
      </c>
      <c r="K1403" s="4"/>
    </row>
    <row r="1404" spans="1:11" x14ac:dyDescent="0.2">
      <c r="A1404" s="51">
        <f t="shared" si="25"/>
        <v>1396</v>
      </c>
      <c r="B1404" s="11" t="s">
        <v>1346</v>
      </c>
      <c r="C1404" s="7" t="s">
        <v>2088</v>
      </c>
      <c r="D1404" s="11" t="s">
        <v>2109</v>
      </c>
      <c r="E1404" s="48">
        <v>2013.12</v>
      </c>
      <c r="F1404" s="8" t="s">
        <v>309</v>
      </c>
      <c r="G1404" s="9">
        <v>1949</v>
      </c>
      <c r="H1404" s="9">
        <v>2761</v>
      </c>
      <c r="I1404" s="10" t="s">
        <v>2117</v>
      </c>
      <c r="J1404" s="40" t="s">
        <v>50</v>
      </c>
      <c r="K1404" s="4"/>
    </row>
    <row r="1405" spans="1:11" x14ac:dyDescent="0.2">
      <c r="A1405" s="51">
        <f t="shared" si="25"/>
        <v>1397</v>
      </c>
      <c r="B1405" s="11" t="s">
        <v>1347</v>
      </c>
      <c r="C1405" s="7" t="s">
        <v>2088</v>
      </c>
      <c r="D1405" s="11" t="s">
        <v>2222</v>
      </c>
      <c r="E1405" s="48">
        <v>2013.12</v>
      </c>
      <c r="F1405" s="8" t="s">
        <v>309</v>
      </c>
      <c r="G1405" s="9">
        <v>2388</v>
      </c>
      <c r="H1405" s="9">
        <v>3995</v>
      </c>
      <c r="I1405" s="10" t="s">
        <v>2223</v>
      </c>
      <c r="J1405" s="40" t="s">
        <v>50</v>
      </c>
      <c r="K1405" s="4"/>
    </row>
    <row r="1406" spans="1:11" x14ac:dyDescent="0.2">
      <c r="A1406" s="51">
        <f t="shared" si="25"/>
        <v>1398</v>
      </c>
      <c r="B1406" s="11" t="s">
        <v>1348</v>
      </c>
      <c r="C1406" s="7" t="s">
        <v>2088</v>
      </c>
      <c r="D1406" s="11" t="s">
        <v>2109</v>
      </c>
      <c r="E1406" s="48">
        <v>2013.12</v>
      </c>
      <c r="F1406" s="8" t="s">
        <v>309</v>
      </c>
      <c r="G1406" s="9">
        <v>1077</v>
      </c>
      <c r="H1406" s="9">
        <v>1655</v>
      </c>
      <c r="I1406" s="10" t="s">
        <v>2223</v>
      </c>
      <c r="J1406" s="40" t="s">
        <v>50</v>
      </c>
      <c r="K1406" s="4"/>
    </row>
    <row r="1407" spans="1:11" x14ac:dyDescent="0.2">
      <c r="A1407" s="51">
        <f t="shared" si="25"/>
        <v>1399</v>
      </c>
      <c r="B1407" s="11" t="s">
        <v>1349</v>
      </c>
      <c r="C1407" s="7" t="s">
        <v>2088</v>
      </c>
      <c r="D1407" s="11" t="s">
        <v>2109</v>
      </c>
      <c r="E1407" s="48">
        <v>2013.12</v>
      </c>
      <c r="F1407" s="8" t="s">
        <v>309</v>
      </c>
      <c r="G1407" s="9">
        <v>885</v>
      </c>
      <c r="H1407" s="9">
        <v>1309</v>
      </c>
      <c r="I1407" s="10" t="s">
        <v>2224</v>
      </c>
      <c r="J1407" s="40" t="s">
        <v>50</v>
      </c>
      <c r="K1407" s="4"/>
    </row>
    <row r="1408" spans="1:11" x14ac:dyDescent="0.2">
      <c r="A1408" s="51">
        <f t="shared" si="25"/>
        <v>1400</v>
      </c>
      <c r="B1408" s="11" t="s">
        <v>1350</v>
      </c>
      <c r="C1408" s="7" t="s">
        <v>2088</v>
      </c>
      <c r="D1408" s="11" t="s">
        <v>2109</v>
      </c>
      <c r="E1408" s="48">
        <v>2013.12</v>
      </c>
      <c r="F1408" s="8" t="s">
        <v>309</v>
      </c>
      <c r="G1408" s="9">
        <v>1149</v>
      </c>
      <c r="H1408" s="9">
        <v>1852</v>
      </c>
      <c r="I1408" s="10" t="s">
        <v>2117</v>
      </c>
      <c r="J1408" s="40" t="s">
        <v>50</v>
      </c>
      <c r="K1408" s="4"/>
    </row>
    <row r="1409" spans="1:11" x14ac:dyDescent="0.2">
      <c r="A1409" s="51">
        <f t="shared" si="25"/>
        <v>1401</v>
      </c>
      <c r="B1409" s="7" t="s">
        <v>1217</v>
      </c>
      <c r="C1409" s="7" t="s">
        <v>2088</v>
      </c>
      <c r="D1409" s="7" t="s">
        <v>2109</v>
      </c>
      <c r="E1409" s="49">
        <v>2014.09</v>
      </c>
      <c r="F1409" s="8" t="s">
        <v>144</v>
      </c>
      <c r="G1409" s="9">
        <v>389</v>
      </c>
      <c r="H1409" s="9">
        <v>655</v>
      </c>
      <c r="I1409" s="10" t="s">
        <v>2117</v>
      </c>
      <c r="J1409" s="40" t="s">
        <v>50</v>
      </c>
      <c r="K1409" s="4"/>
    </row>
    <row r="1410" spans="1:11" x14ac:dyDescent="0.2">
      <c r="A1410" s="51">
        <f t="shared" si="25"/>
        <v>1402</v>
      </c>
      <c r="B1410" s="7" t="s">
        <v>1528</v>
      </c>
      <c r="C1410" s="7" t="s">
        <v>2088</v>
      </c>
      <c r="D1410" s="11" t="s">
        <v>528</v>
      </c>
      <c r="E1410" s="48">
        <v>2012.08</v>
      </c>
      <c r="F1410" s="8" t="s">
        <v>354</v>
      </c>
      <c r="G1410" s="9">
        <v>1622</v>
      </c>
      <c r="H1410" s="9">
        <v>2596</v>
      </c>
      <c r="I1410" s="10" t="s">
        <v>2176</v>
      </c>
      <c r="J1410" s="40" t="s">
        <v>50</v>
      </c>
      <c r="K1410" s="4"/>
    </row>
    <row r="1411" spans="1:11" x14ac:dyDescent="0.2">
      <c r="A1411" s="51">
        <f>ROW()-8</f>
        <v>1403</v>
      </c>
      <c r="B1411" s="7" t="s">
        <v>1009</v>
      </c>
      <c r="C1411" s="7" t="s">
        <v>2088</v>
      </c>
      <c r="D1411" s="7" t="s">
        <v>2100</v>
      </c>
      <c r="E1411" s="48">
        <v>2005.09</v>
      </c>
      <c r="F1411" s="8" t="s">
        <v>483</v>
      </c>
      <c r="G1411" s="9">
        <v>83</v>
      </c>
      <c r="H1411" s="9">
        <v>126</v>
      </c>
      <c r="I1411" s="10" t="s">
        <v>2</v>
      </c>
      <c r="J1411" s="40" t="s">
        <v>50</v>
      </c>
      <c r="K1411" s="4"/>
    </row>
    <row r="1412" spans="1:11" x14ac:dyDescent="0.2">
      <c r="A1412" s="51">
        <f>ROW()-8</f>
        <v>1404</v>
      </c>
      <c r="B1412" s="7" t="s">
        <v>1378</v>
      </c>
      <c r="C1412" s="21" t="s">
        <v>2088</v>
      </c>
      <c r="D1412" s="11" t="s">
        <v>2100</v>
      </c>
      <c r="E1412" s="49">
        <v>2014.07</v>
      </c>
      <c r="F1412" s="8" t="s">
        <v>188</v>
      </c>
      <c r="G1412" s="9">
        <v>1055</v>
      </c>
      <c r="H1412" s="9">
        <v>2331</v>
      </c>
      <c r="I1412" s="10" t="s">
        <v>2253</v>
      </c>
      <c r="J1412" s="40" t="s">
        <v>50</v>
      </c>
      <c r="K1412" s="4"/>
    </row>
    <row r="1413" spans="1:11" x14ac:dyDescent="0.2">
      <c r="A1413" s="51">
        <f>ROW()-8</f>
        <v>1405</v>
      </c>
      <c r="B1413" s="11" t="s">
        <v>2338</v>
      </c>
      <c r="C1413" s="21" t="s">
        <v>2088</v>
      </c>
      <c r="D1413" s="11" t="s">
        <v>2100</v>
      </c>
      <c r="E1413" s="49">
        <v>2016.06</v>
      </c>
      <c r="F1413" s="12" t="s">
        <v>204</v>
      </c>
      <c r="G1413" s="13">
        <v>1177</v>
      </c>
      <c r="H1413" s="13">
        <v>2834</v>
      </c>
      <c r="I1413" s="14" t="s">
        <v>2169</v>
      </c>
      <c r="J1413" s="46" t="s">
        <v>50</v>
      </c>
      <c r="K1413" s="6"/>
    </row>
    <row r="1414" spans="1:11" x14ac:dyDescent="0.2">
      <c r="A1414" s="51">
        <f>ROW()-8</f>
        <v>1406</v>
      </c>
      <c r="B1414" s="21" t="s">
        <v>1844</v>
      </c>
      <c r="C1414" s="21" t="s">
        <v>2088</v>
      </c>
      <c r="D1414" s="11" t="s">
        <v>2100</v>
      </c>
      <c r="E1414" s="49">
        <v>2017.08</v>
      </c>
      <c r="F1414" s="12" t="s">
        <v>75</v>
      </c>
      <c r="G1414" s="13">
        <v>155.68</v>
      </c>
      <c r="H1414" s="13">
        <v>307</v>
      </c>
      <c r="I1414" s="14" t="s">
        <v>2</v>
      </c>
      <c r="J1414" s="46" t="s">
        <v>50</v>
      </c>
      <c r="K1414" s="6"/>
    </row>
    <row r="1415" spans="1:11" x14ac:dyDescent="0.2">
      <c r="A1415" s="51">
        <f>ROW()-8</f>
        <v>1407</v>
      </c>
      <c r="B1415" s="21" t="s">
        <v>2000</v>
      </c>
      <c r="C1415" s="21" t="s">
        <v>2088</v>
      </c>
      <c r="D1415" s="11" t="s">
        <v>2100</v>
      </c>
      <c r="E1415" s="49">
        <v>2017.11</v>
      </c>
      <c r="F1415" s="12" t="s">
        <v>138</v>
      </c>
      <c r="G1415" s="13">
        <v>483</v>
      </c>
      <c r="H1415" s="13">
        <v>1019</v>
      </c>
      <c r="I1415" s="14" t="s">
        <v>40</v>
      </c>
      <c r="J1415" s="46" t="s">
        <v>50</v>
      </c>
      <c r="K1415" s="6"/>
    </row>
    <row r="1416" spans="1:11" x14ac:dyDescent="0.2">
      <c r="A1416" s="51">
        <f t="shared" si="25"/>
        <v>1408</v>
      </c>
      <c r="B1416" s="7" t="s">
        <v>1375</v>
      </c>
      <c r="C1416" s="11" t="s">
        <v>2088</v>
      </c>
      <c r="D1416" s="8" t="s">
        <v>596</v>
      </c>
      <c r="E1416" s="61" t="s">
        <v>2604</v>
      </c>
      <c r="F1416" s="7" t="s">
        <v>597</v>
      </c>
      <c r="G1416" s="43">
        <v>681</v>
      </c>
      <c r="H1416" s="43">
        <v>1548</v>
      </c>
      <c r="I1416" s="44" t="s">
        <v>2317</v>
      </c>
      <c r="J1416" s="80" t="s">
        <v>33</v>
      </c>
      <c r="K1416" s="34" t="s">
        <v>2595</v>
      </c>
    </row>
    <row r="1417" spans="1:11" x14ac:dyDescent="0.2">
      <c r="A1417" s="51">
        <f t="shared" si="25"/>
        <v>1409</v>
      </c>
      <c r="B1417" s="11" t="s">
        <v>1376</v>
      </c>
      <c r="C1417" s="11" t="s">
        <v>2088</v>
      </c>
      <c r="D1417" s="30" t="s">
        <v>596</v>
      </c>
      <c r="E1417" s="49">
        <v>2019.12</v>
      </c>
      <c r="F1417" s="31" t="s">
        <v>708</v>
      </c>
      <c r="G1417" s="13">
        <v>700</v>
      </c>
      <c r="H1417" s="13">
        <v>1524</v>
      </c>
      <c r="I1417" s="33" t="s">
        <v>41</v>
      </c>
      <c r="J1417" s="33" t="s">
        <v>50</v>
      </c>
      <c r="K1417" s="4" t="s">
        <v>2245</v>
      </c>
    </row>
    <row r="1418" spans="1:11" x14ac:dyDescent="0.2">
      <c r="A1418" s="51">
        <f t="shared" si="25"/>
        <v>1410</v>
      </c>
      <c r="B1418" s="11" t="s">
        <v>1377</v>
      </c>
      <c r="C1418" s="11" t="s">
        <v>2088</v>
      </c>
      <c r="D1418" s="30" t="s">
        <v>596</v>
      </c>
      <c r="E1418" s="49">
        <v>2020.02</v>
      </c>
      <c r="F1418" s="31" t="s">
        <v>713</v>
      </c>
      <c r="G1418" s="13">
        <v>848</v>
      </c>
      <c r="H1418" s="13">
        <v>2159</v>
      </c>
      <c r="I1418" s="33" t="s">
        <v>41</v>
      </c>
      <c r="J1418" s="33" t="s">
        <v>50</v>
      </c>
      <c r="K1418" s="4" t="s">
        <v>2245</v>
      </c>
    </row>
    <row r="1419" spans="1:11" s="52" customFormat="1" x14ac:dyDescent="0.2">
      <c r="A1419" s="51">
        <f t="shared" si="25"/>
        <v>1411</v>
      </c>
      <c r="B1419" s="7" t="s">
        <v>946</v>
      </c>
      <c r="C1419" s="7" t="s">
        <v>2088</v>
      </c>
      <c r="D1419" s="8" t="s">
        <v>596</v>
      </c>
      <c r="E1419" s="48">
        <v>2020.11</v>
      </c>
      <c r="F1419" s="8" t="s">
        <v>948</v>
      </c>
      <c r="G1419" s="9">
        <v>726</v>
      </c>
      <c r="H1419" s="9">
        <v>1544</v>
      </c>
      <c r="I1419" s="10" t="s">
        <v>41</v>
      </c>
      <c r="J1419" s="40" t="s">
        <v>50</v>
      </c>
      <c r="K1419" s="4"/>
    </row>
    <row r="1420" spans="1:11" s="52" customFormat="1" x14ac:dyDescent="0.2">
      <c r="A1420" s="51">
        <f t="shared" si="25"/>
        <v>1412</v>
      </c>
      <c r="B1420" s="7" t="s">
        <v>2906</v>
      </c>
      <c r="C1420" s="7" t="s">
        <v>2907</v>
      </c>
      <c r="D1420" s="8" t="s">
        <v>596</v>
      </c>
      <c r="E1420" s="48" t="s">
        <v>2896</v>
      </c>
      <c r="F1420" s="8" t="s">
        <v>414</v>
      </c>
      <c r="G1420" s="9">
        <v>1209</v>
      </c>
      <c r="H1420" s="9">
        <v>3022</v>
      </c>
      <c r="I1420" s="10" t="s">
        <v>41</v>
      </c>
      <c r="J1420" s="40" t="s">
        <v>50</v>
      </c>
      <c r="K1420" s="4"/>
    </row>
    <row r="1421" spans="1:11" x14ac:dyDescent="0.2">
      <c r="A1421" s="104" t="s">
        <v>2686</v>
      </c>
      <c r="B1421" s="105"/>
      <c r="C1421" s="105"/>
      <c r="D1421" s="105"/>
      <c r="E1421" s="105"/>
      <c r="F1421" s="105"/>
      <c r="G1421" s="105"/>
      <c r="H1421" s="105"/>
      <c r="I1421" s="105"/>
      <c r="J1421" s="105"/>
      <c r="K1421" s="106"/>
    </row>
    <row r="1422" spans="1:11" x14ac:dyDescent="0.2">
      <c r="A1422" s="38">
        <f t="shared" ref="A1422:A1503" si="26">ROW()-9</f>
        <v>1413</v>
      </c>
      <c r="B1422" s="7" t="s">
        <v>35</v>
      </c>
      <c r="C1422" s="7" t="s">
        <v>2127</v>
      </c>
      <c r="D1422" s="11" t="s">
        <v>837</v>
      </c>
      <c r="E1422" s="49">
        <v>2010.08</v>
      </c>
      <c r="F1422" s="8" t="s">
        <v>424</v>
      </c>
      <c r="G1422" s="9">
        <v>1506</v>
      </c>
      <c r="H1422" s="9">
        <v>2156</v>
      </c>
      <c r="I1422" s="10" t="s">
        <v>2</v>
      </c>
      <c r="J1422" s="40" t="s">
        <v>50</v>
      </c>
      <c r="K1422" s="4"/>
    </row>
    <row r="1423" spans="1:11" x14ac:dyDescent="0.2">
      <c r="A1423" s="38">
        <f t="shared" si="26"/>
        <v>1414</v>
      </c>
      <c r="B1423" s="7" t="s">
        <v>1849</v>
      </c>
      <c r="C1423" s="7" t="s">
        <v>2127</v>
      </c>
      <c r="D1423" s="11" t="s">
        <v>837</v>
      </c>
      <c r="E1423" s="48">
        <v>2012.09</v>
      </c>
      <c r="F1423" s="8" t="s">
        <v>128</v>
      </c>
      <c r="G1423" s="9">
        <v>1243</v>
      </c>
      <c r="H1423" s="9">
        <v>2321</v>
      </c>
      <c r="I1423" s="10" t="s">
        <v>2117</v>
      </c>
      <c r="J1423" s="40" t="s">
        <v>49</v>
      </c>
      <c r="K1423" s="4"/>
    </row>
    <row r="1424" spans="1:11" x14ac:dyDescent="0.2">
      <c r="A1424" s="38">
        <f t="shared" si="26"/>
        <v>1415</v>
      </c>
      <c r="B1424" s="11" t="s">
        <v>1852</v>
      </c>
      <c r="C1424" s="7" t="s">
        <v>2127</v>
      </c>
      <c r="D1424" s="11" t="s">
        <v>837</v>
      </c>
      <c r="E1424" s="48">
        <v>2013.02</v>
      </c>
      <c r="F1424" s="8" t="s">
        <v>370</v>
      </c>
      <c r="G1424" s="9">
        <v>714</v>
      </c>
      <c r="H1424" s="9">
        <v>1172</v>
      </c>
      <c r="I1424" s="10" t="s">
        <v>2167</v>
      </c>
      <c r="J1424" s="40" t="s">
        <v>50</v>
      </c>
      <c r="K1424" s="4"/>
    </row>
    <row r="1425" spans="1:11" x14ac:dyDescent="0.2">
      <c r="A1425" s="38">
        <f t="shared" si="26"/>
        <v>1416</v>
      </c>
      <c r="B1425" s="11" t="s">
        <v>1853</v>
      </c>
      <c r="C1425" s="11" t="s">
        <v>2127</v>
      </c>
      <c r="D1425" s="11" t="s">
        <v>837</v>
      </c>
      <c r="E1425" s="48" t="s">
        <v>2217</v>
      </c>
      <c r="F1425" s="8" t="s">
        <v>272</v>
      </c>
      <c r="G1425" s="9">
        <v>927</v>
      </c>
      <c r="H1425" s="9">
        <v>2164</v>
      </c>
      <c r="I1425" s="10" t="s">
        <v>2218</v>
      </c>
      <c r="J1425" s="40" t="s">
        <v>50</v>
      </c>
      <c r="K1425" s="4"/>
    </row>
    <row r="1426" spans="1:11" x14ac:dyDescent="0.2">
      <c r="A1426" s="38">
        <f t="shared" si="26"/>
        <v>1417</v>
      </c>
      <c r="B1426" s="66" t="s">
        <v>1854</v>
      </c>
      <c r="C1426" s="66" t="s">
        <v>2127</v>
      </c>
      <c r="D1426" s="11" t="s">
        <v>837</v>
      </c>
      <c r="E1426" s="48">
        <v>2013.11</v>
      </c>
      <c r="F1426" s="8" t="s">
        <v>347</v>
      </c>
      <c r="G1426" s="9">
        <v>884</v>
      </c>
      <c r="H1426" s="9">
        <v>2055</v>
      </c>
      <c r="I1426" s="10" t="s">
        <v>2187</v>
      </c>
      <c r="J1426" s="40" t="s">
        <v>50</v>
      </c>
      <c r="K1426" s="4"/>
    </row>
    <row r="1427" spans="1:11" x14ac:dyDescent="0.2">
      <c r="A1427" s="38">
        <f t="shared" si="26"/>
        <v>1418</v>
      </c>
      <c r="B1427" s="7" t="s">
        <v>1855</v>
      </c>
      <c r="C1427" s="7" t="s">
        <v>2127</v>
      </c>
      <c r="D1427" s="11" t="s">
        <v>837</v>
      </c>
      <c r="E1427" s="48">
        <v>2013.12</v>
      </c>
      <c r="F1427" s="8" t="s">
        <v>271</v>
      </c>
      <c r="G1427" s="9">
        <v>856</v>
      </c>
      <c r="H1427" s="9">
        <v>3080</v>
      </c>
      <c r="I1427" s="10" t="s">
        <v>2187</v>
      </c>
      <c r="J1427" s="40" t="s">
        <v>50</v>
      </c>
      <c r="K1427" s="4" t="s">
        <v>2227</v>
      </c>
    </row>
    <row r="1428" spans="1:11" x14ac:dyDescent="0.2">
      <c r="A1428" s="38">
        <f t="shared" si="26"/>
        <v>1419</v>
      </c>
      <c r="B1428" s="7" t="s">
        <v>1856</v>
      </c>
      <c r="C1428" s="7" t="s">
        <v>2127</v>
      </c>
      <c r="D1428" s="11" t="s">
        <v>837</v>
      </c>
      <c r="E1428" s="49">
        <v>2014.09</v>
      </c>
      <c r="F1428" s="8" t="s">
        <v>289</v>
      </c>
      <c r="G1428" s="9">
        <v>620</v>
      </c>
      <c r="H1428" s="9">
        <v>1407</v>
      </c>
      <c r="I1428" s="10" t="s">
        <v>2260</v>
      </c>
      <c r="J1428" s="40" t="s">
        <v>50</v>
      </c>
      <c r="K1428" s="4"/>
    </row>
    <row r="1429" spans="1:11" x14ac:dyDescent="0.2">
      <c r="A1429" s="38">
        <f t="shared" si="26"/>
        <v>1420</v>
      </c>
      <c r="B1429" s="7" t="s">
        <v>1858</v>
      </c>
      <c r="C1429" s="7" t="s">
        <v>2127</v>
      </c>
      <c r="D1429" s="11" t="s">
        <v>837</v>
      </c>
      <c r="E1429" s="49">
        <v>2014.11</v>
      </c>
      <c r="F1429" s="8" t="s">
        <v>129</v>
      </c>
      <c r="G1429" s="9">
        <v>935</v>
      </c>
      <c r="H1429" s="9">
        <v>2131</v>
      </c>
      <c r="I1429" s="10" t="s">
        <v>2117</v>
      </c>
      <c r="J1429" s="40" t="s">
        <v>50</v>
      </c>
      <c r="K1429" s="4"/>
    </row>
    <row r="1430" spans="1:11" x14ac:dyDescent="0.2">
      <c r="A1430" s="38">
        <f t="shared" si="26"/>
        <v>1421</v>
      </c>
      <c r="B1430" s="11" t="s">
        <v>1859</v>
      </c>
      <c r="C1430" s="7" t="s">
        <v>2127</v>
      </c>
      <c r="D1430" s="11" t="s">
        <v>837</v>
      </c>
      <c r="E1430" s="49">
        <v>2015.04</v>
      </c>
      <c r="F1430" s="12" t="s">
        <v>256</v>
      </c>
      <c r="G1430" s="13">
        <v>805</v>
      </c>
      <c r="H1430" s="13">
        <v>1697</v>
      </c>
      <c r="I1430" s="14" t="s">
        <v>2220</v>
      </c>
      <c r="J1430" s="46" t="s">
        <v>50</v>
      </c>
      <c r="K1430" s="6"/>
    </row>
    <row r="1431" spans="1:11" x14ac:dyDescent="0.2">
      <c r="A1431" s="38">
        <f t="shared" si="26"/>
        <v>1422</v>
      </c>
      <c r="B1431" s="11" t="s">
        <v>1860</v>
      </c>
      <c r="C1431" s="11" t="s">
        <v>2127</v>
      </c>
      <c r="D1431" s="11" t="s">
        <v>837</v>
      </c>
      <c r="E1431" s="49">
        <v>2015.06</v>
      </c>
      <c r="F1431" s="12" t="s">
        <v>128</v>
      </c>
      <c r="G1431" s="13">
        <v>1749</v>
      </c>
      <c r="H1431" s="13">
        <v>3615</v>
      </c>
      <c r="I1431" s="14" t="s">
        <v>2294</v>
      </c>
      <c r="J1431" s="46" t="s">
        <v>50</v>
      </c>
      <c r="K1431" s="6"/>
    </row>
    <row r="1432" spans="1:11" x14ac:dyDescent="0.2">
      <c r="A1432" s="38">
        <f t="shared" si="26"/>
        <v>1423</v>
      </c>
      <c r="B1432" s="11" t="s">
        <v>1861</v>
      </c>
      <c r="C1432" s="11" t="s">
        <v>2127</v>
      </c>
      <c r="D1432" s="11" t="s">
        <v>837</v>
      </c>
      <c r="E1432" s="49">
        <v>2015.08</v>
      </c>
      <c r="F1432" s="12" t="s">
        <v>282</v>
      </c>
      <c r="G1432" s="13">
        <v>1013</v>
      </c>
      <c r="H1432" s="13">
        <v>2042</v>
      </c>
      <c r="I1432" s="14" t="s">
        <v>2220</v>
      </c>
      <c r="J1432" s="46" t="s">
        <v>2303</v>
      </c>
      <c r="K1432" s="6"/>
    </row>
    <row r="1433" spans="1:11" x14ac:dyDescent="0.2">
      <c r="A1433" s="38">
        <f t="shared" si="26"/>
        <v>1424</v>
      </c>
      <c r="B1433" s="11" t="s">
        <v>1862</v>
      </c>
      <c r="C1433" s="11" t="s">
        <v>2127</v>
      </c>
      <c r="D1433" s="11" t="s">
        <v>837</v>
      </c>
      <c r="E1433" s="49">
        <v>2015.09</v>
      </c>
      <c r="F1433" s="12" t="s">
        <v>76</v>
      </c>
      <c r="G1433" s="13">
        <v>778</v>
      </c>
      <c r="H1433" s="13">
        <v>1522</v>
      </c>
      <c r="I1433" s="14" t="s">
        <v>2209</v>
      </c>
      <c r="J1433" s="46" t="s">
        <v>50</v>
      </c>
      <c r="K1433" s="6"/>
    </row>
    <row r="1434" spans="1:11" x14ac:dyDescent="0.2">
      <c r="A1434" s="38">
        <f t="shared" si="26"/>
        <v>1425</v>
      </c>
      <c r="B1434" s="11" t="s">
        <v>1863</v>
      </c>
      <c r="C1434" s="11" t="s">
        <v>2127</v>
      </c>
      <c r="D1434" s="11" t="s">
        <v>837</v>
      </c>
      <c r="E1434" s="49" t="s">
        <v>2324</v>
      </c>
      <c r="F1434" s="12" t="s">
        <v>138</v>
      </c>
      <c r="G1434" s="13">
        <v>350</v>
      </c>
      <c r="H1434" s="13">
        <v>634</v>
      </c>
      <c r="I1434" s="14" t="s">
        <v>2321</v>
      </c>
      <c r="J1434" s="46" t="s">
        <v>50</v>
      </c>
      <c r="K1434" s="5"/>
    </row>
    <row r="1435" spans="1:11" x14ac:dyDescent="0.2">
      <c r="A1435" s="38">
        <f t="shared" si="26"/>
        <v>1426</v>
      </c>
      <c r="B1435" s="11" t="s">
        <v>1864</v>
      </c>
      <c r="C1435" s="11" t="s">
        <v>2127</v>
      </c>
      <c r="D1435" s="11" t="s">
        <v>837</v>
      </c>
      <c r="E1435" s="49">
        <v>2015.11</v>
      </c>
      <c r="F1435" s="12" t="s">
        <v>235</v>
      </c>
      <c r="G1435" s="13">
        <v>880</v>
      </c>
      <c r="H1435" s="13">
        <v>1933</v>
      </c>
      <c r="I1435" s="14" t="s">
        <v>2117</v>
      </c>
      <c r="J1435" s="46" t="s">
        <v>50</v>
      </c>
      <c r="K1435" s="6"/>
    </row>
    <row r="1436" spans="1:11" x14ac:dyDescent="0.2">
      <c r="A1436" s="38">
        <f t="shared" si="26"/>
        <v>1427</v>
      </c>
      <c r="B1436" s="11" t="s">
        <v>1865</v>
      </c>
      <c r="C1436" s="11" t="s">
        <v>2127</v>
      </c>
      <c r="D1436" s="11" t="s">
        <v>837</v>
      </c>
      <c r="E1436" s="49">
        <v>2016.04</v>
      </c>
      <c r="F1436" s="12" t="s">
        <v>174</v>
      </c>
      <c r="G1436" s="13">
        <v>1098</v>
      </c>
      <c r="H1436" s="13">
        <v>2218</v>
      </c>
      <c r="I1436" s="14" t="s">
        <v>2187</v>
      </c>
      <c r="J1436" s="46" t="s">
        <v>50</v>
      </c>
      <c r="K1436" s="6"/>
    </row>
    <row r="1437" spans="1:11" x14ac:dyDescent="0.2">
      <c r="A1437" s="38">
        <f t="shared" si="26"/>
        <v>1428</v>
      </c>
      <c r="B1437" s="11" t="s">
        <v>1866</v>
      </c>
      <c r="C1437" s="11" t="s">
        <v>2127</v>
      </c>
      <c r="D1437" s="11" t="s">
        <v>837</v>
      </c>
      <c r="E1437" s="49">
        <v>2016.07</v>
      </c>
      <c r="F1437" s="12" t="s">
        <v>184</v>
      </c>
      <c r="G1437" s="13">
        <v>750</v>
      </c>
      <c r="H1437" s="13">
        <v>1819</v>
      </c>
      <c r="I1437" s="14" t="s">
        <v>4</v>
      </c>
      <c r="J1437" s="46" t="s">
        <v>50</v>
      </c>
      <c r="K1437" s="6"/>
    </row>
    <row r="1438" spans="1:11" x14ac:dyDescent="0.2">
      <c r="A1438" s="38">
        <f t="shared" si="26"/>
        <v>1429</v>
      </c>
      <c r="B1438" s="11" t="s">
        <v>2354</v>
      </c>
      <c r="C1438" s="11" t="s">
        <v>2127</v>
      </c>
      <c r="D1438" s="11" t="s">
        <v>837</v>
      </c>
      <c r="E1438" s="49">
        <v>2016.09</v>
      </c>
      <c r="F1438" s="12" t="s">
        <v>159</v>
      </c>
      <c r="G1438" s="13">
        <v>211</v>
      </c>
      <c r="H1438" s="13">
        <v>502</v>
      </c>
      <c r="I1438" s="14" t="s">
        <v>4</v>
      </c>
      <c r="J1438" s="46" t="s">
        <v>50</v>
      </c>
      <c r="K1438" s="6"/>
    </row>
    <row r="1439" spans="1:11" x14ac:dyDescent="0.2">
      <c r="A1439" s="38">
        <f t="shared" si="26"/>
        <v>1430</v>
      </c>
      <c r="B1439" s="11" t="s">
        <v>1867</v>
      </c>
      <c r="C1439" s="11" t="s">
        <v>2127</v>
      </c>
      <c r="D1439" s="11" t="s">
        <v>837</v>
      </c>
      <c r="E1439" s="49" t="s">
        <v>890</v>
      </c>
      <c r="F1439" s="12" t="s">
        <v>188</v>
      </c>
      <c r="G1439" s="13">
        <v>675</v>
      </c>
      <c r="H1439" s="13">
        <v>1654</v>
      </c>
      <c r="I1439" s="14" t="s">
        <v>4</v>
      </c>
      <c r="J1439" s="46" t="s">
        <v>50</v>
      </c>
      <c r="K1439" s="6"/>
    </row>
    <row r="1440" spans="1:11" x14ac:dyDescent="0.2">
      <c r="A1440" s="38">
        <f t="shared" si="26"/>
        <v>1431</v>
      </c>
      <c r="B1440" s="11" t="s">
        <v>1868</v>
      </c>
      <c r="C1440" s="11" t="s">
        <v>2127</v>
      </c>
      <c r="D1440" s="11" t="s">
        <v>837</v>
      </c>
      <c r="E1440" s="49">
        <v>2016.11</v>
      </c>
      <c r="F1440" s="12" t="s">
        <v>194</v>
      </c>
      <c r="G1440" s="16">
        <v>395</v>
      </c>
      <c r="H1440" s="17">
        <v>901</v>
      </c>
      <c r="I1440" s="18" t="s">
        <v>2188</v>
      </c>
      <c r="J1440" s="18" t="s">
        <v>50</v>
      </c>
      <c r="K1440" s="6"/>
    </row>
    <row r="1441" spans="1:11" x14ac:dyDescent="0.2">
      <c r="A1441" s="38">
        <f t="shared" si="26"/>
        <v>1432</v>
      </c>
      <c r="B1441" s="21" t="s">
        <v>1869</v>
      </c>
      <c r="C1441" s="21" t="s">
        <v>2127</v>
      </c>
      <c r="D1441" s="11" t="s">
        <v>837</v>
      </c>
      <c r="E1441" s="49">
        <v>2017.06</v>
      </c>
      <c r="F1441" s="12" t="s">
        <v>115</v>
      </c>
      <c r="G1441" s="13">
        <v>186</v>
      </c>
      <c r="H1441" s="13">
        <v>377</v>
      </c>
      <c r="I1441" s="14" t="s">
        <v>4</v>
      </c>
      <c r="J1441" s="46" t="s">
        <v>50</v>
      </c>
      <c r="K1441" s="6"/>
    </row>
    <row r="1442" spans="1:11" x14ac:dyDescent="0.2">
      <c r="A1442" s="38">
        <f t="shared" si="26"/>
        <v>1433</v>
      </c>
      <c r="B1442" s="21" t="s">
        <v>1870</v>
      </c>
      <c r="C1442" s="21" t="s">
        <v>2127</v>
      </c>
      <c r="D1442" s="11" t="s">
        <v>837</v>
      </c>
      <c r="E1442" s="49">
        <v>2017.08</v>
      </c>
      <c r="F1442" s="12" t="s">
        <v>76</v>
      </c>
      <c r="G1442" s="13">
        <v>954</v>
      </c>
      <c r="H1442" s="13">
        <v>2177</v>
      </c>
      <c r="I1442" s="14" t="s">
        <v>4</v>
      </c>
      <c r="J1442" s="46" t="s">
        <v>50</v>
      </c>
      <c r="K1442" s="6"/>
    </row>
    <row r="1443" spans="1:11" x14ac:dyDescent="0.2">
      <c r="A1443" s="38">
        <f t="shared" si="26"/>
        <v>1434</v>
      </c>
      <c r="B1443" s="21" t="s">
        <v>1871</v>
      </c>
      <c r="C1443" s="21" t="s">
        <v>2127</v>
      </c>
      <c r="D1443" s="11" t="s">
        <v>837</v>
      </c>
      <c r="E1443" s="49">
        <v>2018.03</v>
      </c>
      <c r="F1443" s="12" t="s">
        <v>527</v>
      </c>
      <c r="G1443" s="13">
        <v>2613</v>
      </c>
      <c r="H1443" s="13">
        <v>6144</v>
      </c>
      <c r="I1443" s="14" t="s">
        <v>2</v>
      </c>
      <c r="J1443" s="46" t="s">
        <v>2090</v>
      </c>
      <c r="K1443" s="6"/>
    </row>
    <row r="1444" spans="1:11" x14ac:dyDescent="0.2">
      <c r="A1444" s="38">
        <f t="shared" si="26"/>
        <v>1435</v>
      </c>
      <c r="B1444" s="11" t="s">
        <v>1873</v>
      </c>
      <c r="C1444" s="11" t="s">
        <v>2127</v>
      </c>
      <c r="D1444" s="11" t="s">
        <v>837</v>
      </c>
      <c r="E1444" s="49">
        <v>2018.04</v>
      </c>
      <c r="F1444" s="28" t="s">
        <v>537</v>
      </c>
      <c r="G1444" s="13">
        <v>618</v>
      </c>
      <c r="H1444" s="13">
        <v>1396</v>
      </c>
      <c r="I1444" s="14" t="s">
        <v>4</v>
      </c>
      <c r="J1444" s="46" t="s">
        <v>2495</v>
      </c>
      <c r="K1444" s="6"/>
    </row>
    <row r="1445" spans="1:11" x14ac:dyDescent="0.2">
      <c r="A1445" s="38">
        <f t="shared" si="26"/>
        <v>1436</v>
      </c>
      <c r="B1445" s="21" t="s">
        <v>1874</v>
      </c>
      <c r="C1445" s="11" t="s">
        <v>2127</v>
      </c>
      <c r="D1445" s="11" t="s">
        <v>837</v>
      </c>
      <c r="E1445" s="49">
        <v>2018.06</v>
      </c>
      <c r="F1445" s="12" t="s">
        <v>174</v>
      </c>
      <c r="G1445" s="13">
        <v>796</v>
      </c>
      <c r="H1445" s="13">
        <v>1605</v>
      </c>
      <c r="I1445" s="14" t="s">
        <v>2</v>
      </c>
      <c r="J1445" s="46" t="s">
        <v>33</v>
      </c>
      <c r="K1445" s="6"/>
    </row>
    <row r="1446" spans="1:11" x14ac:dyDescent="0.2">
      <c r="A1446" s="38">
        <f t="shared" si="26"/>
        <v>1437</v>
      </c>
      <c r="B1446" s="11" t="s">
        <v>1875</v>
      </c>
      <c r="C1446" s="11" t="s">
        <v>2127</v>
      </c>
      <c r="D1446" s="11" t="s">
        <v>837</v>
      </c>
      <c r="E1446" s="49" t="s">
        <v>554</v>
      </c>
      <c r="F1446" s="28" t="s">
        <v>2565</v>
      </c>
      <c r="G1446" s="13">
        <v>1454</v>
      </c>
      <c r="H1446" s="13">
        <v>3175</v>
      </c>
      <c r="I1446" s="14" t="s">
        <v>2152</v>
      </c>
      <c r="J1446" s="46" t="s">
        <v>2495</v>
      </c>
      <c r="K1446" s="6"/>
    </row>
    <row r="1447" spans="1:11" x14ac:dyDescent="0.2">
      <c r="A1447" s="38">
        <f t="shared" si="26"/>
        <v>1438</v>
      </c>
      <c r="B1447" s="11" t="s">
        <v>1876</v>
      </c>
      <c r="C1447" s="11" t="s">
        <v>2127</v>
      </c>
      <c r="D1447" s="11" t="s">
        <v>837</v>
      </c>
      <c r="E1447" s="49" t="s">
        <v>554</v>
      </c>
      <c r="F1447" s="22" t="s">
        <v>2497</v>
      </c>
      <c r="G1447" s="13">
        <v>279</v>
      </c>
      <c r="H1447" s="13">
        <v>810</v>
      </c>
      <c r="I1447" s="14" t="s">
        <v>2232</v>
      </c>
      <c r="J1447" s="46" t="s">
        <v>2474</v>
      </c>
      <c r="K1447" s="6"/>
    </row>
    <row r="1448" spans="1:11" x14ac:dyDescent="0.2">
      <c r="A1448" s="38">
        <f t="shared" si="26"/>
        <v>1439</v>
      </c>
      <c r="B1448" s="11" t="s">
        <v>628</v>
      </c>
      <c r="C1448" s="11" t="s">
        <v>2127</v>
      </c>
      <c r="D1448" s="11" t="s">
        <v>837</v>
      </c>
      <c r="E1448" s="49">
        <v>2019.05</v>
      </c>
      <c r="F1448" s="31" t="s">
        <v>622</v>
      </c>
      <c r="G1448" s="13">
        <v>1413</v>
      </c>
      <c r="H1448" s="13">
        <v>3040</v>
      </c>
      <c r="I1448" s="44" t="s">
        <v>2220</v>
      </c>
      <c r="J1448" s="33" t="s">
        <v>610</v>
      </c>
      <c r="K1448" s="4"/>
    </row>
    <row r="1449" spans="1:11" x14ac:dyDescent="0.2">
      <c r="A1449" s="38">
        <f t="shared" si="26"/>
        <v>1440</v>
      </c>
      <c r="B1449" s="11" t="s">
        <v>1878</v>
      </c>
      <c r="C1449" s="11" t="s">
        <v>2127</v>
      </c>
      <c r="D1449" s="11" t="s">
        <v>837</v>
      </c>
      <c r="E1449" s="49">
        <v>2020.01</v>
      </c>
      <c r="F1449" s="31" t="s">
        <v>695</v>
      </c>
      <c r="G1449" s="13">
        <v>1810</v>
      </c>
      <c r="H1449" s="13">
        <v>3726</v>
      </c>
      <c r="I1449" s="33" t="s">
        <v>41</v>
      </c>
      <c r="J1449" s="33" t="s">
        <v>50</v>
      </c>
      <c r="K1449" s="4"/>
    </row>
    <row r="1450" spans="1:11" x14ac:dyDescent="0.2">
      <c r="A1450" s="38">
        <f t="shared" si="26"/>
        <v>1441</v>
      </c>
      <c r="B1450" s="7" t="s">
        <v>1879</v>
      </c>
      <c r="C1450" s="7" t="s">
        <v>2127</v>
      </c>
      <c r="D1450" s="7" t="s">
        <v>2652</v>
      </c>
      <c r="E1450" s="48">
        <v>2020.07</v>
      </c>
      <c r="F1450" s="8" t="s">
        <v>613</v>
      </c>
      <c r="G1450" s="9">
        <v>698</v>
      </c>
      <c r="H1450" s="9">
        <v>1538</v>
      </c>
      <c r="I1450" s="33" t="s">
        <v>2187</v>
      </c>
      <c r="J1450" s="40" t="s">
        <v>50</v>
      </c>
      <c r="K1450" s="4"/>
    </row>
    <row r="1451" spans="1:11" x14ac:dyDescent="0.2">
      <c r="A1451" s="38">
        <f t="shared" si="26"/>
        <v>1442</v>
      </c>
      <c r="B1451" s="11" t="s">
        <v>1880</v>
      </c>
      <c r="C1451" s="11" t="s">
        <v>2127</v>
      </c>
      <c r="D1451" s="11" t="s">
        <v>2652</v>
      </c>
      <c r="E1451" s="49">
        <v>2020.08</v>
      </c>
      <c r="F1451" s="12" t="s">
        <v>636</v>
      </c>
      <c r="G1451" s="13">
        <v>673</v>
      </c>
      <c r="H1451" s="13">
        <v>1502</v>
      </c>
      <c r="I1451" s="14" t="s">
        <v>41</v>
      </c>
      <c r="J1451" s="46" t="s">
        <v>50</v>
      </c>
      <c r="K1451" s="6"/>
    </row>
    <row r="1452" spans="1:11" x14ac:dyDescent="0.2">
      <c r="A1452" s="38">
        <f t="shared" si="26"/>
        <v>1443</v>
      </c>
      <c r="B1452" s="7" t="s">
        <v>788</v>
      </c>
      <c r="C1452" s="7" t="s">
        <v>2127</v>
      </c>
      <c r="D1452" s="7" t="s">
        <v>789</v>
      </c>
      <c r="E1452" s="48">
        <v>2020.09</v>
      </c>
      <c r="F1452" s="8" t="s">
        <v>790</v>
      </c>
      <c r="G1452" s="9">
        <v>1296</v>
      </c>
      <c r="H1452" s="9">
        <v>3338</v>
      </c>
      <c r="I1452" s="33" t="s">
        <v>51</v>
      </c>
      <c r="J1452" s="40" t="s">
        <v>666</v>
      </c>
      <c r="K1452" s="4"/>
    </row>
    <row r="1453" spans="1:11" x14ac:dyDescent="0.2">
      <c r="A1453" s="38">
        <f t="shared" si="26"/>
        <v>1444</v>
      </c>
      <c r="B1453" s="7" t="s">
        <v>2675</v>
      </c>
      <c r="C1453" s="7" t="s">
        <v>2676</v>
      </c>
      <c r="D1453" s="7" t="s">
        <v>837</v>
      </c>
      <c r="E1453" s="7" t="s">
        <v>2671</v>
      </c>
      <c r="F1453" s="8" t="s">
        <v>2073</v>
      </c>
      <c r="G1453" s="9">
        <v>4492</v>
      </c>
      <c r="H1453" s="9">
        <v>10012</v>
      </c>
      <c r="I1453" s="10" t="s">
        <v>41</v>
      </c>
      <c r="J1453" s="40" t="s">
        <v>610</v>
      </c>
      <c r="K1453" s="4"/>
    </row>
    <row r="1454" spans="1:11" x14ac:dyDescent="0.2">
      <c r="A1454" s="38">
        <f t="shared" si="26"/>
        <v>1445</v>
      </c>
      <c r="B1454" s="7" t="s">
        <v>1850</v>
      </c>
      <c r="C1454" s="7" t="s">
        <v>2127</v>
      </c>
      <c r="D1454" s="11" t="s">
        <v>1851</v>
      </c>
      <c r="E1454" s="48">
        <v>2012.09</v>
      </c>
      <c r="F1454" s="8" t="s">
        <v>295</v>
      </c>
      <c r="G1454" s="9">
        <v>348</v>
      </c>
      <c r="H1454" s="9">
        <v>1005</v>
      </c>
      <c r="I1454" s="10" t="s">
        <v>985</v>
      </c>
      <c r="J1454" s="40" t="s">
        <v>50</v>
      </c>
      <c r="K1454" s="4" t="s">
        <v>2180</v>
      </c>
    </row>
    <row r="1455" spans="1:11" x14ac:dyDescent="0.2">
      <c r="A1455" s="38">
        <f t="shared" si="26"/>
        <v>1446</v>
      </c>
      <c r="B1455" s="7" t="s">
        <v>1857</v>
      </c>
      <c r="C1455" s="7" t="s">
        <v>2127</v>
      </c>
      <c r="D1455" s="11" t="s">
        <v>1851</v>
      </c>
      <c r="E1455" s="49" t="s">
        <v>2263</v>
      </c>
      <c r="F1455" s="8" t="s">
        <v>76</v>
      </c>
      <c r="G1455" s="9">
        <v>406</v>
      </c>
      <c r="H1455" s="9">
        <v>2469</v>
      </c>
      <c r="I1455" s="10" t="s">
        <v>2218</v>
      </c>
      <c r="J1455" s="40" t="s">
        <v>50</v>
      </c>
      <c r="K1455" s="4"/>
    </row>
    <row r="1456" spans="1:11" x14ac:dyDescent="0.2">
      <c r="A1456" s="38">
        <f t="shared" si="26"/>
        <v>1447</v>
      </c>
      <c r="B1456" s="21" t="s">
        <v>1872</v>
      </c>
      <c r="C1456" s="21" t="s">
        <v>2127</v>
      </c>
      <c r="D1456" s="11" t="s">
        <v>1851</v>
      </c>
      <c r="E1456" s="49">
        <v>2018.03</v>
      </c>
      <c r="F1456" s="12" t="s">
        <v>243</v>
      </c>
      <c r="G1456" s="13">
        <v>382</v>
      </c>
      <c r="H1456" s="13">
        <v>993</v>
      </c>
      <c r="I1456" s="14" t="s">
        <v>4</v>
      </c>
      <c r="J1456" s="46" t="s">
        <v>2486</v>
      </c>
      <c r="K1456" s="6"/>
    </row>
    <row r="1457" spans="1:11" x14ac:dyDescent="0.2">
      <c r="A1457" s="38">
        <f t="shared" si="26"/>
        <v>1448</v>
      </c>
      <c r="B1457" s="71" t="s">
        <v>1877</v>
      </c>
      <c r="C1457" s="11" t="s">
        <v>2127</v>
      </c>
      <c r="D1457" s="11" t="s">
        <v>1851</v>
      </c>
      <c r="E1457" s="49" t="s">
        <v>554</v>
      </c>
      <c r="F1457" s="12" t="s">
        <v>634</v>
      </c>
      <c r="G1457" s="29">
        <v>319</v>
      </c>
      <c r="H1457" s="29">
        <v>709</v>
      </c>
      <c r="I1457" s="14" t="s">
        <v>2566</v>
      </c>
      <c r="J1457" s="33" t="s">
        <v>2567</v>
      </c>
      <c r="K1457" s="6"/>
    </row>
    <row r="1458" spans="1:11" x14ac:dyDescent="0.2">
      <c r="A1458" s="38">
        <f t="shared" si="26"/>
        <v>1449</v>
      </c>
      <c r="B1458" s="7" t="s">
        <v>52</v>
      </c>
      <c r="C1458" s="7" t="s">
        <v>2127</v>
      </c>
      <c r="D1458" s="11" t="s">
        <v>2128</v>
      </c>
      <c r="E1458" s="49">
        <v>2010.08</v>
      </c>
      <c r="F1458" s="8" t="s">
        <v>128</v>
      </c>
      <c r="G1458" s="9">
        <v>1602</v>
      </c>
      <c r="H1458" s="9">
        <v>2755</v>
      </c>
      <c r="I1458" s="40" t="s">
        <v>4</v>
      </c>
      <c r="J1458" s="40" t="s">
        <v>50</v>
      </c>
      <c r="K1458" s="4"/>
    </row>
    <row r="1459" spans="1:11" x14ac:dyDescent="0.2">
      <c r="A1459" s="38">
        <f t="shared" si="26"/>
        <v>1450</v>
      </c>
      <c r="B1459" s="7" t="s">
        <v>2011</v>
      </c>
      <c r="C1459" s="7" t="s">
        <v>2127</v>
      </c>
      <c r="D1459" s="11" t="s">
        <v>2136</v>
      </c>
      <c r="E1459" s="49">
        <v>2011.03</v>
      </c>
      <c r="F1459" s="8" t="s">
        <v>181</v>
      </c>
      <c r="G1459" s="9">
        <v>1386</v>
      </c>
      <c r="H1459" s="9">
        <v>2733</v>
      </c>
      <c r="I1459" s="10" t="s">
        <v>985</v>
      </c>
      <c r="J1459" s="40" t="s">
        <v>50</v>
      </c>
      <c r="K1459" s="4"/>
    </row>
    <row r="1460" spans="1:11" x14ac:dyDescent="0.2">
      <c r="A1460" s="38">
        <f t="shared" si="26"/>
        <v>1451</v>
      </c>
      <c r="B1460" s="7" t="s">
        <v>2014</v>
      </c>
      <c r="C1460" s="7" t="s">
        <v>2127</v>
      </c>
      <c r="D1460" s="11" t="s">
        <v>2181</v>
      </c>
      <c r="E1460" s="48">
        <v>2012.09</v>
      </c>
      <c r="F1460" s="8" t="s">
        <v>312</v>
      </c>
      <c r="G1460" s="9">
        <v>989</v>
      </c>
      <c r="H1460" s="9">
        <v>2034</v>
      </c>
      <c r="I1460" s="10" t="s">
        <v>2169</v>
      </c>
      <c r="J1460" s="40" t="s">
        <v>50</v>
      </c>
      <c r="K1460" s="4"/>
    </row>
    <row r="1461" spans="1:11" x14ac:dyDescent="0.2">
      <c r="A1461" s="38">
        <f t="shared" si="26"/>
        <v>1452</v>
      </c>
      <c r="B1461" s="47" t="s">
        <v>2015</v>
      </c>
      <c r="C1461" s="7" t="s">
        <v>2127</v>
      </c>
      <c r="D1461" s="11" t="s">
        <v>2185</v>
      </c>
      <c r="E1461" s="49">
        <v>2012.11</v>
      </c>
      <c r="F1461" s="8" t="s">
        <v>361</v>
      </c>
      <c r="G1461" s="9">
        <v>967</v>
      </c>
      <c r="H1461" s="9">
        <v>3047</v>
      </c>
      <c r="I1461" s="10" t="s">
        <v>853</v>
      </c>
      <c r="J1461" s="40" t="s">
        <v>50</v>
      </c>
      <c r="K1461" s="4"/>
    </row>
    <row r="1462" spans="1:11" x14ac:dyDescent="0.2">
      <c r="A1462" s="38">
        <f t="shared" si="26"/>
        <v>1453</v>
      </c>
      <c r="B1462" s="11" t="s">
        <v>1309</v>
      </c>
      <c r="C1462" s="11" t="s">
        <v>2127</v>
      </c>
      <c r="D1462" s="11" t="s">
        <v>2208</v>
      </c>
      <c r="E1462" s="48">
        <v>2013.09</v>
      </c>
      <c r="F1462" s="8" t="s">
        <v>221</v>
      </c>
      <c r="G1462" s="9">
        <v>655</v>
      </c>
      <c r="H1462" s="9">
        <v>1526</v>
      </c>
      <c r="I1462" s="10" t="s">
        <v>2209</v>
      </c>
      <c r="J1462" s="40" t="s">
        <v>50</v>
      </c>
      <c r="K1462" s="4"/>
    </row>
    <row r="1463" spans="1:11" x14ac:dyDescent="0.2">
      <c r="A1463" s="38">
        <f t="shared" si="26"/>
        <v>1454</v>
      </c>
      <c r="B1463" s="11" t="s">
        <v>2016</v>
      </c>
      <c r="C1463" s="11" t="s">
        <v>2127</v>
      </c>
      <c r="D1463" s="11" t="s">
        <v>2214</v>
      </c>
      <c r="E1463" s="48">
        <v>2013.09</v>
      </c>
      <c r="F1463" s="8" t="s">
        <v>346</v>
      </c>
      <c r="G1463" s="9">
        <v>1706</v>
      </c>
      <c r="H1463" s="9">
        <v>4233</v>
      </c>
      <c r="I1463" s="10" t="s">
        <v>2215</v>
      </c>
      <c r="J1463" s="40" t="s">
        <v>50</v>
      </c>
      <c r="K1463" s="4"/>
    </row>
    <row r="1464" spans="1:11" x14ac:dyDescent="0.2">
      <c r="A1464" s="38">
        <f t="shared" si="26"/>
        <v>1455</v>
      </c>
      <c r="B1464" s="11" t="s">
        <v>1301</v>
      </c>
      <c r="C1464" s="7" t="s">
        <v>2127</v>
      </c>
      <c r="D1464" s="11" t="s">
        <v>2238</v>
      </c>
      <c r="E1464" s="49">
        <v>2014.01</v>
      </c>
      <c r="F1464" s="36" t="s">
        <v>312</v>
      </c>
      <c r="G1464" s="37">
        <v>653</v>
      </c>
      <c r="H1464" s="9">
        <v>875</v>
      </c>
      <c r="I1464" s="10" t="s">
        <v>2156</v>
      </c>
      <c r="J1464" s="40" t="s">
        <v>50</v>
      </c>
      <c r="K1464" s="5"/>
    </row>
    <row r="1465" spans="1:11" x14ac:dyDescent="0.2">
      <c r="A1465" s="38">
        <f t="shared" si="26"/>
        <v>1456</v>
      </c>
      <c r="B1465" s="11" t="s">
        <v>2017</v>
      </c>
      <c r="C1465" s="11" t="s">
        <v>2127</v>
      </c>
      <c r="D1465" s="11" t="s">
        <v>2208</v>
      </c>
      <c r="E1465" s="49">
        <v>2014.04</v>
      </c>
      <c r="F1465" s="36" t="s">
        <v>118</v>
      </c>
      <c r="G1465" s="37">
        <v>3664</v>
      </c>
      <c r="H1465" s="9">
        <v>3995</v>
      </c>
      <c r="I1465" s="10" t="s">
        <v>2</v>
      </c>
      <c r="J1465" s="40" t="s">
        <v>50</v>
      </c>
      <c r="K1465" s="5"/>
    </row>
    <row r="1466" spans="1:11" x14ac:dyDescent="0.2">
      <c r="A1466" s="38">
        <f t="shared" si="26"/>
        <v>1457</v>
      </c>
      <c r="B1466" s="7" t="s">
        <v>1366</v>
      </c>
      <c r="C1466" s="7" t="s">
        <v>2127</v>
      </c>
      <c r="D1466" s="11" t="s">
        <v>2252</v>
      </c>
      <c r="E1466" s="49">
        <v>2014.07</v>
      </c>
      <c r="F1466" s="8" t="s">
        <v>140</v>
      </c>
      <c r="G1466" s="9">
        <v>477</v>
      </c>
      <c r="H1466" s="9">
        <v>858</v>
      </c>
      <c r="I1466" s="10" t="s">
        <v>2187</v>
      </c>
      <c r="J1466" s="40" t="s">
        <v>50</v>
      </c>
      <c r="K1466" s="4"/>
    </row>
    <row r="1467" spans="1:11" x14ac:dyDescent="0.2">
      <c r="A1467" s="38">
        <f t="shared" si="26"/>
        <v>1458</v>
      </c>
      <c r="B1467" s="7" t="s">
        <v>2018</v>
      </c>
      <c r="C1467" s="7" t="s">
        <v>2127</v>
      </c>
      <c r="D1467" s="11" t="s">
        <v>2258</v>
      </c>
      <c r="E1467" s="49">
        <v>2014.08</v>
      </c>
      <c r="F1467" s="8" t="s">
        <v>285</v>
      </c>
      <c r="G1467" s="9">
        <v>1053</v>
      </c>
      <c r="H1467" s="9">
        <v>2208</v>
      </c>
      <c r="I1467" s="10" t="s">
        <v>2188</v>
      </c>
      <c r="J1467" s="40" t="s">
        <v>50</v>
      </c>
      <c r="K1467" s="4"/>
    </row>
    <row r="1468" spans="1:11" x14ac:dyDescent="0.2">
      <c r="A1468" s="38">
        <f t="shared" si="26"/>
        <v>1459</v>
      </c>
      <c r="B1468" s="7" t="s">
        <v>2019</v>
      </c>
      <c r="C1468" s="7" t="s">
        <v>2127</v>
      </c>
      <c r="D1468" s="11" t="s">
        <v>2208</v>
      </c>
      <c r="E1468" s="49">
        <v>2014.08</v>
      </c>
      <c r="F1468" s="8" t="s">
        <v>128</v>
      </c>
      <c r="G1468" s="9">
        <v>3090</v>
      </c>
      <c r="H1468" s="9">
        <v>6098</v>
      </c>
      <c r="I1468" s="10" t="s">
        <v>2187</v>
      </c>
      <c r="J1468" s="40" t="s">
        <v>50</v>
      </c>
      <c r="K1468" s="4"/>
    </row>
    <row r="1469" spans="1:11" x14ac:dyDescent="0.2">
      <c r="A1469" s="38">
        <f t="shared" si="26"/>
        <v>1460</v>
      </c>
      <c r="B1469" s="7" t="s">
        <v>2020</v>
      </c>
      <c r="C1469" s="7" t="s">
        <v>2127</v>
      </c>
      <c r="D1469" s="11" t="s">
        <v>2208</v>
      </c>
      <c r="E1469" s="49">
        <v>2014.09</v>
      </c>
      <c r="F1469" s="8" t="s">
        <v>292</v>
      </c>
      <c r="G1469" s="9">
        <v>2718</v>
      </c>
      <c r="H1469" s="9">
        <v>7025</v>
      </c>
      <c r="I1469" s="10" t="s">
        <v>2232</v>
      </c>
      <c r="J1469" s="40" t="s">
        <v>50</v>
      </c>
      <c r="K1469" s="4"/>
    </row>
    <row r="1470" spans="1:11" x14ac:dyDescent="0.2">
      <c r="A1470" s="38">
        <f t="shared" si="26"/>
        <v>1461</v>
      </c>
      <c r="B1470" s="7" t="s">
        <v>2022</v>
      </c>
      <c r="C1470" s="7" t="s">
        <v>2127</v>
      </c>
      <c r="D1470" s="11" t="s">
        <v>2208</v>
      </c>
      <c r="E1470" s="49">
        <v>2014.11</v>
      </c>
      <c r="F1470" s="8" t="s">
        <v>289</v>
      </c>
      <c r="G1470" s="9">
        <v>1061</v>
      </c>
      <c r="H1470" s="9">
        <v>1459</v>
      </c>
      <c r="I1470" s="10" t="s">
        <v>2267</v>
      </c>
      <c r="J1470" s="40" t="s">
        <v>50</v>
      </c>
      <c r="K1470" s="4"/>
    </row>
    <row r="1471" spans="1:11" x14ac:dyDescent="0.2">
      <c r="A1471" s="38">
        <f t="shared" si="26"/>
        <v>1462</v>
      </c>
      <c r="B1471" s="7" t="s">
        <v>2023</v>
      </c>
      <c r="C1471" s="7" t="s">
        <v>2127</v>
      </c>
      <c r="D1471" s="11" t="s">
        <v>2136</v>
      </c>
      <c r="E1471" s="49">
        <v>2014.12</v>
      </c>
      <c r="F1471" s="8" t="s">
        <v>285</v>
      </c>
      <c r="G1471" s="9">
        <v>447</v>
      </c>
      <c r="H1471" s="9">
        <v>905</v>
      </c>
      <c r="I1471" s="10" t="s">
        <v>2187</v>
      </c>
      <c r="J1471" s="40" t="s">
        <v>50</v>
      </c>
      <c r="K1471" s="4"/>
    </row>
    <row r="1472" spans="1:11" x14ac:dyDescent="0.2">
      <c r="A1472" s="38">
        <f t="shared" si="26"/>
        <v>1463</v>
      </c>
      <c r="B1472" s="11" t="s">
        <v>2024</v>
      </c>
      <c r="C1472" s="7" t="s">
        <v>2127</v>
      </c>
      <c r="D1472" s="11" t="s">
        <v>2252</v>
      </c>
      <c r="E1472" s="49">
        <v>2015.02</v>
      </c>
      <c r="F1472" s="12" t="s">
        <v>162</v>
      </c>
      <c r="G1472" s="13">
        <v>224</v>
      </c>
      <c r="H1472" s="13">
        <v>395</v>
      </c>
      <c r="I1472" s="10" t="s">
        <v>2203</v>
      </c>
      <c r="J1472" s="46" t="s">
        <v>50</v>
      </c>
      <c r="K1472" s="6"/>
    </row>
    <row r="1473" spans="1:11" x14ac:dyDescent="0.2">
      <c r="A1473" s="38">
        <f t="shared" si="26"/>
        <v>1464</v>
      </c>
      <c r="B1473" s="11" t="s">
        <v>2025</v>
      </c>
      <c r="C1473" s="7" t="s">
        <v>2127</v>
      </c>
      <c r="D1473" s="11" t="s">
        <v>2281</v>
      </c>
      <c r="E1473" s="49">
        <v>2015.04</v>
      </c>
      <c r="F1473" s="12" t="s">
        <v>260</v>
      </c>
      <c r="G1473" s="13">
        <v>856</v>
      </c>
      <c r="H1473" s="13">
        <v>1749</v>
      </c>
      <c r="I1473" s="14" t="s">
        <v>2282</v>
      </c>
      <c r="J1473" s="46" t="s">
        <v>50</v>
      </c>
      <c r="K1473" s="6"/>
    </row>
    <row r="1474" spans="1:11" x14ac:dyDescent="0.2">
      <c r="A1474" s="38">
        <f t="shared" si="26"/>
        <v>1465</v>
      </c>
      <c r="B1474" s="11" t="s">
        <v>2026</v>
      </c>
      <c r="C1474" s="11" t="s">
        <v>2127</v>
      </c>
      <c r="D1474" s="11" t="s">
        <v>2287</v>
      </c>
      <c r="E1474" s="49">
        <v>2015.05</v>
      </c>
      <c r="F1474" s="12" t="s">
        <v>262</v>
      </c>
      <c r="G1474" s="13">
        <v>1118</v>
      </c>
      <c r="H1474" s="13">
        <v>2086</v>
      </c>
      <c r="I1474" s="14" t="s">
        <v>2191</v>
      </c>
      <c r="J1474" s="46" t="s">
        <v>2288</v>
      </c>
      <c r="K1474" s="5"/>
    </row>
    <row r="1475" spans="1:11" x14ac:dyDescent="0.2">
      <c r="A1475" s="38">
        <f t="shared" si="26"/>
        <v>1466</v>
      </c>
      <c r="B1475" s="11" t="s">
        <v>2027</v>
      </c>
      <c r="C1475" s="11" t="s">
        <v>2127</v>
      </c>
      <c r="D1475" s="11" t="s">
        <v>2136</v>
      </c>
      <c r="E1475" s="49">
        <v>2015.08</v>
      </c>
      <c r="F1475" s="12" t="s">
        <v>281</v>
      </c>
      <c r="G1475" s="13">
        <v>1186</v>
      </c>
      <c r="H1475" s="13">
        <v>2572</v>
      </c>
      <c r="I1475" s="14" t="s">
        <v>2188</v>
      </c>
      <c r="J1475" s="46" t="s">
        <v>50</v>
      </c>
      <c r="K1475" s="6"/>
    </row>
    <row r="1476" spans="1:11" x14ac:dyDescent="0.2">
      <c r="A1476" s="38">
        <f t="shared" si="26"/>
        <v>1467</v>
      </c>
      <c r="B1476" s="11" t="s">
        <v>2327</v>
      </c>
      <c r="C1476" s="11" t="s">
        <v>2127</v>
      </c>
      <c r="D1476" s="11" t="s">
        <v>2328</v>
      </c>
      <c r="E1476" s="49">
        <v>2015.11</v>
      </c>
      <c r="F1476" s="12" t="s">
        <v>128</v>
      </c>
      <c r="G1476" s="13">
        <v>707</v>
      </c>
      <c r="H1476" s="13">
        <v>1462</v>
      </c>
      <c r="I1476" s="14" t="s">
        <v>2117</v>
      </c>
      <c r="J1476" s="46" t="s">
        <v>50</v>
      </c>
      <c r="K1476" s="6"/>
    </row>
    <row r="1477" spans="1:11" x14ac:dyDescent="0.2">
      <c r="A1477" s="38">
        <f t="shared" si="26"/>
        <v>1468</v>
      </c>
      <c r="B1477" s="11" t="s">
        <v>2028</v>
      </c>
      <c r="C1477" s="11" t="s">
        <v>2127</v>
      </c>
      <c r="D1477" s="11" t="s">
        <v>2344</v>
      </c>
      <c r="E1477" s="49">
        <v>2016.07</v>
      </c>
      <c r="F1477" s="12" t="s">
        <v>206</v>
      </c>
      <c r="G1477" s="13">
        <v>973</v>
      </c>
      <c r="H1477" s="13">
        <v>2083</v>
      </c>
      <c r="I1477" s="14" t="s">
        <v>4</v>
      </c>
      <c r="J1477" s="46" t="s">
        <v>50</v>
      </c>
      <c r="K1477" s="6"/>
    </row>
    <row r="1478" spans="1:11" x14ac:dyDescent="0.2">
      <c r="A1478" s="38">
        <f t="shared" si="26"/>
        <v>1469</v>
      </c>
      <c r="B1478" s="11" t="s">
        <v>2348</v>
      </c>
      <c r="C1478" s="11" t="s">
        <v>2695</v>
      </c>
      <c r="D1478" s="11" t="s">
        <v>2208</v>
      </c>
      <c r="E1478" s="49">
        <v>2016.08</v>
      </c>
      <c r="F1478" s="12" t="s">
        <v>144</v>
      </c>
      <c r="G1478" s="13">
        <v>494</v>
      </c>
      <c r="H1478" s="13">
        <v>995</v>
      </c>
      <c r="I1478" s="14" t="s">
        <v>4</v>
      </c>
      <c r="J1478" s="46" t="s">
        <v>50</v>
      </c>
      <c r="K1478" s="5"/>
    </row>
    <row r="1479" spans="1:11" x14ac:dyDescent="0.2">
      <c r="A1479" s="38">
        <f t="shared" si="26"/>
        <v>1470</v>
      </c>
      <c r="B1479" s="11" t="s">
        <v>2029</v>
      </c>
      <c r="C1479" s="11" t="s">
        <v>2127</v>
      </c>
      <c r="D1479" s="11" t="s">
        <v>2208</v>
      </c>
      <c r="E1479" s="49">
        <v>2016.08</v>
      </c>
      <c r="F1479" s="12" t="s">
        <v>122</v>
      </c>
      <c r="G1479" s="13">
        <v>2038</v>
      </c>
      <c r="H1479" s="13">
        <v>4193</v>
      </c>
      <c r="I1479" s="14" t="s">
        <v>4</v>
      </c>
      <c r="J1479" s="46" t="s">
        <v>50</v>
      </c>
      <c r="K1479" s="5"/>
    </row>
    <row r="1480" spans="1:11" x14ac:dyDescent="0.2">
      <c r="A1480" s="38">
        <f t="shared" si="26"/>
        <v>1471</v>
      </c>
      <c r="B1480" s="11" t="s">
        <v>2362</v>
      </c>
      <c r="C1480" s="11" t="s">
        <v>2127</v>
      </c>
      <c r="D1480" s="11" t="s">
        <v>2344</v>
      </c>
      <c r="E1480" s="49" t="s">
        <v>890</v>
      </c>
      <c r="F1480" s="12" t="s">
        <v>184</v>
      </c>
      <c r="G1480" s="13">
        <v>1531</v>
      </c>
      <c r="H1480" s="13">
        <v>2965</v>
      </c>
      <c r="I1480" s="14" t="s">
        <v>4</v>
      </c>
      <c r="J1480" s="46" t="s">
        <v>50</v>
      </c>
      <c r="K1480" s="6"/>
    </row>
    <row r="1481" spans="1:11" x14ac:dyDescent="0.2">
      <c r="A1481" s="38">
        <f t="shared" ref="A1481:A1494" si="27">ROW()-9</f>
        <v>1472</v>
      </c>
      <c r="B1481" s="11" t="s">
        <v>2030</v>
      </c>
      <c r="C1481" s="11" t="s">
        <v>2127</v>
      </c>
      <c r="D1481" s="11" t="s">
        <v>2377</v>
      </c>
      <c r="E1481" s="49">
        <v>2016.11</v>
      </c>
      <c r="F1481" s="12" t="s">
        <v>194</v>
      </c>
      <c r="G1481" s="16">
        <v>2379</v>
      </c>
      <c r="H1481" s="17">
        <v>4838</v>
      </c>
      <c r="I1481" s="18" t="s">
        <v>2307</v>
      </c>
      <c r="J1481" s="18" t="s">
        <v>50</v>
      </c>
      <c r="K1481" s="6"/>
    </row>
    <row r="1482" spans="1:11" x14ac:dyDescent="0.2">
      <c r="A1482" s="38">
        <f t="shared" si="27"/>
        <v>1473</v>
      </c>
      <c r="B1482" s="11" t="s">
        <v>2378</v>
      </c>
      <c r="C1482" s="11" t="s">
        <v>2127</v>
      </c>
      <c r="D1482" s="11" t="s">
        <v>2208</v>
      </c>
      <c r="E1482" s="49">
        <v>2016.11</v>
      </c>
      <c r="F1482" s="12" t="s">
        <v>183</v>
      </c>
      <c r="G1482" s="16">
        <v>512</v>
      </c>
      <c r="H1482" s="17">
        <v>1344</v>
      </c>
      <c r="I1482" s="14" t="s">
        <v>4</v>
      </c>
      <c r="J1482" s="18" t="s">
        <v>50</v>
      </c>
      <c r="K1482" s="6"/>
    </row>
    <row r="1483" spans="1:11" x14ac:dyDescent="0.2">
      <c r="A1483" s="38">
        <f t="shared" si="27"/>
        <v>1474</v>
      </c>
      <c r="B1483" s="11" t="s">
        <v>2385</v>
      </c>
      <c r="C1483" s="11" t="s">
        <v>2127</v>
      </c>
      <c r="D1483" s="11" t="s">
        <v>2136</v>
      </c>
      <c r="E1483" s="49">
        <v>2016.12</v>
      </c>
      <c r="F1483" s="12" t="s">
        <v>133</v>
      </c>
      <c r="G1483" s="16">
        <v>544</v>
      </c>
      <c r="H1483" s="17">
        <v>1137</v>
      </c>
      <c r="I1483" s="14" t="s">
        <v>40</v>
      </c>
      <c r="J1483" s="18" t="s">
        <v>50</v>
      </c>
      <c r="K1483" s="6"/>
    </row>
    <row r="1484" spans="1:11" x14ac:dyDescent="0.2">
      <c r="A1484" s="38">
        <f t="shared" si="27"/>
        <v>1475</v>
      </c>
      <c r="B1484" s="11" t="s">
        <v>2400</v>
      </c>
      <c r="C1484" s="11" t="s">
        <v>2127</v>
      </c>
      <c r="D1484" s="11" t="s">
        <v>2374</v>
      </c>
      <c r="E1484" s="49">
        <v>2017.03</v>
      </c>
      <c r="F1484" s="12" t="s">
        <v>105</v>
      </c>
      <c r="G1484" s="16">
        <v>1301</v>
      </c>
      <c r="H1484" s="13">
        <v>2116</v>
      </c>
      <c r="I1484" s="18" t="s">
        <v>2176</v>
      </c>
      <c r="J1484" s="18" t="s">
        <v>50</v>
      </c>
      <c r="K1484" s="6"/>
    </row>
    <row r="1485" spans="1:11" x14ac:dyDescent="0.2">
      <c r="A1485" s="38">
        <f t="shared" si="27"/>
        <v>1476</v>
      </c>
      <c r="B1485" s="11" t="s">
        <v>2031</v>
      </c>
      <c r="C1485" s="21" t="s">
        <v>2127</v>
      </c>
      <c r="D1485" s="11" t="s">
        <v>2208</v>
      </c>
      <c r="E1485" s="49">
        <v>2017.05</v>
      </c>
      <c r="F1485" s="12" t="s">
        <v>122</v>
      </c>
      <c r="G1485" s="13">
        <v>1487</v>
      </c>
      <c r="H1485" s="13">
        <v>3132</v>
      </c>
      <c r="I1485" s="14" t="s">
        <v>4</v>
      </c>
      <c r="J1485" s="18" t="s">
        <v>50</v>
      </c>
      <c r="K1485" s="6"/>
    </row>
    <row r="1486" spans="1:11" x14ac:dyDescent="0.2">
      <c r="A1486" s="38">
        <f t="shared" si="27"/>
        <v>1477</v>
      </c>
      <c r="B1486" s="11" t="s">
        <v>2032</v>
      </c>
      <c r="C1486" s="21" t="s">
        <v>2127</v>
      </c>
      <c r="D1486" s="11" t="s">
        <v>2208</v>
      </c>
      <c r="E1486" s="49">
        <v>2017.05</v>
      </c>
      <c r="F1486" s="12" t="s">
        <v>114</v>
      </c>
      <c r="G1486" s="13">
        <v>1309</v>
      </c>
      <c r="H1486" s="13">
        <v>2924</v>
      </c>
      <c r="I1486" s="14" t="s">
        <v>4</v>
      </c>
      <c r="J1486" s="18" t="s">
        <v>50</v>
      </c>
      <c r="K1486" s="6"/>
    </row>
    <row r="1487" spans="1:11" x14ac:dyDescent="0.2">
      <c r="A1487" s="38">
        <f t="shared" si="27"/>
        <v>1478</v>
      </c>
      <c r="B1487" s="21" t="s">
        <v>2033</v>
      </c>
      <c r="C1487" s="21" t="s">
        <v>2127</v>
      </c>
      <c r="D1487" s="11" t="s">
        <v>2281</v>
      </c>
      <c r="E1487" s="49">
        <v>2017.11</v>
      </c>
      <c r="F1487" s="12" t="s">
        <v>507</v>
      </c>
      <c r="G1487" s="13">
        <v>601</v>
      </c>
      <c r="H1487" s="13">
        <v>1035</v>
      </c>
      <c r="I1487" s="14" t="s">
        <v>4</v>
      </c>
      <c r="J1487" s="46" t="s">
        <v>50</v>
      </c>
      <c r="K1487" s="6"/>
    </row>
    <row r="1488" spans="1:11" x14ac:dyDescent="0.2">
      <c r="A1488" s="38">
        <f t="shared" si="27"/>
        <v>1479</v>
      </c>
      <c r="B1488" s="11" t="s">
        <v>1302</v>
      </c>
      <c r="C1488" s="30" t="s">
        <v>733</v>
      </c>
      <c r="D1488" s="30" t="s">
        <v>2641</v>
      </c>
      <c r="E1488" s="49">
        <v>2020.04</v>
      </c>
      <c r="F1488" s="31" t="s">
        <v>727</v>
      </c>
      <c r="G1488" s="13">
        <v>2102</v>
      </c>
      <c r="H1488" s="13">
        <v>4436</v>
      </c>
      <c r="I1488" s="33" t="s">
        <v>2200</v>
      </c>
      <c r="J1488" s="33" t="s">
        <v>50</v>
      </c>
      <c r="K1488" s="4" t="s">
        <v>2125</v>
      </c>
    </row>
    <row r="1489" spans="1:11" x14ac:dyDescent="0.2">
      <c r="A1489" s="38">
        <f t="shared" si="27"/>
        <v>1480</v>
      </c>
      <c r="B1489" s="7" t="s">
        <v>2035</v>
      </c>
      <c r="C1489" s="7" t="s">
        <v>2127</v>
      </c>
      <c r="D1489" s="7" t="s">
        <v>786</v>
      </c>
      <c r="E1489" s="48">
        <v>2020.09</v>
      </c>
      <c r="F1489" s="8" t="s">
        <v>787</v>
      </c>
      <c r="G1489" s="9">
        <v>6656</v>
      </c>
      <c r="H1489" s="9">
        <v>14917</v>
      </c>
      <c r="I1489" s="33" t="s">
        <v>51</v>
      </c>
      <c r="J1489" s="40" t="s">
        <v>666</v>
      </c>
      <c r="K1489" s="4"/>
    </row>
    <row r="1490" spans="1:11" x14ac:dyDescent="0.2">
      <c r="A1490" s="38">
        <f t="shared" si="27"/>
        <v>1481</v>
      </c>
      <c r="B1490" s="7" t="s">
        <v>804</v>
      </c>
      <c r="C1490" s="7" t="s">
        <v>2127</v>
      </c>
      <c r="D1490" s="7" t="s">
        <v>786</v>
      </c>
      <c r="E1490" s="48" t="s">
        <v>799</v>
      </c>
      <c r="F1490" s="8" t="s">
        <v>543</v>
      </c>
      <c r="G1490" s="9">
        <v>5095</v>
      </c>
      <c r="H1490" s="9">
        <v>10446</v>
      </c>
      <c r="I1490" s="10" t="s">
        <v>41</v>
      </c>
      <c r="J1490" s="40" t="s">
        <v>50</v>
      </c>
      <c r="K1490" s="4"/>
    </row>
    <row r="1491" spans="1:11" x14ac:dyDescent="0.2">
      <c r="A1491" s="38">
        <f t="shared" si="27"/>
        <v>1482</v>
      </c>
      <c r="B1491" s="7" t="s">
        <v>2656</v>
      </c>
      <c r="C1491" s="7" t="s">
        <v>2127</v>
      </c>
      <c r="D1491" s="7" t="s">
        <v>786</v>
      </c>
      <c r="E1491" s="48">
        <v>2020.12</v>
      </c>
      <c r="F1491" s="8" t="s">
        <v>2052</v>
      </c>
      <c r="G1491" s="9">
        <v>3075</v>
      </c>
      <c r="H1491" s="9">
        <v>7422</v>
      </c>
      <c r="I1491" s="10" t="s">
        <v>51</v>
      </c>
      <c r="J1491" s="40" t="s">
        <v>50</v>
      </c>
      <c r="K1491" s="4" t="s">
        <v>781</v>
      </c>
    </row>
    <row r="1492" spans="1:11" s="82" customFormat="1" x14ac:dyDescent="0.2">
      <c r="A1492" s="38">
        <f t="shared" si="27"/>
        <v>1483</v>
      </c>
      <c r="B1492" s="7" t="s">
        <v>2738</v>
      </c>
      <c r="C1492" s="7" t="s">
        <v>2127</v>
      </c>
      <c r="D1492" s="7" t="s">
        <v>813</v>
      </c>
      <c r="E1492" s="7" t="s">
        <v>2717</v>
      </c>
      <c r="F1492" s="8" t="s">
        <v>2739</v>
      </c>
      <c r="G1492" s="9">
        <v>1478</v>
      </c>
      <c r="H1492" s="9">
        <v>3358</v>
      </c>
      <c r="I1492" s="10" t="s">
        <v>51</v>
      </c>
      <c r="J1492" s="40" t="s">
        <v>50</v>
      </c>
      <c r="K1492" s="4" t="s">
        <v>781</v>
      </c>
    </row>
    <row r="1493" spans="1:11" x14ac:dyDescent="0.2">
      <c r="A1493" s="38">
        <f t="shared" si="27"/>
        <v>1484</v>
      </c>
      <c r="B1493" s="7" t="s">
        <v>2766</v>
      </c>
      <c r="C1493" s="7" t="s">
        <v>733</v>
      </c>
      <c r="D1493" s="7" t="s">
        <v>786</v>
      </c>
      <c r="E1493" s="7" t="s">
        <v>2745</v>
      </c>
      <c r="F1493" s="8" t="s">
        <v>2767</v>
      </c>
      <c r="G1493" s="9">
        <v>1873</v>
      </c>
      <c r="H1493" s="9">
        <v>4087</v>
      </c>
      <c r="I1493" s="10" t="s">
        <v>51</v>
      </c>
      <c r="J1493" s="40" t="s">
        <v>50</v>
      </c>
      <c r="K1493" s="4"/>
    </row>
    <row r="1494" spans="1:11" x14ac:dyDescent="0.2">
      <c r="A1494" s="38">
        <f t="shared" si="27"/>
        <v>1485</v>
      </c>
      <c r="B1494" s="7" t="s">
        <v>2962</v>
      </c>
      <c r="C1494" s="7" t="s">
        <v>733</v>
      </c>
      <c r="D1494" s="7" t="s">
        <v>786</v>
      </c>
      <c r="E1494" s="7" t="s">
        <v>2946</v>
      </c>
      <c r="F1494" s="8" t="s">
        <v>388</v>
      </c>
      <c r="G1494" s="9">
        <v>1582</v>
      </c>
      <c r="H1494" s="9">
        <v>3741</v>
      </c>
      <c r="I1494" s="10" t="s">
        <v>51</v>
      </c>
      <c r="J1494" s="40" t="s">
        <v>50</v>
      </c>
      <c r="K1494" s="4"/>
    </row>
    <row r="1495" spans="1:11" x14ac:dyDescent="0.2">
      <c r="A1495" s="38">
        <f>ROW()-9</f>
        <v>1486</v>
      </c>
      <c r="B1495" s="7" t="s">
        <v>2012</v>
      </c>
      <c r="C1495" s="7" t="s">
        <v>2127</v>
      </c>
      <c r="D1495" s="11" t="s">
        <v>2138</v>
      </c>
      <c r="E1495" s="49">
        <v>2011.06</v>
      </c>
      <c r="F1495" s="8" t="s">
        <v>409</v>
      </c>
      <c r="G1495" s="9">
        <v>1732</v>
      </c>
      <c r="H1495" s="9">
        <v>3481</v>
      </c>
      <c r="I1495" s="10" t="s">
        <v>2</v>
      </c>
      <c r="J1495" s="40" t="s">
        <v>50</v>
      </c>
      <c r="K1495" s="4"/>
    </row>
    <row r="1496" spans="1:11" x14ac:dyDescent="0.2">
      <c r="A1496" s="38">
        <f t="shared" si="26"/>
        <v>1487</v>
      </c>
      <c r="B1496" s="7" t="s">
        <v>2013</v>
      </c>
      <c r="C1496" s="7" t="s">
        <v>2127</v>
      </c>
      <c r="D1496" s="11" t="s">
        <v>2154</v>
      </c>
      <c r="E1496" s="49">
        <v>2011.11</v>
      </c>
      <c r="F1496" s="8" t="s">
        <v>386</v>
      </c>
      <c r="G1496" s="9">
        <v>535</v>
      </c>
      <c r="H1496" s="9">
        <v>808</v>
      </c>
      <c r="I1496" s="10" t="s">
        <v>2117</v>
      </c>
      <c r="J1496" s="40" t="s">
        <v>50</v>
      </c>
      <c r="K1496" s="4"/>
    </row>
    <row r="1497" spans="1:11" x14ac:dyDescent="0.2">
      <c r="A1497" s="38">
        <f t="shared" si="26"/>
        <v>1488</v>
      </c>
      <c r="B1497" s="7" t="s">
        <v>2021</v>
      </c>
      <c r="C1497" s="7" t="s">
        <v>2127</v>
      </c>
      <c r="D1497" s="11" t="s">
        <v>2138</v>
      </c>
      <c r="E1497" s="49">
        <v>2014.11</v>
      </c>
      <c r="F1497" s="8" t="s">
        <v>298</v>
      </c>
      <c r="G1497" s="9">
        <v>1085</v>
      </c>
      <c r="H1497" s="9">
        <v>2315</v>
      </c>
      <c r="I1497" s="10" t="s">
        <v>2156</v>
      </c>
      <c r="J1497" s="40" t="s">
        <v>50</v>
      </c>
      <c r="K1497" s="4"/>
    </row>
    <row r="1498" spans="1:11" x14ac:dyDescent="0.2">
      <c r="A1498" s="38">
        <f t="shared" si="26"/>
        <v>1489</v>
      </c>
      <c r="B1498" s="11" t="s">
        <v>2357</v>
      </c>
      <c r="C1498" s="11" t="s">
        <v>720</v>
      </c>
      <c r="D1498" s="11" t="s">
        <v>2358</v>
      </c>
      <c r="E1498" s="49" t="s">
        <v>890</v>
      </c>
      <c r="F1498" s="12" t="s">
        <v>180</v>
      </c>
      <c r="G1498" s="13">
        <v>1653</v>
      </c>
      <c r="H1498" s="13">
        <v>2148</v>
      </c>
      <c r="I1498" s="14" t="s">
        <v>4</v>
      </c>
      <c r="J1498" s="46" t="s">
        <v>50</v>
      </c>
      <c r="K1498" s="6"/>
    </row>
    <row r="1499" spans="1:11" x14ac:dyDescent="0.2">
      <c r="A1499" s="38">
        <f t="shared" si="26"/>
        <v>1490</v>
      </c>
      <c r="B1499" s="11" t="s">
        <v>2386</v>
      </c>
      <c r="C1499" s="11" t="s">
        <v>2127</v>
      </c>
      <c r="D1499" s="11" t="s">
        <v>2387</v>
      </c>
      <c r="E1499" s="49">
        <v>2017.01</v>
      </c>
      <c r="F1499" s="12" t="s">
        <v>140</v>
      </c>
      <c r="G1499" s="16">
        <v>212</v>
      </c>
      <c r="H1499" s="13">
        <v>520</v>
      </c>
      <c r="I1499" s="14" t="s">
        <v>2388</v>
      </c>
      <c r="J1499" s="46" t="s">
        <v>2389</v>
      </c>
      <c r="K1499" s="6"/>
    </row>
    <row r="1500" spans="1:11" x14ac:dyDescent="0.2">
      <c r="A1500" s="38">
        <f t="shared" si="26"/>
        <v>1491</v>
      </c>
      <c r="B1500" s="21" t="s">
        <v>2034</v>
      </c>
      <c r="C1500" s="21" t="s">
        <v>2127</v>
      </c>
      <c r="D1500" s="11" t="s">
        <v>2479</v>
      </c>
      <c r="E1500" s="49">
        <v>2018.02</v>
      </c>
      <c r="F1500" s="12" t="s">
        <v>119</v>
      </c>
      <c r="G1500" s="13">
        <v>878</v>
      </c>
      <c r="H1500" s="13">
        <v>1960</v>
      </c>
      <c r="I1500" s="14" t="s">
        <v>4</v>
      </c>
      <c r="J1500" s="46" t="s">
        <v>2480</v>
      </c>
      <c r="K1500" s="4"/>
    </row>
    <row r="1501" spans="1:11" x14ac:dyDescent="0.2">
      <c r="A1501" s="38">
        <f t="shared" si="26"/>
        <v>1492</v>
      </c>
      <c r="B1501" s="7" t="s">
        <v>2668</v>
      </c>
      <c r="C1501" s="7" t="s">
        <v>2127</v>
      </c>
      <c r="D1501" s="7" t="s">
        <v>2669</v>
      </c>
      <c r="E1501" s="7" t="s">
        <v>2079</v>
      </c>
      <c r="F1501" s="8" t="s">
        <v>2083</v>
      </c>
      <c r="G1501" s="9">
        <v>839</v>
      </c>
      <c r="H1501" s="9">
        <v>1706</v>
      </c>
      <c r="I1501" s="10" t="s">
        <v>51</v>
      </c>
      <c r="J1501" s="40" t="s">
        <v>610</v>
      </c>
      <c r="K1501" s="4"/>
    </row>
    <row r="1502" spans="1:11" s="52" customFormat="1" x14ac:dyDescent="0.2">
      <c r="A1502" s="38">
        <f t="shared" si="26"/>
        <v>1493</v>
      </c>
      <c r="B1502" s="7" t="s">
        <v>2817</v>
      </c>
      <c r="C1502" s="7" t="s">
        <v>733</v>
      </c>
      <c r="D1502" s="7" t="s">
        <v>2669</v>
      </c>
      <c r="E1502" s="7" t="s">
        <v>2794</v>
      </c>
      <c r="F1502" s="8" t="s">
        <v>2767</v>
      </c>
      <c r="G1502" s="9">
        <v>1873</v>
      </c>
      <c r="H1502" s="9">
        <v>4087</v>
      </c>
      <c r="I1502" s="10" t="s">
        <v>51</v>
      </c>
      <c r="J1502" s="40" t="s">
        <v>50</v>
      </c>
      <c r="K1502" s="4"/>
    </row>
    <row r="1503" spans="1:11" s="52" customFormat="1" x14ac:dyDescent="0.2">
      <c r="A1503" s="38">
        <f t="shared" si="26"/>
        <v>1494</v>
      </c>
      <c r="B1503" s="7" t="s">
        <v>2893</v>
      </c>
      <c r="C1503" s="7" t="s">
        <v>733</v>
      </c>
      <c r="D1503" s="7" t="s">
        <v>2669</v>
      </c>
      <c r="E1503" s="7" t="s">
        <v>2878</v>
      </c>
      <c r="F1503" s="8" t="s">
        <v>2894</v>
      </c>
      <c r="G1503" s="9">
        <v>1750</v>
      </c>
      <c r="H1503" s="9">
        <v>3738</v>
      </c>
      <c r="I1503" s="10" t="s">
        <v>41</v>
      </c>
      <c r="J1503" s="40" t="s">
        <v>50</v>
      </c>
      <c r="K1503" s="4"/>
    </row>
    <row r="1504" spans="1:11" x14ac:dyDescent="0.2">
      <c r="A1504" s="104" t="s">
        <v>2687</v>
      </c>
      <c r="B1504" s="105"/>
      <c r="C1504" s="105"/>
      <c r="D1504" s="105"/>
      <c r="E1504" s="105"/>
      <c r="F1504" s="105"/>
      <c r="G1504" s="105"/>
      <c r="H1504" s="105"/>
      <c r="I1504" s="105"/>
      <c r="J1504" s="105"/>
      <c r="K1504" s="106"/>
    </row>
    <row r="1505" spans="1:11" x14ac:dyDescent="0.2">
      <c r="A1505" s="65">
        <f>ROW()-10</f>
        <v>1495</v>
      </c>
      <c r="B1505" s="7" t="s">
        <v>57</v>
      </c>
      <c r="C1505" s="11" t="s">
        <v>715</v>
      </c>
      <c r="D1505" s="11"/>
      <c r="E1505" s="49">
        <v>2010.09</v>
      </c>
      <c r="F1505" s="8" t="s">
        <v>428</v>
      </c>
      <c r="G1505" s="9">
        <v>1216</v>
      </c>
      <c r="H1505" s="9">
        <v>1823</v>
      </c>
      <c r="I1505" s="10" t="s">
        <v>2</v>
      </c>
      <c r="J1505" s="40" t="s">
        <v>50</v>
      </c>
      <c r="K1505" s="35"/>
    </row>
    <row r="1506" spans="1:11" x14ac:dyDescent="0.2">
      <c r="A1506" s="65">
        <f t="shared" ref="A1506:A1522" si="28">ROW()-10</f>
        <v>1496</v>
      </c>
      <c r="B1506" s="7" t="s">
        <v>965</v>
      </c>
      <c r="C1506" s="11" t="s">
        <v>715</v>
      </c>
      <c r="D1506" s="11"/>
      <c r="E1506" s="49">
        <v>2011.06</v>
      </c>
      <c r="F1506" s="8" t="s">
        <v>96</v>
      </c>
      <c r="G1506" s="9">
        <v>771</v>
      </c>
      <c r="H1506" s="9">
        <v>1196</v>
      </c>
      <c r="I1506" s="10" t="s">
        <v>2</v>
      </c>
      <c r="J1506" s="40" t="s">
        <v>50</v>
      </c>
      <c r="K1506" s="4"/>
    </row>
    <row r="1507" spans="1:11" x14ac:dyDescent="0.2">
      <c r="A1507" s="65">
        <f t="shared" si="28"/>
        <v>1497</v>
      </c>
      <c r="B1507" s="7" t="s">
        <v>966</v>
      </c>
      <c r="C1507" s="11" t="s">
        <v>715</v>
      </c>
      <c r="D1507" s="11"/>
      <c r="E1507" s="48">
        <v>2012.06</v>
      </c>
      <c r="F1507" s="8" t="s">
        <v>413</v>
      </c>
      <c r="G1507" s="9">
        <v>326</v>
      </c>
      <c r="H1507" s="9">
        <v>543</v>
      </c>
      <c r="I1507" s="10" t="s">
        <v>853</v>
      </c>
      <c r="J1507" s="40" t="s">
        <v>50</v>
      </c>
      <c r="K1507" s="4"/>
    </row>
    <row r="1508" spans="1:11" x14ac:dyDescent="0.2">
      <c r="A1508" s="65">
        <f t="shared" si="28"/>
        <v>1498</v>
      </c>
      <c r="B1508" s="11" t="s">
        <v>967</v>
      </c>
      <c r="C1508" s="7" t="s">
        <v>715</v>
      </c>
      <c r="D1508" s="11"/>
      <c r="E1508" s="48">
        <v>2013.02</v>
      </c>
      <c r="F1508" s="8" t="s">
        <v>367</v>
      </c>
      <c r="G1508" s="9">
        <v>3549</v>
      </c>
      <c r="H1508" s="9">
        <v>7292</v>
      </c>
      <c r="I1508" s="10" t="s">
        <v>2187</v>
      </c>
      <c r="J1508" s="40" t="s">
        <v>50</v>
      </c>
      <c r="K1508" s="4"/>
    </row>
    <row r="1509" spans="1:11" x14ac:dyDescent="0.2">
      <c r="A1509" s="65">
        <f t="shared" si="28"/>
        <v>1499</v>
      </c>
      <c r="B1509" s="11" t="s">
        <v>968</v>
      </c>
      <c r="C1509" s="11" t="s">
        <v>715</v>
      </c>
      <c r="D1509" s="11"/>
      <c r="E1509" s="48">
        <v>2013.06</v>
      </c>
      <c r="F1509" s="8" t="s">
        <v>189</v>
      </c>
      <c r="G1509" s="9">
        <v>2157</v>
      </c>
      <c r="H1509" s="9">
        <v>3594</v>
      </c>
      <c r="I1509" s="10" t="s">
        <v>2117</v>
      </c>
      <c r="J1509" s="40" t="s">
        <v>50</v>
      </c>
      <c r="K1509" s="4"/>
    </row>
    <row r="1510" spans="1:11" x14ac:dyDescent="0.2">
      <c r="A1510" s="65">
        <f t="shared" si="28"/>
        <v>1500</v>
      </c>
      <c r="B1510" s="11" t="s">
        <v>969</v>
      </c>
      <c r="C1510" s="11" t="s">
        <v>715</v>
      </c>
      <c r="D1510" s="11"/>
      <c r="E1510" s="48">
        <v>2013.07</v>
      </c>
      <c r="F1510" s="8" t="s">
        <v>340</v>
      </c>
      <c r="G1510" s="9">
        <v>668</v>
      </c>
      <c r="H1510" s="9">
        <v>1106</v>
      </c>
      <c r="I1510" s="10" t="s">
        <v>2117</v>
      </c>
      <c r="J1510" s="40" t="s">
        <v>50</v>
      </c>
      <c r="K1510" s="4"/>
    </row>
    <row r="1511" spans="1:11" x14ac:dyDescent="0.2">
      <c r="A1511" s="65">
        <f t="shared" si="28"/>
        <v>1501</v>
      </c>
      <c r="B1511" s="11" t="s">
        <v>970</v>
      </c>
      <c r="C1511" s="11" t="s">
        <v>715</v>
      </c>
      <c r="D1511" s="11"/>
      <c r="E1511" s="49">
        <v>2014.04</v>
      </c>
      <c r="F1511" s="36" t="s">
        <v>2943</v>
      </c>
      <c r="G1511" s="37">
        <v>1893</v>
      </c>
      <c r="H1511" s="9">
        <v>2257</v>
      </c>
      <c r="I1511" s="10" t="s">
        <v>2</v>
      </c>
      <c r="J1511" s="40" t="s">
        <v>50</v>
      </c>
      <c r="K1511" s="5"/>
    </row>
    <row r="1512" spans="1:11" x14ac:dyDescent="0.2">
      <c r="A1512" s="65">
        <f t="shared" si="28"/>
        <v>1502</v>
      </c>
      <c r="B1512" s="7" t="s">
        <v>971</v>
      </c>
      <c r="C1512" s="7" t="s">
        <v>715</v>
      </c>
      <c r="E1512" s="49">
        <v>2014.07</v>
      </c>
      <c r="F1512" s="36" t="s">
        <v>272</v>
      </c>
      <c r="G1512" s="9">
        <v>485</v>
      </c>
      <c r="H1512" s="9">
        <v>1278</v>
      </c>
      <c r="I1512" s="10" t="s">
        <v>2188</v>
      </c>
      <c r="J1512" s="40" t="s">
        <v>50</v>
      </c>
      <c r="K1512" s="4"/>
    </row>
    <row r="1513" spans="1:11" x14ac:dyDescent="0.2">
      <c r="A1513" s="65">
        <f t="shared" si="28"/>
        <v>1503</v>
      </c>
      <c r="B1513" s="11" t="s">
        <v>972</v>
      </c>
      <c r="C1513" s="11" t="s">
        <v>715</v>
      </c>
      <c r="D1513" s="11"/>
      <c r="E1513" s="49">
        <v>2016.08</v>
      </c>
      <c r="F1513" s="12" t="s">
        <v>182</v>
      </c>
      <c r="G1513" s="13">
        <v>1477</v>
      </c>
      <c r="H1513" s="13">
        <v>2607</v>
      </c>
      <c r="I1513" s="14" t="s">
        <v>2117</v>
      </c>
      <c r="J1513" s="46" t="s">
        <v>50</v>
      </c>
      <c r="K1513" s="5"/>
    </row>
    <row r="1514" spans="1:11" x14ac:dyDescent="0.2">
      <c r="A1514" s="65">
        <f t="shared" si="28"/>
        <v>1504</v>
      </c>
      <c r="B1514" s="11" t="s">
        <v>973</v>
      </c>
      <c r="C1514" s="11" t="s">
        <v>715</v>
      </c>
      <c r="D1514" s="11"/>
      <c r="E1514" s="49" t="s">
        <v>890</v>
      </c>
      <c r="F1514" s="12" t="s">
        <v>182</v>
      </c>
      <c r="G1514" s="13">
        <v>247</v>
      </c>
      <c r="H1514" s="13">
        <v>449</v>
      </c>
      <c r="I1514" s="14" t="s">
        <v>40</v>
      </c>
      <c r="J1514" s="46" t="s">
        <v>50</v>
      </c>
      <c r="K1514" s="6"/>
    </row>
    <row r="1515" spans="1:11" x14ac:dyDescent="0.2">
      <c r="A1515" s="65">
        <f t="shared" si="28"/>
        <v>1505</v>
      </c>
      <c r="B1515" s="11" t="s">
        <v>2696</v>
      </c>
      <c r="C1515" s="21" t="s">
        <v>715</v>
      </c>
      <c r="D1515" s="11"/>
      <c r="E1515" s="49">
        <v>2017.05</v>
      </c>
      <c r="F1515" s="12" t="s">
        <v>119</v>
      </c>
      <c r="G1515" s="13">
        <v>580</v>
      </c>
      <c r="H1515" s="13">
        <v>1253</v>
      </c>
      <c r="I1515" s="14" t="s">
        <v>2195</v>
      </c>
      <c r="J1515" s="18" t="s">
        <v>50</v>
      </c>
      <c r="K1515" s="6"/>
    </row>
    <row r="1516" spans="1:11" x14ac:dyDescent="0.2">
      <c r="A1516" s="65">
        <f t="shared" si="28"/>
        <v>1506</v>
      </c>
      <c r="B1516" s="11" t="s">
        <v>974</v>
      </c>
      <c r="C1516" s="11" t="s">
        <v>715</v>
      </c>
      <c r="D1516" s="11"/>
      <c r="E1516" s="49">
        <v>2018.08</v>
      </c>
      <c r="F1516" s="28" t="s">
        <v>2535</v>
      </c>
      <c r="G1516" s="13">
        <v>961</v>
      </c>
      <c r="H1516" s="13">
        <v>1818</v>
      </c>
      <c r="I1516" s="14" t="s">
        <v>2398</v>
      </c>
      <c r="J1516" s="46" t="s">
        <v>2536</v>
      </c>
      <c r="K1516" s="6"/>
    </row>
    <row r="1517" spans="1:11" x14ac:dyDescent="0.2">
      <c r="A1517" s="65">
        <f t="shared" si="28"/>
        <v>1507</v>
      </c>
      <c r="B1517" s="21" t="s">
        <v>975</v>
      </c>
      <c r="C1517" s="11" t="s">
        <v>715</v>
      </c>
      <c r="D1517" s="11"/>
      <c r="E1517" s="49" t="s">
        <v>2551</v>
      </c>
      <c r="F1517" s="22" t="s">
        <v>2469</v>
      </c>
      <c r="G1517" s="13">
        <v>1111</v>
      </c>
      <c r="H1517" s="13">
        <v>2111</v>
      </c>
      <c r="I1517" s="14" t="s">
        <v>2117</v>
      </c>
      <c r="J1517" s="46" t="s">
        <v>2090</v>
      </c>
      <c r="K1517" s="6"/>
    </row>
    <row r="1518" spans="1:11" x14ac:dyDescent="0.2">
      <c r="A1518" s="65">
        <f t="shared" si="28"/>
        <v>1508</v>
      </c>
      <c r="B1518" s="11" t="s">
        <v>562</v>
      </c>
      <c r="C1518" s="30" t="s">
        <v>715</v>
      </c>
      <c r="D1518" s="30"/>
      <c r="E1518" s="49">
        <v>2018.12</v>
      </c>
      <c r="F1518" s="31" t="s">
        <v>563</v>
      </c>
      <c r="G1518" s="13">
        <v>1222</v>
      </c>
      <c r="H1518" s="13">
        <v>2353</v>
      </c>
      <c r="I1518" s="33" t="s">
        <v>2586</v>
      </c>
      <c r="J1518" s="33" t="s">
        <v>33</v>
      </c>
      <c r="K1518" s="4"/>
    </row>
    <row r="1519" spans="1:11" x14ac:dyDescent="0.2">
      <c r="A1519" s="65">
        <f t="shared" si="28"/>
        <v>1509</v>
      </c>
      <c r="B1519" s="81" t="s">
        <v>976</v>
      </c>
      <c r="C1519" s="11" t="s">
        <v>715</v>
      </c>
      <c r="D1519" s="30"/>
      <c r="E1519" s="49">
        <v>2019.04</v>
      </c>
      <c r="F1519" s="31" t="s">
        <v>614</v>
      </c>
      <c r="G1519" s="13">
        <v>1283</v>
      </c>
      <c r="H1519" s="13">
        <v>2628</v>
      </c>
      <c r="I1519" s="44" t="s">
        <v>2187</v>
      </c>
      <c r="J1519" s="33" t="s">
        <v>50</v>
      </c>
      <c r="K1519" s="4" t="s">
        <v>2614</v>
      </c>
    </row>
    <row r="1520" spans="1:11" x14ac:dyDescent="0.2">
      <c r="A1520" s="65">
        <f t="shared" si="28"/>
        <v>1510</v>
      </c>
      <c r="B1520" s="11" t="s">
        <v>977</v>
      </c>
      <c r="C1520" s="11" t="s">
        <v>715</v>
      </c>
      <c r="D1520" s="11"/>
      <c r="E1520" s="49">
        <v>2019.12</v>
      </c>
      <c r="F1520" s="31" t="s">
        <v>707</v>
      </c>
      <c r="G1520" s="13">
        <v>3045</v>
      </c>
      <c r="H1520" s="13">
        <v>6005</v>
      </c>
      <c r="I1520" s="33" t="s">
        <v>2200</v>
      </c>
      <c r="J1520" s="33" t="s">
        <v>610</v>
      </c>
      <c r="K1520" s="4"/>
    </row>
    <row r="1521" spans="1:11" x14ac:dyDescent="0.2">
      <c r="A1521" s="65">
        <f t="shared" si="28"/>
        <v>1511</v>
      </c>
      <c r="B1521" s="7" t="s">
        <v>978</v>
      </c>
      <c r="C1521" s="11" t="s">
        <v>715</v>
      </c>
      <c r="D1521" s="11"/>
      <c r="E1521" s="48" t="s">
        <v>799</v>
      </c>
      <c r="F1521" s="8" t="s">
        <v>809</v>
      </c>
      <c r="G1521" s="9">
        <v>607</v>
      </c>
      <c r="H1521" s="9">
        <v>1383</v>
      </c>
      <c r="I1521" s="10" t="s">
        <v>41</v>
      </c>
      <c r="J1521" s="40" t="s">
        <v>50</v>
      </c>
      <c r="K1521" s="4"/>
    </row>
    <row r="1522" spans="1:11" s="52" customFormat="1" x14ac:dyDescent="0.2">
      <c r="A1522" s="65">
        <f t="shared" si="28"/>
        <v>1512</v>
      </c>
      <c r="B1522" s="7" t="s">
        <v>979</v>
      </c>
      <c r="C1522" s="11" t="s">
        <v>715</v>
      </c>
      <c r="D1522" s="11"/>
      <c r="E1522" s="48" t="s">
        <v>799</v>
      </c>
      <c r="F1522" s="8" t="s">
        <v>114</v>
      </c>
      <c r="G1522" s="9">
        <v>500</v>
      </c>
      <c r="H1522" s="9">
        <v>1105</v>
      </c>
      <c r="I1522" s="10" t="s">
        <v>41</v>
      </c>
      <c r="J1522" s="40" t="s">
        <v>50</v>
      </c>
      <c r="K1522" s="4"/>
    </row>
    <row r="1523" spans="1:11" x14ac:dyDescent="0.2">
      <c r="A1523" s="104" t="s">
        <v>2689</v>
      </c>
      <c r="B1523" s="105"/>
      <c r="C1523" s="105"/>
      <c r="D1523" s="105"/>
      <c r="E1523" s="105"/>
      <c r="F1523" s="105"/>
      <c r="G1523" s="105"/>
      <c r="H1523" s="105"/>
      <c r="I1523" s="105"/>
      <c r="J1523" s="105"/>
      <c r="K1523" s="106"/>
    </row>
    <row r="1524" spans="1:11" x14ac:dyDescent="0.2">
      <c r="A1524" s="38">
        <f>ROW()-11</f>
        <v>1513</v>
      </c>
      <c r="B1524" s="7" t="s">
        <v>949</v>
      </c>
      <c r="C1524" s="7" t="s">
        <v>2230</v>
      </c>
      <c r="D1524" s="11" t="s">
        <v>2231</v>
      </c>
      <c r="E1524" s="48">
        <v>2013.12</v>
      </c>
      <c r="F1524" s="8" t="s">
        <v>76</v>
      </c>
      <c r="G1524" s="9">
        <v>528</v>
      </c>
      <c r="H1524" s="9">
        <v>1197</v>
      </c>
      <c r="I1524" s="10" t="s">
        <v>2232</v>
      </c>
      <c r="J1524" s="40" t="s">
        <v>2233</v>
      </c>
      <c r="K1524" s="4"/>
    </row>
    <row r="1525" spans="1:11" x14ac:dyDescent="0.2">
      <c r="A1525" s="38">
        <f t="shared" ref="A1525:A1528" si="29">ROW()-11</f>
        <v>1514</v>
      </c>
      <c r="B1525" s="24" t="s">
        <v>1962</v>
      </c>
      <c r="C1525" s="24" t="s">
        <v>2230</v>
      </c>
      <c r="D1525" s="24" t="s">
        <v>2694</v>
      </c>
      <c r="E1525" s="60">
        <v>2018.07</v>
      </c>
      <c r="F1525" s="25" t="s">
        <v>2527</v>
      </c>
      <c r="G1525" s="26">
        <v>1924</v>
      </c>
      <c r="H1525" s="26">
        <v>4236</v>
      </c>
      <c r="I1525" s="27" t="s">
        <v>2119</v>
      </c>
      <c r="J1525" s="70" t="s">
        <v>30</v>
      </c>
      <c r="K1525" s="20"/>
    </row>
    <row r="1526" spans="1:11" x14ac:dyDescent="0.2">
      <c r="A1526" s="38">
        <f t="shared" si="29"/>
        <v>1515</v>
      </c>
      <c r="B1526" s="11" t="s">
        <v>1231</v>
      </c>
      <c r="C1526" s="11" t="s">
        <v>2230</v>
      </c>
      <c r="D1526" s="11" t="s">
        <v>2335</v>
      </c>
      <c r="E1526" s="49">
        <v>2016.04</v>
      </c>
      <c r="F1526" s="12" t="s">
        <v>197</v>
      </c>
      <c r="G1526" s="13">
        <v>853</v>
      </c>
      <c r="H1526" s="13">
        <v>1752</v>
      </c>
      <c r="I1526" s="14" t="s">
        <v>2307</v>
      </c>
      <c r="J1526" s="46" t="s">
        <v>50</v>
      </c>
      <c r="K1526" s="6"/>
    </row>
    <row r="1527" spans="1:11" s="52" customFormat="1" x14ac:dyDescent="0.2">
      <c r="A1527" s="38">
        <f t="shared" si="29"/>
        <v>1516</v>
      </c>
      <c r="B1527" s="11" t="s">
        <v>2373</v>
      </c>
      <c r="C1527" s="11" t="s">
        <v>2230</v>
      </c>
      <c r="D1527" s="15" t="s">
        <v>2374</v>
      </c>
      <c r="E1527" s="49">
        <v>2016.11</v>
      </c>
      <c r="F1527" s="12" t="s">
        <v>194</v>
      </c>
      <c r="G1527" s="16">
        <v>136</v>
      </c>
      <c r="H1527" s="17">
        <v>314</v>
      </c>
      <c r="I1527" s="18" t="s">
        <v>2375</v>
      </c>
      <c r="J1527" s="18" t="s">
        <v>50</v>
      </c>
      <c r="K1527" s="6"/>
    </row>
    <row r="1528" spans="1:11" s="52" customFormat="1" x14ac:dyDescent="0.2">
      <c r="A1528" s="38">
        <f t="shared" si="29"/>
        <v>1517</v>
      </c>
      <c r="B1528" s="11" t="s">
        <v>1289</v>
      </c>
      <c r="C1528" s="11" t="s">
        <v>2230</v>
      </c>
      <c r="D1528" s="30" t="s">
        <v>2701</v>
      </c>
      <c r="E1528" s="49">
        <v>2019.06</v>
      </c>
      <c r="F1528" s="31" t="s">
        <v>576</v>
      </c>
      <c r="G1528" s="13">
        <v>824</v>
      </c>
      <c r="H1528" s="13">
        <v>1512</v>
      </c>
      <c r="I1528" s="33" t="s">
        <v>611</v>
      </c>
      <c r="J1528" s="33" t="s">
        <v>33</v>
      </c>
      <c r="K1528" s="4"/>
    </row>
    <row r="1529" spans="1:11" x14ac:dyDescent="0.2">
      <c r="A1529" s="104" t="s">
        <v>2690</v>
      </c>
      <c r="B1529" s="105"/>
      <c r="C1529" s="105"/>
      <c r="D1529" s="105"/>
      <c r="E1529" s="105"/>
      <c r="F1529" s="105"/>
      <c r="G1529" s="105"/>
      <c r="H1529" s="105"/>
      <c r="I1529" s="105"/>
      <c r="J1529" s="105"/>
      <c r="K1529" s="106"/>
    </row>
    <row r="1530" spans="1:11" x14ac:dyDescent="0.2">
      <c r="A1530" s="38">
        <f>ROW()-12</f>
        <v>1518</v>
      </c>
      <c r="B1530" s="11" t="s">
        <v>1163</v>
      </c>
      <c r="C1530" s="11" t="s">
        <v>42</v>
      </c>
      <c r="D1530" s="7" t="s">
        <v>2625</v>
      </c>
      <c r="E1530" s="49" t="s">
        <v>926</v>
      </c>
      <c r="F1530" s="31" t="s">
        <v>681</v>
      </c>
      <c r="G1530" s="13">
        <v>2778</v>
      </c>
      <c r="H1530" s="13">
        <v>6797</v>
      </c>
      <c r="I1530" s="44" t="s">
        <v>2199</v>
      </c>
      <c r="J1530" s="33" t="s">
        <v>50</v>
      </c>
      <c r="K1530" s="4" t="s">
        <v>2355</v>
      </c>
    </row>
    <row r="1531" spans="1:11" x14ac:dyDescent="0.2">
      <c r="A1531" s="38">
        <f t="shared" ref="A1531:A1572" si="30">ROW()-12</f>
        <v>1519</v>
      </c>
      <c r="B1531" s="7" t="s">
        <v>22</v>
      </c>
      <c r="C1531" s="7" t="s">
        <v>42</v>
      </c>
      <c r="D1531" s="11" t="s">
        <v>983</v>
      </c>
      <c r="E1531" s="48">
        <v>2004.01</v>
      </c>
      <c r="F1531" s="8" t="s">
        <v>479</v>
      </c>
      <c r="G1531" s="9">
        <f>740/3</f>
        <v>246.66666666666666</v>
      </c>
      <c r="H1531" s="9">
        <v>313</v>
      </c>
      <c r="I1531" s="10" t="s">
        <v>3</v>
      </c>
      <c r="J1531" s="40" t="s">
        <v>30</v>
      </c>
      <c r="K1531" s="4"/>
    </row>
    <row r="1532" spans="1:11" x14ac:dyDescent="0.2">
      <c r="A1532" s="38">
        <f t="shared" si="30"/>
        <v>1520</v>
      </c>
      <c r="B1532" s="7" t="s">
        <v>23</v>
      </c>
      <c r="C1532" s="7" t="s">
        <v>42</v>
      </c>
      <c r="D1532" s="11" t="s">
        <v>983</v>
      </c>
      <c r="E1532" s="48">
        <v>2005.06</v>
      </c>
      <c r="F1532" s="8" t="s">
        <v>481</v>
      </c>
      <c r="G1532" s="9">
        <v>214</v>
      </c>
      <c r="H1532" s="9">
        <v>232</v>
      </c>
      <c r="I1532" s="10" t="s">
        <v>3</v>
      </c>
      <c r="J1532" s="40" t="s">
        <v>30</v>
      </c>
      <c r="K1532" s="4"/>
    </row>
    <row r="1533" spans="1:11" x14ac:dyDescent="0.2">
      <c r="A1533" s="38">
        <f t="shared" si="30"/>
        <v>1521</v>
      </c>
      <c r="B1533" s="7" t="s">
        <v>24</v>
      </c>
      <c r="C1533" s="7" t="s">
        <v>42</v>
      </c>
      <c r="D1533" s="11" t="s">
        <v>983</v>
      </c>
      <c r="E1533" s="48">
        <v>2005.06</v>
      </c>
      <c r="F1533" s="8" t="s">
        <v>144</v>
      </c>
      <c r="G1533" s="9">
        <v>254</v>
      </c>
      <c r="H1533" s="9">
        <v>405</v>
      </c>
      <c r="I1533" s="10" t="s">
        <v>3</v>
      </c>
      <c r="J1533" s="40" t="s">
        <v>30</v>
      </c>
      <c r="K1533" s="4"/>
    </row>
    <row r="1534" spans="1:11" x14ac:dyDescent="0.2">
      <c r="A1534" s="38">
        <f t="shared" si="30"/>
        <v>1522</v>
      </c>
      <c r="B1534" s="7" t="s">
        <v>984</v>
      </c>
      <c r="C1534" s="7" t="s">
        <v>42</v>
      </c>
      <c r="D1534" s="11" t="s">
        <v>983</v>
      </c>
      <c r="E1534" s="49">
        <v>2009.09</v>
      </c>
      <c r="F1534" s="8" t="s">
        <v>144</v>
      </c>
      <c r="G1534" s="9">
        <v>371</v>
      </c>
      <c r="H1534" s="9">
        <v>918</v>
      </c>
      <c r="I1534" s="14" t="s">
        <v>985</v>
      </c>
      <c r="J1534" s="40" t="s">
        <v>30</v>
      </c>
      <c r="K1534" s="4"/>
    </row>
    <row r="1535" spans="1:11" x14ac:dyDescent="0.2">
      <c r="A1535" s="38">
        <f t="shared" si="30"/>
        <v>1523</v>
      </c>
      <c r="B1535" s="7" t="s">
        <v>2159</v>
      </c>
      <c r="C1535" s="7" t="s">
        <v>42</v>
      </c>
      <c r="D1535" s="11" t="s">
        <v>983</v>
      </c>
      <c r="E1535" s="49">
        <v>2011.12</v>
      </c>
      <c r="F1535" s="8" t="s">
        <v>195</v>
      </c>
      <c r="G1535" s="9">
        <v>534</v>
      </c>
      <c r="H1535" s="9">
        <v>938</v>
      </c>
      <c r="I1535" s="10" t="s">
        <v>985</v>
      </c>
      <c r="J1535" s="40" t="s">
        <v>50</v>
      </c>
      <c r="K1535" s="4"/>
    </row>
    <row r="1536" spans="1:11" x14ac:dyDescent="0.2">
      <c r="A1536" s="38">
        <f t="shared" si="30"/>
        <v>1524</v>
      </c>
      <c r="B1536" s="7" t="s">
        <v>986</v>
      </c>
      <c r="C1536" s="7" t="s">
        <v>42</v>
      </c>
      <c r="D1536" s="11" t="s">
        <v>983</v>
      </c>
      <c r="E1536" s="48">
        <v>2012.05</v>
      </c>
      <c r="F1536" s="8" t="s">
        <v>128</v>
      </c>
      <c r="G1536" s="9">
        <v>252</v>
      </c>
      <c r="H1536" s="9">
        <v>527</v>
      </c>
      <c r="I1536" s="10" t="s">
        <v>985</v>
      </c>
      <c r="J1536" s="40" t="s">
        <v>50</v>
      </c>
      <c r="K1536" s="4"/>
    </row>
    <row r="1537" spans="1:11" x14ac:dyDescent="0.2">
      <c r="A1537" s="38">
        <f t="shared" si="30"/>
        <v>1525</v>
      </c>
      <c r="B1537" s="7" t="s">
        <v>987</v>
      </c>
      <c r="C1537" s="7" t="s">
        <v>42</v>
      </c>
      <c r="D1537" s="11" t="s">
        <v>983</v>
      </c>
      <c r="E1537" s="48">
        <v>2012.09</v>
      </c>
      <c r="F1537" s="8" t="s">
        <v>359</v>
      </c>
      <c r="G1537" s="9">
        <v>373</v>
      </c>
      <c r="H1537" s="9">
        <v>831</v>
      </c>
      <c r="I1537" s="10" t="s">
        <v>985</v>
      </c>
      <c r="J1537" s="40" t="s">
        <v>50</v>
      </c>
      <c r="K1537" s="4"/>
    </row>
    <row r="1538" spans="1:11" x14ac:dyDescent="0.2">
      <c r="A1538" s="38">
        <f t="shared" si="30"/>
        <v>1526</v>
      </c>
      <c r="B1538" s="11" t="s">
        <v>988</v>
      </c>
      <c r="C1538" s="11" t="s">
        <v>42</v>
      </c>
      <c r="D1538" s="11" t="s">
        <v>983</v>
      </c>
      <c r="E1538" s="48">
        <v>2013.06</v>
      </c>
      <c r="F1538" s="8" t="s">
        <v>128</v>
      </c>
      <c r="G1538" s="9">
        <v>424</v>
      </c>
      <c r="H1538" s="9">
        <v>1400</v>
      </c>
      <c r="I1538" s="10" t="s">
        <v>2191</v>
      </c>
      <c r="J1538" s="40" t="s">
        <v>30</v>
      </c>
      <c r="K1538" s="4"/>
    </row>
    <row r="1539" spans="1:11" x14ac:dyDescent="0.2">
      <c r="A1539" s="38">
        <f t="shared" si="30"/>
        <v>1527</v>
      </c>
      <c r="B1539" s="11" t="s">
        <v>1312</v>
      </c>
      <c r="C1539" s="7" t="s">
        <v>42</v>
      </c>
      <c r="D1539" s="11" t="s">
        <v>983</v>
      </c>
      <c r="E1539" s="49">
        <v>2015.03</v>
      </c>
      <c r="F1539" s="12" t="s">
        <v>250</v>
      </c>
      <c r="G1539" s="13">
        <v>227</v>
      </c>
      <c r="H1539" s="13">
        <v>483</v>
      </c>
      <c r="I1539" s="10" t="s">
        <v>2203</v>
      </c>
      <c r="J1539" s="46" t="s">
        <v>50</v>
      </c>
      <c r="K1539" s="6"/>
    </row>
    <row r="1540" spans="1:11" x14ac:dyDescent="0.2">
      <c r="A1540" s="38">
        <f t="shared" si="30"/>
        <v>1528</v>
      </c>
      <c r="B1540" s="11" t="s">
        <v>1314</v>
      </c>
      <c r="C1540" s="11" t="s">
        <v>42</v>
      </c>
      <c r="D1540" s="11" t="s">
        <v>983</v>
      </c>
      <c r="E1540" s="49">
        <v>2015.07</v>
      </c>
      <c r="F1540" s="12" t="s">
        <v>273</v>
      </c>
      <c r="G1540" s="13">
        <v>444</v>
      </c>
      <c r="H1540" s="13">
        <v>952</v>
      </c>
      <c r="I1540" s="14" t="s">
        <v>2274</v>
      </c>
      <c r="J1540" s="46" t="s">
        <v>2288</v>
      </c>
      <c r="K1540" s="6"/>
    </row>
    <row r="1541" spans="1:11" x14ac:dyDescent="0.2">
      <c r="A1541" s="38">
        <f t="shared" si="30"/>
        <v>1529</v>
      </c>
      <c r="B1541" s="11" t="s">
        <v>2301</v>
      </c>
      <c r="C1541" s="11" t="s">
        <v>42</v>
      </c>
      <c r="D1541" s="11" t="s">
        <v>983</v>
      </c>
      <c r="E1541" s="49">
        <v>2015.08</v>
      </c>
      <c r="F1541" s="12" t="s">
        <v>138</v>
      </c>
      <c r="G1541" s="13">
        <v>111</v>
      </c>
      <c r="H1541" s="13">
        <v>204</v>
      </c>
      <c r="I1541" s="14" t="s">
        <v>2302</v>
      </c>
      <c r="J1541" s="46" t="s">
        <v>2233</v>
      </c>
      <c r="K1541" s="6"/>
    </row>
    <row r="1542" spans="1:11" x14ac:dyDescent="0.2">
      <c r="A1542" s="38">
        <f t="shared" si="30"/>
        <v>1530</v>
      </c>
      <c r="B1542" s="11" t="s">
        <v>989</v>
      </c>
      <c r="C1542" s="11" t="s">
        <v>42</v>
      </c>
      <c r="D1542" s="11" t="s">
        <v>983</v>
      </c>
      <c r="E1542" s="49" t="s">
        <v>990</v>
      </c>
      <c r="F1542" s="12" t="s">
        <v>146</v>
      </c>
      <c r="G1542" s="13">
        <v>690</v>
      </c>
      <c r="H1542" s="13">
        <v>1500</v>
      </c>
      <c r="I1542" s="14" t="s">
        <v>2312</v>
      </c>
      <c r="J1542" s="46" t="s">
        <v>50</v>
      </c>
      <c r="K1542" s="5"/>
    </row>
    <row r="1543" spans="1:11" x14ac:dyDescent="0.2">
      <c r="A1543" s="38">
        <f t="shared" si="30"/>
        <v>1531</v>
      </c>
      <c r="B1543" s="11" t="s">
        <v>991</v>
      </c>
      <c r="C1543" s="11" t="s">
        <v>42</v>
      </c>
      <c r="D1543" s="11" t="s">
        <v>983</v>
      </c>
      <c r="E1543" s="49" t="s">
        <v>990</v>
      </c>
      <c r="F1543" s="12" t="s">
        <v>146</v>
      </c>
      <c r="G1543" s="13">
        <v>687</v>
      </c>
      <c r="H1543" s="13">
        <v>1443</v>
      </c>
      <c r="I1543" s="14" t="s">
        <v>2191</v>
      </c>
      <c r="J1543" s="46" t="s">
        <v>50</v>
      </c>
      <c r="K1543" s="6" t="s">
        <v>2313</v>
      </c>
    </row>
    <row r="1544" spans="1:11" x14ac:dyDescent="0.2">
      <c r="A1544" s="38">
        <f t="shared" si="30"/>
        <v>1532</v>
      </c>
      <c r="B1544" s="11" t="s">
        <v>2351</v>
      </c>
      <c r="C1544" s="11" t="s">
        <v>42</v>
      </c>
      <c r="D1544" s="11" t="s">
        <v>983</v>
      </c>
      <c r="E1544" s="49">
        <v>2016.09</v>
      </c>
      <c r="F1544" s="12" t="s">
        <v>146</v>
      </c>
      <c r="G1544" s="13">
        <v>1299</v>
      </c>
      <c r="H1544" s="13">
        <v>2547</v>
      </c>
      <c r="I1544" s="14" t="s">
        <v>3</v>
      </c>
      <c r="J1544" s="46" t="s">
        <v>50</v>
      </c>
      <c r="K1544" s="6"/>
    </row>
    <row r="1545" spans="1:11" x14ac:dyDescent="0.2">
      <c r="A1545" s="38">
        <f t="shared" si="30"/>
        <v>1533</v>
      </c>
      <c r="B1545" s="11" t="s">
        <v>2352</v>
      </c>
      <c r="C1545" s="11" t="s">
        <v>42</v>
      </c>
      <c r="D1545" s="11" t="s">
        <v>983</v>
      </c>
      <c r="E1545" s="49">
        <v>2016.09</v>
      </c>
      <c r="F1545" s="12" t="s">
        <v>146</v>
      </c>
      <c r="G1545" s="13">
        <v>1186</v>
      </c>
      <c r="H1545" s="13">
        <v>2345</v>
      </c>
      <c r="I1545" s="14" t="s">
        <v>3</v>
      </c>
      <c r="J1545" s="46" t="s">
        <v>50</v>
      </c>
      <c r="K1545" s="6"/>
    </row>
    <row r="1546" spans="1:11" x14ac:dyDescent="0.2">
      <c r="A1546" s="38">
        <f t="shared" si="30"/>
        <v>1534</v>
      </c>
      <c r="B1546" s="21" t="s">
        <v>1317</v>
      </c>
      <c r="C1546" s="21" t="s">
        <v>42</v>
      </c>
      <c r="D1546" s="11" t="s">
        <v>993</v>
      </c>
      <c r="E1546" s="49">
        <v>2017.06</v>
      </c>
      <c r="F1546" s="12" t="s">
        <v>109</v>
      </c>
      <c r="G1546" s="13">
        <v>271</v>
      </c>
      <c r="H1546" s="13">
        <v>501</v>
      </c>
      <c r="I1546" s="14" t="s">
        <v>3</v>
      </c>
      <c r="J1546" s="46" t="s">
        <v>30</v>
      </c>
      <c r="K1546" s="6"/>
    </row>
    <row r="1547" spans="1:11" x14ac:dyDescent="0.2">
      <c r="A1547" s="38">
        <f t="shared" si="30"/>
        <v>1535</v>
      </c>
      <c r="B1547" s="11" t="s">
        <v>992</v>
      </c>
      <c r="C1547" s="21" t="s">
        <v>42</v>
      </c>
      <c r="D1547" s="11" t="s">
        <v>993</v>
      </c>
      <c r="E1547" s="49">
        <v>2018.03</v>
      </c>
      <c r="F1547" s="12" t="s">
        <v>388</v>
      </c>
      <c r="G1547" s="13">
        <v>368</v>
      </c>
      <c r="H1547" s="13">
        <v>810</v>
      </c>
      <c r="I1547" s="14" t="s">
        <v>985</v>
      </c>
      <c r="J1547" s="46" t="s">
        <v>30</v>
      </c>
      <c r="K1547" s="6"/>
    </row>
    <row r="1548" spans="1:11" x14ac:dyDescent="0.2">
      <c r="A1548" s="38">
        <f t="shared" si="30"/>
        <v>1536</v>
      </c>
      <c r="B1548" s="11" t="s">
        <v>994</v>
      </c>
      <c r="C1548" s="11" t="s">
        <v>42</v>
      </c>
      <c r="D1548" s="11" t="s">
        <v>983</v>
      </c>
      <c r="E1548" s="49">
        <v>2018.04</v>
      </c>
      <c r="F1548" s="28" t="s">
        <v>2491</v>
      </c>
      <c r="G1548" s="13">
        <v>379</v>
      </c>
      <c r="H1548" s="13">
        <v>973</v>
      </c>
      <c r="I1548" s="14" t="s">
        <v>4</v>
      </c>
      <c r="J1548" s="46" t="s">
        <v>2476</v>
      </c>
      <c r="K1548" s="6"/>
    </row>
    <row r="1549" spans="1:11" x14ac:dyDescent="0.2">
      <c r="A1549" s="38">
        <f t="shared" si="30"/>
        <v>1537</v>
      </c>
      <c r="B1549" s="21" t="s">
        <v>995</v>
      </c>
      <c r="C1549" s="11" t="s">
        <v>42</v>
      </c>
      <c r="D1549" s="11" t="s">
        <v>983</v>
      </c>
      <c r="E1549" s="49">
        <v>2018.04</v>
      </c>
      <c r="F1549" s="22" t="s">
        <v>105</v>
      </c>
      <c r="G1549" s="13">
        <v>1725</v>
      </c>
      <c r="H1549" s="13">
        <v>3384</v>
      </c>
      <c r="I1549" s="14" t="s">
        <v>2492</v>
      </c>
      <c r="J1549" s="46" t="s">
        <v>2490</v>
      </c>
      <c r="K1549" s="6"/>
    </row>
    <row r="1550" spans="1:11" x14ac:dyDescent="0.2">
      <c r="A1550" s="38">
        <f t="shared" si="30"/>
        <v>1538</v>
      </c>
      <c r="B1550" s="11" t="s">
        <v>996</v>
      </c>
      <c r="C1550" s="11" t="s">
        <v>42</v>
      </c>
      <c r="D1550" s="11" t="s">
        <v>983</v>
      </c>
      <c r="E1550" s="49">
        <v>2018.05</v>
      </c>
      <c r="F1550" s="12" t="s">
        <v>2497</v>
      </c>
      <c r="G1550" s="13">
        <v>505</v>
      </c>
      <c r="H1550" s="13">
        <v>989</v>
      </c>
      <c r="I1550" s="14" t="s">
        <v>3</v>
      </c>
      <c r="J1550" s="46" t="s">
        <v>2233</v>
      </c>
      <c r="K1550" s="6"/>
    </row>
    <row r="1551" spans="1:11" x14ac:dyDescent="0.2">
      <c r="A1551" s="38">
        <f t="shared" si="30"/>
        <v>1539</v>
      </c>
      <c r="B1551" s="11" t="s">
        <v>1320</v>
      </c>
      <c r="C1551" s="11" t="s">
        <v>42</v>
      </c>
      <c r="D1551" s="11" t="s">
        <v>993</v>
      </c>
      <c r="E1551" s="49">
        <v>2018.05</v>
      </c>
      <c r="F1551" s="12" t="s">
        <v>2500</v>
      </c>
      <c r="G1551" s="13">
        <v>415</v>
      </c>
      <c r="H1551" s="13">
        <v>1106</v>
      </c>
      <c r="I1551" s="14" t="s">
        <v>3</v>
      </c>
      <c r="J1551" s="46" t="s">
        <v>2501</v>
      </c>
      <c r="K1551" s="6"/>
    </row>
    <row r="1552" spans="1:11" x14ac:dyDescent="0.2">
      <c r="A1552" s="38">
        <f t="shared" si="30"/>
        <v>1540</v>
      </c>
      <c r="B1552" s="24" t="s">
        <v>997</v>
      </c>
      <c r="C1552" s="11" t="s">
        <v>42</v>
      </c>
      <c r="D1552" s="11" t="s">
        <v>983</v>
      </c>
      <c r="E1552" s="60">
        <v>2018.07</v>
      </c>
      <c r="F1552" s="25" t="s">
        <v>2511</v>
      </c>
      <c r="G1552" s="26">
        <v>677</v>
      </c>
      <c r="H1552" s="26">
        <v>1438</v>
      </c>
      <c r="I1552" s="27" t="s">
        <v>4</v>
      </c>
      <c r="J1552" s="70" t="s">
        <v>2476</v>
      </c>
      <c r="K1552" s="20"/>
    </row>
    <row r="1553" spans="1:11" x14ac:dyDescent="0.2">
      <c r="A1553" s="38">
        <f t="shared" si="30"/>
        <v>1541</v>
      </c>
      <c r="B1553" s="24" t="s">
        <v>998</v>
      </c>
      <c r="C1553" s="11" t="s">
        <v>42</v>
      </c>
      <c r="D1553" s="11" t="s">
        <v>983</v>
      </c>
      <c r="E1553" s="60">
        <v>2018.07</v>
      </c>
      <c r="F1553" s="25" t="s">
        <v>2512</v>
      </c>
      <c r="G1553" s="26">
        <v>193</v>
      </c>
      <c r="H1553" s="26">
        <v>237</v>
      </c>
      <c r="I1553" s="27" t="s">
        <v>40</v>
      </c>
      <c r="J1553" s="70" t="s">
        <v>2501</v>
      </c>
      <c r="K1553" s="20"/>
    </row>
    <row r="1554" spans="1:11" x14ac:dyDescent="0.2">
      <c r="A1554" s="38">
        <f t="shared" si="30"/>
        <v>1542</v>
      </c>
      <c r="B1554" s="24" t="s">
        <v>999</v>
      </c>
      <c r="C1554" s="11" t="s">
        <v>42</v>
      </c>
      <c r="D1554" s="11" t="s">
        <v>983</v>
      </c>
      <c r="E1554" s="60">
        <v>2018.07</v>
      </c>
      <c r="F1554" s="25" t="s">
        <v>2512</v>
      </c>
      <c r="G1554" s="26">
        <v>193</v>
      </c>
      <c r="H1554" s="26">
        <v>237</v>
      </c>
      <c r="I1554" s="27" t="s">
        <v>40</v>
      </c>
      <c r="J1554" s="70" t="s">
        <v>2501</v>
      </c>
      <c r="K1554" s="20"/>
    </row>
    <row r="1555" spans="1:11" x14ac:dyDescent="0.2">
      <c r="A1555" s="38">
        <f t="shared" si="30"/>
        <v>1543</v>
      </c>
      <c r="B1555" s="21" t="s">
        <v>951</v>
      </c>
      <c r="C1555" s="24" t="s">
        <v>42</v>
      </c>
      <c r="D1555" s="11" t="s">
        <v>993</v>
      </c>
      <c r="E1555" s="49">
        <v>2018.08</v>
      </c>
      <c r="F1555" s="22" t="s">
        <v>2534</v>
      </c>
      <c r="G1555" s="13">
        <v>469</v>
      </c>
      <c r="H1555" s="13">
        <v>1084</v>
      </c>
      <c r="I1555" s="14" t="s">
        <v>2191</v>
      </c>
      <c r="J1555" s="46" t="s">
        <v>30</v>
      </c>
      <c r="K1555" s="6"/>
    </row>
    <row r="1556" spans="1:11" s="52" customFormat="1" x14ac:dyDescent="0.2">
      <c r="A1556" s="38">
        <f t="shared" si="30"/>
        <v>1544</v>
      </c>
      <c r="B1556" s="7" t="s">
        <v>577</v>
      </c>
      <c r="C1556" s="11" t="s">
        <v>42</v>
      </c>
      <c r="D1556" s="11" t="s">
        <v>983</v>
      </c>
      <c r="E1556" s="61" t="s">
        <v>2593</v>
      </c>
      <c r="F1556" s="8" t="s">
        <v>78</v>
      </c>
      <c r="G1556" s="41">
        <v>346</v>
      </c>
      <c r="H1556" s="41">
        <v>786</v>
      </c>
      <c r="I1556" s="42" t="s">
        <v>2191</v>
      </c>
      <c r="J1556" s="44" t="s">
        <v>30</v>
      </c>
      <c r="K1556" s="4"/>
    </row>
    <row r="1557" spans="1:11" s="52" customFormat="1" x14ac:dyDescent="0.2">
      <c r="A1557" s="38">
        <f t="shared" si="30"/>
        <v>1545</v>
      </c>
      <c r="B1557" s="11" t="s">
        <v>2623</v>
      </c>
      <c r="C1557" s="11" t="s">
        <v>42</v>
      </c>
      <c r="D1557" s="11" t="s">
        <v>983</v>
      </c>
      <c r="E1557" s="49">
        <v>2019.09</v>
      </c>
      <c r="F1557" s="31" t="s">
        <v>673</v>
      </c>
      <c r="G1557" s="13">
        <v>889</v>
      </c>
      <c r="H1557" s="13">
        <v>3199</v>
      </c>
      <c r="I1557" s="44" t="s">
        <v>2199</v>
      </c>
      <c r="J1557" s="33" t="s">
        <v>50</v>
      </c>
      <c r="K1557" s="4"/>
    </row>
    <row r="1558" spans="1:11" s="52" customFormat="1" x14ac:dyDescent="0.2">
      <c r="A1558" s="38">
        <f t="shared" si="30"/>
        <v>1546</v>
      </c>
      <c r="B1558" s="11" t="s">
        <v>1000</v>
      </c>
      <c r="C1558" s="30" t="s">
        <v>42</v>
      </c>
      <c r="D1558" s="30" t="s">
        <v>1001</v>
      </c>
      <c r="E1558" s="49">
        <v>2020.05</v>
      </c>
      <c r="F1558" s="31" t="s">
        <v>2642</v>
      </c>
      <c r="G1558" s="13">
        <v>738</v>
      </c>
      <c r="H1558" s="13">
        <v>292</v>
      </c>
      <c r="I1558" s="33" t="s">
        <v>2203</v>
      </c>
      <c r="J1558" s="33" t="s">
        <v>50</v>
      </c>
      <c r="K1558" s="4"/>
    </row>
    <row r="1559" spans="1:11" s="52" customFormat="1" x14ac:dyDescent="0.2">
      <c r="A1559" s="38">
        <f t="shared" si="30"/>
        <v>1547</v>
      </c>
      <c r="B1559" s="7" t="s">
        <v>1308</v>
      </c>
      <c r="C1559" s="7" t="s">
        <v>42</v>
      </c>
      <c r="D1559" s="11" t="s">
        <v>2139</v>
      </c>
      <c r="E1559" s="49">
        <v>2011.07</v>
      </c>
      <c r="F1559" s="8" t="s">
        <v>376</v>
      </c>
      <c r="G1559" s="9">
        <v>53</v>
      </c>
      <c r="H1559" s="9">
        <v>86</v>
      </c>
      <c r="I1559" s="10" t="s">
        <v>985</v>
      </c>
      <c r="J1559" s="40" t="s">
        <v>2140</v>
      </c>
      <c r="K1559" s="4"/>
    </row>
    <row r="1560" spans="1:11" s="52" customFormat="1" x14ac:dyDescent="0.2">
      <c r="A1560" s="38">
        <f t="shared" si="30"/>
        <v>1548</v>
      </c>
      <c r="B1560" s="11" t="s">
        <v>55</v>
      </c>
      <c r="C1560" s="7" t="s">
        <v>42</v>
      </c>
      <c r="D1560" s="11" t="s">
        <v>2139</v>
      </c>
      <c r="E1560" s="48">
        <v>2013.02</v>
      </c>
      <c r="F1560" s="12" t="s">
        <v>368</v>
      </c>
      <c r="G1560" s="13">
        <v>117</v>
      </c>
      <c r="H1560" s="13">
        <v>198</v>
      </c>
      <c r="I1560" s="10" t="s">
        <v>2188</v>
      </c>
      <c r="J1560" s="46" t="s">
        <v>50</v>
      </c>
      <c r="K1560" s="6" t="s">
        <v>2189</v>
      </c>
    </row>
    <row r="1561" spans="1:11" s="52" customFormat="1" x14ac:dyDescent="0.2">
      <c r="A1561" s="38">
        <f t="shared" si="30"/>
        <v>1549</v>
      </c>
      <c r="B1561" s="11" t="s">
        <v>1311</v>
      </c>
      <c r="C1561" s="11" t="s">
        <v>42</v>
      </c>
      <c r="D1561" s="11" t="s">
        <v>2139</v>
      </c>
      <c r="E1561" s="49">
        <v>2014.05</v>
      </c>
      <c r="F1561" s="36" t="s">
        <v>125</v>
      </c>
      <c r="G1561" s="37">
        <v>140</v>
      </c>
      <c r="H1561" s="9">
        <v>187</v>
      </c>
      <c r="I1561" s="10" t="s">
        <v>2199</v>
      </c>
      <c r="J1561" s="40" t="s">
        <v>2177</v>
      </c>
      <c r="K1561" s="4" t="s">
        <v>2170</v>
      </c>
    </row>
    <row r="1562" spans="1:11" s="52" customFormat="1" x14ac:dyDescent="0.2">
      <c r="A1562" s="38">
        <f t="shared" si="30"/>
        <v>1550</v>
      </c>
      <c r="B1562" s="11" t="s">
        <v>1313</v>
      </c>
      <c r="C1562" s="11" t="s">
        <v>42</v>
      </c>
      <c r="D1562" s="11" t="s">
        <v>2139</v>
      </c>
      <c r="E1562" s="49">
        <v>2015.05</v>
      </c>
      <c r="F1562" s="12" t="s">
        <v>159</v>
      </c>
      <c r="G1562" s="13">
        <v>267</v>
      </c>
      <c r="H1562" s="13">
        <v>937</v>
      </c>
      <c r="I1562" s="14" t="s">
        <v>2284</v>
      </c>
      <c r="J1562" s="46" t="s">
        <v>2285</v>
      </c>
      <c r="K1562" s="5"/>
    </row>
    <row r="1563" spans="1:11" s="52" customFormat="1" x14ac:dyDescent="0.2">
      <c r="A1563" s="38">
        <f t="shared" si="30"/>
        <v>1551</v>
      </c>
      <c r="B1563" s="11" t="s">
        <v>1315</v>
      </c>
      <c r="C1563" s="11" t="s">
        <v>42</v>
      </c>
      <c r="D1563" s="11" t="s">
        <v>2139</v>
      </c>
      <c r="E1563" s="49">
        <v>2016.03</v>
      </c>
      <c r="F1563" s="12" t="s">
        <v>125</v>
      </c>
      <c r="G1563" s="13">
        <v>342</v>
      </c>
      <c r="H1563" s="13">
        <v>675</v>
      </c>
      <c r="I1563" s="14" t="s">
        <v>2188</v>
      </c>
      <c r="J1563" s="46" t="s">
        <v>2288</v>
      </c>
      <c r="K1563" s="6"/>
    </row>
    <row r="1564" spans="1:11" s="52" customFormat="1" x14ac:dyDescent="0.2">
      <c r="A1564" s="38">
        <f t="shared" si="30"/>
        <v>1552</v>
      </c>
      <c r="B1564" s="11" t="s">
        <v>1316</v>
      </c>
      <c r="C1564" s="11" t="s">
        <v>42</v>
      </c>
      <c r="D1564" s="11" t="s">
        <v>2139</v>
      </c>
      <c r="E1564" s="49">
        <v>2017.02</v>
      </c>
      <c r="F1564" s="12" t="s">
        <v>144</v>
      </c>
      <c r="G1564" s="16">
        <v>167</v>
      </c>
      <c r="H1564" s="13">
        <v>432</v>
      </c>
      <c r="I1564" s="14" t="s">
        <v>4</v>
      </c>
      <c r="J1564" s="46" t="s">
        <v>2392</v>
      </c>
      <c r="K1564" s="6"/>
    </row>
    <row r="1565" spans="1:11" s="52" customFormat="1" x14ac:dyDescent="0.2">
      <c r="A1565" s="38">
        <f t="shared" si="30"/>
        <v>1553</v>
      </c>
      <c r="B1565" s="21" t="s">
        <v>2404</v>
      </c>
      <c r="C1565" s="11" t="s">
        <v>42</v>
      </c>
      <c r="D1565" s="11" t="s">
        <v>2139</v>
      </c>
      <c r="E1565" s="49">
        <v>2017.04</v>
      </c>
      <c r="F1565" s="12" t="s">
        <v>178</v>
      </c>
      <c r="G1565" s="13">
        <v>96.5</v>
      </c>
      <c r="H1565" s="13">
        <v>184</v>
      </c>
      <c r="I1565" s="14" t="s">
        <v>4</v>
      </c>
      <c r="J1565" s="14" t="s">
        <v>49</v>
      </c>
      <c r="K1565" s="6" t="s">
        <v>2170</v>
      </c>
    </row>
    <row r="1566" spans="1:11" s="52" customFormat="1" x14ac:dyDescent="0.2">
      <c r="A1566" s="38">
        <f t="shared" si="30"/>
        <v>1554</v>
      </c>
      <c r="B1566" s="21" t="s">
        <v>1318</v>
      </c>
      <c r="C1566" s="21" t="s">
        <v>42</v>
      </c>
      <c r="D1566" s="11" t="s">
        <v>2139</v>
      </c>
      <c r="E1566" s="49">
        <v>2018.02</v>
      </c>
      <c r="F1566" s="12" t="s">
        <v>2475</v>
      </c>
      <c r="G1566" s="13">
        <v>295</v>
      </c>
      <c r="H1566" s="13">
        <v>525</v>
      </c>
      <c r="I1566" s="14" t="s">
        <v>4</v>
      </c>
      <c r="J1566" s="46" t="s">
        <v>522</v>
      </c>
      <c r="K1566" s="6" t="s">
        <v>2189</v>
      </c>
    </row>
    <row r="1567" spans="1:11" s="52" customFormat="1" x14ac:dyDescent="0.2">
      <c r="A1567" s="38">
        <f t="shared" si="30"/>
        <v>1555</v>
      </c>
      <c r="B1567" s="11" t="s">
        <v>1319</v>
      </c>
      <c r="C1567" s="11" t="s">
        <v>42</v>
      </c>
      <c r="D1567" s="11" t="s">
        <v>2139</v>
      </c>
      <c r="E1567" s="49">
        <v>2018.02</v>
      </c>
      <c r="F1567" s="12" t="s">
        <v>519</v>
      </c>
      <c r="G1567" s="13">
        <v>142</v>
      </c>
      <c r="H1567" s="13">
        <v>274</v>
      </c>
      <c r="I1567" s="14" t="s">
        <v>3</v>
      </c>
      <c r="J1567" s="46" t="s">
        <v>2090</v>
      </c>
      <c r="K1567" s="4"/>
    </row>
    <row r="1568" spans="1:11" s="52" customFormat="1" x14ac:dyDescent="0.2">
      <c r="A1568" s="38">
        <f t="shared" si="30"/>
        <v>1556</v>
      </c>
      <c r="B1568" s="7" t="s">
        <v>1321</v>
      </c>
      <c r="C1568" s="11" t="s">
        <v>42</v>
      </c>
      <c r="D1568" s="11" t="s">
        <v>2139</v>
      </c>
      <c r="E1568" s="61" t="s">
        <v>2600</v>
      </c>
      <c r="F1568" s="7" t="s">
        <v>595</v>
      </c>
      <c r="G1568" s="43">
        <v>270</v>
      </c>
      <c r="H1568" s="43">
        <v>467</v>
      </c>
      <c r="I1568" s="44" t="s">
        <v>2167</v>
      </c>
      <c r="J1568" s="80" t="s">
        <v>33</v>
      </c>
      <c r="K1568" s="4"/>
    </row>
    <row r="1569" spans="1:11" s="52" customFormat="1" x14ac:dyDescent="0.2">
      <c r="A1569" s="38">
        <f t="shared" si="30"/>
        <v>1557</v>
      </c>
      <c r="B1569" s="11" t="s">
        <v>1322</v>
      </c>
      <c r="C1569" s="11" t="s">
        <v>42</v>
      </c>
      <c r="D1569" s="11" t="s">
        <v>2139</v>
      </c>
      <c r="E1569" s="49">
        <v>2019.09</v>
      </c>
      <c r="F1569" s="31" t="s">
        <v>678</v>
      </c>
      <c r="G1569" s="13">
        <v>161</v>
      </c>
      <c r="H1569" s="13">
        <v>249</v>
      </c>
      <c r="I1569" s="44" t="s">
        <v>2203</v>
      </c>
      <c r="J1569" s="33" t="s">
        <v>666</v>
      </c>
      <c r="K1569" s="4" t="s">
        <v>2277</v>
      </c>
    </row>
    <row r="1570" spans="1:11" x14ac:dyDescent="0.2">
      <c r="A1570" s="38">
        <f t="shared" si="30"/>
        <v>1558</v>
      </c>
      <c r="B1570" s="11" t="s">
        <v>730</v>
      </c>
      <c r="C1570" s="30" t="s">
        <v>731</v>
      </c>
      <c r="D1570" s="30" t="s">
        <v>2139</v>
      </c>
      <c r="E1570" s="49">
        <v>2020.04</v>
      </c>
      <c r="F1570" s="31" t="s">
        <v>732</v>
      </c>
      <c r="G1570" s="13">
        <v>164</v>
      </c>
      <c r="H1570" s="13">
        <v>234</v>
      </c>
      <c r="I1570" s="33" t="s">
        <v>41</v>
      </c>
      <c r="J1570" s="33" t="s">
        <v>666</v>
      </c>
      <c r="K1570" s="4"/>
    </row>
    <row r="1571" spans="1:11" s="52" customFormat="1" x14ac:dyDescent="0.2">
      <c r="A1571" s="38">
        <f t="shared" si="30"/>
        <v>1559</v>
      </c>
      <c r="B1571" s="7" t="s">
        <v>2744</v>
      </c>
      <c r="C1571" s="7" t="s">
        <v>42</v>
      </c>
      <c r="D1571" s="7"/>
      <c r="E1571" s="7" t="s">
        <v>2745</v>
      </c>
      <c r="F1571" s="8" t="s">
        <v>2746</v>
      </c>
      <c r="G1571" s="9">
        <v>214</v>
      </c>
      <c r="H1571" s="9">
        <v>378</v>
      </c>
      <c r="I1571" s="10" t="s">
        <v>51</v>
      </c>
      <c r="J1571" s="40" t="s">
        <v>666</v>
      </c>
      <c r="K1571" s="4"/>
    </row>
    <row r="1572" spans="1:11" s="52" customFormat="1" x14ac:dyDescent="0.2">
      <c r="A1572" s="38">
        <f t="shared" si="30"/>
        <v>1560</v>
      </c>
      <c r="B1572" s="7" t="s">
        <v>3027</v>
      </c>
      <c r="C1572" s="7" t="s">
        <v>731</v>
      </c>
      <c r="D1572" s="7" t="s">
        <v>2968</v>
      </c>
      <c r="E1572" s="7" t="s">
        <v>3022</v>
      </c>
      <c r="F1572" s="8" t="s">
        <v>3028</v>
      </c>
      <c r="G1572" s="9">
        <v>719</v>
      </c>
      <c r="H1572" s="9">
        <v>1953</v>
      </c>
      <c r="I1572" s="10" t="s">
        <v>51</v>
      </c>
      <c r="J1572" s="40" t="s">
        <v>666</v>
      </c>
      <c r="K1572" s="4" t="s">
        <v>2968</v>
      </c>
    </row>
    <row r="1573" spans="1:11" s="52" customFormat="1" x14ac:dyDescent="0.2">
      <c r="A1573" s="104" t="s">
        <v>2691</v>
      </c>
      <c r="B1573" s="105"/>
      <c r="C1573" s="105"/>
      <c r="D1573" s="105"/>
      <c r="E1573" s="105"/>
      <c r="F1573" s="105"/>
      <c r="G1573" s="105"/>
      <c r="H1573" s="105"/>
      <c r="I1573" s="105"/>
      <c r="J1573" s="105"/>
      <c r="K1573" s="106"/>
    </row>
    <row r="1574" spans="1:11" s="52" customFormat="1" x14ac:dyDescent="0.2">
      <c r="A1574" s="38">
        <f>ROW()-13</f>
        <v>1561</v>
      </c>
      <c r="B1574" s="7" t="s">
        <v>1361</v>
      </c>
      <c r="C1574" s="7" t="s">
        <v>812</v>
      </c>
      <c r="D1574" s="7"/>
      <c r="E1574" s="48">
        <v>2010.01</v>
      </c>
      <c r="F1574" s="8" t="s">
        <v>461</v>
      </c>
      <c r="G1574" s="9">
        <v>1398</v>
      </c>
      <c r="H1574" s="9">
        <v>2355</v>
      </c>
      <c r="I1574" s="40" t="s">
        <v>4</v>
      </c>
      <c r="J1574" s="40" t="s">
        <v>50</v>
      </c>
      <c r="K1574" s="4"/>
    </row>
    <row r="1575" spans="1:11" x14ac:dyDescent="0.2">
      <c r="A1575" s="38">
        <f t="shared" ref="A1575:A1588" si="31">ROW()-13</f>
        <v>1562</v>
      </c>
      <c r="B1575" s="11" t="s">
        <v>1362</v>
      </c>
      <c r="C1575" s="11" t="s">
        <v>812</v>
      </c>
      <c r="D1575" s="11"/>
      <c r="E1575" s="48">
        <v>2013.07</v>
      </c>
      <c r="F1575" s="8" t="s">
        <v>341</v>
      </c>
      <c r="G1575" s="9">
        <v>299</v>
      </c>
      <c r="H1575" s="9">
        <v>287</v>
      </c>
      <c r="I1575" s="10" t="s">
        <v>2117</v>
      </c>
      <c r="J1575" s="40" t="s">
        <v>49</v>
      </c>
      <c r="K1575" s="4"/>
    </row>
    <row r="1576" spans="1:11" x14ac:dyDescent="0.2">
      <c r="A1576" s="38">
        <f t="shared" si="31"/>
        <v>1563</v>
      </c>
      <c r="B1576" s="11" t="s">
        <v>1363</v>
      </c>
      <c r="C1576" s="11" t="s">
        <v>812</v>
      </c>
      <c r="D1576" s="11"/>
      <c r="E1576" s="48">
        <v>2013.09</v>
      </c>
      <c r="F1576" s="8" t="s">
        <v>144</v>
      </c>
      <c r="G1576" s="9">
        <v>944</v>
      </c>
      <c r="H1576" s="9">
        <v>1669</v>
      </c>
      <c r="I1576" s="10" t="s">
        <v>2207</v>
      </c>
      <c r="J1576" s="40" t="s">
        <v>50</v>
      </c>
      <c r="K1576" s="4" t="s">
        <v>2210</v>
      </c>
    </row>
    <row r="1577" spans="1:11" x14ac:dyDescent="0.2">
      <c r="A1577" s="38">
        <f t="shared" si="31"/>
        <v>1564</v>
      </c>
      <c r="B1577" s="7" t="s">
        <v>1365</v>
      </c>
      <c r="C1577" s="7" t="s">
        <v>812</v>
      </c>
      <c r="D1577" s="11"/>
      <c r="E1577" s="48">
        <v>2013.12</v>
      </c>
      <c r="F1577" s="8" t="s">
        <v>350</v>
      </c>
      <c r="G1577" s="9">
        <v>753</v>
      </c>
      <c r="H1577" s="9">
        <v>1475</v>
      </c>
      <c r="I1577" s="10" t="s">
        <v>2176</v>
      </c>
      <c r="J1577" s="40" t="s">
        <v>50</v>
      </c>
      <c r="K1577" s="4"/>
    </row>
    <row r="1578" spans="1:11" x14ac:dyDescent="0.2">
      <c r="A1578" s="38">
        <f t="shared" si="31"/>
        <v>1565</v>
      </c>
      <c r="B1578" s="11" t="s">
        <v>1367</v>
      </c>
      <c r="C1578" s="7" t="s">
        <v>812</v>
      </c>
      <c r="D1578" s="11"/>
      <c r="E1578" s="49">
        <v>2015.04</v>
      </c>
      <c r="F1578" s="12" t="s">
        <v>137</v>
      </c>
      <c r="G1578" s="13">
        <v>168</v>
      </c>
      <c r="H1578" s="13">
        <v>341</v>
      </c>
      <c r="I1578" s="14" t="s">
        <v>2200</v>
      </c>
      <c r="J1578" s="46" t="s">
        <v>2233</v>
      </c>
      <c r="K1578" s="5" t="s">
        <v>2280</v>
      </c>
    </row>
    <row r="1579" spans="1:11" x14ac:dyDescent="0.2">
      <c r="A1579" s="38">
        <f t="shared" si="31"/>
        <v>1566</v>
      </c>
      <c r="B1579" s="11" t="s">
        <v>1368</v>
      </c>
      <c r="C1579" s="11" t="s">
        <v>812</v>
      </c>
      <c r="D1579" s="11"/>
      <c r="E1579" s="49">
        <v>2015.09</v>
      </c>
      <c r="F1579" s="12" t="s">
        <v>137</v>
      </c>
      <c r="G1579" s="13">
        <v>362</v>
      </c>
      <c r="H1579" s="13">
        <v>509</v>
      </c>
      <c r="I1579" s="14" t="s">
        <v>2209</v>
      </c>
      <c r="J1579" s="46" t="s">
        <v>2311</v>
      </c>
      <c r="K1579" s="5" t="s">
        <v>2210</v>
      </c>
    </row>
    <row r="1580" spans="1:11" x14ac:dyDescent="0.2">
      <c r="A1580" s="38">
        <f t="shared" si="31"/>
        <v>1567</v>
      </c>
      <c r="B1580" s="11" t="s">
        <v>1369</v>
      </c>
      <c r="C1580" s="11" t="s">
        <v>2383</v>
      </c>
      <c r="D1580" s="11"/>
      <c r="E1580" s="49">
        <v>2016.12</v>
      </c>
      <c r="F1580" s="12" t="s">
        <v>129</v>
      </c>
      <c r="G1580" s="13">
        <v>368</v>
      </c>
      <c r="H1580" s="13">
        <v>1251</v>
      </c>
      <c r="I1580" s="14" t="s">
        <v>4</v>
      </c>
      <c r="J1580" s="46" t="s">
        <v>2384</v>
      </c>
      <c r="K1580" s="6"/>
    </row>
    <row r="1581" spans="1:11" x14ac:dyDescent="0.2">
      <c r="A1581" s="38">
        <f t="shared" si="31"/>
        <v>1568</v>
      </c>
      <c r="B1581" s="11" t="s">
        <v>2395</v>
      </c>
      <c r="C1581" s="11" t="s">
        <v>826</v>
      </c>
      <c r="D1581" s="11"/>
      <c r="E1581" s="49">
        <v>2017.03</v>
      </c>
      <c r="F1581" s="12" t="s">
        <v>157</v>
      </c>
      <c r="G1581" s="13">
        <v>271</v>
      </c>
      <c r="H1581" s="13">
        <v>628</v>
      </c>
      <c r="I1581" s="18" t="s">
        <v>2396</v>
      </c>
      <c r="J1581" s="46" t="s">
        <v>2311</v>
      </c>
      <c r="K1581" s="6"/>
    </row>
    <row r="1582" spans="1:11" x14ac:dyDescent="0.2">
      <c r="A1582" s="38">
        <f t="shared" si="31"/>
        <v>1569</v>
      </c>
      <c r="B1582" s="11" t="s">
        <v>1370</v>
      </c>
      <c r="C1582" s="11" t="s">
        <v>2427</v>
      </c>
      <c r="D1582" s="11"/>
      <c r="E1582" s="49">
        <v>2017.06</v>
      </c>
      <c r="F1582" s="12" t="s">
        <v>103</v>
      </c>
      <c r="G1582" s="13">
        <v>892</v>
      </c>
      <c r="H1582" s="13">
        <v>2693</v>
      </c>
      <c r="I1582" s="14" t="s">
        <v>40</v>
      </c>
      <c r="J1582" s="46" t="s">
        <v>50</v>
      </c>
      <c r="K1582" s="6"/>
    </row>
    <row r="1583" spans="1:11" x14ac:dyDescent="0.2">
      <c r="A1583" s="38">
        <f t="shared" si="31"/>
        <v>1570</v>
      </c>
      <c r="B1583" s="21" t="s">
        <v>1372</v>
      </c>
      <c r="C1583" s="12" t="s">
        <v>1371</v>
      </c>
      <c r="D1583" s="12"/>
      <c r="E1583" s="49">
        <v>2017.12</v>
      </c>
      <c r="F1583" s="22" t="s">
        <v>508</v>
      </c>
      <c r="G1583" s="13">
        <v>327</v>
      </c>
      <c r="H1583" s="13">
        <v>605</v>
      </c>
      <c r="I1583" s="14" t="s">
        <v>40</v>
      </c>
      <c r="J1583" s="46" t="s">
        <v>50</v>
      </c>
      <c r="K1583" s="6"/>
    </row>
    <row r="1584" spans="1:11" x14ac:dyDescent="0.2">
      <c r="A1584" s="38">
        <f t="shared" si="31"/>
        <v>1571</v>
      </c>
      <c r="B1584" s="11" t="s">
        <v>1373</v>
      </c>
      <c r="C1584" s="11" t="s">
        <v>2383</v>
      </c>
      <c r="D1584" s="30"/>
      <c r="E1584" s="49">
        <v>2020.01</v>
      </c>
      <c r="F1584" s="31" t="s">
        <v>673</v>
      </c>
      <c r="G1584" s="13">
        <v>368</v>
      </c>
      <c r="H1584" s="13">
        <v>665</v>
      </c>
      <c r="I1584" s="33" t="s">
        <v>41</v>
      </c>
      <c r="J1584" s="33" t="s">
        <v>50</v>
      </c>
      <c r="K1584" s="4" t="s">
        <v>2456</v>
      </c>
    </row>
    <row r="1585" spans="1:238" x14ac:dyDescent="0.2">
      <c r="A1585" s="38">
        <f t="shared" si="31"/>
        <v>1572</v>
      </c>
      <c r="B1585" s="11" t="s">
        <v>1374</v>
      </c>
      <c r="C1585" s="30" t="s">
        <v>826</v>
      </c>
      <c r="D1585" s="30"/>
      <c r="E1585" s="49">
        <v>2020.05</v>
      </c>
      <c r="F1585" s="31" t="s">
        <v>2643</v>
      </c>
      <c r="G1585" s="13">
        <v>467</v>
      </c>
      <c r="H1585" s="13">
        <v>1037</v>
      </c>
      <c r="I1585" s="33" t="s">
        <v>2203</v>
      </c>
      <c r="J1585" s="33" t="s">
        <v>50</v>
      </c>
      <c r="K1585" s="4" t="s">
        <v>2632</v>
      </c>
    </row>
    <row r="1586" spans="1:238" x14ac:dyDescent="0.2">
      <c r="A1586" s="38">
        <f t="shared" si="31"/>
        <v>1573</v>
      </c>
      <c r="B1586" s="7" t="s">
        <v>2053</v>
      </c>
      <c r="C1586" s="7" t="s">
        <v>1364</v>
      </c>
      <c r="E1586" s="48">
        <v>2020.12</v>
      </c>
      <c r="F1586" s="8" t="s">
        <v>107</v>
      </c>
      <c r="G1586" s="9">
        <v>1465</v>
      </c>
      <c r="H1586" s="9">
        <v>3098</v>
      </c>
      <c r="I1586" s="10" t="s">
        <v>709</v>
      </c>
      <c r="J1586" s="40" t="s">
        <v>50</v>
      </c>
      <c r="K1586" s="4"/>
    </row>
    <row r="1587" spans="1:238" s="52" customFormat="1" x14ac:dyDescent="0.2">
      <c r="A1587" s="38">
        <f t="shared" si="31"/>
        <v>1574</v>
      </c>
      <c r="B1587" s="7" t="s">
        <v>2740</v>
      </c>
      <c r="C1587" s="7" t="s">
        <v>812</v>
      </c>
      <c r="D1587" s="7"/>
      <c r="E1587" s="7" t="s">
        <v>2717</v>
      </c>
      <c r="F1587" s="8" t="s">
        <v>790</v>
      </c>
      <c r="G1587" s="9">
        <v>449</v>
      </c>
      <c r="H1587" s="9">
        <v>931</v>
      </c>
      <c r="I1587" s="10" t="s">
        <v>51</v>
      </c>
      <c r="J1587" s="40" t="s">
        <v>50</v>
      </c>
      <c r="K1587" s="4" t="s">
        <v>781</v>
      </c>
    </row>
    <row r="1588" spans="1:238" s="52" customFormat="1" x14ac:dyDescent="0.2">
      <c r="A1588" s="38">
        <f t="shared" si="31"/>
        <v>1575</v>
      </c>
      <c r="B1588" s="7" t="s">
        <v>2888</v>
      </c>
      <c r="C1588" s="7" t="s">
        <v>1364</v>
      </c>
      <c r="D1588" s="7"/>
      <c r="E1588" s="7" t="s">
        <v>2878</v>
      </c>
      <c r="F1588" s="8" t="s">
        <v>388</v>
      </c>
      <c r="G1588" s="9">
        <v>534</v>
      </c>
      <c r="H1588" s="9">
        <v>1316</v>
      </c>
      <c r="I1588" s="10" t="s">
        <v>51</v>
      </c>
      <c r="J1588" s="40" t="s">
        <v>50</v>
      </c>
      <c r="K1588" s="4" t="s">
        <v>780</v>
      </c>
    </row>
    <row r="1589" spans="1:238" x14ac:dyDescent="0.2">
      <c r="A1589" s="104" t="s">
        <v>2688</v>
      </c>
      <c r="B1589" s="105"/>
      <c r="C1589" s="105"/>
      <c r="D1589" s="105"/>
      <c r="E1589" s="105"/>
      <c r="F1589" s="105"/>
      <c r="G1589" s="105"/>
      <c r="H1589" s="105"/>
      <c r="I1589" s="105"/>
      <c r="J1589" s="105"/>
      <c r="K1589" s="106"/>
    </row>
    <row r="1590" spans="1:238" x14ac:dyDescent="0.2">
      <c r="A1590" s="38">
        <f t="shared" ref="A1590:A1629" si="32">ROW()-14</f>
        <v>1576</v>
      </c>
      <c r="B1590" s="11" t="s">
        <v>1324</v>
      </c>
      <c r="C1590" s="11" t="s">
        <v>2107</v>
      </c>
      <c r="D1590" s="11" t="s">
        <v>722</v>
      </c>
      <c r="E1590" s="49">
        <v>2017.03</v>
      </c>
      <c r="F1590" s="12" t="s">
        <v>143</v>
      </c>
      <c r="G1590" s="13">
        <v>857</v>
      </c>
      <c r="H1590" s="13">
        <v>1683</v>
      </c>
      <c r="I1590" s="14" t="s">
        <v>4</v>
      </c>
      <c r="J1590" s="18" t="s">
        <v>50</v>
      </c>
      <c r="K1590" s="6"/>
    </row>
    <row r="1591" spans="1:238" x14ac:dyDescent="0.2">
      <c r="A1591" s="38">
        <f t="shared" si="32"/>
        <v>1577</v>
      </c>
      <c r="B1591" s="11" t="s">
        <v>2697</v>
      </c>
      <c r="C1591" s="11" t="s">
        <v>2107</v>
      </c>
      <c r="D1591" s="11" t="s">
        <v>540</v>
      </c>
      <c r="E1591" s="49">
        <v>2016.03</v>
      </c>
      <c r="F1591" s="12" t="s">
        <v>126</v>
      </c>
      <c r="G1591" s="13">
        <v>1929</v>
      </c>
      <c r="H1591" s="13">
        <v>3152</v>
      </c>
      <c r="I1591" s="14" t="s">
        <v>2194</v>
      </c>
      <c r="J1591" s="46" t="s">
        <v>50</v>
      </c>
      <c r="K1591" s="6"/>
    </row>
    <row r="1592" spans="1:238" x14ac:dyDescent="0.2">
      <c r="A1592" s="38">
        <f t="shared" si="32"/>
        <v>1578</v>
      </c>
      <c r="B1592" s="21" t="s">
        <v>2698</v>
      </c>
      <c r="C1592" s="11" t="s">
        <v>2107</v>
      </c>
      <c r="D1592" s="11" t="s">
        <v>540</v>
      </c>
      <c r="E1592" s="49">
        <v>2018.04</v>
      </c>
      <c r="F1592" s="22" t="s">
        <v>2489</v>
      </c>
      <c r="G1592" s="13">
        <v>2033</v>
      </c>
      <c r="H1592" s="13">
        <v>4622</v>
      </c>
      <c r="I1592" s="14" t="s">
        <v>4</v>
      </c>
      <c r="J1592" s="46" t="s">
        <v>2490</v>
      </c>
      <c r="K1592" s="6"/>
    </row>
    <row r="1593" spans="1:238" x14ac:dyDescent="0.2">
      <c r="A1593" s="38">
        <f t="shared" ref="A1593:A1604" si="33">ROW()-14</f>
        <v>1579</v>
      </c>
      <c r="B1593" s="7" t="s">
        <v>1836</v>
      </c>
      <c r="C1593" s="7" t="s">
        <v>2107</v>
      </c>
      <c r="D1593" s="11" t="s">
        <v>717</v>
      </c>
      <c r="E1593" s="49">
        <v>2012.01</v>
      </c>
      <c r="F1593" s="8" t="s">
        <v>399</v>
      </c>
      <c r="G1593" s="9">
        <v>373</v>
      </c>
      <c r="H1593" s="9">
        <v>1665</v>
      </c>
      <c r="I1593" s="10" t="s">
        <v>2117</v>
      </c>
      <c r="J1593" s="40" t="s">
        <v>2164</v>
      </c>
      <c r="K1593" s="4"/>
    </row>
    <row r="1594" spans="1:238" x14ac:dyDescent="0.2">
      <c r="A1594" s="38">
        <f t="shared" si="33"/>
        <v>1580</v>
      </c>
      <c r="B1594" s="7" t="s">
        <v>1837</v>
      </c>
      <c r="C1594" s="7" t="s">
        <v>2107</v>
      </c>
      <c r="D1594" s="11" t="s">
        <v>717</v>
      </c>
      <c r="E1594" s="48">
        <v>2012.08</v>
      </c>
      <c r="F1594" s="8" t="s">
        <v>399</v>
      </c>
      <c r="G1594" s="9">
        <v>3149</v>
      </c>
      <c r="H1594" s="9">
        <v>4610</v>
      </c>
      <c r="I1594" s="10" t="s">
        <v>2163</v>
      </c>
      <c r="J1594" s="40" t="s">
        <v>2177</v>
      </c>
      <c r="K1594" s="4"/>
    </row>
    <row r="1595" spans="1:238" x14ac:dyDescent="0.2">
      <c r="A1595" s="38">
        <f t="shared" si="33"/>
        <v>1581</v>
      </c>
      <c r="B1595" s="11" t="s">
        <v>1838</v>
      </c>
      <c r="C1595" s="7" t="s">
        <v>2107</v>
      </c>
      <c r="D1595" s="11" t="s">
        <v>717</v>
      </c>
      <c r="E1595" s="48">
        <v>2013.04</v>
      </c>
      <c r="F1595" s="8" t="s">
        <v>213</v>
      </c>
      <c r="G1595" s="9">
        <v>2292</v>
      </c>
      <c r="H1595" s="9">
        <v>4545</v>
      </c>
      <c r="I1595" s="10" t="s">
        <v>2117</v>
      </c>
      <c r="J1595" s="40" t="s">
        <v>50</v>
      </c>
      <c r="K1595" s="4"/>
    </row>
    <row r="1596" spans="1:238" x14ac:dyDescent="0.2">
      <c r="A1596" s="38">
        <f t="shared" si="33"/>
        <v>1582</v>
      </c>
      <c r="B1596" s="11" t="s">
        <v>2340</v>
      </c>
      <c r="C1596" s="11" t="s">
        <v>2107</v>
      </c>
      <c r="D1596" s="11" t="s">
        <v>2700</v>
      </c>
      <c r="E1596" s="49">
        <v>2016.07</v>
      </c>
      <c r="F1596" s="12" t="s">
        <v>213</v>
      </c>
      <c r="G1596" s="13">
        <v>3017</v>
      </c>
      <c r="H1596" s="13">
        <v>6922</v>
      </c>
      <c r="I1596" s="14" t="s">
        <v>2195</v>
      </c>
      <c r="J1596" s="46" t="s">
        <v>50</v>
      </c>
      <c r="K1596" s="5" t="s">
        <v>2341</v>
      </c>
    </row>
    <row r="1597" spans="1:238" x14ac:dyDescent="0.2">
      <c r="A1597" s="38">
        <f t="shared" si="33"/>
        <v>1583</v>
      </c>
      <c r="B1597" s="11" t="s">
        <v>2342</v>
      </c>
      <c r="C1597" s="11" t="s">
        <v>2107</v>
      </c>
      <c r="D1597" s="11" t="s">
        <v>2700</v>
      </c>
      <c r="E1597" s="49">
        <v>2016.07</v>
      </c>
      <c r="F1597" s="12" t="s">
        <v>213</v>
      </c>
      <c r="G1597" s="13">
        <v>3249</v>
      </c>
      <c r="H1597" s="13">
        <v>7643</v>
      </c>
      <c r="I1597" s="14" t="s">
        <v>2117</v>
      </c>
      <c r="J1597" s="46" t="s">
        <v>50</v>
      </c>
      <c r="K1597" s="6"/>
    </row>
    <row r="1598" spans="1:238" s="53" customFormat="1" x14ac:dyDescent="0.2">
      <c r="A1598" s="38">
        <f t="shared" si="33"/>
        <v>1584</v>
      </c>
      <c r="B1598" s="11" t="s">
        <v>1066</v>
      </c>
      <c r="C1598" s="11" t="s">
        <v>2107</v>
      </c>
      <c r="D1598" s="11" t="s">
        <v>2699</v>
      </c>
      <c r="E1598" s="49">
        <v>2016.08</v>
      </c>
      <c r="F1598" s="12" t="s">
        <v>213</v>
      </c>
      <c r="G1598" s="13">
        <v>2950</v>
      </c>
      <c r="H1598" s="13">
        <v>6019</v>
      </c>
      <c r="I1598" s="14" t="s">
        <v>2117</v>
      </c>
      <c r="J1598" s="46" t="s">
        <v>50</v>
      </c>
      <c r="K1598" s="5"/>
    </row>
    <row r="1599" spans="1:238" s="53" customFormat="1" x14ac:dyDescent="0.2">
      <c r="A1599" s="38">
        <f t="shared" si="33"/>
        <v>1585</v>
      </c>
      <c r="B1599" s="11" t="s">
        <v>1067</v>
      </c>
      <c r="C1599" s="11" t="s">
        <v>2107</v>
      </c>
      <c r="D1599" s="11" t="s">
        <v>2699</v>
      </c>
      <c r="E1599" s="49">
        <v>2016.08</v>
      </c>
      <c r="F1599" s="12" t="s">
        <v>213</v>
      </c>
      <c r="G1599" s="13">
        <v>3980</v>
      </c>
      <c r="H1599" s="13">
        <v>10010</v>
      </c>
      <c r="I1599" s="14" t="s">
        <v>2156</v>
      </c>
      <c r="J1599" s="46" t="s">
        <v>50</v>
      </c>
      <c r="K1599" s="5" t="s">
        <v>2256</v>
      </c>
    </row>
    <row r="1600" spans="1:238" s="4" customFormat="1" x14ac:dyDescent="0.2">
      <c r="A1600" s="38">
        <f t="shared" si="33"/>
        <v>1586</v>
      </c>
      <c r="B1600" s="11" t="s">
        <v>1068</v>
      </c>
      <c r="C1600" s="11" t="s">
        <v>2107</v>
      </c>
      <c r="D1600" s="11" t="s">
        <v>2699</v>
      </c>
      <c r="E1600" s="49">
        <v>2016.08</v>
      </c>
      <c r="F1600" s="12" t="s">
        <v>213</v>
      </c>
      <c r="G1600" s="13">
        <v>2777</v>
      </c>
      <c r="H1600" s="13">
        <v>6048</v>
      </c>
      <c r="I1600" s="14" t="s">
        <v>2119</v>
      </c>
      <c r="J1600" s="46" t="s">
        <v>50</v>
      </c>
      <c r="K1600" s="5" t="s">
        <v>2256</v>
      </c>
      <c r="L1600" s="2"/>
      <c r="M1600" s="2"/>
      <c r="N1600" s="2"/>
      <c r="O1600" s="2"/>
      <c r="P1600" s="2"/>
      <c r="Q1600" s="2"/>
      <c r="R1600" s="2"/>
      <c r="S1600" s="2"/>
      <c r="T1600" s="2"/>
      <c r="U1600" s="2"/>
      <c r="V1600" s="2"/>
      <c r="W1600" s="2"/>
      <c r="X1600" s="2"/>
      <c r="Y1600" s="2"/>
      <c r="Z1600" s="2"/>
      <c r="AA1600" s="2"/>
      <c r="AB1600" s="2"/>
      <c r="AC1600" s="2"/>
      <c r="AD1600" s="2"/>
      <c r="AE1600" s="2"/>
      <c r="AF1600" s="2"/>
      <c r="AG1600" s="2"/>
      <c r="AH1600" s="2"/>
      <c r="AI1600" s="2"/>
      <c r="AJ1600" s="2"/>
      <c r="AK1600" s="2"/>
      <c r="AL1600" s="2"/>
      <c r="AM1600" s="2"/>
      <c r="AN1600" s="2"/>
      <c r="AO1600" s="2"/>
      <c r="AP1600" s="2"/>
      <c r="AQ1600" s="2"/>
      <c r="AR1600" s="2"/>
      <c r="AS1600" s="2"/>
      <c r="AT1600" s="2"/>
      <c r="AU1600" s="2"/>
      <c r="AV1600" s="2"/>
      <c r="AW1600" s="2"/>
      <c r="AX1600" s="2"/>
      <c r="AY1600" s="2"/>
      <c r="AZ1600" s="2"/>
      <c r="BA1600" s="2"/>
      <c r="BB1600" s="2"/>
      <c r="BC1600" s="2"/>
      <c r="BD1600" s="2"/>
      <c r="BE1600" s="2"/>
      <c r="BF1600" s="2"/>
      <c r="BG1600" s="2"/>
      <c r="BH1600" s="2"/>
      <c r="BI1600" s="2"/>
      <c r="BJ1600" s="2"/>
      <c r="BK1600" s="2"/>
      <c r="BL1600" s="2"/>
      <c r="BM1600" s="2"/>
      <c r="BN1600" s="2"/>
      <c r="BO1600" s="2"/>
      <c r="BP1600" s="2"/>
      <c r="BQ1600" s="2"/>
      <c r="BR1600" s="2"/>
      <c r="BS1600" s="2"/>
      <c r="BT1600" s="2"/>
      <c r="BU1600" s="2"/>
      <c r="BV1600" s="2"/>
      <c r="BW1600" s="2"/>
      <c r="BX1600" s="2"/>
      <c r="BY1600" s="2"/>
      <c r="BZ1600" s="2"/>
      <c r="CA1600" s="2"/>
      <c r="CB1600" s="2"/>
      <c r="CC1600" s="2"/>
      <c r="CD1600" s="2"/>
      <c r="CE1600" s="2"/>
      <c r="CF1600" s="2"/>
      <c r="CG1600" s="2"/>
      <c r="CH1600" s="2"/>
      <c r="CI1600" s="2"/>
      <c r="CJ1600" s="2"/>
      <c r="CK1600" s="2"/>
      <c r="CL1600" s="2"/>
      <c r="CM1600" s="2"/>
      <c r="CN1600" s="2"/>
      <c r="CO1600" s="2"/>
      <c r="CP1600" s="2"/>
      <c r="CQ1600" s="2"/>
      <c r="CR1600" s="2"/>
      <c r="CS1600" s="2"/>
      <c r="CT1600" s="2"/>
      <c r="CU1600" s="2"/>
      <c r="CV1600" s="2"/>
      <c r="CW1600" s="2"/>
      <c r="CX1600" s="2"/>
      <c r="CY1600" s="2"/>
      <c r="CZ1600" s="2"/>
      <c r="DA1600" s="2"/>
      <c r="DB1600" s="2"/>
      <c r="DC1600" s="2"/>
      <c r="DD1600" s="2"/>
      <c r="DE1600" s="2"/>
      <c r="DF1600" s="2"/>
      <c r="DG1600" s="2"/>
      <c r="DH1600" s="2"/>
      <c r="DI1600" s="2"/>
      <c r="DJ1600" s="2"/>
      <c r="DK1600" s="2"/>
      <c r="DL1600" s="2"/>
      <c r="DM1600" s="2"/>
      <c r="DN1600" s="2"/>
      <c r="DO1600" s="2"/>
      <c r="DP1600" s="2"/>
      <c r="DQ1600" s="2"/>
      <c r="DR1600" s="2"/>
      <c r="DS1600" s="2"/>
      <c r="DT1600" s="2"/>
      <c r="DU1600" s="2"/>
      <c r="DV1600" s="2"/>
      <c r="DW1600" s="2"/>
      <c r="DX1600" s="2"/>
      <c r="DY1600" s="2"/>
      <c r="DZ1600" s="2"/>
      <c r="EA1600" s="2"/>
      <c r="EB1600" s="2"/>
      <c r="EC1600" s="2"/>
      <c r="ED1600" s="2"/>
      <c r="EE1600" s="2"/>
      <c r="EF1600" s="2"/>
      <c r="EG1600" s="2"/>
      <c r="EH1600" s="2"/>
      <c r="EI1600" s="2"/>
      <c r="EJ1600" s="2"/>
      <c r="EK1600" s="2"/>
      <c r="EL1600" s="2"/>
      <c r="EM1600" s="2"/>
      <c r="EN1600" s="2"/>
      <c r="EO1600" s="2"/>
      <c r="EP1600" s="2"/>
      <c r="EQ1600" s="2"/>
      <c r="ER1600" s="2"/>
      <c r="ES1600" s="2"/>
      <c r="ET1600" s="2"/>
      <c r="EU1600" s="2"/>
      <c r="EV1600" s="2"/>
      <c r="EW1600" s="2"/>
      <c r="EX1600" s="2"/>
      <c r="EY1600" s="2"/>
      <c r="EZ1600" s="2"/>
      <c r="FA1600" s="2"/>
      <c r="FB1600" s="2"/>
      <c r="FC1600" s="2"/>
      <c r="FD1600" s="2"/>
      <c r="FE1600" s="2"/>
      <c r="FF1600" s="2"/>
      <c r="FG1600" s="2"/>
      <c r="FH1600" s="2"/>
      <c r="FI1600" s="2"/>
      <c r="FJ1600" s="2"/>
      <c r="FK1600" s="2"/>
      <c r="FL1600" s="2"/>
      <c r="FM1600" s="2"/>
      <c r="FN1600" s="2"/>
      <c r="FO1600" s="2"/>
      <c r="FP1600" s="2"/>
      <c r="FQ1600" s="2"/>
      <c r="FR1600" s="2"/>
      <c r="FS1600" s="2"/>
      <c r="FT1600" s="2"/>
      <c r="FU1600" s="2"/>
      <c r="FV1600" s="2"/>
      <c r="FW1600" s="2"/>
      <c r="FX1600" s="2"/>
      <c r="FY1600" s="2"/>
      <c r="FZ1600" s="2"/>
      <c r="GA1600" s="2"/>
      <c r="GB1600" s="2"/>
      <c r="GC1600" s="2"/>
      <c r="GD1600" s="2"/>
      <c r="GE1600" s="2"/>
      <c r="GF1600" s="2"/>
      <c r="GG1600" s="2"/>
      <c r="GH1600" s="2"/>
      <c r="GI1600" s="2"/>
      <c r="GJ1600" s="2"/>
      <c r="GK1600" s="2"/>
      <c r="GL1600" s="2"/>
      <c r="GM1600" s="2"/>
      <c r="GN1600" s="2"/>
      <c r="GO1600" s="2"/>
      <c r="GP1600" s="2"/>
      <c r="GQ1600" s="2"/>
      <c r="GR1600" s="2"/>
      <c r="GS1600" s="2"/>
      <c r="GT1600" s="2"/>
      <c r="GU1600" s="2"/>
      <c r="GV1600" s="2"/>
      <c r="GW1600" s="2"/>
      <c r="GX1600" s="2"/>
      <c r="GY1600" s="2"/>
      <c r="GZ1600" s="2"/>
      <c r="HA1600" s="2"/>
      <c r="HB1600" s="2"/>
      <c r="HC1600" s="2"/>
      <c r="HD1600" s="2"/>
      <c r="HE1600" s="2"/>
      <c r="HF1600" s="2"/>
      <c r="HG1600" s="2"/>
      <c r="HH1600" s="2"/>
      <c r="HI1600" s="2"/>
      <c r="HJ1600" s="2"/>
      <c r="HK1600" s="2"/>
      <c r="HL1600" s="2"/>
      <c r="HM1600" s="2"/>
      <c r="HN1600" s="2"/>
      <c r="HO1600" s="2"/>
      <c r="HP1600" s="2"/>
      <c r="HQ1600" s="2"/>
      <c r="HR1600" s="2"/>
      <c r="HS1600" s="2"/>
      <c r="HT1600" s="2"/>
      <c r="HU1600" s="2"/>
      <c r="HV1600" s="2"/>
      <c r="HW1600" s="2"/>
      <c r="HX1600" s="2"/>
      <c r="HY1600" s="2"/>
      <c r="HZ1600" s="2"/>
      <c r="IA1600" s="2"/>
      <c r="IB1600" s="2"/>
      <c r="IC1600" s="2"/>
      <c r="ID1600" s="2"/>
    </row>
    <row r="1601" spans="1:238" s="4" customFormat="1" x14ac:dyDescent="0.2">
      <c r="A1601" s="38">
        <f t="shared" si="33"/>
        <v>1587</v>
      </c>
      <c r="B1601" s="11" t="s">
        <v>1069</v>
      </c>
      <c r="C1601" s="11" t="s">
        <v>2107</v>
      </c>
      <c r="D1601" s="11" t="s">
        <v>2699</v>
      </c>
      <c r="E1601" s="49">
        <v>2016.08</v>
      </c>
      <c r="F1601" s="12" t="s">
        <v>213</v>
      </c>
      <c r="G1601" s="13">
        <v>5437</v>
      </c>
      <c r="H1601" s="13">
        <v>10770</v>
      </c>
      <c r="I1601" s="14" t="s">
        <v>2156</v>
      </c>
      <c r="J1601" s="46" t="s">
        <v>50</v>
      </c>
      <c r="K1601" s="5" t="s">
        <v>2256</v>
      </c>
      <c r="L1601" s="2"/>
      <c r="M1601" s="2"/>
      <c r="N1601" s="2"/>
      <c r="O1601" s="2"/>
      <c r="P1601" s="2"/>
      <c r="Q1601" s="2"/>
      <c r="R1601" s="2"/>
      <c r="S1601" s="2"/>
      <c r="T1601" s="2"/>
      <c r="U1601" s="2"/>
      <c r="V1601" s="2"/>
      <c r="W1601" s="2"/>
      <c r="X1601" s="2"/>
      <c r="Y1601" s="2"/>
      <c r="Z1601" s="2"/>
      <c r="AA1601" s="2"/>
      <c r="AB1601" s="2"/>
      <c r="AC1601" s="2"/>
      <c r="AD1601" s="2"/>
      <c r="AE1601" s="2"/>
      <c r="AF1601" s="2"/>
      <c r="AG1601" s="2"/>
      <c r="AH1601" s="2"/>
      <c r="AI1601" s="2"/>
      <c r="AJ1601" s="2"/>
      <c r="AK1601" s="2"/>
      <c r="AL1601" s="2"/>
      <c r="AM1601" s="2"/>
      <c r="AN1601" s="2"/>
      <c r="AO1601" s="2"/>
      <c r="AP1601" s="2"/>
      <c r="AQ1601" s="2"/>
      <c r="AR1601" s="2"/>
      <c r="AS1601" s="2"/>
      <c r="AT1601" s="2"/>
      <c r="AU1601" s="2"/>
      <c r="AV1601" s="2"/>
      <c r="AW1601" s="2"/>
      <c r="AX1601" s="2"/>
      <c r="AY1601" s="2"/>
      <c r="AZ1601" s="2"/>
      <c r="BA1601" s="2"/>
      <c r="BB1601" s="2"/>
      <c r="BC1601" s="2"/>
      <c r="BD1601" s="2"/>
      <c r="BE1601" s="2"/>
      <c r="BF1601" s="2"/>
      <c r="BG1601" s="2"/>
      <c r="BH1601" s="2"/>
      <c r="BI1601" s="2"/>
      <c r="BJ1601" s="2"/>
      <c r="BK1601" s="2"/>
      <c r="BL1601" s="2"/>
      <c r="BM1601" s="2"/>
      <c r="BN1601" s="2"/>
      <c r="BO1601" s="2"/>
      <c r="BP1601" s="2"/>
      <c r="BQ1601" s="2"/>
      <c r="BR1601" s="2"/>
      <c r="BS1601" s="2"/>
      <c r="BT1601" s="2"/>
      <c r="BU1601" s="2"/>
      <c r="BV1601" s="2"/>
      <c r="BW1601" s="2"/>
      <c r="BX1601" s="2"/>
      <c r="BY1601" s="2"/>
      <c r="BZ1601" s="2"/>
      <c r="CA1601" s="2"/>
      <c r="CB1601" s="2"/>
      <c r="CC1601" s="2"/>
      <c r="CD1601" s="2"/>
      <c r="CE1601" s="2"/>
      <c r="CF1601" s="2"/>
      <c r="CG1601" s="2"/>
      <c r="CH1601" s="2"/>
      <c r="CI1601" s="2"/>
      <c r="CJ1601" s="2"/>
      <c r="CK1601" s="2"/>
      <c r="CL1601" s="2"/>
      <c r="CM1601" s="2"/>
      <c r="CN1601" s="2"/>
      <c r="CO1601" s="2"/>
      <c r="CP1601" s="2"/>
      <c r="CQ1601" s="2"/>
      <c r="CR1601" s="2"/>
      <c r="CS1601" s="2"/>
      <c r="CT1601" s="2"/>
      <c r="CU1601" s="2"/>
      <c r="CV1601" s="2"/>
      <c r="CW1601" s="2"/>
      <c r="CX1601" s="2"/>
      <c r="CY1601" s="2"/>
      <c r="CZ1601" s="2"/>
      <c r="DA1601" s="2"/>
      <c r="DB1601" s="2"/>
      <c r="DC1601" s="2"/>
      <c r="DD1601" s="2"/>
      <c r="DE1601" s="2"/>
      <c r="DF1601" s="2"/>
      <c r="DG1601" s="2"/>
      <c r="DH1601" s="2"/>
      <c r="DI1601" s="2"/>
      <c r="DJ1601" s="2"/>
      <c r="DK1601" s="2"/>
      <c r="DL1601" s="2"/>
      <c r="DM1601" s="2"/>
      <c r="DN1601" s="2"/>
      <c r="DO1601" s="2"/>
      <c r="DP1601" s="2"/>
      <c r="DQ1601" s="2"/>
      <c r="DR1601" s="2"/>
      <c r="DS1601" s="2"/>
      <c r="DT1601" s="2"/>
      <c r="DU1601" s="2"/>
      <c r="DV1601" s="2"/>
      <c r="DW1601" s="2"/>
      <c r="DX1601" s="2"/>
      <c r="DY1601" s="2"/>
      <c r="DZ1601" s="2"/>
      <c r="EA1601" s="2"/>
      <c r="EB1601" s="2"/>
      <c r="EC1601" s="2"/>
      <c r="ED1601" s="2"/>
      <c r="EE1601" s="2"/>
      <c r="EF1601" s="2"/>
      <c r="EG1601" s="2"/>
      <c r="EH1601" s="2"/>
      <c r="EI1601" s="2"/>
      <c r="EJ1601" s="2"/>
      <c r="EK1601" s="2"/>
      <c r="EL1601" s="2"/>
      <c r="EM1601" s="2"/>
      <c r="EN1601" s="2"/>
      <c r="EO1601" s="2"/>
      <c r="EP1601" s="2"/>
      <c r="EQ1601" s="2"/>
      <c r="ER1601" s="2"/>
      <c r="ES1601" s="2"/>
      <c r="ET1601" s="2"/>
      <c r="EU1601" s="2"/>
      <c r="EV1601" s="2"/>
      <c r="EW1601" s="2"/>
      <c r="EX1601" s="2"/>
      <c r="EY1601" s="2"/>
      <c r="EZ1601" s="2"/>
      <c r="FA1601" s="2"/>
      <c r="FB1601" s="2"/>
      <c r="FC1601" s="2"/>
      <c r="FD1601" s="2"/>
      <c r="FE1601" s="2"/>
      <c r="FF1601" s="2"/>
      <c r="FG1601" s="2"/>
      <c r="FH1601" s="2"/>
      <c r="FI1601" s="2"/>
      <c r="FJ1601" s="2"/>
      <c r="FK1601" s="2"/>
      <c r="FL1601" s="2"/>
      <c r="FM1601" s="2"/>
      <c r="FN1601" s="2"/>
      <c r="FO1601" s="2"/>
      <c r="FP1601" s="2"/>
      <c r="FQ1601" s="2"/>
      <c r="FR1601" s="2"/>
      <c r="FS1601" s="2"/>
      <c r="FT1601" s="2"/>
      <c r="FU1601" s="2"/>
      <c r="FV1601" s="2"/>
      <c r="FW1601" s="2"/>
      <c r="FX1601" s="2"/>
      <c r="FY1601" s="2"/>
      <c r="FZ1601" s="2"/>
      <c r="GA1601" s="2"/>
      <c r="GB1601" s="2"/>
      <c r="GC1601" s="2"/>
      <c r="GD1601" s="2"/>
      <c r="GE1601" s="2"/>
      <c r="GF1601" s="2"/>
      <c r="GG1601" s="2"/>
      <c r="GH1601" s="2"/>
      <c r="GI1601" s="2"/>
      <c r="GJ1601" s="2"/>
      <c r="GK1601" s="2"/>
      <c r="GL1601" s="2"/>
      <c r="GM1601" s="2"/>
      <c r="GN1601" s="2"/>
      <c r="GO1601" s="2"/>
      <c r="GP1601" s="2"/>
      <c r="GQ1601" s="2"/>
      <c r="GR1601" s="2"/>
      <c r="GS1601" s="2"/>
      <c r="GT1601" s="2"/>
      <c r="GU1601" s="2"/>
      <c r="GV1601" s="2"/>
      <c r="GW1601" s="2"/>
      <c r="GX1601" s="2"/>
      <c r="GY1601" s="2"/>
      <c r="GZ1601" s="2"/>
      <c r="HA1601" s="2"/>
      <c r="HB1601" s="2"/>
      <c r="HC1601" s="2"/>
      <c r="HD1601" s="2"/>
      <c r="HE1601" s="2"/>
      <c r="HF1601" s="2"/>
      <c r="HG1601" s="2"/>
      <c r="HH1601" s="2"/>
      <c r="HI1601" s="2"/>
      <c r="HJ1601" s="2"/>
      <c r="HK1601" s="2"/>
      <c r="HL1601" s="2"/>
      <c r="HM1601" s="2"/>
      <c r="HN1601" s="2"/>
      <c r="HO1601" s="2"/>
      <c r="HP1601" s="2"/>
      <c r="HQ1601" s="2"/>
      <c r="HR1601" s="2"/>
      <c r="HS1601" s="2"/>
      <c r="HT1601" s="2"/>
      <c r="HU1601" s="2"/>
      <c r="HV1601" s="2"/>
      <c r="HW1601" s="2"/>
      <c r="HX1601" s="2"/>
      <c r="HY1601" s="2"/>
      <c r="HZ1601" s="2"/>
      <c r="IA1601" s="2"/>
      <c r="IB1601" s="2"/>
      <c r="IC1601" s="2"/>
      <c r="ID1601" s="2"/>
    </row>
    <row r="1602" spans="1:238" s="4" customFormat="1" x14ac:dyDescent="0.2">
      <c r="A1602" s="38">
        <f t="shared" si="33"/>
        <v>1588</v>
      </c>
      <c r="B1602" s="21" t="s">
        <v>1839</v>
      </c>
      <c r="C1602" s="21" t="s">
        <v>2107</v>
      </c>
      <c r="D1602" s="11" t="s">
        <v>717</v>
      </c>
      <c r="E1602" s="49">
        <v>2017.06</v>
      </c>
      <c r="F1602" s="12" t="s">
        <v>87</v>
      </c>
      <c r="G1602" s="13">
        <v>905</v>
      </c>
      <c r="H1602" s="13">
        <v>1946</v>
      </c>
      <c r="I1602" s="14" t="s">
        <v>4</v>
      </c>
      <c r="J1602" s="46" t="s">
        <v>50</v>
      </c>
      <c r="K1602" s="6"/>
      <c r="L1602" s="2"/>
      <c r="M1602" s="2"/>
      <c r="N1602" s="2"/>
      <c r="O1602" s="2"/>
      <c r="P1602" s="2"/>
      <c r="Q1602" s="2"/>
      <c r="R1602" s="2"/>
      <c r="S1602" s="2"/>
      <c r="T1602" s="2"/>
      <c r="U1602" s="2"/>
      <c r="V1602" s="2"/>
      <c r="W1602" s="2"/>
      <c r="X1602" s="2"/>
      <c r="Y1602" s="2"/>
      <c r="Z1602" s="2"/>
      <c r="AA1602" s="2"/>
      <c r="AB1602" s="2"/>
      <c r="AC1602" s="2"/>
      <c r="AD1602" s="2"/>
      <c r="AE1602" s="2"/>
      <c r="AF1602" s="2"/>
      <c r="AG1602" s="2"/>
      <c r="AH1602" s="2"/>
      <c r="AI1602" s="2"/>
      <c r="AJ1602" s="2"/>
      <c r="AK1602" s="2"/>
      <c r="AL1602" s="2"/>
      <c r="AM1602" s="2"/>
      <c r="AN1602" s="2"/>
      <c r="AO1602" s="2"/>
      <c r="AP1602" s="2"/>
      <c r="AQ1602" s="2"/>
      <c r="AR1602" s="2"/>
      <c r="AS1602" s="2"/>
      <c r="AT1602" s="2"/>
      <c r="AU1602" s="2"/>
      <c r="AV1602" s="2"/>
      <c r="AW1602" s="2"/>
      <c r="AX1602" s="2"/>
      <c r="AY1602" s="2"/>
      <c r="AZ1602" s="2"/>
      <c r="BA1602" s="2"/>
      <c r="BB1602" s="2"/>
      <c r="BC1602" s="2"/>
      <c r="BD1602" s="2"/>
      <c r="BE1602" s="2"/>
      <c r="BF1602" s="2"/>
      <c r="BG1602" s="2"/>
      <c r="BH1602" s="2"/>
      <c r="BI1602" s="2"/>
      <c r="BJ1602" s="2"/>
      <c r="BK1602" s="2"/>
      <c r="BL1602" s="2"/>
      <c r="BM1602" s="2"/>
      <c r="BN1602" s="2"/>
      <c r="BO1602" s="2"/>
      <c r="BP1602" s="2"/>
      <c r="BQ1602" s="2"/>
      <c r="BR1602" s="2"/>
      <c r="BS1602" s="2"/>
      <c r="BT1602" s="2"/>
      <c r="BU1602" s="2"/>
      <c r="BV1602" s="2"/>
      <c r="BW1602" s="2"/>
      <c r="BX1602" s="2"/>
      <c r="BY1602" s="2"/>
      <c r="BZ1602" s="2"/>
      <c r="CA1602" s="2"/>
      <c r="CB1602" s="2"/>
      <c r="CC1602" s="2"/>
      <c r="CD1602" s="2"/>
      <c r="CE1602" s="2"/>
      <c r="CF1602" s="2"/>
      <c r="CG1602" s="2"/>
      <c r="CH1602" s="2"/>
      <c r="CI1602" s="2"/>
      <c r="CJ1602" s="2"/>
      <c r="CK1602" s="2"/>
      <c r="CL1602" s="2"/>
      <c r="CM1602" s="2"/>
      <c r="CN1602" s="2"/>
      <c r="CO1602" s="2"/>
      <c r="CP1602" s="2"/>
      <c r="CQ1602" s="2"/>
      <c r="CR1602" s="2"/>
      <c r="CS1602" s="2"/>
      <c r="CT1602" s="2"/>
      <c r="CU1602" s="2"/>
      <c r="CV1602" s="2"/>
      <c r="CW1602" s="2"/>
      <c r="CX1602" s="2"/>
      <c r="CY1602" s="2"/>
      <c r="CZ1602" s="2"/>
      <c r="DA1602" s="2"/>
      <c r="DB1602" s="2"/>
      <c r="DC1602" s="2"/>
      <c r="DD1602" s="2"/>
      <c r="DE1602" s="2"/>
      <c r="DF1602" s="2"/>
      <c r="DG1602" s="2"/>
      <c r="DH1602" s="2"/>
      <c r="DI1602" s="2"/>
      <c r="DJ1602" s="2"/>
      <c r="DK1602" s="2"/>
      <c r="DL1602" s="2"/>
      <c r="DM1602" s="2"/>
      <c r="DN1602" s="2"/>
      <c r="DO1602" s="2"/>
      <c r="DP1602" s="2"/>
      <c r="DQ1602" s="2"/>
      <c r="DR1602" s="2"/>
      <c r="DS1602" s="2"/>
      <c r="DT1602" s="2"/>
      <c r="DU1602" s="2"/>
      <c r="DV1602" s="2"/>
      <c r="DW1602" s="2"/>
      <c r="DX1602" s="2"/>
      <c r="DY1602" s="2"/>
      <c r="DZ1602" s="2"/>
      <c r="EA1602" s="2"/>
      <c r="EB1602" s="2"/>
      <c r="EC1602" s="2"/>
      <c r="ED1602" s="2"/>
      <c r="EE1602" s="2"/>
      <c r="EF1602" s="2"/>
      <c r="EG1602" s="2"/>
      <c r="EH1602" s="2"/>
      <c r="EI1602" s="2"/>
      <c r="EJ1602" s="2"/>
      <c r="EK1602" s="2"/>
      <c r="EL1602" s="2"/>
      <c r="EM1602" s="2"/>
      <c r="EN1602" s="2"/>
      <c r="EO1602" s="2"/>
      <c r="EP1602" s="2"/>
      <c r="EQ1602" s="2"/>
      <c r="ER1602" s="2"/>
      <c r="ES1602" s="2"/>
      <c r="ET1602" s="2"/>
      <c r="EU1602" s="2"/>
      <c r="EV1602" s="2"/>
      <c r="EW1602" s="2"/>
      <c r="EX1602" s="2"/>
      <c r="EY1602" s="2"/>
      <c r="EZ1602" s="2"/>
      <c r="FA1602" s="2"/>
      <c r="FB1602" s="2"/>
      <c r="FC1602" s="2"/>
      <c r="FD1602" s="2"/>
      <c r="FE1602" s="2"/>
      <c r="FF1602" s="2"/>
      <c r="FG1602" s="2"/>
      <c r="FH1602" s="2"/>
      <c r="FI1602" s="2"/>
      <c r="FJ1602" s="2"/>
      <c r="FK1602" s="2"/>
      <c r="FL1602" s="2"/>
      <c r="FM1602" s="2"/>
      <c r="FN1602" s="2"/>
      <c r="FO1602" s="2"/>
      <c r="FP1602" s="2"/>
      <c r="FQ1602" s="2"/>
      <c r="FR1602" s="2"/>
      <c r="FS1602" s="2"/>
      <c r="FT1602" s="2"/>
      <c r="FU1602" s="2"/>
      <c r="FV1602" s="2"/>
      <c r="FW1602" s="2"/>
      <c r="FX1602" s="2"/>
      <c r="FY1602" s="2"/>
      <c r="FZ1602" s="2"/>
      <c r="GA1602" s="2"/>
      <c r="GB1602" s="2"/>
      <c r="GC1602" s="2"/>
      <c r="GD1602" s="2"/>
      <c r="GE1602" s="2"/>
      <c r="GF1602" s="2"/>
      <c r="GG1602" s="2"/>
      <c r="GH1602" s="2"/>
      <c r="GI1602" s="2"/>
      <c r="GJ1602" s="2"/>
      <c r="GK1602" s="2"/>
      <c r="GL1602" s="2"/>
      <c r="GM1602" s="2"/>
      <c r="GN1602" s="2"/>
      <c r="GO1602" s="2"/>
      <c r="GP1602" s="2"/>
      <c r="GQ1602" s="2"/>
      <c r="GR1602" s="2"/>
      <c r="GS1602" s="2"/>
      <c r="GT1602" s="2"/>
      <c r="GU1602" s="2"/>
      <c r="GV1602" s="2"/>
      <c r="GW1602" s="2"/>
      <c r="GX1602" s="2"/>
      <c r="GY1602" s="2"/>
      <c r="GZ1602" s="2"/>
      <c r="HA1602" s="2"/>
      <c r="HB1602" s="2"/>
      <c r="HC1602" s="2"/>
      <c r="HD1602" s="2"/>
      <c r="HE1602" s="2"/>
      <c r="HF1602" s="2"/>
      <c r="HG1602" s="2"/>
      <c r="HH1602" s="2"/>
      <c r="HI1602" s="2"/>
      <c r="HJ1602" s="2"/>
      <c r="HK1602" s="2"/>
      <c r="HL1602" s="2"/>
      <c r="HM1602" s="2"/>
      <c r="HN1602" s="2"/>
      <c r="HO1602" s="2"/>
      <c r="HP1602" s="2"/>
      <c r="HQ1602" s="2"/>
      <c r="HR1602" s="2"/>
      <c r="HS1602" s="2"/>
      <c r="HT1602" s="2"/>
      <c r="HU1602" s="2"/>
      <c r="HV1602" s="2"/>
      <c r="HW1602" s="2"/>
      <c r="HX1602" s="2"/>
      <c r="HY1602" s="2"/>
      <c r="HZ1602" s="2"/>
      <c r="IA1602" s="2"/>
      <c r="IB1602" s="2"/>
      <c r="IC1602" s="2"/>
      <c r="ID1602" s="2"/>
    </row>
    <row r="1603" spans="1:238" s="4" customFormat="1" x14ac:dyDescent="0.2">
      <c r="A1603" s="38">
        <f t="shared" si="33"/>
        <v>1589</v>
      </c>
      <c r="B1603" s="21" t="s">
        <v>1840</v>
      </c>
      <c r="C1603" s="11" t="s">
        <v>2107</v>
      </c>
      <c r="D1603" s="11" t="s">
        <v>717</v>
      </c>
      <c r="E1603" s="49">
        <v>2017.09</v>
      </c>
      <c r="F1603" s="12" t="s">
        <v>2448</v>
      </c>
      <c r="G1603" s="13">
        <v>2596</v>
      </c>
      <c r="H1603" s="13">
        <v>3807</v>
      </c>
      <c r="I1603" s="14" t="s">
        <v>41</v>
      </c>
      <c r="J1603" s="46" t="s">
        <v>50</v>
      </c>
      <c r="K1603" s="6"/>
      <c r="L1603" s="2"/>
      <c r="M1603" s="2"/>
      <c r="N1603" s="2"/>
      <c r="O1603" s="2"/>
      <c r="P1603" s="2"/>
      <c r="Q1603" s="2"/>
      <c r="R1603" s="2"/>
      <c r="S1603" s="2"/>
      <c r="T1603" s="2"/>
      <c r="U1603" s="2"/>
      <c r="V1603" s="2"/>
      <c r="W1603" s="2"/>
      <c r="X1603" s="2"/>
      <c r="Y1603" s="2"/>
      <c r="Z1603" s="2"/>
      <c r="AA1603" s="2"/>
      <c r="AB1603" s="2"/>
      <c r="AC1603" s="2"/>
      <c r="AD1603" s="2"/>
      <c r="AE1603" s="2"/>
      <c r="AF1603" s="2"/>
      <c r="AG1603" s="2"/>
      <c r="AH1603" s="2"/>
      <c r="AI1603" s="2"/>
      <c r="AJ1603" s="2"/>
      <c r="AK1603" s="2"/>
      <c r="AL1603" s="2"/>
      <c r="AM1603" s="2"/>
      <c r="AN1603" s="2"/>
      <c r="AO1603" s="2"/>
      <c r="AP1603" s="2"/>
      <c r="AQ1603" s="2"/>
      <c r="AR1603" s="2"/>
      <c r="AS1603" s="2"/>
      <c r="AT1603" s="2"/>
      <c r="AU1603" s="2"/>
      <c r="AV1603" s="2"/>
      <c r="AW1603" s="2"/>
      <c r="AX1603" s="2"/>
      <c r="AY1603" s="2"/>
      <c r="AZ1603" s="2"/>
      <c r="BA1603" s="2"/>
      <c r="BB1603" s="2"/>
      <c r="BC1603" s="2"/>
      <c r="BD1603" s="2"/>
      <c r="BE1603" s="2"/>
      <c r="BF1603" s="2"/>
      <c r="BG1603" s="2"/>
      <c r="BH1603" s="2"/>
      <c r="BI1603" s="2"/>
      <c r="BJ1603" s="2"/>
      <c r="BK1603" s="2"/>
      <c r="BL1603" s="2"/>
      <c r="BM1603" s="2"/>
      <c r="BN1603" s="2"/>
      <c r="BO1603" s="2"/>
      <c r="BP1603" s="2"/>
      <c r="BQ1603" s="2"/>
      <c r="BR1603" s="2"/>
      <c r="BS1603" s="2"/>
      <c r="BT1603" s="2"/>
      <c r="BU1603" s="2"/>
      <c r="BV1603" s="2"/>
      <c r="BW1603" s="2"/>
      <c r="BX1603" s="2"/>
      <c r="BY1603" s="2"/>
      <c r="BZ1603" s="2"/>
      <c r="CA1603" s="2"/>
      <c r="CB1603" s="2"/>
      <c r="CC1603" s="2"/>
      <c r="CD1603" s="2"/>
      <c r="CE1603" s="2"/>
      <c r="CF1603" s="2"/>
      <c r="CG1603" s="2"/>
      <c r="CH1603" s="2"/>
      <c r="CI1603" s="2"/>
      <c r="CJ1603" s="2"/>
      <c r="CK1603" s="2"/>
      <c r="CL1603" s="2"/>
      <c r="CM1603" s="2"/>
      <c r="CN1603" s="2"/>
      <c r="CO1603" s="2"/>
      <c r="CP1603" s="2"/>
      <c r="CQ1603" s="2"/>
      <c r="CR1603" s="2"/>
      <c r="CS1603" s="2"/>
      <c r="CT1603" s="2"/>
      <c r="CU1603" s="2"/>
      <c r="CV1603" s="2"/>
      <c r="CW1603" s="2"/>
      <c r="CX1603" s="2"/>
      <c r="CY1603" s="2"/>
      <c r="CZ1603" s="2"/>
      <c r="DA1603" s="2"/>
      <c r="DB1603" s="2"/>
      <c r="DC1603" s="2"/>
      <c r="DD1603" s="2"/>
      <c r="DE1603" s="2"/>
      <c r="DF1603" s="2"/>
      <c r="DG1603" s="2"/>
      <c r="DH1603" s="2"/>
      <c r="DI1603" s="2"/>
      <c r="DJ1603" s="2"/>
      <c r="DK1603" s="2"/>
      <c r="DL1603" s="2"/>
      <c r="DM1603" s="2"/>
      <c r="DN1603" s="2"/>
      <c r="DO1603" s="2"/>
      <c r="DP1603" s="2"/>
      <c r="DQ1603" s="2"/>
      <c r="DR1603" s="2"/>
      <c r="DS1603" s="2"/>
      <c r="DT1603" s="2"/>
      <c r="DU1603" s="2"/>
      <c r="DV1603" s="2"/>
      <c r="DW1603" s="2"/>
      <c r="DX1603" s="2"/>
      <c r="DY1603" s="2"/>
      <c r="DZ1603" s="2"/>
      <c r="EA1603" s="2"/>
      <c r="EB1603" s="2"/>
      <c r="EC1603" s="2"/>
      <c r="ED1603" s="2"/>
      <c r="EE1603" s="2"/>
      <c r="EF1603" s="2"/>
      <c r="EG1603" s="2"/>
      <c r="EH1603" s="2"/>
      <c r="EI1603" s="2"/>
      <c r="EJ1603" s="2"/>
      <c r="EK1603" s="2"/>
      <c r="EL1603" s="2"/>
      <c r="EM1603" s="2"/>
      <c r="EN1603" s="2"/>
      <c r="EO1603" s="2"/>
      <c r="EP1603" s="2"/>
      <c r="EQ1603" s="2"/>
      <c r="ER1603" s="2"/>
      <c r="ES1603" s="2"/>
      <c r="ET1603" s="2"/>
      <c r="EU1603" s="2"/>
      <c r="EV1603" s="2"/>
      <c r="EW1603" s="2"/>
      <c r="EX1603" s="2"/>
      <c r="EY1603" s="2"/>
      <c r="EZ1603" s="2"/>
      <c r="FA1603" s="2"/>
      <c r="FB1603" s="2"/>
      <c r="FC1603" s="2"/>
      <c r="FD1603" s="2"/>
      <c r="FE1603" s="2"/>
      <c r="FF1603" s="2"/>
      <c r="FG1603" s="2"/>
      <c r="FH1603" s="2"/>
      <c r="FI1603" s="2"/>
      <c r="FJ1603" s="2"/>
      <c r="FK1603" s="2"/>
      <c r="FL1603" s="2"/>
      <c r="FM1603" s="2"/>
      <c r="FN1603" s="2"/>
      <c r="FO1603" s="2"/>
      <c r="FP1603" s="2"/>
      <c r="FQ1603" s="2"/>
      <c r="FR1603" s="2"/>
      <c r="FS1603" s="2"/>
      <c r="FT1603" s="2"/>
      <c r="FU1603" s="2"/>
      <c r="FV1603" s="2"/>
      <c r="FW1603" s="2"/>
      <c r="FX1603" s="2"/>
      <c r="FY1603" s="2"/>
      <c r="FZ1603" s="2"/>
      <c r="GA1603" s="2"/>
      <c r="GB1603" s="2"/>
      <c r="GC1603" s="2"/>
      <c r="GD1603" s="2"/>
      <c r="GE1603" s="2"/>
      <c r="GF1603" s="2"/>
      <c r="GG1603" s="2"/>
      <c r="GH1603" s="2"/>
      <c r="GI1603" s="2"/>
      <c r="GJ1603" s="2"/>
      <c r="GK1603" s="2"/>
      <c r="GL1603" s="2"/>
      <c r="GM1603" s="2"/>
      <c r="GN1603" s="2"/>
      <c r="GO1603" s="2"/>
      <c r="GP1603" s="2"/>
      <c r="GQ1603" s="2"/>
      <c r="GR1603" s="2"/>
      <c r="GS1603" s="2"/>
      <c r="GT1603" s="2"/>
      <c r="GU1603" s="2"/>
      <c r="GV1603" s="2"/>
      <c r="GW1603" s="2"/>
      <c r="GX1603" s="2"/>
      <c r="GY1603" s="2"/>
      <c r="GZ1603" s="2"/>
      <c r="HA1603" s="2"/>
      <c r="HB1603" s="2"/>
      <c r="HC1603" s="2"/>
      <c r="HD1603" s="2"/>
      <c r="HE1603" s="2"/>
      <c r="HF1603" s="2"/>
      <c r="HG1603" s="2"/>
      <c r="HH1603" s="2"/>
      <c r="HI1603" s="2"/>
      <c r="HJ1603" s="2"/>
      <c r="HK1603" s="2"/>
      <c r="HL1603" s="2"/>
      <c r="HM1603" s="2"/>
      <c r="HN1603" s="2"/>
      <c r="HO1603" s="2"/>
      <c r="HP1603" s="2"/>
      <c r="HQ1603" s="2"/>
      <c r="HR1603" s="2"/>
      <c r="HS1603" s="2"/>
      <c r="HT1603" s="2"/>
      <c r="HU1603" s="2"/>
      <c r="HV1603" s="2"/>
      <c r="HW1603" s="2"/>
      <c r="HX1603" s="2"/>
      <c r="HY1603" s="2"/>
      <c r="HZ1603" s="2"/>
      <c r="IA1603" s="2"/>
      <c r="IB1603" s="2"/>
      <c r="IC1603" s="2"/>
      <c r="ID1603" s="2"/>
    </row>
    <row r="1604" spans="1:238" x14ac:dyDescent="0.2">
      <c r="A1604" s="38">
        <f t="shared" si="33"/>
        <v>1590</v>
      </c>
      <c r="B1604" s="11" t="s">
        <v>1841</v>
      </c>
      <c r="C1604" s="15" t="s">
        <v>2107</v>
      </c>
      <c r="D1604" s="15" t="s">
        <v>717</v>
      </c>
      <c r="E1604" s="49" t="s">
        <v>554</v>
      </c>
      <c r="F1604" s="12" t="s">
        <v>2564</v>
      </c>
      <c r="G1604" s="29">
        <v>903</v>
      </c>
      <c r="H1604" s="29">
        <v>1907</v>
      </c>
      <c r="I1604" s="33" t="s">
        <v>41</v>
      </c>
      <c r="J1604" s="33" t="s">
        <v>2266</v>
      </c>
      <c r="K1604" s="6"/>
    </row>
    <row r="1605" spans="1:238" x14ac:dyDescent="0.2">
      <c r="A1605" s="38">
        <f t="shared" si="32"/>
        <v>1591</v>
      </c>
      <c r="B1605" s="7" t="s">
        <v>1674</v>
      </c>
      <c r="C1605" s="7" t="s">
        <v>2107</v>
      </c>
      <c r="D1605" s="11" t="s">
        <v>62</v>
      </c>
      <c r="E1605" s="49">
        <v>2010.12</v>
      </c>
      <c r="F1605" s="8" t="s">
        <v>436</v>
      </c>
      <c r="G1605" s="9">
        <v>2835</v>
      </c>
      <c r="H1605" s="9">
        <v>4512</v>
      </c>
      <c r="I1605" s="40" t="s">
        <v>4</v>
      </c>
      <c r="J1605" s="50" t="s">
        <v>50</v>
      </c>
      <c r="K1605" s="35"/>
    </row>
    <row r="1606" spans="1:238" x14ac:dyDescent="0.2">
      <c r="A1606" s="38">
        <f t="shared" si="32"/>
        <v>1592</v>
      </c>
      <c r="B1606" s="7" t="s">
        <v>1675</v>
      </c>
      <c r="C1606" s="7" t="s">
        <v>2107</v>
      </c>
      <c r="D1606" s="11" t="s">
        <v>62</v>
      </c>
      <c r="E1606" s="49">
        <v>2011.11</v>
      </c>
      <c r="F1606" s="8" t="s">
        <v>389</v>
      </c>
      <c r="G1606" s="9">
        <v>3981</v>
      </c>
      <c r="H1606" s="9">
        <v>6960</v>
      </c>
      <c r="I1606" s="40" t="s">
        <v>4</v>
      </c>
      <c r="J1606" s="40" t="s">
        <v>50</v>
      </c>
      <c r="K1606" s="4"/>
    </row>
    <row r="1607" spans="1:238" x14ac:dyDescent="0.2">
      <c r="A1607" s="38">
        <f t="shared" si="32"/>
        <v>1593</v>
      </c>
      <c r="B1607" s="7" t="s">
        <v>1676</v>
      </c>
      <c r="C1607" s="7" t="s">
        <v>2107</v>
      </c>
      <c r="D1607" s="11" t="s">
        <v>62</v>
      </c>
      <c r="E1607" s="48">
        <v>2012.06</v>
      </c>
      <c r="F1607" s="8" t="s">
        <v>295</v>
      </c>
      <c r="G1607" s="9">
        <v>2346</v>
      </c>
      <c r="H1607" s="9">
        <v>3337</v>
      </c>
      <c r="I1607" s="10" t="s">
        <v>2</v>
      </c>
      <c r="J1607" s="40" t="s">
        <v>50</v>
      </c>
      <c r="K1607" s="4"/>
    </row>
    <row r="1608" spans="1:238" x14ac:dyDescent="0.2">
      <c r="A1608" s="38">
        <f t="shared" si="32"/>
        <v>1594</v>
      </c>
      <c r="B1608" s="7" t="s">
        <v>1677</v>
      </c>
      <c r="C1608" s="7" t="s">
        <v>2107</v>
      </c>
      <c r="D1608" s="11" t="s">
        <v>62</v>
      </c>
      <c r="E1608" s="48">
        <v>2012.06</v>
      </c>
      <c r="F1608" s="8" t="s">
        <v>295</v>
      </c>
      <c r="G1608" s="9">
        <v>1518</v>
      </c>
      <c r="H1608" s="9">
        <v>2234</v>
      </c>
      <c r="I1608" s="10" t="s">
        <v>2</v>
      </c>
      <c r="J1608" s="40" t="s">
        <v>50</v>
      </c>
      <c r="K1608" s="4"/>
    </row>
    <row r="1609" spans="1:238" x14ac:dyDescent="0.2">
      <c r="A1609" s="38">
        <f t="shared" si="32"/>
        <v>1595</v>
      </c>
      <c r="B1609" s="11" t="s">
        <v>1678</v>
      </c>
      <c r="C1609" s="7" t="s">
        <v>2107</v>
      </c>
      <c r="D1609" s="11" t="s">
        <v>62</v>
      </c>
      <c r="E1609" s="48">
        <v>2013.02</v>
      </c>
      <c r="F1609" s="8" t="s">
        <v>367</v>
      </c>
      <c r="G1609" s="9">
        <v>1561</v>
      </c>
      <c r="H1609" s="9">
        <v>5288</v>
      </c>
      <c r="I1609" s="10" t="s">
        <v>2188</v>
      </c>
      <c r="J1609" s="40" t="s">
        <v>50</v>
      </c>
      <c r="K1609" s="4"/>
    </row>
    <row r="1610" spans="1:238" x14ac:dyDescent="0.2">
      <c r="A1610" s="38">
        <f t="shared" si="32"/>
        <v>1596</v>
      </c>
      <c r="B1610" s="11" t="s">
        <v>1679</v>
      </c>
      <c r="C1610" s="7" t="s">
        <v>2107</v>
      </c>
      <c r="D1610" s="11" t="s">
        <v>62</v>
      </c>
      <c r="E1610" s="48">
        <v>2013.03</v>
      </c>
      <c r="F1610" s="8" t="s">
        <v>371</v>
      </c>
      <c r="G1610" s="9">
        <v>2433</v>
      </c>
      <c r="H1610" s="9">
        <v>5947</v>
      </c>
      <c r="I1610" s="10" t="s">
        <v>2188</v>
      </c>
      <c r="J1610" s="40" t="s">
        <v>50</v>
      </c>
      <c r="K1610" s="4"/>
    </row>
    <row r="1611" spans="1:238" x14ac:dyDescent="0.2">
      <c r="A1611" s="38">
        <f t="shared" si="32"/>
        <v>1597</v>
      </c>
      <c r="B1611" s="11" t="s">
        <v>1680</v>
      </c>
      <c r="C1611" s="7" t="s">
        <v>2107</v>
      </c>
      <c r="D1611" s="11" t="s">
        <v>62</v>
      </c>
      <c r="E1611" s="48">
        <v>2013.04</v>
      </c>
      <c r="F1611" s="8" t="s">
        <v>372</v>
      </c>
      <c r="G1611" s="9">
        <v>2632</v>
      </c>
      <c r="H1611" s="9">
        <v>4792</v>
      </c>
      <c r="I1611" s="10" t="s">
        <v>2187</v>
      </c>
      <c r="J1611" s="40" t="s">
        <v>50</v>
      </c>
      <c r="K1611" s="4"/>
    </row>
    <row r="1612" spans="1:238" x14ac:dyDescent="0.2">
      <c r="A1612" s="38">
        <f t="shared" si="32"/>
        <v>1598</v>
      </c>
      <c r="B1612" s="11" t="s">
        <v>1681</v>
      </c>
      <c r="C1612" s="7" t="s">
        <v>2107</v>
      </c>
      <c r="D1612" s="11" t="s">
        <v>62</v>
      </c>
      <c r="E1612" s="48">
        <v>2013.04</v>
      </c>
      <c r="F1612" s="8" t="s">
        <v>372</v>
      </c>
      <c r="G1612" s="9">
        <v>2499</v>
      </c>
      <c r="H1612" s="9">
        <v>4958</v>
      </c>
      <c r="I1612" s="10" t="s">
        <v>2152</v>
      </c>
      <c r="J1612" s="40" t="s">
        <v>50</v>
      </c>
      <c r="K1612" s="4"/>
    </row>
    <row r="1613" spans="1:238" x14ac:dyDescent="0.2">
      <c r="A1613" s="38">
        <f t="shared" si="32"/>
        <v>1599</v>
      </c>
      <c r="B1613" s="11" t="s">
        <v>1682</v>
      </c>
      <c r="C1613" s="7" t="s">
        <v>2107</v>
      </c>
      <c r="D1613" s="11" t="s">
        <v>62</v>
      </c>
      <c r="E1613" s="48">
        <v>2013.04</v>
      </c>
      <c r="F1613" s="8" t="s">
        <v>372</v>
      </c>
      <c r="G1613" s="9">
        <v>2057</v>
      </c>
      <c r="H1613" s="9">
        <v>4949</v>
      </c>
      <c r="I1613" s="10" t="s">
        <v>2194</v>
      </c>
      <c r="J1613" s="40" t="s">
        <v>50</v>
      </c>
      <c r="K1613" s="4"/>
    </row>
    <row r="1614" spans="1:238" x14ac:dyDescent="0.2">
      <c r="A1614" s="38">
        <f t="shared" si="32"/>
        <v>1600</v>
      </c>
      <c r="B1614" s="11" t="s">
        <v>1683</v>
      </c>
      <c r="C1614" s="7" t="s">
        <v>2107</v>
      </c>
      <c r="D1614" s="11" t="s">
        <v>62</v>
      </c>
      <c r="E1614" s="48">
        <v>2013.04</v>
      </c>
      <c r="F1614" s="8" t="s">
        <v>189</v>
      </c>
      <c r="G1614" s="9">
        <v>1285</v>
      </c>
      <c r="H1614" s="9">
        <v>2699</v>
      </c>
      <c r="I1614" s="10" t="s">
        <v>2152</v>
      </c>
      <c r="J1614" s="40" t="s">
        <v>50</v>
      </c>
      <c r="K1614" s="4"/>
    </row>
    <row r="1615" spans="1:238" x14ac:dyDescent="0.2">
      <c r="A1615" s="38">
        <f t="shared" si="32"/>
        <v>1601</v>
      </c>
      <c r="B1615" s="11" t="s">
        <v>1684</v>
      </c>
      <c r="C1615" s="11" t="s">
        <v>2107</v>
      </c>
      <c r="D1615" s="11" t="s">
        <v>2693</v>
      </c>
      <c r="E1615" s="48">
        <v>2013.09</v>
      </c>
      <c r="F1615" s="8" t="s">
        <v>268</v>
      </c>
      <c r="G1615" s="9">
        <v>1389</v>
      </c>
      <c r="H1615" s="9">
        <v>2725</v>
      </c>
      <c r="I1615" s="10" t="s">
        <v>2211</v>
      </c>
      <c r="J1615" s="40" t="s">
        <v>50</v>
      </c>
      <c r="K1615" s="4"/>
    </row>
    <row r="1616" spans="1:238" x14ac:dyDescent="0.2">
      <c r="A1616" s="38">
        <f t="shared" si="32"/>
        <v>1602</v>
      </c>
      <c r="B1616" s="11" t="s">
        <v>1685</v>
      </c>
      <c r="C1616" s="11" t="s">
        <v>2107</v>
      </c>
      <c r="D1616" s="11" t="s">
        <v>2356</v>
      </c>
      <c r="E1616" s="49">
        <v>2016.09</v>
      </c>
      <c r="F1616" s="12" t="s">
        <v>176</v>
      </c>
      <c r="G1616" s="13">
        <v>2057</v>
      </c>
      <c r="H1616" s="13">
        <v>3604</v>
      </c>
      <c r="I1616" s="14" t="s">
        <v>40</v>
      </c>
      <c r="J1616" s="46" t="s">
        <v>50</v>
      </c>
      <c r="K1616" s="6"/>
    </row>
    <row r="1617" spans="1:11" x14ac:dyDescent="0.2">
      <c r="A1617" s="38">
        <f t="shared" si="32"/>
        <v>1603</v>
      </c>
      <c r="B1617" s="11" t="s">
        <v>1686</v>
      </c>
      <c r="C1617" s="11" t="s">
        <v>2107</v>
      </c>
      <c r="D1617" s="15" t="s">
        <v>2356</v>
      </c>
      <c r="E1617" s="49">
        <v>2016.11</v>
      </c>
      <c r="F1617" s="12" t="s">
        <v>190</v>
      </c>
      <c r="G1617" s="16">
        <v>3592</v>
      </c>
      <c r="H1617" s="17">
        <v>7123</v>
      </c>
      <c r="I1617" s="14" t="s">
        <v>4</v>
      </c>
      <c r="J1617" s="18" t="s">
        <v>50</v>
      </c>
      <c r="K1617" s="6"/>
    </row>
    <row r="1618" spans="1:11" x14ac:dyDescent="0.2">
      <c r="A1618" s="38">
        <f t="shared" si="32"/>
        <v>1604</v>
      </c>
      <c r="B1618" s="21" t="s">
        <v>1687</v>
      </c>
      <c r="C1618" s="21" t="s">
        <v>2107</v>
      </c>
      <c r="D1618" s="11" t="s">
        <v>518</v>
      </c>
      <c r="E1618" s="49">
        <v>2018.01</v>
      </c>
      <c r="F1618" s="12" t="s">
        <v>2473</v>
      </c>
      <c r="G1618" s="13">
        <v>1098</v>
      </c>
      <c r="H1618" s="13">
        <v>2234</v>
      </c>
      <c r="I1618" s="14" t="s">
        <v>4</v>
      </c>
      <c r="J1618" s="46" t="s">
        <v>50</v>
      </c>
      <c r="K1618" s="6"/>
    </row>
    <row r="1619" spans="1:11" x14ac:dyDescent="0.2">
      <c r="A1619" s="38">
        <f t="shared" si="32"/>
        <v>1605</v>
      </c>
      <c r="B1619" s="21" t="s">
        <v>1114</v>
      </c>
      <c r="C1619" s="11" t="s">
        <v>2107</v>
      </c>
      <c r="D1619" s="11" t="s">
        <v>62</v>
      </c>
      <c r="E1619" s="49">
        <v>2018.03</v>
      </c>
      <c r="F1619" s="12" t="s">
        <v>523</v>
      </c>
      <c r="G1619" s="13">
        <v>6661</v>
      </c>
      <c r="H1619" s="13">
        <v>10519</v>
      </c>
      <c r="I1619" s="14" t="s">
        <v>2</v>
      </c>
      <c r="J1619" s="46" t="s">
        <v>2090</v>
      </c>
      <c r="K1619" s="6"/>
    </row>
    <row r="1620" spans="1:11" x14ac:dyDescent="0.2">
      <c r="A1620" s="38">
        <f t="shared" si="32"/>
        <v>1606</v>
      </c>
      <c r="B1620" s="7" t="s">
        <v>2597</v>
      </c>
      <c r="C1620" s="11" t="s">
        <v>2107</v>
      </c>
      <c r="D1620" s="8" t="s">
        <v>518</v>
      </c>
      <c r="E1620" s="61" t="s">
        <v>2594</v>
      </c>
      <c r="F1620" s="8" t="s">
        <v>194</v>
      </c>
      <c r="G1620" s="41">
        <v>2467</v>
      </c>
      <c r="H1620" s="41">
        <v>5511</v>
      </c>
      <c r="I1620" s="42" t="s">
        <v>1688</v>
      </c>
      <c r="J1620" s="44" t="s">
        <v>33</v>
      </c>
      <c r="K1620" s="6"/>
    </row>
    <row r="1621" spans="1:11" x14ac:dyDescent="0.2">
      <c r="A1621" s="38">
        <f t="shared" si="32"/>
        <v>1607</v>
      </c>
      <c r="B1621" s="7" t="s">
        <v>581</v>
      </c>
      <c r="C1621" s="11" t="s">
        <v>2107</v>
      </c>
      <c r="D1621" s="8" t="s">
        <v>518</v>
      </c>
      <c r="E1621" s="61" t="s">
        <v>2598</v>
      </c>
      <c r="F1621" s="7" t="s">
        <v>582</v>
      </c>
      <c r="G1621" s="41">
        <v>2357</v>
      </c>
      <c r="H1621" s="41">
        <v>5269</v>
      </c>
      <c r="I1621" s="42" t="s">
        <v>41</v>
      </c>
      <c r="J1621" s="44" t="s">
        <v>33</v>
      </c>
      <c r="K1621" s="4"/>
    </row>
    <row r="1622" spans="1:11" x14ac:dyDescent="0.2">
      <c r="A1622" s="38">
        <f t="shared" si="32"/>
        <v>1608</v>
      </c>
      <c r="B1622" s="7" t="s">
        <v>1689</v>
      </c>
      <c r="C1622" s="8" t="s">
        <v>2107</v>
      </c>
      <c r="D1622" s="8" t="s">
        <v>2356</v>
      </c>
      <c r="E1622" s="61" t="s">
        <v>2607</v>
      </c>
      <c r="F1622" s="7" t="s">
        <v>592</v>
      </c>
      <c r="G1622" s="43">
        <v>1839</v>
      </c>
      <c r="H1622" s="43">
        <v>4701</v>
      </c>
      <c r="I1622" s="44" t="s">
        <v>1690</v>
      </c>
      <c r="J1622" s="80" t="s">
        <v>33</v>
      </c>
      <c r="K1622" s="4"/>
    </row>
    <row r="1623" spans="1:11" x14ac:dyDescent="0.2">
      <c r="A1623" s="38">
        <f t="shared" si="32"/>
        <v>1609</v>
      </c>
      <c r="B1623" s="11" t="s">
        <v>1691</v>
      </c>
      <c r="C1623" s="11" t="s">
        <v>2107</v>
      </c>
      <c r="D1623" s="30" t="s">
        <v>518</v>
      </c>
      <c r="E1623" s="49">
        <v>2019.03</v>
      </c>
      <c r="F1623" s="31" t="s">
        <v>608</v>
      </c>
      <c r="G1623" s="13">
        <v>2956</v>
      </c>
      <c r="H1623" s="13">
        <v>6392</v>
      </c>
      <c r="I1623" s="33" t="s">
        <v>1692</v>
      </c>
      <c r="J1623" s="33" t="s">
        <v>33</v>
      </c>
      <c r="K1623" s="4" t="s">
        <v>2608</v>
      </c>
    </row>
    <row r="1624" spans="1:11" x14ac:dyDescent="0.2">
      <c r="A1624" s="38">
        <f t="shared" si="32"/>
        <v>1610</v>
      </c>
      <c r="B1624" s="11" t="s">
        <v>1303</v>
      </c>
      <c r="C1624" s="11" t="s">
        <v>2107</v>
      </c>
      <c r="D1624" s="30" t="s">
        <v>62</v>
      </c>
      <c r="E1624" s="49">
        <v>2019.07</v>
      </c>
      <c r="F1624" s="31" t="s">
        <v>646</v>
      </c>
      <c r="G1624" s="13">
        <v>299</v>
      </c>
      <c r="H1624" s="13">
        <v>624</v>
      </c>
      <c r="I1624" s="33" t="s">
        <v>611</v>
      </c>
      <c r="J1624" s="33" t="s">
        <v>33</v>
      </c>
      <c r="K1624" s="4"/>
    </row>
    <row r="1625" spans="1:11" x14ac:dyDescent="0.2">
      <c r="A1625" s="38">
        <f t="shared" si="32"/>
        <v>1611</v>
      </c>
      <c r="B1625" s="11" t="s">
        <v>2634</v>
      </c>
      <c r="C1625" s="11" t="s">
        <v>2107</v>
      </c>
      <c r="D1625" s="30" t="s">
        <v>518</v>
      </c>
      <c r="E1625" s="49">
        <v>2019.11</v>
      </c>
      <c r="F1625" s="31" t="s">
        <v>695</v>
      </c>
      <c r="G1625" s="13">
        <v>2656</v>
      </c>
      <c r="H1625" s="13">
        <v>5630</v>
      </c>
      <c r="I1625" s="33" t="s">
        <v>2635</v>
      </c>
      <c r="J1625" s="33" t="s">
        <v>50</v>
      </c>
      <c r="K1625" s="4" t="s">
        <v>2458</v>
      </c>
    </row>
    <row r="1626" spans="1:11" x14ac:dyDescent="0.2">
      <c r="A1626" s="38">
        <f t="shared" si="32"/>
        <v>1612</v>
      </c>
      <c r="B1626" s="7" t="s">
        <v>1693</v>
      </c>
      <c r="C1626" s="7" t="s">
        <v>2107</v>
      </c>
      <c r="D1626" s="7" t="s">
        <v>518</v>
      </c>
      <c r="E1626" s="48">
        <v>2020.09</v>
      </c>
      <c r="F1626" s="8" t="s">
        <v>785</v>
      </c>
      <c r="G1626" s="9">
        <v>901</v>
      </c>
      <c r="H1626" s="9">
        <v>2101</v>
      </c>
      <c r="I1626" s="10" t="s">
        <v>602</v>
      </c>
      <c r="J1626" s="40" t="s">
        <v>50</v>
      </c>
      <c r="K1626" s="4" t="s">
        <v>781</v>
      </c>
    </row>
    <row r="1627" spans="1:11" x14ac:dyDescent="0.2">
      <c r="A1627" s="38">
        <f t="shared" si="32"/>
        <v>1613</v>
      </c>
      <c r="B1627" s="7" t="s">
        <v>2714</v>
      </c>
      <c r="C1627" s="7" t="s">
        <v>2107</v>
      </c>
      <c r="D1627" s="7" t="s">
        <v>518</v>
      </c>
      <c r="E1627" s="7" t="s">
        <v>2703</v>
      </c>
      <c r="F1627" s="8" t="s">
        <v>118</v>
      </c>
      <c r="G1627" s="9">
        <v>1480</v>
      </c>
      <c r="H1627" s="9">
        <v>3019</v>
      </c>
      <c r="I1627" s="10" t="s">
        <v>41</v>
      </c>
      <c r="J1627" s="40" t="s">
        <v>50</v>
      </c>
      <c r="K1627" s="4"/>
    </row>
    <row r="1628" spans="1:11" x14ac:dyDescent="0.2">
      <c r="A1628" s="38">
        <f t="shared" si="32"/>
        <v>1614</v>
      </c>
      <c r="B1628" s="7" t="s">
        <v>2747</v>
      </c>
      <c r="C1628" s="7" t="s">
        <v>2107</v>
      </c>
      <c r="D1628" s="7" t="s">
        <v>518</v>
      </c>
      <c r="E1628" s="7" t="s">
        <v>2745</v>
      </c>
      <c r="F1628" s="8" t="s">
        <v>2748</v>
      </c>
      <c r="G1628" s="9">
        <v>1094</v>
      </c>
      <c r="H1628" s="9">
        <v>2622</v>
      </c>
      <c r="I1628" s="10" t="s">
        <v>2749</v>
      </c>
      <c r="J1628" s="40" t="s">
        <v>50</v>
      </c>
      <c r="K1628" s="4" t="s">
        <v>781</v>
      </c>
    </row>
    <row r="1629" spans="1:11" x14ac:dyDescent="0.2">
      <c r="A1629" s="38">
        <f t="shared" si="32"/>
        <v>1615</v>
      </c>
      <c r="B1629" s="7" t="s">
        <v>3017</v>
      </c>
      <c r="C1629" s="7" t="s">
        <v>2985</v>
      </c>
      <c r="D1629" s="7" t="s">
        <v>518</v>
      </c>
      <c r="E1629" s="7" t="s">
        <v>2986</v>
      </c>
      <c r="F1629" s="8" t="s">
        <v>3011</v>
      </c>
      <c r="G1629" s="9">
        <v>1092</v>
      </c>
      <c r="H1629" s="9">
        <v>2195.44</v>
      </c>
      <c r="I1629" s="10" t="s">
        <v>3018</v>
      </c>
      <c r="J1629" s="40" t="s">
        <v>50</v>
      </c>
      <c r="K1629" s="4" t="s">
        <v>781</v>
      </c>
    </row>
    <row r="1630" spans="1:11" x14ac:dyDescent="0.2">
      <c r="A1630" s="38">
        <f>ROW()-14</f>
        <v>1616</v>
      </c>
      <c r="B1630" s="11" t="s">
        <v>10</v>
      </c>
      <c r="C1630" s="7" t="s">
        <v>2107</v>
      </c>
      <c r="D1630" s="11" t="s">
        <v>2236</v>
      </c>
      <c r="E1630" s="49">
        <v>2007.06</v>
      </c>
      <c r="F1630" s="12" t="s">
        <v>486</v>
      </c>
      <c r="G1630" s="13">
        <v>186</v>
      </c>
      <c r="H1630" s="13">
        <v>145</v>
      </c>
      <c r="I1630" s="46" t="s">
        <v>2</v>
      </c>
      <c r="J1630" s="46" t="s">
        <v>30</v>
      </c>
      <c r="K1630" s="6"/>
    </row>
    <row r="1631" spans="1:11" x14ac:dyDescent="0.2">
      <c r="A1631" s="38">
        <f>ROW()-14</f>
        <v>1617</v>
      </c>
      <c r="B1631" s="7" t="s">
        <v>1185</v>
      </c>
      <c r="C1631" s="7" t="s">
        <v>2107</v>
      </c>
      <c r="D1631" s="11" t="s">
        <v>2236</v>
      </c>
      <c r="E1631" s="49">
        <v>2011.09</v>
      </c>
      <c r="F1631" s="8" t="s">
        <v>383</v>
      </c>
      <c r="G1631" s="9">
        <v>1063</v>
      </c>
      <c r="H1631" s="9">
        <v>1779</v>
      </c>
      <c r="I1631" s="40" t="s">
        <v>4</v>
      </c>
      <c r="J1631" s="40" t="s">
        <v>50</v>
      </c>
      <c r="K1631" s="4"/>
    </row>
    <row r="1632" spans="1:11" x14ac:dyDescent="0.2">
      <c r="A1632" s="38">
        <f>ROW()-14</f>
        <v>1618</v>
      </c>
      <c r="B1632" s="11" t="s">
        <v>1008</v>
      </c>
      <c r="C1632" s="7" t="s">
        <v>2107</v>
      </c>
      <c r="D1632" s="11" t="s">
        <v>2236</v>
      </c>
      <c r="E1632" s="49">
        <v>2014.01</v>
      </c>
      <c r="F1632" s="36" t="s">
        <v>309</v>
      </c>
      <c r="G1632" s="37">
        <v>1709</v>
      </c>
      <c r="H1632" s="9">
        <v>3039</v>
      </c>
      <c r="I1632" s="10" t="s">
        <v>2152</v>
      </c>
      <c r="J1632" s="40" t="s">
        <v>50</v>
      </c>
      <c r="K1632" s="5"/>
    </row>
    <row r="1633" spans="1:11" x14ac:dyDescent="0.2">
      <c r="A1633" s="38">
        <f>ROW()-14</f>
        <v>1619</v>
      </c>
      <c r="B1633" s="11" t="s">
        <v>655</v>
      </c>
      <c r="C1633" s="11" t="s">
        <v>2107</v>
      </c>
      <c r="D1633" s="11" t="s">
        <v>2236</v>
      </c>
      <c r="E1633" s="49">
        <v>2019.07</v>
      </c>
      <c r="F1633" s="31" t="s">
        <v>645</v>
      </c>
      <c r="G1633" s="13">
        <v>2070</v>
      </c>
      <c r="H1633" s="13">
        <v>4762</v>
      </c>
      <c r="I1633" s="44" t="s">
        <v>2194</v>
      </c>
      <c r="J1633" s="33" t="s">
        <v>33</v>
      </c>
      <c r="K1633" s="4"/>
    </row>
    <row r="1634" spans="1:11" x14ac:dyDescent="0.2">
      <c r="A1634" s="38">
        <f t="shared" ref="A1634:A1665" si="34">ROW()-14</f>
        <v>1620</v>
      </c>
      <c r="B1634" s="7" t="s">
        <v>980</v>
      </c>
      <c r="C1634" s="7" t="s">
        <v>2107</v>
      </c>
      <c r="D1634" s="11" t="s">
        <v>716</v>
      </c>
      <c r="E1634" s="49">
        <v>2011.11</v>
      </c>
      <c r="F1634" s="8" t="s">
        <v>390</v>
      </c>
      <c r="G1634" s="9">
        <v>124</v>
      </c>
      <c r="H1634" s="9">
        <v>222</v>
      </c>
      <c r="I1634" s="10" t="s">
        <v>2152</v>
      </c>
      <c r="J1634" s="40" t="s">
        <v>50</v>
      </c>
      <c r="K1634" s="4"/>
    </row>
    <row r="1635" spans="1:11" x14ac:dyDescent="0.2">
      <c r="A1635" s="38">
        <f t="shared" si="34"/>
        <v>1621</v>
      </c>
      <c r="B1635" s="7" t="s">
        <v>2155</v>
      </c>
      <c r="C1635" s="7" t="s">
        <v>2107</v>
      </c>
      <c r="D1635" s="11" t="s">
        <v>716</v>
      </c>
      <c r="E1635" s="49">
        <v>2011.12</v>
      </c>
      <c r="F1635" s="8" t="s">
        <v>391</v>
      </c>
      <c r="G1635" s="9">
        <v>120</v>
      </c>
      <c r="H1635" s="9">
        <v>210</v>
      </c>
      <c r="I1635" s="10" t="s">
        <v>2152</v>
      </c>
      <c r="J1635" s="40" t="s">
        <v>50</v>
      </c>
      <c r="K1635" s="4"/>
    </row>
    <row r="1636" spans="1:11" x14ac:dyDescent="0.2">
      <c r="A1636" s="38">
        <f t="shared" si="34"/>
        <v>1622</v>
      </c>
      <c r="B1636" s="7" t="s">
        <v>43</v>
      </c>
      <c r="C1636" s="7" t="s">
        <v>2107</v>
      </c>
      <c r="D1636" s="11" t="s">
        <v>716</v>
      </c>
      <c r="E1636" s="49">
        <v>2011.12</v>
      </c>
      <c r="F1636" s="8" t="s">
        <v>392</v>
      </c>
      <c r="G1636" s="9">
        <v>119</v>
      </c>
      <c r="H1636" s="9">
        <v>218</v>
      </c>
      <c r="I1636" s="10" t="s">
        <v>2156</v>
      </c>
      <c r="J1636" s="40" t="s">
        <v>50</v>
      </c>
      <c r="K1636" s="4"/>
    </row>
    <row r="1637" spans="1:11" x14ac:dyDescent="0.2">
      <c r="A1637" s="38">
        <f t="shared" si="34"/>
        <v>1623</v>
      </c>
      <c r="B1637" s="7" t="s">
        <v>2157</v>
      </c>
      <c r="C1637" s="7" t="s">
        <v>2107</v>
      </c>
      <c r="D1637" s="11" t="s">
        <v>716</v>
      </c>
      <c r="E1637" s="49">
        <v>2011.12</v>
      </c>
      <c r="F1637" s="8" t="s">
        <v>393</v>
      </c>
      <c r="G1637" s="9">
        <v>227</v>
      </c>
      <c r="H1637" s="9">
        <v>212</v>
      </c>
      <c r="I1637" s="10" t="s">
        <v>2152</v>
      </c>
      <c r="J1637" s="40" t="s">
        <v>50</v>
      </c>
      <c r="K1637" s="4"/>
    </row>
    <row r="1638" spans="1:11" x14ac:dyDescent="0.2">
      <c r="A1638" s="38">
        <f t="shared" si="34"/>
        <v>1624</v>
      </c>
      <c r="B1638" s="7" t="s">
        <v>2158</v>
      </c>
      <c r="C1638" s="7" t="s">
        <v>2107</v>
      </c>
      <c r="D1638" s="11" t="s">
        <v>716</v>
      </c>
      <c r="E1638" s="49">
        <v>2011.12</v>
      </c>
      <c r="F1638" s="8" t="s">
        <v>394</v>
      </c>
      <c r="G1638" s="9">
        <v>159</v>
      </c>
      <c r="H1638" s="9">
        <v>235</v>
      </c>
      <c r="I1638" s="10" t="s">
        <v>2152</v>
      </c>
      <c r="J1638" s="40" t="s">
        <v>50</v>
      </c>
      <c r="K1638" s="4"/>
    </row>
    <row r="1639" spans="1:11" x14ac:dyDescent="0.2">
      <c r="A1639" s="38">
        <f t="shared" si="34"/>
        <v>1625</v>
      </c>
      <c r="B1639" s="7" t="s">
        <v>981</v>
      </c>
      <c r="C1639" s="7" t="s">
        <v>2107</v>
      </c>
      <c r="D1639" s="11" t="s">
        <v>716</v>
      </c>
      <c r="E1639" s="49">
        <v>2012.04</v>
      </c>
      <c r="F1639" s="8" t="s">
        <v>405</v>
      </c>
      <c r="G1639" s="9">
        <v>272</v>
      </c>
      <c r="H1639" s="9">
        <v>207</v>
      </c>
      <c r="I1639" s="10" t="s">
        <v>2117</v>
      </c>
      <c r="J1639" s="40" t="s">
        <v>50</v>
      </c>
      <c r="K1639" s="4"/>
    </row>
    <row r="1640" spans="1:11" x14ac:dyDescent="0.2">
      <c r="A1640" s="38">
        <f t="shared" si="34"/>
        <v>1626</v>
      </c>
      <c r="B1640" s="11" t="s">
        <v>982</v>
      </c>
      <c r="C1640" s="7" t="s">
        <v>2107</v>
      </c>
      <c r="D1640" s="11" t="s">
        <v>716</v>
      </c>
      <c r="E1640" s="48">
        <v>2013.01</v>
      </c>
      <c r="F1640" s="8" t="s">
        <v>490</v>
      </c>
      <c r="G1640" s="9">
        <v>186</v>
      </c>
      <c r="H1640" s="9">
        <v>215</v>
      </c>
      <c r="I1640" s="10" t="s">
        <v>2152</v>
      </c>
      <c r="J1640" s="40" t="s">
        <v>50</v>
      </c>
      <c r="K1640" s="4"/>
    </row>
    <row r="1641" spans="1:11" x14ac:dyDescent="0.2">
      <c r="A1641" s="38">
        <f t="shared" si="34"/>
        <v>1627</v>
      </c>
      <c r="B1641" s="11" t="s">
        <v>66</v>
      </c>
      <c r="C1641" s="7" t="s">
        <v>2107</v>
      </c>
      <c r="D1641" s="11" t="s">
        <v>716</v>
      </c>
      <c r="E1641" s="49">
        <v>2014.04</v>
      </c>
      <c r="F1641" s="36" t="s">
        <v>321</v>
      </c>
      <c r="G1641" s="13">
        <v>44</v>
      </c>
      <c r="H1641" s="13">
        <v>56</v>
      </c>
      <c r="I1641" s="14" t="s">
        <v>40</v>
      </c>
      <c r="J1641" s="46" t="s">
        <v>50</v>
      </c>
      <c r="K1641" s="5"/>
    </row>
    <row r="1642" spans="1:11" x14ac:dyDescent="0.2">
      <c r="A1642" s="38">
        <f t="shared" si="34"/>
        <v>1628</v>
      </c>
      <c r="B1642" s="7" t="s">
        <v>1179</v>
      </c>
      <c r="C1642" s="7" t="s">
        <v>2107</v>
      </c>
      <c r="D1642" s="11" t="s">
        <v>39</v>
      </c>
      <c r="E1642" s="49">
        <v>2011.04</v>
      </c>
      <c r="F1642" s="8" t="s">
        <v>154</v>
      </c>
      <c r="G1642" s="9">
        <v>635</v>
      </c>
      <c r="H1642" s="9">
        <v>1357</v>
      </c>
      <c r="I1642" s="40" t="s">
        <v>4</v>
      </c>
      <c r="J1642" s="40" t="s">
        <v>50</v>
      </c>
      <c r="K1642" s="4"/>
    </row>
    <row r="1643" spans="1:11" x14ac:dyDescent="0.2">
      <c r="A1643" s="38">
        <f t="shared" si="34"/>
        <v>1629</v>
      </c>
      <c r="B1643" s="7" t="s">
        <v>1180</v>
      </c>
      <c r="C1643" s="11" t="s">
        <v>2107</v>
      </c>
      <c r="D1643" s="11" t="s">
        <v>39</v>
      </c>
      <c r="E1643" s="48">
        <v>2013.06</v>
      </c>
      <c r="F1643" s="8" t="s">
        <v>181</v>
      </c>
      <c r="G1643" s="9">
        <v>688</v>
      </c>
      <c r="H1643" s="9">
        <v>1511</v>
      </c>
      <c r="I1643" s="10" t="s">
        <v>2</v>
      </c>
      <c r="J1643" s="40" t="s">
        <v>50</v>
      </c>
      <c r="K1643" s="4"/>
    </row>
    <row r="1644" spans="1:11" x14ac:dyDescent="0.2">
      <c r="A1644" s="38">
        <f t="shared" si="34"/>
        <v>1630</v>
      </c>
      <c r="B1644" s="11" t="s">
        <v>1181</v>
      </c>
      <c r="C1644" s="11" t="s">
        <v>2107</v>
      </c>
      <c r="D1644" s="11" t="s">
        <v>2249</v>
      </c>
      <c r="E1644" s="49">
        <v>2014.06</v>
      </c>
      <c r="F1644" s="36" t="s">
        <v>181</v>
      </c>
      <c r="G1644" s="37">
        <v>617</v>
      </c>
      <c r="H1644" s="9">
        <v>1454</v>
      </c>
      <c r="I1644" s="10" t="s">
        <v>2187</v>
      </c>
      <c r="J1644" s="40" t="s">
        <v>50</v>
      </c>
      <c r="K1644" s="5" t="s">
        <v>2250</v>
      </c>
    </row>
    <row r="1645" spans="1:11" x14ac:dyDescent="0.2">
      <c r="A1645" s="38">
        <f t="shared" si="34"/>
        <v>1631</v>
      </c>
      <c r="B1645" s="7" t="s">
        <v>1182</v>
      </c>
      <c r="C1645" s="7" t="s">
        <v>2107</v>
      </c>
      <c r="D1645" s="11" t="s">
        <v>2249</v>
      </c>
      <c r="E1645" s="49">
        <v>2014.07</v>
      </c>
      <c r="F1645" s="8" t="s">
        <v>230</v>
      </c>
      <c r="G1645" s="9">
        <v>810</v>
      </c>
      <c r="H1645" s="9">
        <v>1734</v>
      </c>
      <c r="I1645" s="10" t="s">
        <v>2117</v>
      </c>
      <c r="J1645" s="40" t="s">
        <v>50</v>
      </c>
      <c r="K1645" s="4"/>
    </row>
    <row r="1646" spans="1:11" x14ac:dyDescent="0.2">
      <c r="A1646" s="38">
        <f t="shared" si="34"/>
        <v>1632</v>
      </c>
      <c r="B1646" s="7" t="s">
        <v>1183</v>
      </c>
      <c r="C1646" s="7" t="s">
        <v>2107</v>
      </c>
      <c r="D1646" s="11" t="s">
        <v>2264</v>
      </c>
      <c r="E1646" s="49" t="s">
        <v>2263</v>
      </c>
      <c r="F1646" s="8" t="s">
        <v>296</v>
      </c>
      <c r="G1646" s="9">
        <v>963</v>
      </c>
      <c r="H1646" s="9">
        <v>2064</v>
      </c>
      <c r="I1646" s="10" t="s">
        <v>2152</v>
      </c>
      <c r="J1646" s="40" t="s">
        <v>50</v>
      </c>
      <c r="K1646" s="4"/>
    </row>
    <row r="1647" spans="1:11" x14ac:dyDescent="0.2">
      <c r="A1647" s="38">
        <f t="shared" si="34"/>
        <v>1633</v>
      </c>
      <c r="B1647" s="11" t="s">
        <v>1184</v>
      </c>
      <c r="C1647" s="11" t="s">
        <v>2107</v>
      </c>
      <c r="D1647" s="11" t="s">
        <v>2264</v>
      </c>
      <c r="E1647" s="49">
        <v>2015.06</v>
      </c>
      <c r="F1647" s="12" t="s">
        <v>267</v>
      </c>
      <c r="G1647" s="13">
        <v>2310</v>
      </c>
      <c r="H1647" s="13">
        <v>4745</v>
      </c>
      <c r="I1647" s="14" t="s">
        <v>2294</v>
      </c>
      <c r="J1647" s="46" t="s">
        <v>50</v>
      </c>
      <c r="K1647" s="6"/>
    </row>
    <row r="1648" spans="1:11" x14ac:dyDescent="0.2">
      <c r="A1648" s="38">
        <f t="shared" si="34"/>
        <v>1634</v>
      </c>
      <c r="B1648" s="11" t="s">
        <v>950</v>
      </c>
      <c r="C1648" s="11" t="s">
        <v>2107</v>
      </c>
      <c r="D1648" s="15" t="s">
        <v>2367</v>
      </c>
      <c r="E1648" s="49">
        <v>2016.11</v>
      </c>
      <c r="F1648" s="12" t="s">
        <v>126</v>
      </c>
      <c r="G1648" s="16">
        <v>349</v>
      </c>
      <c r="H1648" s="17">
        <v>344</v>
      </c>
      <c r="I1648" s="14" t="s">
        <v>40</v>
      </c>
      <c r="J1648" s="18" t="s">
        <v>50</v>
      </c>
      <c r="K1648" s="6"/>
    </row>
    <row r="1649" spans="1:11" x14ac:dyDescent="0.2">
      <c r="A1649" s="38">
        <f t="shared" si="34"/>
        <v>1635</v>
      </c>
      <c r="B1649" s="7" t="s">
        <v>1304</v>
      </c>
      <c r="C1649" s="7" t="s">
        <v>2107</v>
      </c>
      <c r="D1649" s="7" t="s">
        <v>719</v>
      </c>
      <c r="E1649" s="49">
        <v>2014.08</v>
      </c>
      <c r="F1649" s="8" t="s">
        <v>184</v>
      </c>
      <c r="G1649" s="9">
        <v>1695</v>
      </c>
      <c r="H1649" s="9">
        <v>2765</v>
      </c>
      <c r="I1649" s="10" t="s">
        <v>2194</v>
      </c>
      <c r="J1649" s="40" t="s">
        <v>2164</v>
      </c>
      <c r="K1649" s="4"/>
    </row>
    <row r="1650" spans="1:11" x14ac:dyDescent="0.2">
      <c r="A1650" s="38">
        <f t="shared" si="34"/>
        <v>1636</v>
      </c>
      <c r="B1650" s="11" t="s">
        <v>1305</v>
      </c>
      <c r="C1650" s="11" t="s">
        <v>2107</v>
      </c>
      <c r="D1650" s="11" t="s">
        <v>719</v>
      </c>
      <c r="E1650" s="49">
        <v>2015.09</v>
      </c>
      <c r="F1650" s="12" t="s">
        <v>126</v>
      </c>
      <c r="G1650" s="13">
        <v>499</v>
      </c>
      <c r="H1650" s="13">
        <v>956</v>
      </c>
      <c r="I1650" s="14" t="s">
        <v>2307</v>
      </c>
      <c r="J1650" s="46" t="s">
        <v>2233</v>
      </c>
      <c r="K1650" s="6" t="s">
        <v>2277</v>
      </c>
    </row>
    <row r="1651" spans="1:11" x14ac:dyDescent="0.2">
      <c r="A1651" s="38">
        <f t="shared" si="34"/>
        <v>1637</v>
      </c>
      <c r="B1651" s="11" t="s">
        <v>1306</v>
      </c>
      <c r="C1651" s="11" t="s">
        <v>2107</v>
      </c>
      <c r="D1651" s="11" t="s">
        <v>719</v>
      </c>
      <c r="E1651" s="49">
        <v>2015.09</v>
      </c>
      <c r="F1651" s="12" t="s">
        <v>492</v>
      </c>
      <c r="G1651" s="13">
        <v>836</v>
      </c>
      <c r="H1651" s="13">
        <v>1479</v>
      </c>
      <c r="I1651" s="14" t="s">
        <v>2152</v>
      </c>
      <c r="J1651" s="46" t="s">
        <v>50</v>
      </c>
      <c r="K1651" s="6"/>
    </row>
    <row r="1652" spans="1:11" x14ac:dyDescent="0.2">
      <c r="A1652" s="38">
        <f t="shared" si="34"/>
        <v>1638</v>
      </c>
      <c r="B1652" s="11" t="s">
        <v>1307</v>
      </c>
      <c r="C1652" s="11" t="s">
        <v>2107</v>
      </c>
      <c r="D1652" s="11" t="s">
        <v>719</v>
      </c>
      <c r="E1652" s="49" t="s">
        <v>2559</v>
      </c>
      <c r="F1652" s="28" t="s">
        <v>2560</v>
      </c>
      <c r="G1652" s="13">
        <v>194</v>
      </c>
      <c r="H1652" s="13">
        <v>368</v>
      </c>
      <c r="I1652" s="14" t="s">
        <v>2274</v>
      </c>
      <c r="J1652" s="46" t="s">
        <v>2288</v>
      </c>
      <c r="K1652" s="6"/>
    </row>
    <row r="1653" spans="1:11" x14ac:dyDescent="0.2">
      <c r="A1653" s="38">
        <f t="shared" si="34"/>
        <v>1639</v>
      </c>
      <c r="B1653" s="11" t="s">
        <v>1695</v>
      </c>
      <c r="C1653" s="11" t="s">
        <v>2107</v>
      </c>
      <c r="D1653" s="30" t="s">
        <v>600</v>
      </c>
      <c r="E1653" s="49">
        <v>2016.04</v>
      </c>
      <c r="F1653" s="12" t="s">
        <v>126</v>
      </c>
      <c r="G1653" s="13">
        <v>784</v>
      </c>
      <c r="H1653" s="13">
        <v>1545</v>
      </c>
      <c r="I1653" s="14" t="s">
        <v>2156</v>
      </c>
      <c r="J1653" s="46" t="s">
        <v>50</v>
      </c>
      <c r="K1653" s="6"/>
    </row>
    <row r="1654" spans="1:11" x14ac:dyDescent="0.2">
      <c r="A1654" s="38">
        <f t="shared" si="34"/>
        <v>1640</v>
      </c>
      <c r="B1654" s="11" t="s">
        <v>1696</v>
      </c>
      <c r="C1654" s="11" t="s">
        <v>2107</v>
      </c>
      <c r="D1654" s="30" t="s">
        <v>2692</v>
      </c>
      <c r="E1654" s="49">
        <v>2017.03</v>
      </c>
      <c r="F1654" s="12" t="s">
        <v>126</v>
      </c>
      <c r="G1654" s="13">
        <v>425</v>
      </c>
      <c r="H1654" s="13">
        <v>822</v>
      </c>
      <c r="I1654" s="14" t="s">
        <v>2364</v>
      </c>
      <c r="J1654" s="18" t="s">
        <v>50</v>
      </c>
      <c r="K1654" s="6"/>
    </row>
    <row r="1655" spans="1:11" x14ac:dyDescent="0.2">
      <c r="A1655" s="38">
        <f t="shared" si="34"/>
        <v>1641</v>
      </c>
      <c r="B1655" s="21" t="s">
        <v>1697</v>
      </c>
      <c r="C1655" s="30" t="s">
        <v>2107</v>
      </c>
      <c r="D1655" s="30" t="s">
        <v>600</v>
      </c>
      <c r="E1655" s="49">
        <v>2017.09</v>
      </c>
      <c r="F1655" s="12" t="s">
        <v>2446</v>
      </c>
      <c r="G1655" s="13">
        <v>391</v>
      </c>
      <c r="H1655" s="13">
        <v>773</v>
      </c>
      <c r="I1655" s="14" t="s">
        <v>2364</v>
      </c>
      <c r="J1655" s="46" t="s">
        <v>2447</v>
      </c>
      <c r="K1655" s="6"/>
    </row>
    <row r="1656" spans="1:11" x14ac:dyDescent="0.2">
      <c r="A1656" s="38">
        <f t="shared" si="34"/>
        <v>1642</v>
      </c>
      <c r="B1656" s="11" t="s">
        <v>1699</v>
      </c>
      <c r="C1656" s="11" t="s">
        <v>2107</v>
      </c>
      <c r="D1656" s="30" t="s">
        <v>600</v>
      </c>
      <c r="E1656" s="49">
        <v>2019.03</v>
      </c>
      <c r="F1656" s="31" t="s">
        <v>404</v>
      </c>
      <c r="G1656" s="13">
        <v>5706</v>
      </c>
      <c r="H1656" s="13">
        <v>25950</v>
      </c>
      <c r="I1656" s="33" t="s">
        <v>2364</v>
      </c>
      <c r="J1656" s="33" t="s">
        <v>2364</v>
      </c>
      <c r="K1656" s="4" t="s">
        <v>2613</v>
      </c>
    </row>
    <row r="1657" spans="1:11" x14ac:dyDescent="0.2">
      <c r="A1657" s="38">
        <f t="shared" si="34"/>
        <v>1643</v>
      </c>
      <c r="B1657" s="11" t="s">
        <v>1842</v>
      </c>
      <c r="C1657" s="11" t="s">
        <v>2107</v>
      </c>
      <c r="D1657" s="11" t="s">
        <v>721</v>
      </c>
      <c r="E1657" s="49" t="s">
        <v>890</v>
      </c>
      <c r="F1657" s="12" t="s">
        <v>185</v>
      </c>
      <c r="G1657" s="13">
        <v>334</v>
      </c>
      <c r="H1657" s="13">
        <v>682</v>
      </c>
      <c r="I1657" s="14" t="s">
        <v>4</v>
      </c>
      <c r="J1657" s="46" t="s">
        <v>50</v>
      </c>
      <c r="K1657" s="6"/>
    </row>
    <row r="1658" spans="1:11" x14ac:dyDescent="0.2">
      <c r="A1658" s="38">
        <f t="shared" si="34"/>
        <v>1644</v>
      </c>
      <c r="B1658" s="11" t="s">
        <v>1843</v>
      </c>
      <c r="C1658" s="11" t="s">
        <v>2107</v>
      </c>
      <c r="D1658" s="11" t="s">
        <v>721</v>
      </c>
      <c r="E1658" s="49">
        <v>2017.03</v>
      </c>
      <c r="F1658" s="12" t="s">
        <v>152</v>
      </c>
      <c r="G1658" s="13">
        <v>293</v>
      </c>
      <c r="H1658" s="13">
        <v>626</v>
      </c>
      <c r="I1658" s="14" t="s">
        <v>2365</v>
      </c>
      <c r="J1658" s="18" t="s">
        <v>50</v>
      </c>
      <c r="K1658" s="6"/>
    </row>
    <row r="1659" spans="1:11" x14ac:dyDescent="0.2">
      <c r="A1659" s="38">
        <f t="shared" si="34"/>
        <v>1645</v>
      </c>
      <c r="B1659" s="24" t="s">
        <v>1963</v>
      </c>
      <c r="C1659" s="24" t="s">
        <v>2107</v>
      </c>
      <c r="D1659" s="24" t="s">
        <v>2530</v>
      </c>
      <c r="E1659" s="60">
        <v>2018.07</v>
      </c>
      <c r="F1659" s="25" t="s">
        <v>2531</v>
      </c>
      <c r="G1659" s="26">
        <v>320</v>
      </c>
      <c r="H1659" s="26">
        <v>787</v>
      </c>
      <c r="I1659" s="27" t="s">
        <v>2224</v>
      </c>
      <c r="J1659" s="70" t="s">
        <v>2495</v>
      </c>
      <c r="K1659" s="20"/>
    </row>
    <row r="1660" spans="1:11" x14ac:dyDescent="0.2">
      <c r="A1660" s="38">
        <f t="shared" si="34"/>
        <v>1646</v>
      </c>
      <c r="B1660" s="11" t="s">
        <v>1154</v>
      </c>
      <c r="C1660" s="11" t="s">
        <v>2107</v>
      </c>
      <c r="D1660" s="11" t="s">
        <v>2612</v>
      </c>
      <c r="E1660" s="49">
        <v>2019.03</v>
      </c>
      <c r="F1660" s="31" t="s">
        <v>601</v>
      </c>
      <c r="G1660" s="13">
        <v>2539</v>
      </c>
      <c r="H1660" s="13">
        <v>5029</v>
      </c>
      <c r="I1660" s="33" t="s">
        <v>40</v>
      </c>
      <c r="J1660" s="33" t="s">
        <v>33</v>
      </c>
      <c r="K1660" s="4"/>
    </row>
    <row r="1661" spans="1:11" x14ac:dyDescent="0.2">
      <c r="A1661" s="38">
        <f t="shared" si="34"/>
        <v>1647</v>
      </c>
      <c r="B1661" s="7" t="s">
        <v>1964</v>
      </c>
      <c r="C1661" s="7" t="s">
        <v>2107</v>
      </c>
      <c r="D1661" s="24" t="s">
        <v>1965</v>
      </c>
      <c r="E1661" s="48">
        <v>2020.09</v>
      </c>
      <c r="F1661" s="8" t="s">
        <v>798</v>
      </c>
      <c r="G1661" s="9">
        <v>5472</v>
      </c>
      <c r="H1661" s="9">
        <v>14224</v>
      </c>
      <c r="I1661" s="10" t="s">
        <v>571</v>
      </c>
      <c r="J1661" s="40" t="s">
        <v>571</v>
      </c>
      <c r="K1661" s="4"/>
    </row>
    <row r="1662" spans="1:11" x14ac:dyDescent="0.2">
      <c r="A1662" s="38">
        <f t="shared" si="34"/>
        <v>1648</v>
      </c>
      <c r="B1662" s="7" t="s">
        <v>2984</v>
      </c>
      <c r="C1662" s="7" t="s">
        <v>2985</v>
      </c>
      <c r="D1662" s="7" t="s">
        <v>2968</v>
      </c>
      <c r="E1662" s="7" t="s">
        <v>2986</v>
      </c>
      <c r="F1662" s="8" t="s">
        <v>2050</v>
      </c>
      <c r="G1662" s="9">
        <v>27</v>
      </c>
      <c r="H1662" s="9">
        <v>58</v>
      </c>
      <c r="I1662" s="10" t="s">
        <v>571</v>
      </c>
      <c r="J1662" s="40" t="s">
        <v>571</v>
      </c>
      <c r="K1662" s="4" t="s">
        <v>2968</v>
      </c>
    </row>
    <row r="1663" spans="1:11" x14ac:dyDescent="0.2">
      <c r="A1663" s="38">
        <f t="shared" si="34"/>
        <v>1649</v>
      </c>
      <c r="B1663" s="7" t="s">
        <v>2987</v>
      </c>
      <c r="C1663" s="7" t="s">
        <v>2985</v>
      </c>
      <c r="D1663" s="7" t="s">
        <v>2968</v>
      </c>
      <c r="E1663" s="7" t="s">
        <v>2986</v>
      </c>
      <c r="F1663" s="8" t="s">
        <v>604</v>
      </c>
      <c r="G1663" s="9">
        <v>32</v>
      </c>
      <c r="H1663" s="9">
        <v>64.290000000000006</v>
      </c>
      <c r="I1663" s="10" t="s">
        <v>571</v>
      </c>
      <c r="J1663" s="40" t="s">
        <v>571</v>
      </c>
      <c r="K1663" s="4" t="s">
        <v>2968</v>
      </c>
    </row>
    <row r="1664" spans="1:11" x14ac:dyDescent="0.2">
      <c r="A1664" s="38">
        <f t="shared" si="34"/>
        <v>1650</v>
      </c>
      <c r="B1664" s="7" t="s">
        <v>3029</v>
      </c>
      <c r="C1664" s="7" t="s">
        <v>2985</v>
      </c>
      <c r="D1664" s="7" t="s">
        <v>2968</v>
      </c>
      <c r="E1664" s="7" t="s">
        <v>3022</v>
      </c>
      <c r="F1664" s="8" t="s">
        <v>604</v>
      </c>
      <c r="G1664" s="9">
        <v>32</v>
      </c>
      <c r="H1664" s="9">
        <v>64.290000000000006</v>
      </c>
      <c r="I1664" s="10" t="s">
        <v>571</v>
      </c>
      <c r="J1664" s="40" t="s">
        <v>571</v>
      </c>
      <c r="K1664" s="4" t="s">
        <v>781</v>
      </c>
    </row>
    <row r="1665" spans="1:11" ht="32.4" thickBot="1" x14ac:dyDescent="0.25">
      <c r="A1665" s="38">
        <f t="shared" si="34"/>
        <v>1651</v>
      </c>
      <c r="B1665" s="91" t="s">
        <v>3030</v>
      </c>
      <c r="C1665" s="91" t="s">
        <v>2985</v>
      </c>
      <c r="D1665" s="91" t="s">
        <v>2968</v>
      </c>
      <c r="E1665" s="91" t="s">
        <v>3022</v>
      </c>
      <c r="F1665" s="92" t="s">
        <v>2942</v>
      </c>
      <c r="G1665" s="93">
        <v>37</v>
      </c>
      <c r="H1665" s="93">
        <v>89.96</v>
      </c>
      <c r="I1665" s="94" t="s">
        <v>571</v>
      </c>
      <c r="J1665" s="95" t="s">
        <v>571</v>
      </c>
      <c r="K1665" s="96" t="s">
        <v>2968</v>
      </c>
    </row>
  </sheetData>
  <autoFilter ref="A3:K4" xr:uid="{00000000-0009-0000-0000-000000000000}">
    <sortState ref="A6:K1541">
      <sortCondition ref="D3:D4"/>
    </sortState>
  </autoFilter>
  <sortState sortMethod="stroke" ref="A1501:K1513">
    <sortCondition ref="E1501:E1513"/>
  </sortState>
  <mergeCells count="20">
    <mergeCell ref="A5:K5"/>
    <mergeCell ref="A219:K219"/>
    <mergeCell ref="A467:K467"/>
    <mergeCell ref="A602:K602"/>
    <mergeCell ref="A1421:K1421"/>
    <mergeCell ref="A1504:K1504"/>
    <mergeCell ref="A1523:K1523"/>
    <mergeCell ref="A1529:K1529"/>
    <mergeCell ref="A1573:K1573"/>
    <mergeCell ref="A1589:K1589"/>
    <mergeCell ref="I3:I4"/>
    <mergeCell ref="J3:J4"/>
    <mergeCell ref="K3:K4"/>
    <mergeCell ref="A2:F2"/>
    <mergeCell ref="A3:A4"/>
    <mergeCell ref="B3:B4"/>
    <mergeCell ref="C3:C4"/>
    <mergeCell ref="D3:D4"/>
    <mergeCell ref="E3:E4"/>
    <mergeCell ref="F3:F4"/>
  </mergeCells>
  <phoneticPr fontId="2"/>
  <dataValidations count="7">
    <dataValidation imeMode="off" allowBlank="1" showInputMessage="1" showErrorMessage="1" sqref="G154:H154 JB154:JC154 SX154:SY154 ACT154:ACU154 AMP154:AMQ154 AWL154:AWM154 BGH154:BGI154 BQD154:BQE154 BZZ154:CAA154 CJV154:CJW154 CTR154:CTS154 DDN154:DDO154 DNJ154:DNK154 DXF154:DXG154 EHB154:EHC154 EQX154:EQY154 FAT154:FAU154 FKP154:FKQ154 FUL154:FUM154 GEH154:GEI154 GOD154:GOE154 GXZ154:GYA154 HHV154:HHW154 HRR154:HRS154 IBN154:IBO154 ILJ154:ILK154 IVF154:IVG154 JFB154:JFC154 JOX154:JOY154 JYT154:JYU154 KIP154:KIQ154 KSL154:KSM154 LCH154:LCI154 LMD154:LME154 LVZ154:LWA154 MFV154:MFW154 MPR154:MPS154 MZN154:MZO154 NJJ154:NJK154 NTF154:NTG154 ODB154:ODC154 OMX154:OMY154 OWT154:OWU154 PGP154:PGQ154 PQL154:PQM154 QAH154:QAI154 QKD154:QKE154 QTZ154:QUA154 RDV154:RDW154 RNR154:RNS154 RXN154:RXO154 SHJ154:SHK154 SRF154:SRG154 TBB154:TBC154 TKX154:TKY154 TUT154:TUU154 UEP154:UEQ154 UOL154:UOM154 UYH154:UYI154 VID154:VIE154 VRZ154:VSA154 WBV154:WBW154 WLR154:WLS154 WVN154:WVO154 G65967:H65967 JB65966:JC65966 SX65966:SY65966 ACT65966:ACU65966 AMP65966:AMQ65966 AWL65966:AWM65966 BGH65966:BGI65966 BQD65966:BQE65966 BZZ65966:CAA65966 CJV65966:CJW65966 CTR65966:CTS65966 DDN65966:DDO65966 DNJ65966:DNK65966 DXF65966:DXG65966 EHB65966:EHC65966 EQX65966:EQY65966 FAT65966:FAU65966 FKP65966:FKQ65966 FUL65966:FUM65966 GEH65966:GEI65966 GOD65966:GOE65966 GXZ65966:GYA65966 HHV65966:HHW65966 HRR65966:HRS65966 IBN65966:IBO65966 ILJ65966:ILK65966 IVF65966:IVG65966 JFB65966:JFC65966 JOX65966:JOY65966 JYT65966:JYU65966 KIP65966:KIQ65966 KSL65966:KSM65966 LCH65966:LCI65966 LMD65966:LME65966 LVZ65966:LWA65966 MFV65966:MFW65966 MPR65966:MPS65966 MZN65966:MZO65966 NJJ65966:NJK65966 NTF65966:NTG65966 ODB65966:ODC65966 OMX65966:OMY65966 OWT65966:OWU65966 PGP65966:PGQ65966 PQL65966:PQM65966 QAH65966:QAI65966 QKD65966:QKE65966 QTZ65966:QUA65966 RDV65966:RDW65966 RNR65966:RNS65966 RXN65966:RXO65966 SHJ65966:SHK65966 SRF65966:SRG65966 TBB65966:TBC65966 TKX65966:TKY65966 TUT65966:TUU65966 UEP65966:UEQ65966 UOL65966:UOM65966 UYH65966:UYI65966 VID65966:VIE65966 VRZ65966:VSA65966 WBV65966:WBW65966 WLR65966:WLS65966 WVN65966:WVO65966 G131503:H131503 JB131502:JC131502 SX131502:SY131502 ACT131502:ACU131502 AMP131502:AMQ131502 AWL131502:AWM131502 BGH131502:BGI131502 BQD131502:BQE131502 BZZ131502:CAA131502 CJV131502:CJW131502 CTR131502:CTS131502 DDN131502:DDO131502 DNJ131502:DNK131502 DXF131502:DXG131502 EHB131502:EHC131502 EQX131502:EQY131502 FAT131502:FAU131502 FKP131502:FKQ131502 FUL131502:FUM131502 GEH131502:GEI131502 GOD131502:GOE131502 GXZ131502:GYA131502 HHV131502:HHW131502 HRR131502:HRS131502 IBN131502:IBO131502 ILJ131502:ILK131502 IVF131502:IVG131502 JFB131502:JFC131502 JOX131502:JOY131502 JYT131502:JYU131502 KIP131502:KIQ131502 KSL131502:KSM131502 LCH131502:LCI131502 LMD131502:LME131502 LVZ131502:LWA131502 MFV131502:MFW131502 MPR131502:MPS131502 MZN131502:MZO131502 NJJ131502:NJK131502 NTF131502:NTG131502 ODB131502:ODC131502 OMX131502:OMY131502 OWT131502:OWU131502 PGP131502:PGQ131502 PQL131502:PQM131502 QAH131502:QAI131502 QKD131502:QKE131502 QTZ131502:QUA131502 RDV131502:RDW131502 RNR131502:RNS131502 RXN131502:RXO131502 SHJ131502:SHK131502 SRF131502:SRG131502 TBB131502:TBC131502 TKX131502:TKY131502 TUT131502:TUU131502 UEP131502:UEQ131502 UOL131502:UOM131502 UYH131502:UYI131502 VID131502:VIE131502 VRZ131502:VSA131502 WBV131502:WBW131502 WLR131502:WLS131502 WVN131502:WVO131502 G197039:H197039 JB197038:JC197038 SX197038:SY197038 ACT197038:ACU197038 AMP197038:AMQ197038 AWL197038:AWM197038 BGH197038:BGI197038 BQD197038:BQE197038 BZZ197038:CAA197038 CJV197038:CJW197038 CTR197038:CTS197038 DDN197038:DDO197038 DNJ197038:DNK197038 DXF197038:DXG197038 EHB197038:EHC197038 EQX197038:EQY197038 FAT197038:FAU197038 FKP197038:FKQ197038 FUL197038:FUM197038 GEH197038:GEI197038 GOD197038:GOE197038 GXZ197038:GYA197038 HHV197038:HHW197038 HRR197038:HRS197038 IBN197038:IBO197038 ILJ197038:ILK197038 IVF197038:IVG197038 JFB197038:JFC197038 JOX197038:JOY197038 JYT197038:JYU197038 KIP197038:KIQ197038 KSL197038:KSM197038 LCH197038:LCI197038 LMD197038:LME197038 LVZ197038:LWA197038 MFV197038:MFW197038 MPR197038:MPS197038 MZN197038:MZO197038 NJJ197038:NJK197038 NTF197038:NTG197038 ODB197038:ODC197038 OMX197038:OMY197038 OWT197038:OWU197038 PGP197038:PGQ197038 PQL197038:PQM197038 QAH197038:QAI197038 QKD197038:QKE197038 QTZ197038:QUA197038 RDV197038:RDW197038 RNR197038:RNS197038 RXN197038:RXO197038 SHJ197038:SHK197038 SRF197038:SRG197038 TBB197038:TBC197038 TKX197038:TKY197038 TUT197038:TUU197038 UEP197038:UEQ197038 UOL197038:UOM197038 UYH197038:UYI197038 VID197038:VIE197038 VRZ197038:VSA197038 WBV197038:WBW197038 WLR197038:WLS197038 WVN197038:WVO197038 G262575:H262575 JB262574:JC262574 SX262574:SY262574 ACT262574:ACU262574 AMP262574:AMQ262574 AWL262574:AWM262574 BGH262574:BGI262574 BQD262574:BQE262574 BZZ262574:CAA262574 CJV262574:CJW262574 CTR262574:CTS262574 DDN262574:DDO262574 DNJ262574:DNK262574 DXF262574:DXG262574 EHB262574:EHC262574 EQX262574:EQY262574 FAT262574:FAU262574 FKP262574:FKQ262574 FUL262574:FUM262574 GEH262574:GEI262574 GOD262574:GOE262574 GXZ262574:GYA262574 HHV262574:HHW262574 HRR262574:HRS262574 IBN262574:IBO262574 ILJ262574:ILK262574 IVF262574:IVG262574 JFB262574:JFC262574 JOX262574:JOY262574 JYT262574:JYU262574 KIP262574:KIQ262574 KSL262574:KSM262574 LCH262574:LCI262574 LMD262574:LME262574 LVZ262574:LWA262574 MFV262574:MFW262574 MPR262574:MPS262574 MZN262574:MZO262574 NJJ262574:NJK262574 NTF262574:NTG262574 ODB262574:ODC262574 OMX262574:OMY262574 OWT262574:OWU262574 PGP262574:PGQ262574 PQL262574:PQM262574 QAH262574:QAI262574 QKD262574:QKE262574 QTZ262574:QUA262574 RDV262574:RDW262574 RNR262574:RNS262574 RXN262574:RXO262574 SHJ262574:SHK262574 SRF262574:SRG262574 TBB262574:TBC262574 TKX262574:TKY262574 TUT262574:TUU262574 UEP262574:UEQ262574 UOL262574:UOM262574 UYH262574:UYI262574 VID262574:VIE262574 VRZ262574:VSA262574 WBV262574:WBW262574 WLR262574:WLS262574 WVN262574:WVO262574 G328111:H328111 JB328110:JC328110 SX328110:SY328110 ACT328110:ACU328110 AMP328110:AMQ328110 AWL328110:AWM328110 BGH328110:BGI328110 BQD328110:BQE328110 BZZ328110:CAA328110 CJV328110:CJW328110 CTR328110:CTS328110 DDN328110:DDO328110 DNJ328110:DNK328110 DXF328110:DXG328110 EHB328110:EHC328110 EQX328110:EQY328110 FAT328110:FAU328110 FKP328110:FKQ328110 FUL328110:FUM328110 GEH328110:GEI328110 GOD328110:GOE328110 GXZ328110:GYA328110 HHV328110:HHW328110 HRR328110:HRS328110 IBN328110:IBO328110 ILJ328110:ILK328110 IVF328110:IVG328110 JFB328110:JFC328110 JOX328110:JOY328110 JYT328110:JYU328110 KIP328110:KIQ328110 KSL328110:KSM328110 LCH328110:LCI328110 LMD328110:LME328110 LVZ328110:LWA328110 MFV328110:MFW328110 MPR328110:MPS328110 MZN328110:MZO328110 NJJ328110:NJK328110 NTF328110:NTG328110 ODB328110:ODC328110 OMX328110:OMY328110 OWT328110:OWU328110 PGP328110:PGQ328110 PQL328110:PQM328110 QAH328110:QAI328110 QKD328110:QKE328110 QTZ328110:QUA328110 RDV328110:RDW328110 RNR328110:RNS328110 RXN328110:RXO328110 SHJ328110:SHK328110 SRF328110:SRG328110 TBB328110:TBC328110 TKX328110:TKY328110 TUT328110:TUU328110 UEP328110:UEQ328110 UOL328110:UOM328110 UYH328110:UYI328110 VID328110:VIE328110 VRZ328110:VSA328110 WBV328110:WBW328110 WLR328110:WLS328110 WVN328110:WVO328110 G393647:H393647 JB393646:JC393646 SX393646:SY393646 ACT393646:ACU393646 AMP393646:AMQ393646 AWL393646:AWM393646 BGH393646:BGI393646 BQD393646:BQE393646 BZZ393646:CAA393646 CJV393646:CJW393646 CTR393646:CTS393646 DDN393646:DDO393646 DNJ393646:DNK393646 DXF393646:DXG393646 EHB393646:EHC393646 EQX393646:EQY393646 FAT393646:FAU393646 FKP393646:FKQ393646 FUL393646:FUM393646 GEH393646:GEI393646 GOD393646:GOE393646 GXZ393646:GYA393646 HHV393646:HHW393646 HRR393646:HRS393646 IBN393646:IBO393646 ILJ393646:ILK393646 IVF393646:IVG393646 JFB393646:JFC393646 JOX393646:JOY393646 JYT393646:JYU393646 KIP393646:KIQ393646 KSL393646:KSM393646 LCH393646:LCI393646 LMD393646:LME393646 LVZ393646:LWA393646 MFV393646:MFW393646 MPR393646:MPS393646 MZN393646:MZO393646 NJJ393646:NJK393646 NTF393646:NTG393646 ODB393646:ODC393646 OMX393646:OMY393646 OWT393646:OWU393646 PGP393646:PGQ393646 PQL393646:PQM393646 QAH393646:QAI393646 QKD393646:QKE393646 QTZ393646:QUA393646 RDV393646:RDW393646 RNR393646:RNS393646 RXN393646:RXO393646 SHJ393646:SHK393646 SRF393646:SRG393646 TBB393646:TBC393646 TKX393646:TKY393646 TUT393646:TUU393646 UEP393646:UEQ393646 UOL393646:UOM393646 UYH393646:UYI393646 VID393646:VIE393646 VRZ393646:VSA393646 WBV393646:WBW393646 WLR393646:WLS393646 WVN393646:WVO393646 G459183:H459183 JB459182:JC459182 SX459182:SY459182 ACT459182:ACU459182 AMP459182:AMQ459182 AWL459182:AWM459182 BGH459182:BGI459182 BQD459182:BQE459182 BZZ459182:CAA459182 CJV459182:CJW459182 CTR459182:CTS459182 DDN459182:DDO459182 DNJ459182:DNK459182 DXF459182:DXG459182 EHB459182:EHC459182 EQX459182:EQY459182 FAT459182:FAU459182 FKP459182:FKQ459182 FUL459182:FUM459182 GEH459182:GEI459182 GOD459182:GOE459182 GXZ459182:GYA459182 HHV459182:HHW459182 HRR459182:HRS459182 IBN459182:IBO459182 ILJ459182:ILK459182 IVF459182:IVG459182 JFB459182:JFC459182 JOX459182:JOY459182 JYT459182:JYU459182 KIP459182:KIQ459182 KSL459182:KSM459182 LCH459182:LCI459182 LMD459182:LME459182 LVZ459182:LWA459182 MFV459182:MFW459182 MPR459182:MPS459182 MZN459182:MZO459182 NJJ459182:NJK459182 NTF459182:NTG459182 ODB459182:ODC459182 OMX459182:OMY459182 OWT459182:OWU459182 PGP459182:PGQ459182 PQL459182:PQM459182 QAH459182:QAI459182 QKD459182:QKE459182 QTZ459182:QUA459182 RDV459182:RDW459182 RNR459182:RNS459182 RXN459182:RXO459182 SHJ459182:SHK459182 SRF459182:SRG459182 TBB459182:TBC459182 TKX459182:TKY459182 TUT459182:TUU459182 UEP459182:UEQ459182 UOL459182:UOM459182 UYH459182:UYI459182 VID459182:VIE459182 VRZ459182:VSA459182 WBV459182:WBW459182 WLR459182:WLS459182 WVN459182:WVO459182 G524719:H524719 JB524718:JC524718 SX524718:SY524718 ACT524718:ACU524718 AMP524718:AMQ524718 AWL524718:AWM524718 BGH524718:BGI524718 BQD524718:BQE524718 BZZ524718:CAA524718 CJV524718:CJW524718 CTR524718:CTS524718 DDN524718:DDO524718 DNJ524718:DNK524718 DXF524718:DXG524718 EHB524718:EHC524718 EQX524718:EQY524718 FAT524718:FAU524718 FKP524718:FKQ524718 FUL524718:FUM524718 GEH524718:GEI524718 GOD524718:GOE524718 GXZ524718:GYA524718 HHV524718:HHW524718 HRR524718:HRS524718 IBN524718:IBO524718 ILJ524718:ILK524718 IVF524718:IVG524718 JFB524718:JFC524718 JOX524718:JOY524718 JYT524718:JYU524718 KIP524718:KIQ524718 KSL524718:KSM524718 LCH524718:LCI524718 LMD524718:LME524718 LVZ524718:LWA524718 MFV524718:MFW524718 MPR524718:MPS524718 MZN524718:MZO524718 NJJ524718:NJK524718 NTF524718:NTG524718 ODB524718:ODC524718 OMX524718:OMY524718 OWT524718:OWU524718 PGP524718:PGQ524718 PQL524718:PQM524718 QAH524718:QAI524718 QKD524718:QKE524718 QTZ524718:QUA524718 RDV524718:RDW524718 RNR524718:RNS524718 RXN524718:RXO524718 SHJ524718:SHK524718 SRF524718:SRG524718 TBB524718:TBC524718 TKX524718:TKY524718 TUT524718:TUU524718 UEP524718:UEQ524718 UOL524718:UOM524718 UYH524718:UYI524718 VID524718:VIE524718 VRZ524718:VSA524718 WBV524718:WBW524718 WLR524718:WLS524718 WVN524718:WVO524718 G590255:H590255 JB590254:JC590254 SX590254:SY590254 ACT590254:ACU590254 AMP590254:AMQ590254 AWL590254:AWM590254 BGH590254:BGI590254 BQD590254:BQE590254 BZZ590254:CAA590254 CJV590254:CJW590254 CTR590254:CTS590254 DDN590254:DDO590254 DNJ590254:DNK590254 DXF590254:DXG590254 EHB590254:EHC590254 EQX590254:EQY590254 FAT590254:FAU590254 FKP590254:FKQ590254 FUL590254:FUM590254 GEH590254:GEI590254 GOD590254:GOE590254 GXZ590254:GYA590254 HHV590254:HHW590254 HRR590254:HRS590254 IBN590254:IBO590254 ILJ590254:ILK590254 IVF590254:IVG590254 JFB590254:JFC590254 JOX590254:JOY590254 JYT590254:JYU590254 KIP590254:KIQ590254 KSL590254:KSM590254 LCH590254:LCI590254 LMD590254:LME590254 LVZ590254:LWA590254 MFV590254:MFW590254 MPR590254:MPS590254 MZN590254:MZO590254 NJJ590254:NJK590254 NTF590254:NTG590254 ODB590254:ODC590254 OMX590254:OMY590254 OWT590254:OWU590254 PGP590254:PGQ590254 PQL590254:PQM590254 QAH590254:QAI590254 QKD590254:QKE590254 QTZ590254:QUA590254 RDV590254:RDW590254 RNR590254:RNS590254 RXN590254:RXO590254 SHJ590254:SHK590254 SRF590254:SRG590254 TBB590254:TBC590254 TKX590254:TKY590254 TUT590254:TUU590254 UEP590254:UEQ590254 UOL590254:UOM590254 UYH590254:UYI590254 VID590254:VIE590254 VRZ590254:VSA590254 WBV590254:WBW590254 WLR590254:WLS590254 WVN590254:WVO590254 G655791:H655791 JB655790:JC655790 SX655790:SY655790 ACT655790:ACU655790 AMP655790:AMQ655790 AWL655790:AWM655790 BGH655790:BGI655790 BQD655790:BQE655790 BZZ655790:CAA655790 CJV655790:CJW655790 CTR655790:CTS655790 DDN655790:DDO655790 DNJ655790:DNK655790 DXF655790:DXG655790 EHB655790:EHC655790 EQX655790:EQY655790 FAT655790:FAU655790 FKP655790:FKQ655790 FUL655790:FUM655790 GEH655790:GEI655790 GOD655790:GOE655790 GXZ655790:GYA655790 HHV655790:HHW655790 HRR655790:HRS655790 IBN655790:IBO655790 ILJ655790:ILK655790 IVF655790:IVG655790 JFB655790:JFC655790 JOX655790:JOY655790 JYT655790:JYU655790 KIP655790:KIQ655790 KSL655790:KSM655790 LCH655790:LCI655790 LMD655790:LME655790 LVZ655790:LWA655790 MFV655790:MFW655790 MPR655790:MPS655790 MZN655790:MZO655790 NJJ655790:NJK655790 NTF655790:NTG655790 ODB655790:ODC655790 OMX655790:OMY655790 OWT655790:OWU655790 PGP655790:PGQ655790 PQL655790:PQM655790 QAH655790:QAI655790 QKD655790:QKE655790 QTZ655790:QUA655790 RDV655790:RDW655790 RNR655790:RNS655790 RXN655790:RXO655790 SHJ655790:SHK655790 SRF655790:SRG655790 TBB655790:TBC655790 TKX655790:TKY655790 TUT655790:TUU655790 UEP655790:UEQ655790 UOL655790:UOM655790 UYH655790:UYI655790 VID655790:VIE655790 VRZ655790:VSA655790 WBV655790:WBW655790 WLR655790:WLS655790 WVN655790:WVO655790 G721327:H721327 JB721326:JC721326 SX721326:SY721326 ACT721326:ACU721326 AMP721326:AMQ721326 AWL721326:AWM721326 BGH721326:BGI721326 BQD721326:BQE721326 BZZ721326:CAA721326 CJV721326:CJW721326 CTR721326:CTS721326 DDN721326:DDO721326 DNJ721326:DNK721326 DXF721326:DXG721326 EHB721326:EHC721326 EQX721326:EQY721326 FAT721326:FAU721326 FKP721326:FKQ721326 FUL721326:FUM721326 GEH721326:GEI721326 GOD721326:GOE721326 GXZ721326:GYA721326 HHV721326:HHW721326 HRR721326:HRS721326 IBN721326:IBO721326 ILJ721326:ILK721326 IVF721326:IVG721326 JFB721326:JFC721326 JOX721326:JOY721326 JYT721326:JYU721326 KIP721326:KIQ721326 KSL721326:KSM721326 LCH721326:LCI721326 LMD721326:LME721326 LVZ721326:LWA721326 MFV721326:MFW721326 MPR721326:MPS721326 MZN721326:MZO721326 NJJ721326:NJK721326 NTF721326:NTG721326 ODB721326:ODC721326 OMX721326:OMY721326 OWT721326:OWU721326 PGP721326:PGQ721326 PQL721326:PQM721326 QAH721326:QAI721326 QKD721326:QKE721326 QTZ721326:QUA721326 RDV721326:RDW721326 RNR721326:RNS721326 RXN721326:RXO721326 SHJ721326:SHK721326 SRF721326:SRG721326 TBB721326:TBC721326 TKX721326:TKY721326 TUT721326:TUU721326 UEP721326:UEQ721326 UOL721326:UOM721326 UYH721326:UYI721326 VID721326:VIE721326 VRZ721326:VSA721326 WBV721326:WBW721326 WLR721326:WLS721326 WVN721326:WVO721326 G786863:H786863 JB786862:JC786862 SX786862:SY786862 ACT786862:ACU786862 AMP786862:AMQ786862 AWL786862:AWM786862 BGH786862:BGI786862 BQD786862:BQE786862 BZZ786862:CAA786862 CJV786862:CJW786862 CTR786862:CTS786862 DDN786862:DDO786862 DNJ786862:DNK786862 DXF786862:DXG786862 EHB786862:EHC786862 EQX786862:EQY786862 FAT786862:FAU786862 FKP786862:FKQ786862 FUL786862:FUM786862 GEH786862:GEI786862 GOD786862:GOE786862 GXZ786862:GYA786862 HHV786862:HHW786862 HRR786862:HRS786862 IBN786862:IBO786862 ILJ786862:ILK786862 IVF786862:IVG786862 JFB786862:JFC786862 JOX786862:JOY786862 JYT786862:JYU786862 KIP786862:KIQ786862 KSL786862:KSM786862 LCH786862:LCI786862 LMD786862:LME786862 LVZ786862:LWA786862 MFV786862:MFW786862 MPR786862:MPS786862 MZN786862:MZO786862 NJJ786862:NJK786862 NTF786862:NTG786862 ODB786862:ODC786862 OMX786862:OMY786862 OWT786862:OWU786862 PGP786862:PGQ786862 PQL786862:PQM786862 QAH786862:QAI786862 QKD786862:QKE786862 QTZ786862:QUA786862 RDV786862:RDW786862 RNR786862:RNS786862 RXN786862:RXO786862 SHJ786862:SHK786862 SRF786862:SRG786862 TBB786862:TBC786862 TKX786862:TKY786862 TUT786862:TUU786862 UEP786862:UEQ786862 UOL786862:UOM786862 UYH786862:UYI786862 VID786862:VIE786862 VRZ786862:VSA786862 WBV786862:WBW786862 WLR786862:WLS786862 WVN786862:WVO786862 G852399:H852399 JB852398:JC852398 SX852398:SY852398 ACT852398:ACU852398 AMP852398:AMQ852398 AWL852398:AWM852398 BGH852398:BGI852398 BQD852398:BQE852398 BZZ852398:CAA852398 CJV852398:CJW852398 CTR852398:CTS852398 DDN852398:DDO852398 DNJ852398:DNK852398 DXF852398:DXG852398 EHB852398:EHC852398 EQX852398:EQY852398 FAT852398:FAU852398 FKP852398:FKQ852398 FUL852398:FUM852398 GEH852398:GEI852398 GOD852398:GOE852398 GXZ852398:GYA852398 HHV852398:HHW852398 HRR852398:HRS852398 IBN852398:IBO852398 ILJ852398:ILK852398 IVF852398:IVG852398 JFB852398:JFC852398 JOX852398:JOY852398 JYT852398:JYU852398 KIP852398:KIQ852398 KSL852398:KSM852398 LCH852398:LCI852398 LMD852398:LME852398 LVZ852398:LWA852398 MFV852398:MFW852398 MPR852398:MPS852398 MZN852398:MZO852398 NJJ852398:NJK852398 NTF852398:NTG852398 ODB852398:ODC852398 OMX852398:OMY852398 OWT852398:OWU852398 PGP852398:PGQ852398 PQL852398:PQM852398 QAH852398:QAI852398 QKD852398:QKE852398 QTZ852398:QUA852398 RDV852398:RDW852398 RNR852398:RNS852398 RXN852398:RXO852398 SHJ852398:SHK852398 SRF852398:SRG852398 TBB852398:TBC852398 TKX852398:TKY852398 TUT852398:TUU852398 UEP852398:UEQ852398 UOL852398:UOM852398 UYH852398:UYI852398 VID852398:VIE852398 VRZ852398:VSA852398 WBV852398:WBW852398 WLR852398:WLS852398 WVN852398:WVO852398 G917935:H917935 JB917934:JC917934 SX917934:SY917934 ACT917934:ACU917934 AMP917934:AMQ917934 AWL917934:AWM917934 BGH917934:BGI917934 BQD917934:BQE917934 BZZ917934:CAA917934 CJV917934:CJW917934 CTR917934:CTS917934 DDN917934:DDO917934 DNJ917934:DNK917934 DXF917934:DXG917934 EHB917934:EHC917934 EQX917934:EQY917934 FAT917934:FAU917934 FKP917934:FKQ917934 FUL917934:FUM917934 GEH917934:GEI917934 GOD917934:GOE917934 GXZ917934:GYA917934 HHV917934:HHW917934 HRR917934:HRS917934 IBN917934:IBO917934 ILJ917934:ILK917934 IVF917934:IVG917934 JFB917934:JFC917934 JOX917934:JOY917934 JYT917934:JYU917934 KIP917934:KIQ917934 KSL917934:KSM917934 LCH917934:LCI917934 LMD917934:LME917934 LVZ917934:LWA917934 MFV917934:MFW917934 MPR917934:MPS917934 MZN917934:MZO917934 NJJ917934:NJK917934 NTF917934:NTG917934 ODB917934:ODC917934 OMX917934:OMY917934 OWT917934:OWU917934 PGP917934:PGQ917934 PQL917934:PQM917934 QAH917934:QAI917934 QKD917934:QKE917934 QTZ917934:QUA917934 RDV917934:RDW917934 RNR917934:RNS917934 RXN917934:RXO917934 SHJ917934:SHK917934 SRF917934:SRG917934 TBB917934:TBC917934 TKX917934:TKY917934 TUT917934:TUU917934 UEP917934:UEQ917934 UOL917934:UOM917934 UYH917934:UYI917934 VID917934:VIE917934 VRZ917934:VSA917934 WBV917934:WBW917934 WLR917934:WLS917934 WVN917934:WVO917934 G983471:H983471 JB983470:JC983470 SX983470:SY983470 ACT983470:ACU983470 AMP983470:AMQ983470 AWL983470:AWM983470 BGH983470:BGI983470 BQD983470:BQE983470 BZZ983470:CAA983470 CJV983470:CJW983470 CTR983470:CTS983470 DDN983470:DDO983470 DNJ983470:DNK983470 DXF983470:DXG983470 EHB983470:EHC983470 EQX983470:EQY983470 FAT983470:FAU983470 FKP983470:FKQ983470 FUL983470:FUM983470 GEH983470:GEI983470 GOD983470:GOE983470 GXZ983470:GYA983470 HHV983470:HHW983470 HRR983470:HRS983470 IBN983470:IBO983470 ILJ983470:ILK983470 IVF983470:IVG983470 JFB983470:JFC983470 JOX983470:JOY983470 JYT983470:JYU983470 KIP983470:KIQ983470 KSL983470:KSM983470 LCH983470:LCI983470 LMD983470:LME983470 LVZ983470:LWA983470 MFV983470:MFW983470 MPR983470:MPS983470 MZN983470:MZO983470 NJJ983470:NJK983470 NTF983470:NTG983470 ODB983470:ODC983470 OMX983470:OMY983470 OWT983470:OWU983470 PGP983470:PGQ983470 PQL983470:PQM983470 QAH983470:QAI983470 QKD983470:QKE983470 QTZ983470:QUA983470 RDV983470:RDW983470 RNR983470:RNS983470 RXN983470:RXO983470 SHJ983470:SHK983470 SRF983470:SRG983470 TBB983470:TBC983470 TKX983470:TKY983470 TUT983470:TUU983470 UEP983470:UEQ983470 UOL983470:UOM983470 UYH983470:UYI983470 VID983470:VIE983470 VRZ983470:VSA983470 WBV983470:WBW983470 WLR983470:WLS983470 WVN983470:WVO983470 G289:H289 JB289:JC289 SX289:SY289 ACT289:ACU289 AMP289:AMQ289 AWL289:AWM289 BGH289:BGI289 BQD289:BQE289 BZZ289:CAA289 CJV289:CJW289 CTR289:CTS289 DDN289:DDO289 DNJ289:DNK289 DXF289:DXG289 EHB289:EHC289 EQX289:EQY289 FAT289:FAU289 FKP289:FKQ289 FUL289:FUM289 GEH289:GEI289 GOD289:GOE289 GXZ289:GYA289 HHV289:HHW289 HRR289:HRS289 IBN289:IBO289 ILJ289:ILK289 IVF289:IVG289 JFB289:JFC289 JOX289:JOY289 JYT289:JYU289 KIP289:KIQ289 KSL289:KSM289 LCH289:LCI289 LMD289:LME289 LVZ289:LWA289 MFV289:MFW289 MPR289:MPS289 MZN289:MZO289 NJJ289:NJK289 NTF289:NTG289 ODB289:ODC289 OMX289:OMY289 OWT289:OWU289 PGP289:PGQ289 PQL289:PQM289 QAH289:QAI289 QKD289:QKE289 QTZ289:QUA289 RDV289:RDW289 RNR289:RNS289 RXN289:RXO289 SHJ289:SHK289 SRF289:SRG289 TBB289:TBC289 TKX289:TKY289 TUT289:TUU289 UEP289:UEQ289 UOL289:UOM289 UYH289:UYI289 VID289:VIE289 VRZ289:VSA289 WBV289:WBW289 WLR289:WLS289 WVN289:WVO289 G66067:H66067 JB66066:JC66066 SX66066:SY66066 ACT66066:ACU66066 AMP66066:AMQ66066 AWL66066:AWM66066 BGH66066:BGI66066 BQD66066:BQE66066 BZZ66066:CAA66066 CJV66066:CJW66066 CTR66066:CTS66066 DDN66066:DDO66066 DNJ66066:DNK66066 DXF66066:DXG66066 EHB66066:EHC66066 EQX66066:EQY66066 FAT66066:FAU66066 FKP66066:FKQ66066 FUL66066:FUM66066 GEH66066:GEI66066 GOD66066:GOE66066 GXZ66066:GYA66066 HHV66066:HHW66066 HRR66066:HRS66066 IBN66066:IBO66066 ILJ66066:ILK66066 IVF66066:IVG66066 JFB66066:JFC66066 JOX66066:JOY66066 JYT66066:JYU66066 KIP66066:KIQ66066 KSL66066:KSM66066 LCH66066:LCI66066 LMD66066:LME66066 LVZ66066:LWA66066 MFV66066:MFW66066 MPR66066:MPS66066 MZN66066:MZO66066 NJJ66066:NJK66066 NTF66066:NTG66066 ODB66066:ODC66066 OMX66066:OMY66066 OWT66066:OWU66066 PGP66066:PGQ66066 PQL66066:PQM66066 QAH66066:QAI66066 QKD66066:QKE66066 QTZ66066:QUA66066 RDV66066:RDW66066 RNR66066:RNS66066 RXN66066:RXO66066 SHJ66066:SHK66066 SRF66066:SRG66066 TBB66066:TBC66066 TKX66066:TKY66066 TUT66066:TUU66066 UEP66066:UEQ66066 UOL66066:UOM66066 UYH66066:UYI66066 VID66066:VIE66066 VRZ66066:VSA66066 WBV66066:WBW66066 WLR66066:WLS66066 WVN66066:WVO66066 G131603:H131603 JB131602:JC131602 SX131602:SY131602 ACT131602:ACU131602 AMP131602:AMQ131602 AWL131602:AWM131602 BGH131602:BGI131602 BQD131602:BQE131602 BZZ131602:CAA131602 CJV131602:CJW131602 CTR131602:CTS131602 DDN131602:DDO131602 DNJ131602:DNK131602 DXF131602:DXG131602 EHB131602:EHC131602 EQX131602:EQY131602 FAT131602:FAU131602 FKP131602:FKQ131602 FUL131602:FUM131602 GEH131602:GEI131602 GOD131602:GOE131602 GXZ131602:GYA131602 HHV131602:HHW131602 HRR131602:HRS131602 IBN131602:IBO131602 ILJ131602:ILK131602 IVF131602:IVG131602 JFB131602:JFC131602 JOX131602:JOY131602 JYT131602:JYU131602 KIP131602:KIQ131602 KSL131602:KSM131602 LCH131602:LCI131602 LMD131602:LME131602 LVZ131602:LWA131602 MFV131602:MFW131602 MPR131602:MPS131602 MZN131602:MZO131602 NJJ131602:NJK131602 NTF131602:NTG131602 ODB131602:ODC131602 OMX131602:OMY131602 OWT131602:OWU131602 PGP131602:PGQ131602 PQL131602:PQM131602 QAH131602:QAI131602 QKD131602:QKE131602 QTZ131602:QUA131602 RDV131602:RDW131602 RNR131602:RNS131602 RXN131602:RXO131602 SHJ131602:SHK131602 SRF131602:SRG131602 TBB131602:TBC131602 TKX131602:TKY131602 TUT131602:TUU131602 UEP131602:UEQ131602 UOL131602:UOM131602 UYH131602:UYI131602 VID131602:VIE131602 VRZ131602:VSA131602 WBV131602:WBW131602 WLR131602:WLS131602 WVN131602:WVO131602 G197139:H197139 JB197138:JC197138 SX197138:SY197138 ACT197138:ACU197138 AMP197138:AMQ197138 AWL197138:AWM197138 BGH197138:BGI197138 BQD197138:BQE197138 BZZ197138:CAA197138 CJV197138:CJW197138 CTR197138:CTS197138 DDN197138:DDO197138 DNJ197138:DNK197138 DXF197138:DXG197138 EHB197138:EHC197138 EQX197138:EQY197138 FAT197138:FAU197138 FKP197138:FKQ197138 FUL197138:FUM197138 GEH197138:GEI197138 GOD197138:GOE197138 GXZ197138:GYA197138 HHV197138:HHW197138 HRR197138:HRS197138 IBN197138:IBO197138 ILJ197138:ILK197138 IVF197138:IVG197138 JFB197138:JFC197138 JOX197138:JOY197138 JYT197138:JYU197138 KIP197138:KIQ197138 KSL197138:KSM197138 LCH197138:LCI197138 LMD197138:LME197138 LVZ197138:LWA197138 MFV197138:MFW197138 MPR197138:MPS197138 MZN197138:MZO197138 NJJ197138:NJK197138 NTF197138:NTG197138 ODB197138:ODC197138 OMX197138:OMY197138 OWT197138:OWU197138 PGP197138:PGQ197138 PQL197138:PQM197138 QAH197138:QAI197138 QKD197138:QKE197138 QTZ197138:QUA197138 RDV197138:RDW197138 RNR197138:RNS197138 RXN197138:RXO197138 SHJ197138:SHK197138 SRF197138:SRG197138 TBB197138:TBC197138 TKX197138:TKY197138 TUT197138:TUU197138 UEP197138:UEQ197138 UOL197138:UOM197138 UYH197138:UYI197138 VID197138:VIE197138 VRZ197138:VSA197138 WBV197138:WBW197138 WLR197138:WLS197138 WVN197138:WVO197138 G262675:H262675 JB262674:JC262674 SX262674:SY262674 ACT262674:ACU262674 AMP262674:AMQ262674 AWL262674:AWM262674 BGH262674:BGI262674 BQD262674:BQE262674 BZZ262674:CAA262674 CJV262674:CJW262674 CTR262674:CTS262674 DDN262674:DDO262674 DNJ262674:DNK262674 DXF262674:DXG262674 EHB262674:EHC262674 EQX262674:EQY262674 FAT262674:FAU262674 FKP262674:FKQ262674 FUL262674:FUM262674 GEH262674:GEI262674 GOD262674:GOE262674 GXZ262674:GYA262674 HHV262674:HHW262674 HRR262674:HRS262674 IBN262674:IBO262674 ILJ262674:ILK262674 IVF262674:IVG262674 JFB262674:JFC262674 JOX262674:JOY262674 JYT262674:JYU262674 KIP262674:KIQ262674 KSL262674:KSM262674 LCH262674:LCI262674 LMD262674:LME262674 LVZ262674:LWA262674 MFV262674:MFW262674 MPR262674:MPS262674 MZN262674:MZO262674 NJJ262674:NJK262674 NTF262674:NTG262674 ODB262674:ODC262674 OMX262674:OMY262674 OWT262674:OWU262674 PGP262674:PGQ262674 PQL262674:PQM262674 QAH262674:QAI262674 QKD262674:QKE262674 QTZ262674:QUA262674 RDV262674:RDW262674 RNR262674:RNS262674 RXN262674:RXO262674 SHJ262674:SHK262674 SRF262674:SRG262674 TBB262674:TBC262674 TKX262674:TKY262674 TUT262674:TUU262674 UEP262674:UEQ262674 UOL262674:UOM262674 UYH262674:UYI262674 VID262674:VIE262674 VRZ262674:VSA262674 WBV262674:WBW262674 WLR262674:WLS262674 WVN262674:WVO262674 G328211:H328211 JB328210:JC328210 SX328210:SY328210 ACT328210:ACU328210 AMP328210:AMQ328210 AWL328210:AWM328210 BGH328210:BGI328210 BQD328210:BQE328210 BZZ328210:CAA328210 CJV328210:CJW328210 CTR328210:CTS328210 DDN328210:DDO328210 DNJ328210:DNK328210 DXF328210:DXG328210 EHB328210:EHC328210 EQX328210:EQY328210 FAT328210:FAU328210 FKP328210:FKQ328210 FUL328210:FUM328210 GEH328210:GEI328210 GOD328210:GOE328210 GXZ328210:GYA328210 HHV328210:HHW328210 HRR328210:HRS328210 IBN328210:IBO328210 ILJ328210:ILK328210 IVF328210:IVG328210 JFB328210:JFC328210 JOX328210:JOY328210 JYT328210:JYU328210 KIP328210:KIQ328210 KSL328210:KSM328210 LCH328210:LCI328210 LMD328210:LME328210 LVZ328210:LWA328210 MFV328210:MFW328210 MPR328210:MPS328210 MZN328210:MZO328210 NJJ328210:NJK328210 NTF328210:NTG328210 ODB328210:ODC328210 OMX328210:OMY328210 OWT328210:OWU328210 PGP328210:PGQ328210 PQL328210:PQM328210 QAH328210:QAI328210 QKD328210:QKE328210 QTZ328210:QUA328210 RDV328210:RDW328210 RNR328210:RNS328210 RXN328210:RXO328210 SHJ328210:SHK328210 SRF328210:SRG328210 TBB328210:TBC328210 TKX328210:TKY328210 TUT328210:TUU328210 UEP328210:UEQ328210 UOL328210:UOM328210 UYH328210:UYI328210 VID328210:VIE328210 VRZ328210:VSA328210 WBV328210:WBW328210 WLR328210:WLS328210 WVN328210:WVO328210 G393747:H393747 JB393746:JC393746 SX393746:SY393746 ACT393746:ACU393746 AMP393746:AMQ393746 AWL393746:AWM393746 BGH393746:BGI393746 BQD393746:BQE393746 BZZ393746:CAA393746 CJV393746:CJW393746 CTR393746:CTS393746 DDN393746:DDO393746 DNJ393746:DNK393746 DXF393746:DXG393746 EHB393746:EHC393746 EQX393746:EQY393746 FAT393746:FAU393746 FKP393746:FKQ393746 FUL393746:FUM393746 GEH393746:GEI393746 GOD393746:GOE393746 GXZ393746:GYA393746 HHV393746:HHW393746 HRR393746:HRS393746 IBN393746:IBO393746 ILJ393746:ILK393746 IVF393746:IVG393746 JFB393746:JFC393746 JOX393746:JOY393746 JYT393746:JYU393746 KIP393746:KIQ393746 KSL393746:KSM393746 LCH393746:LCI393746 LMD393746:LME393746 LVZ393746:LWA393746 MFV393746:MFW393746 MPR393746:MPS393746 MZN393746:MZO393746 NJJ393746:NJK393746 NTF393746:NTG393746 ODB393746:ODC393746 OMX393746:OMY393746 OWT393746:OWU393746 PGP393746:PGQ393746 PQL393746:PQM393746 QAH393746:QAI393746 QKD393746:QKE393746 QTZ393746:QUA393746 RDV393746:RDW393746 RNR393746:RNS393746 RXN393746:RXO393746 SHJ393746:SHK393746 SRF393746:SRG393746 TBB393746:TBC393746 TKX393746:TKY393746 TUT393746:TUU393746 UEP393746:UEQ393746 UOL393746:UOM393746 UYH393746:UYI393746 VID393746:VIE393746 VRZ393746:VSA393746 WBV393746:WBW393746 WLR393746:WLS393746 WVN393746:WVO393746 G459283:H459283 JB459282:JC459282 SX459282:SY459282 ACT459282:ACU459282 AMP459282:AMQ459282 AWL459282:AWM459282 BGH459282:BGI459282 BQD459282:BQE459282 BZZ459282:CAA459282 CJV459282:CJW459282 CTR459282:CTS459282 DDN459282:DDO459282 DNJ459282:DNK459282 DXF459282:DXG459282 EHB459282:EHC459282 EQX459282:EQY459282 FAT459282:FAU459282 FKP459282:FKQ459282 FUL459282:FUM459282 GEH459282:GEI459282 GOD459282:GOE459282 GXZ459282:GYA459282 HHV459282:HHW459282 HRR459282:HRS459282 IBN459282:IBO459282 ILJ459282:ILK459282 IVF459282:IVG459282 JFB459282:JFC459282 JOX459282:JOY459282 JYT459282:JYU459282 KIP459282:KIQ459282 KSL459282:KSM459282 LCH459282:LCI459282 LMD459282:LME459282 LVZ459282:LWA459282 MFV459282:MFW459282 MPR459282:MPS459282 MZN459282:MZO459282 NJJ459282:NJK459282 NTF459282:NTG459282 ODB459282:ODC459282 OMX459282:OMY459282 OWT459282:OWU459282 PGP459282:PGQ459282 PQL459282:PQM459282 QAH459282:QAI459282 QKD459282:QKE459282 QTZ459282:QUA459282 RDV459282:RDW459282 RNR459282:RNS459282 RXN459282:RXO459282 SHJ459282:SHK459282 SRF459282:SRG459282 TBB459282:TBC459282 TKX459282:TKY459282 TUT459282:TUU459282 UEP459282:UEQ459282 UOL459282:UOM459282 UYH459282:UYI459282 VID459282:VIE459282 VRZ459282:VSA459282 WBV459282:WBW459282 WLR459282:WLS459282 WVN459282:WVO459282 G524819:H524819 JB524818:JC524818 SX524818:SY524818 ACT524818:ACU524818 AMP524818:AMQ524818 AWL524818:AWM524818 BGH524818:BGI524818 BQD524818:BQE524818 BZZ524818:CAA524818 CJV524818:CJW524818 CTR524818:CTS524818 DDN524818:DDO524818 DNJ524818:DNK524818 DXF524818:DXG524818 EHB524818:EHC524818 EQX524818:EQY524818 FAT524818:FAU524818 FKP524818:FKQ524818 FUL524818:FUM524818 GEH524818:GEI524818 GOD524818:GOE524818 GXZ524818:GYA524818 HHV524818:HHW524818 HRR524818:HRS524818 IBN524818:IBO524818 ILJ524818:ILK524818 IVF524818:IVG524818 JFB524818:JFC524818 JOX524818:JOY524818 JYT524818:JYU524818 KIP524818:KIQ524818 KSL524818:KSM524818 LCH524818:LCI524818 LMD524818:LME524818 LVZ524818:LWA524818 MFV524818:MFW524818 MPR524818:MPS524818 MZN524818:MZO524818 NJJ524818:NJK524818 NTF524818:NTG524818 ODB524818:ODC524818 OMX524818:OMY524818 OWT524818:OWU524818 PGP524818:PGQ524818 PQL524818:PQM524818 QAH524818:QAI524818 QKD524818:QKE524818 QTZ524818:QUA524818 RDV524818:RDW524818 RNR524818:RNS524818 RXN524818:RXO524818 SHJ524818:SHK524818 SRF524818:SRG524818 TBB524818:TBC524818 TKX524818:TKY524818 TUT524818:TUU524818 UEP524818:UEQ524818 UOL524818:UOM524818 UYH524818:UYI524818 VID524818:VIE524818 VRZ524818:VSA524818 WBV524818:WBW524818 WLR524818:WLS524818 WVN524818:WVO524818 G590355:H590355 JB590354:JC590354 SX590354:SY590354 ACT590354:ACU590354 AMP590354:AMQ590354 AWL590354:AWM590354 BGH590354:BGI590354 BQD590354:BQE590354 BZZ590354:CAA590354 CJV590354:CJW590354 CTR590354:CTS590354 DDN590354:DDO590354 DNJ590354:DNK590354 DXF590354:DXG590354 EHB590354:EHC590354 EQX590354:EQY590354 FAT590354:FAU590354 FKP590354:FKQ590354 FUL590354:FUM590354 GEH590354:GEI590354 GOD590354:GOE590354 GXZ590354:GYA590354 HHV590354:HHW590354 HRR590354:HRS590354 IBN590354:IBO590354 ILJ590354:ILK590354 IVF590354:IVG590354 JFB590354:JFC590354 JOX590354:JOY590354 JYT590354:JYU590354 KIP590354:KIQ590354 KSL590354:KSM590354 LCH590354:LCI590354 LMD590354:LME590354 LVZ590354:LWA590354 MFV590354:MFW590354 MPR590354:MPS590354 MZN590354:MZO590354 NJJ590354:NJK590354 NTF590354:NTG590354 ODB590354:ODC590354 OMX590354:OMY590354 OWT590354:OWU590354 PGP590354:PGQ590354 PQL590354:PQM590354 QAH590354:QAI590354 QKD590354:QKE590354 QTZ590354:QUA590354 RDV590354:RDW590354 RNR590354:RNS590354 RXN590354:RXO590354 SHJ590354:SHK590354 SRF590354:SRG590354 TBB590354:TBC590354 TKX590354:TKY590354 TUT590354:TUU590354 UEP590354:UEQ590354 UOL590354:UOM590354 UYH590354:UYI590354 VID590354:VIE590354 VRZ590354:VSA590354 WBV590354:WBW590354 WLR590354:WLS590354 WVN590354:WVO590354 G655891:H655891 JB655890:JC655890 SX655890:SY655890 ACT655890:ACU655890 AMP655890:AMQ655890 AWL655890:AWM655890 BGH655890:BGI655890 BQD655890:BQE655890 BZZ655890:CAA655890 CJV655890:CJW655890 CTR655890:CTS655890 DDN655890:DDO655890 DNJ655890:DNK655890 DXF655890:DXG655890 EHB655890:EHC655890 EQX655890:EQY655890 FAT655890:FAU655890 FKP655890:FKQ655890 FUL655890:FUM655890 GEH655890:GEI655890 GOD655890:GOE655890 GXZ655890:GYA655890 HHV655890:HHW655890 HRR655890:HRS655890 IBN655890:IBO655890 ILJ655890:ILK655890 IVF655890:IVG655890 JFB655890:JFC655890 JOX655890:JOY655890 JYT655890:JYU655890 KIP655890:KIQ655890 KSL655890:KSM655890 LCH655890:LCI655890 LMD655890:LME655890 LVZ655890:LWA655890 MFV655890:MFW655890 MPR655890:MPS655890 MZN655890:MZO655890 NJJ655890:NJK655890 NTF655890:NTG655890 ODB655890:ODC655890 OMX655890:OMY655890 OWT655890:OWU655890 PGP655890:PGQ655890 PQL655890:PQM655890 QAH655890:QAI655890 QKD655890:QKE655890 QTZ655890:QUA655890 RDV655890:RDW655890 RNR655890:RNS655890 RXN655890:RXO655890 SHJ655890:SHK655890 SRF655890:SRG655890 TBB655890:TBC655890 TKX655890:TKY655890 TUT655890:TUU655890 UEP655890:UEQ655890 UOL655890:UOM655890 UYH655890:UYI655890 VID655890:VIE655890 VRZ655890:VSA655890 WBV655890:WBW655890 WLR655890:WLS655890 WVN655890:WVO655890 G721427:H721427 JB721426:JC721426 SX721426:SY721426 ACT721426:ACU721426 AMP721426:AMQ721426 AWL721426:AWM721426 BGH721426:BGI721426 BQD721426:BQE721426 BZZ721426:CAA721426 CJV721426:CJW721426 CTR721426:CTS721426 DDN721426:DDO721426 DNJ721426:DNK721426 DXF721426:DXG721426 EHB721426:EHC721426 EQX721426:EQY721426 FAT721426:FAU721426 FKP721426:FKQ721426 FUL721426:FUM721426 GEH721426:GEI721426 GOD721426:GOE721426 GXZ721426:GYA721426 HHV721426:HHW721426 HRR721426:HRS721426 IBN721426:IBO721426 ILJ721426:ILK721426 IVF721426:IVG721426 JFB721426:JFC721426 JOX721426:JOY721426 JYT721426:JYU721426 KIP721426:KIQ721426 KSL721426:KSM721426 LCH721426:LCI721426 LMD721426:LME721426 LVZ721426:LWA721426 MFV721426:MFW721426 MPR721426:MPS721426 MZN721426:MZO721426 NJJ721426:NJK721426 NTF721426:NTG721426 ODB721426:ODC721426 OMX721426:OMY721426 OWT721426:OWU721426 PGP721426:PGQ721426 PQL721426:PQM721426 QAH721426:QAI721426 QKD721426:QKE721426 QTZ721426:QUA721426 RDV721426:RDW721426 RNR721426:RNS721426 RXN721426:RXO721426 SHJ721426:SHK721426 SRF721426:SRG721426 TBB721426:TBC721426 TKX721426:TKY721426 TUT721426:TUU721426 UEP721426:UEQ721426 UOL721426:UOM721426 UYH721426:UYI721426 VID721426:VIE721426 VRZ721426:VSA721426 WBV721426:WBW721426 WLR721426:WLS721426 WVN721426:WVO721426 G786963:H786963 JB786962:JC786962 SX786962:SY786962 ACT786962:ACU786962 AMP786962:AMQ786962 AWL786962:AWM786962 BGH786962:BGI786962 BQD786962:BQE786962 BZZ786962:CAA786962 CJV786962:CJW786962 CTR786962:CTS786962 DDN786962:DDO786962 DNJ786962:DNK786962 DXF786962:DXG786962 EHB786962:EHC786962 EQX786962:EQY786962 FAT786962:FAU786962 FKP786962:FKQ786962 FUL786962:FUM786962 GEH786962:GEI786962 GOD786962:GOE786962 GXZ786962:GYA786962 HHV786962:HHW786962 HRR786962:HRS786962 IBN786962:IBO786962 ILJ786962:ILK786962 IVF786962:IVG786962 JFB786962:JFC786962 JOX786962:JOY786962 JYT786962:JYU786962 KIP786962:KIQ786962 KSL786962:KSM786962 LCH786962:LCI786962 LMD786962:LME786962 LVZ786962:LWA786962 MFV786962:MFW786962 MPR786962:MPS786962 MZN786962:MZO786962 NJJ786962:NJK786962 NTF786962:NTG786962 ODB786962:ODC786962 OMX786962:OMY786962 OWT786962:OWU786962 PGP786962:PGQ786962 PQL786962:PQM786962 QAH786962:QAI786962 QKD786962:QKE786962 QTZ786962:QUA786962 RDV786962:RDW786962 RNR786962:RNS786962 RXN786962:RXO786962 SHJ786962:SHK786962 SRF786962:SRG786962 TBB786962:TBC786962 TKX786962:TKY786962 TUT786962:TUU786962 UEP786962:UEQ786962 UOL786962:UOM786962 UYH786962:UYI786962 VID786962:VIE786962 VRZ786962:VSA786962 WBV786962:WBW786962 WLR786962:WLS786962 WVN786962:WVO786962 G852499:H852499 JB852498:JC852498 SX852498:SY852498 ACT852498:ACU852498 AMP852498:AMQ852498 AWL852498:AWM852498 BGH852498:BGI852498 BQD852498:BQE852498 BZZ852498:CAA852498 CJV852498:CJW852498 CTR852498:CTS852498 DDN852498:DDO852498 DNJ852498:DNK852498 DXF852498:DXG852498 EHB852498:EHC852498 EQX852498:EQY852498 FAT852498:FAU852498 FKP852498:FKQ852498 FUL852498:FUM852498 GEH852498:GEI852498 GOD852498:GOE852498 GXZ852498:GYA852498 HHV852498:HHW852498 HRR852498:HRS852498 IBN852498:IBO852498 ILJ852498:ILK852498 IVF852498:IVG852498 JFB852498:JFC852498 JOX852498:JOY852498 JYT852498:JYU852498 KIP852498:KIQ852498 KSL852498:KSM852498 LCH852498:LCI852498 LMD852498:LME852498 LVZ852498:LWA852498 MFV852498:MFW852498 MPR852498:MPS852498 MZN852498:MZO852498 NJJ852498:NJK852498 NTF852498:NTG852498 ODB852498:ODC852498 OMX852498:OMY852498 OWT852498:OWU852498 PGP852498:PGQ852498 PQL852498:PQM852498 QAH852498:QAI852498 QKD852498:QKE852498 QTZ852498:QUA852498 RDV852498:RDW852498 RNR852498:RNS852498 RXN852498:RXO852498 SHJ852498:SHK852498 SRF852498:SRG852498 TBB852498:TBC852498 TKX852498:TKY852498 TUT852498:TUU852498 UEP852498:UEQ852498 UOL852498:UOM852498 UYH852498:UYI852498 VID852498:VIE852498 VRZ852498:VSA852498 WBV852498:WBW852498 WLR852498:WLS852498 WVN852498:WVO852498 G918035:H918035 JB918034:JC918034 SX918034:SY918034 ACT918034:ACU918034 AMP918034:AMQ918034 AWL918034:AWM918034 BGH918034:BGI918034 BQD918034:BQE918034 BZZ918034:CAA918034 CJV918034:CJW918034 CTR918034:CTS918034 DDN918034:DDO918034 DNJ918034:DNK918034 DXF918034:DXG918034 EHB918034:EHC918034 EQX918034:EQY918034 FAT918034:FAU918034 FKP918034:FKQ918034 FUL918034:FUM918034 GEH918034:GEI918034 GOD918034:GOE918034 GXZ918034:GYA918034 HHV918034:HHW918034 HRR918034:HRS918034 IBN918034:IBO918034 ILJ918034:ILK918034 IVF918034:IVG918034 JFB918034:JFC918034 JOX918034:JOY918034 JYT918034:JYU918034 KIP918034:KIQ918034 KSL918034:KSM918034 LCH918034:LCI918034 LMD918034:LME918034 LVZ918034:LWA918034 MFV918034:MFW918034 MPR918034:MPS918034 MZN918034:MZO918034 NJJ918034:NJK918034 NTF918034:NTG918034 ODB918034:ODC918034 OMX918034:OMY918034 OWT918034:OWU918034 PGP918034:PGQ918034 PQL918034:PQM918034 QAH918034:QAI918034 QKD918034:QKE918034 QTZ918034:QUA918034 RDV918034:RDW918034 RNR918034:RNS918034 RXN918034:RXO918034 SHJ918034:SHK918034 SRF918034:SRG918034 TBB918034:TBC918034 TKX918034:TKY918034 TUT918034:TUU918034 UEP918034:UEQ918034 UOL918034:UOM918034 UYH918034:UYI918034 VID918034:VIE918034 VRZ918034:VSA918034 WBV918034:WBW918034 WLR918034:WLS918034 WVN918034:WVO918034 G983571:H983571 JB983570:JC983570 SX983570:SY983570 ACT983570:ACU983570 AMP983570:AMQ983570 AWL983570:AWM983570 BGH983570:BGI983570 BQD983570:BQE983570 BZZ983570:CAA983570 CJV983570:CJW983570 CTR983570:CTS983570 DDN983570:DDO983570 DNJ983570:DNK983570 DXF983570:DXG983570 EHB983570:EHC983570 EQX983570:EQY983570 FAT983570:FAU983570 FKP983570:FKQ983570 FUL983570:FUM983570 GEH983570:GEI983570 GOD983570:GOE983570 GXZ983570:GYA983570 HHV983570:HHW983570 HRR983570:HRS983570 IBN983570:IBO983570 ILJ983570:ILK983570 IVF983570:IVG983570 JFB983570:JFC983570 JOX983570:JOY983570 JYT983570:JYU983570 KIP983570:KIQ983570 KSL983570:KSM983570 LCH983570:LCI983570 LMD983570:LME983570 LVZ983570:LWA983570 MFV983570:MFW983570 MPR983570:MPS983570 MZN983570:MZO983570 NJJ983570:NJK983570 NTF983570:NTG983570 ODB983570:ODC983570 OMX983570:OMY983570 OWT983570:OWU983570 PGP983570:PGQ983570 PQL983570:PQM983570 QAH983570:QAI983570 QKD983570:QKE983570 QTZ983570:QUA983570 RDV983570:RDW983570 RNR983570:RNS983570 RXN983570:RXO983570 SHJ983570:SHK983570 SRF983570:SRG983570 TBB983570:TBC983570 TKX983570:TKY983570 TUT983570:TUU983570 UEP983570:UEQ983570 UOL983570:UOM983570 UYH983570:UYI983570 VID983570:VIE983570 VRZ983570:VSA983570 WBV983570:WBW983570 WLR983570:WLS983570 WVN983570:WVO983570 G291:H293 JB291:JC293 SX291:SY293 ACT291:ACU293 AMP291:AMQ293 AWL291:AWM293 BGH291:BGI293 BQD291:BQE293 BZZ291:CAA293 CJV291:CJW293 CTR291:CTS293 DDN291:DDO293 DNJ291:DNK293 DXF291:DXG293 EHB291:EHC293 EQX291:EQY293 FAT291:FAU293 FKP291:FKQ293 FUL291:FUM293 GEH291:GEI293 GOD291:GOE293 GXZ291:GYA293 HHV291:HHW293 HRR291:HRS293 IBN291:IBO293 ILJ291:ILK293 IVF291:IVG293 JFB291:JFC293 JOX291:JOY293 JYT291:JYU293 KIP291:KIQ293 KSL291:KSM293 LCH291:LCI293 LMD291:LME293 LVZ291:LWA293 MFV291:MFW293 MPR291:MPS293 MZN291:MZO293 NJJ291:NJK293 NTF291:NTG293 ODB291:ODC293 OMX291:OMY293 OWT291:OWU293 PGP291:PGQ293 PQL291:PQM293 QAH291:QAI293 QKD291:QKE293 QTZ291:QUA293 RDV291:RDW293 RNR291:RNS293 RXN291:RXO293 SHJ291:SHK293 SRF291:SRG293 TBB291:TBC293 TKX291:TKY293 TUT291:TUU293 UEP291:UEQ293 UOL291:UOM293 UYH291:UYI293 VID291:VIE293 VRZ291:VSA293 WBV291:WBW293 WLR291:WLS293 WVN291:WVO293 G66069:H66071 JB66068:JC66070 SX66068:SY66070 ACT66068:ACU66070 AMP66068:AMQ66070 AWL66068:AWM66070 BGH66068:BGI66070 BQD66068:BQE66070 BZZ66068:CAA66070 CJV66068:CJW66070 CTR66068:CTS66070 DDN66068:DDO66070 DNJ66068:DNK66070 DXF66068:DXG66070 EHB66068:EHC66070 EQX66068:EQY66070 FAT66068:FAU66070 FKP66068:FKQ66070 FUL66068:FUM66070 GEH66068:GEI66070 GOD66068:GOE66070 GXZ66068:GYA66070 HHV66068:HHW66070 HRR66068:HRS66070 IBN66068:IBO66070 ILJ66068:ILK66070 IVF66068:IVG66070 JFB66068:JFC66070 JOX66068:JOY66070 JYT66068:JYU66070 KIP66068:KIQ66070 KSL66068:KSM66070 LCH66068:LCI66070 LMD66068:LME66070 LVZ66068:LWA66070 MFV66068:MFW66070 MPR66068:MPS66070 MZN66068:MZO66070 NJJ66068:NJK66070 NTF66068:NTG66070 ODB66068:ODC66070 OMX66068:OMY66070 OWT66068:OWU66070 PGP66068:PGQ66070 PQL66068:PQM66070 QAH66068:QAI66070 QKD66068:QKE66070 QTZ66068:QUA66070 RDV66068:RDW66070 RNR66068:RNS66070 RXN66068:RXO66070 SHJ66068:SHK66070 SRF66068:SRG66070 TBB66068:TBC66070 TKX66068:TKY66070 TUT66068:TUU66070 UEP66068:UEQ66070 UOL66068:UOM66070 UYH66068:UYI66070 VID66068:VIE66070 VRZ66068:VSA66070 WBV66068:WBW66070 WLR66068:WLS66070 WVN66068:WVO66070 G131605:H131607 JB131604:JC131606 SX131604:SY131606 ACT131604:ACU131606 AMP131604:AMQ131606 AWL131604:AWM131606 BGH131604:BGI131606 BQD131604:BQE131606 BZZ131604:CAA131606 CJV131604:CJW131606 CTR131604:CTS131606 DDN131604:DDO131606 DNJ131604:DNK131606 DXF131604:DXG131606 EHB131604:EHC131606 EQX131604:EQY131606 FAT131604:FAU131606 FKP131604:FKQ131606 FUL131604:FUM131606 GEH131604:GEI131606 GOD131604:GOE131606 GXZ131604:GYA131606 HHV131604:HHW131606 HRR131604:HRS131606 IBN131604:IBO131606 ILJ131604:ILK131606 IVF131604:IVG131606 JFB131604:JFC131606 JOX131604:JOY131606 JYT131604:JYU131606 KIP131604:KIQ131606 KSL131604:KSM131606 LCH131604:LCI131606 LMD131604:LME131606 LVZ131604:LWA131606 MFV131604:MFW131606 MPR131604:MPS131606 MZN131604:MZO131606 NJJ131604:NJK131606 NTF131604:NTG131606 ODB131604:ODC131606 OMX131604:OMY131606 OWT131604:OWU131606 PGP131604:PGQ131606 PQL131604:PQM131606 QAH131604:QAI131606 QKD131604:QKE131606 QTZ131604:QUA131606 RDV131604:RDW131606 RNR131604:RNS131606 RXN131604:RXO131606 SHJ131604:SHK131606 SRF131604:SRG131606 TBB131604:TBC131606 TKX131604:TKY131606 TUT131604:TUU131606 UEP131604:UEQ131606 UOL131604:UOM131606 UYH131604:UYI131606 VID131604:VIE131606 VRZ131604:VSA131606 WBV131604:WBW131606 WLR131604:WLS131606 WVN131604:WVO131606 G197141:H197143 JB197140:JC197142 SX197140:SY197142 ACT197140:ACU197142 AMP197140:AMQ197142 AWL197140:AWM197142 BGH197140:BGI197142 BQD197140:BQE197142 BZZ197140:CAA197142 CJV197140:CJW197142 CTR197140:CTS197142 DDN197140:DDO197142 DNJ197140:DNK197142 DXF197140:DXG197142 EHB197140:EHC197142 EQX197140:EQY197142 FAT197140:FAU197142 FKP197140:FKQ197142 FUL197140:FUM197142 GEH197140:GEI197142 GOD197140:GOE197142 GXZ197140:GYA197142 HHV197140:HHW197142 HRR197140:HRS197142 IBN197140:IBO197142 ILJ197140:ILK197142 IVF197140:IVG197142 JFB197140:JFC197142 JOX197140:JOY197142 JYT197140:JYU197142 KIP197140:KIQ197142 KSL197140:KSM197142 LCH197140:LCI197142 LMD197140:LME197142 LVZ197140:LWA197142 MFV197140:MFW197142 MPR197140:MPS197142 MZN197140:MZO197142 NJJ197140:NJK197142 NTF197140:NTG197142 ODB197140:ODC197142 OMX197140:OMY197142 OWT197140:OWU197142 PGP197140:PGQ197142 PQL197140:PQM197142 QAH197140:QAI197142 QKD197140:QKE197142 QTZ197140:QUA197142 RDV197140:RDW197142 RNR197140:RNS197142 RXN197140:RXO197142 SHJ197140:SHK197142 SRF197140:SRG197142 TBB197140:TBC197142 TKX197140:TKY197142 TUT197140:TUU197142 UEP197140:UEQ197142 UOL197140:UOM197142 UYH197140:UYI197142 VID197140:VIE197142 VRZ197140:VSA197142 WBV197140:WBW197142 WLR197140:WLS197142 WVN197140:WVO197142 G262677:H262679 JB262676:JC262678 SX262676:SY262678 ACT262676:ACU262678 AMP262676:AMQ262678 AWL262676:AWM262678 BGH262676:BGI262678 BQD262676:BQE262678 BZZ262676:CAA262678 CJV262676:CJW262678 CTR262676:CTS262678 DDN262676:DDO262678 DNJ262676:DNK262678 DXF262676:DXG262678 EHB262676:EHC262678 EQX262676:EQY262678 FAT262676:FAU262678 FKP262676:FKQ262678 FUL262676:FUM262678 GEH262676:GEI262678 GOD262676:GOE262678 GXZ262676:GYA262678 HHV262676:HHW262678 HRR262676:HRS262678 IBN262676:IBO262678 ILJ262676:ILK262678 IVF262676:IVG262678 JFB262676:JFC262678 JOX262676:JOY262678 JYT262676:JYU262678 KIP262676:KIQ262678 KSL262676:KSM262678 LCH262676:LCI262678 LMD262676:LME262678 LVZ262676:LWA262678 MFV262676:MFW262678 MPR262676:MPS262678 MZN262676:MZO262678 NJJ262676:NJK262678 NTF262676:NTG262678 ODB262676:ODC262678 OMX262676:OMY262678 OWT262676:OWU262678 PGP262676:PGQ262678 PQL262676:PQM262678 QAH262676:QAI262678 QKD262676:QKE262678 QTZ262676:QUA262678 RDV262676:RDW262678 RNR262676:RNS262678 RXN262676:RXO262678 SHJ262676:SHK262678 SRF262676:SRG262678 TBB262676:TBC262678 TKX262676:TKY262678 TUT262676:TUU262678 UEP262676:UEQ262678 UOL262676:UOM262678 UYH262676:UYI262678 VID262676:VIE262678 VRZ262676:VSA262678 WBV262676:WBW262678 WLR262676:WLS262678 WVN262676:WVO262678 G328213:H328215 JB328212:JC328214 SX328212:SY328214 ACT328212:ACU328214 AMP328212:AMQ328214 AWL328212:AWM328214 BGH328212:BGI328214 BQD328212:BQE328214 BZZ328212:CAA328214 CJV328212:CJW328214 CTR328212:CTS328214 DDN328212:DDO328214 DNJ328212:DNK328214 DXF328212:DXG328214 EHB328212:EHC328214 EQX328212:EQY328214 FAT328212:FAU328214 FKP328212:FKQ328214 FUL328212:FUM328214 GEH328212:GEI328214 GOD328212:GOE328214 GXZ328212:GYA328214 HHV328212:HHW328214 HRR328212:HRS328214 IBN328212:IBO328214 ILJ328212:ILK328214 IVF328212:IVG328214 JFB328212:JFC328214 JOX328212:JOY328214 JYT328212:JYU328214 KIP328212:KIQ328214 KSL328212:KSM328214 LCH328212:LCI328214 LMD328212:LME328214 LVZ328212:LWA328214 MFV328212:MFW328214 MPR328212:MPS328214 MZN328212:MZO328214 NJJ328212:NJK328214 NTF328212:NTG328214 ODB328212:ODC328214 OMX328212:OMY328214 OWT328212:OWU328214 PGP328212:PGQ328214 PQL328212:PQM328214 QAH328212:QAI328214 QKD328212:QKE328214 QTZ328212:QUA328214 RDV328212:RDW328214 RNR328212:RNS328214 RXN328212:RXO328214 SHJ328212:SHK328214 SRF328212:SRG328214 TBB328212:TBC328214 TKX328212:TKY328214 TUT328212:TUU328214 UEP328212:UEQ328214 UOL328212:UOM328214 UYH328212:UYI328214 VID328212:VIE328214 VRZ328212:VSA328214 WBV328212:WBW328214 WLR328212:WLS328214 WVN328212:WVO328214 G393749:H393751 JB393748:JC393750 SX393748:SY393750 ACT393748:ACU393750 AMP393748:AMQ393750 AWL393748:AWM393750 BGH393748:BGI393750 BQD393748:BQE393750 BZZ393748:CAA393750 CJV393748:CJW393750 CTR393748:CTS393750 DDN393748:DDO393750 DNJ393748:DNK393750 DXF393748:DXG393750 EHB393748:EHC393750 EQX393748:EQY393750 FAT393748:FAU393750 FKP393748:FKQ393750 FUL393748:FUM393750 GEH393748:GEI393750 GOD393748:GOE393750 GXZ393748:GYA393750 HHV393748:HHW393750 HRR393748:HRS393750 IBN393748:IBO393750 ILJ393748:ILK393750 IVF393748:IVG393750 JFB393748:JFC393750 JOX393748:JOY393750 JYT393748:JYU393750 KIP393748:KIQ393750 KSL393748:KSM393750 LCH393748:LCI393750 LMD393748:LME393750 LVZ393748:LWA393750 MFV393748:MFW393750 MPR393748:MPS393750 MZN393748:MZO393750 NJJ393748:NJK393750 NTF393748:NTG393750 ODB393748:ODC393750 OMX393748:OMY393750 OWT393748:OWU393750 PGP393748:PGQ393750 PQL393748:PQM393750 QAH393748:QAI393750 QKD393748:QKE393750 QTZ393748:QUA393750 RDV393748:RDW393750 RNR393748:RNS393750 RXN393748:RXO393750 SHJ393748:SHK393750 SRF393748:SRG393750 TBB393748:TBC393750 TKX393748:TKY393750 TUT393748:TUU393750 UEP393748:UEQ393750 UOL393748:UOM393750 UYH393748:UYI393750 VID393748:VIE393750 VRZ393748:VSA393750 WBV393748:WBW393750 WLR393748:WLS393750 WVN393748:WVO393750 G459285:H459287 JB459284:JC459286 SX459284:SY459286 ACT459284:ACU459286 AMP459284:AMQ459286 AWL459284:AWM459286 BGH459284:BGI459286 BQD459284:BQE459286 BZZ459284:CAA459286 CJV459284:CJW459286 CTR459284:CTS459286 DDN459284:DDO459286 DNJ459284:DNK459286 DXF459284:DXG459286 EHB459284:EHC459286 EQX459284:EQY459286 FAT459284:FAU459286 FKP459284:FKQ459286 FUL459284:FUM459286 GEH459284:GEI459286 GOD459284:GOE459286 GXZ459284:GYA459286 HHV459284:HHW459286 HRR459284:HRS459286 IBN459284:IBO459286 ILJ459284:ILK459286 IVF459284:IVG459286 JFB459284:JFC459286 JOX459284:JOY459286 JYT459284:JYU459286 KIP459284:KIQ459286 KSL459284:KSM459286 LCH459284:LCI459286 LMD459284:LME459286 LVZ459284:LWA459286 MFV459284:MFW459286 MPR459284:MPS459286 MZN459284:MZO459286 NJJ459284:NJK459286 NTF459284:NTG459286 ODB459284:ODC459286 OMX459284:OMY459286 OWT459284:OWU459286 PGP459284:PGQ459286 PQL459284:PQM459286 QAH459284:QAI459286 QKD459284:QKE459286 QTZ459284:QUA459286 RDV459284:RDW459286 RNR459284:RNS459286 RXN459284:RXO459286 SHJ459284:SHK459286 SRF459284:SRG459286 TBB459284:TBC459286 TKX459284:TKY459286 TUT459284:TUU459286 UEP459284:UEQ459286 UOL459284:UOM459286 UYH459284:UYI459286 VID459284:VIE459286 VRZ459284:VSA459286 WBV459284:WBW459286 WLR459284:WLS459286 WVN459284:WVO459286 G524821:H524823 JB524820:JC524822 SX524820:SY524822 ACT524820:ACU524822 AMP524820:AMQ524822 AWL524820:AWM524822 BGH524820:BGI524822 BQD524820:BQE524822 BZZ524820:CAA524822 CJV524820:CJW524822 CTR524820:CTS524822 DDN524820:DDO524822 DNJ524820:DNK524822 DXF524820:DXG524822 EHB524820:EHC524822 EQX524820:EQY524822 FAT524820:FAU524822 FKP524820:FKQ524822 FUL524820:FUM524822 GEH524820:GEI524822 GOD524820:GOE524822 GXZ524820:GYA524822 HHV524820:HHW524822 HRR524820:HRS524822 IBN524820:IBO524822 ILJ524820:ILK524822 IVF524820:IVG524822 JFB524820:JFC524822 JOX524820:JOY524822 JYT524820:JYU524822 KIP524820:KIQ524822 KSL524820:KSM524822 LCH524820:LCI524822 LMD524820:LME524822 LVZ524820:LWA524822 MFV524820:MFW524822 MPR524820:MPS524822 MZN524820:MZO524822 NJJ524820:NJK524822 NTF524820:NTG524822 ODB524820:ODC524822 OMX524820:OMY524822 OWT524820:OWU524822 PGP524820:PGQ524822 PQL524820:PQM524822 QAH524820:QAI524822 QKD524820:QKE524822 QTZ524820:QUA524822 RDV524820:RDW524822 RNR524820:RNS524822 RXN524820:RXO524822 SHJ524820:SHK524822 SRF524820:SRG524822 TBB524820:TBC524822 TKX524820:TKY524822 TUT524820:TUU524822 UEP524820:UEQ524822 UOL524820:UOM524822 UYH524820:UYI524822 VID524820:VIE524822 VRZ524820:VSA524822 WBV524820:WBW524822 WLR524820:WLS524822 WVN524820:WVO524822 G590357:H590359 JB590356:JC590358 SX590356:SY590358 ACT590356:ACU590358 AMP590356:AMQ590358 AWL590356:AWM590358 BGH590356:BGI590358 BQD590356:BQE590358 BZZ590356:CAA590358 CJV590356:CJW590358 CTR590356:CTS590358 DDN590356:DDO590358 DNJ590356:DNK590358 DXF590356:DXG590358 EHB590356:EHC590358 EQX590356:EQY590358 FAT590356:FAU590358 FKP590356:FKQ590358 FUL590356:FUM590358 GEH590356:GEI590358 GOD590356:GOE590358 GXZ590356:GYA590358 HHV590356:HHW590358 HRR590356:HRS590358 IBN590356:IBO590358 ILJ590356:ILK590358 IVF590356:IVG590358 JFB590356:JFC590358 JOX590356:JOY590358 JYT590356:JYU590358 KIP590356:KIQ590358 KSL590356:KSM590358 LCH590356:LCI590358 LMD590356:LME590358 LVZ590356:LWA590358 MFV590356:MFW590358 MPR590356:MPS590358 MZN590356:MZO590358 NJJ590356:NJK590358 NTF590356:NTG590358 ODB590356:ODC590358 OMX590356:OMY590358 OWT590356:OWU590358 PGP590356:PGQ590358 PQL590356:PQM590358 QAH590356:QAI590358 QKD590356:QKE590358 QTZ590356:QUA590358 RDV590356:RDW590358 RNR590356:RNS590358 RXN590356:RXO590358 SHJ590356:SHK590358 SRF590356:SRG590358 TBB590356:TBC590358 TKX590356:TKY590358 TUT590356:TUU590358 UEP590356:UEQ590358 UOL590356:UOM590358 UYH590356:UYI590358 VID590356:VIE590358 VRZ590356:VSA590358 WBV590356:WBW590358 WLR590356:WLS590358 WVN590356:WVO590358 G655893:H655895 JB655892:JC655894 SX655892:SY655894 ACT655892:ACU655894 AMP655892:AMQ655894 AWL655892:AWM655894 BGH655892:BGI655894 BQD655892:BQE655894 BZZ655892:CAA655894 CJV655892:CJW655894 CTR655892:CTS655894 DDN655892:DDO655894 DNJ655892:DNK655894 DXF655892:DXG655894 EHB655892:EHC655894 EQX655892:EQY655894 FAT655892:FAU655894 FKP655892:FKQ655894 FUL655892:FUM655894 GEH655892:GEI655894 GOD655892:GOE655894 GXZ655892:GYA655894 HHV655892:HHW655894 HRR655892:HRS655894 IBN655892:IBO655894 ILJ655892:ILK655894 IVF655892:IVG655894 JFB655892:JFC655894 JOX655892:JOY655894 JYT655892:JYU655894 KIP655892:KIQ655894 KSL655892:KSM655894 LCH655892:LCI655894 LMD655892:LME655894 LVZ655892:LWA655894 MFV655892:MFW655894 MPR655892:MPS655894 MZN655892:MZO655894 NJJ655892:NJK655894 NTF655892:NTG655894 ODB655892:ODC655894 OMX655892:OMY655894 OWT655892:OWU655894 PGP655892:PGQ655894 PQL655892:PQM655894 QAH655892:QAI655894 QKD655892:QKE655894 QTZ655892:QUA655894 RDV655892:RDW655894 RNR655892:RNS655894 RXN655892:RXO655894 SHJ655892:SHK655894 SRF655892:SRG655894 TBB655892:TBC655894 TKX655892:TKY655894 TUT655892:TUU655894 UEP655892:UEQ655894 UOL655892:UOM655894 UYH655892:UYI655894 VID655892:VIE655894 VRZ655892:VSA655894 WBV655892:WBW655894 WLR655892:WLS655894 WVN655892:WVO655894 G721429:H721431 JB721428:JC721430 SX721428:SY721430 ACT721428:ACU721430 AMP721428:AMQ721430 AWL721428:AWM721430 BGH721428:BGI721430 BQD721428:BQE721430 BZZ721428:CAA721430 CJV721428:CJW721430 CTR721428:CTS721430 DDN721428:DDO721430 DNJ721428:DNK721430 DXF721428:DXG721430 EHB721428:EHC721430 EQX721428:EQY721430 FAT721428:FAU721430 FKP721428:FKQ721430 FUL721428:FUM721430 GEH721428:GEI721430 GOD721428:GOE721430 GXZ721428:GYA721430 HHV721428:HHW721430 HRR721428:HRS721430 IBN721428:IBO721430 ILJ721428:ILK721430 IVF721428:IVG721430 JFB721428:JFC721430 JOX721428:JOY721430 JYT721428:JYU721430 KIP721428:KIQ721430 KSL721428:KSM721430 LCH721428:LCI721430 LMD721428:LME721430 LVZ721428:LWA721430 MFV721428:MFW721430 MPR721428:MPS721430 MZN721428:MZO721430 NJJ721428:NJK721430 NTF721428:NTG721430 ODB721428:ODC721430 OMX721428:OMY721430 OWT721428:OWU721430 PGP721428:PGQ721430 PQL721428:PQM721430 QAH721428:QAI721430 QKD721428:QKE721430 QTZ721428:QUA721430 RDV721428:RDW721430 RNR721428:RNS721430 RXN721428:RXO721430 SHJ721428:SHK721430 SRF721428:SRG721430 TBB721428:TBC721430 TKX721428:TKY721430 TUT721428:TUU721430 UEP721428:UEQ721430 UOL721428:UOM721430 UYH721428:UYI721430 VID721428:VIE721430 VRZ721428:VSA721430 WBV721428:WBW721430 WLR721428:WLS721430 WVN721428:WVO721430 G786965:H786967 JB786964:JC786966 SX786964:SY786966 ACT786964:ACU786966 AMP786964:AMQ786966 AWL786964:AWM786966 BGH786964:BGI786966 BQD786964:BQE786966 BZZ786964:CAA786966 CJV786964:CJW786966 CTR786964:CTS786966 DDN786964:DDO786966 DNJ786964:DNK786966 DXF786964:DXG786966 EHB786964:EHC786966 EQX786964:EQY786966 FAT786964:FAU786966 FKP786964:FKQ786966 FUL786964:FUM786966 GEH786964:GEI786966 GOD786964:GOE786966 GXZ786964:GYA786966 HHV786964:HHW786966 HRR786964:HRS786966 IBN786964:IBO786966 ILJ786964:ILK786966 IVF786964:IVG786966 JFB786964:JFC786966 JOX786964:JOY786966 JYT786964:JYU786966 KIP786964:KIQ786966 KSL786964:KSM786966 LCH786964:LCI786966 LMD786964:LME786966 LVZ786964:LWA786966 MFV786964:MFW786966 MPR786964:MPS786966 MZN786964:MZO786966 NJJ786964:NJK786966 NTF786964:NTG786966 ODB786964:ODC786966 OMX786964:OMY786966 OWT786964:OWU786966 PGP786964:PGQ786966 PQL786964:PQM786966 QAH786964:QAI786966 QKD786964:QKE786966 QTZ786964:QUA786966 RDV786964:RDW786966 RNR786964:RNS786966 RXN786964:RXO786966 SHJ786964:SHK786966 SRF786964:SRG786966 TBB786964:TBC786966 TKX786964:TKY786966 TUT786964:TUU786966 UEP786964:UEQ786966 UOL786964:UOM786966 UYH786964:UYI786966 VID786964:VIE786966 VRZ786964:VSA786966 WBV786964:WBW786966 WLR786964:WLS786966 WVN786964:WVO786966 G852501:H852503 JB852500:JC852502 SX852500:SY852502 ACT852500:ACU852502 AMP852500:AMQ852502 AWL852500:AWM852502 BGH852500:BGI852502 BQD852500:BQE852502 BZZ852500:CAA852502 CJV852500:CJW852502 CTR852500:CTS852502 DDN852500:DDO852502 DNJ852500:DNK852502 DXF852500:DXG852502 EHB852500:EHC852502 EQX852500:EQY852502 FAT852500:FAU852502 FKP852500:FKQ852502 FUL852500:FUM852502 GEH852500:GEI852502 GOD852500:GOE852502 GXZ852500:GYA852502 HHV852500:HHW852502 HRR852500:HRS852502 IBN852500:IBO852502 ILJ852500:ILK852502 IVF852500:IVG852502 JFB852500:JFC852502 JOX852500:JOY852502 JYT852500:JYU852502 KIP852500:KIQ852502 KSL852500:KSM852502 LCH852500:LCI852502 LMD852500:LME852502 LVZ852500:LWA852502 MFV852500:MFW852502 MPR852500:MPS852502 MZN852500:MZO852502 NJJ852500:NJK852502 NTF852500:NTG852502 ODB852500:ODC852502 OMX852500:OMY852502 OWT852500:OWU852502 PGP852500:PGQ852502 PQL852500:PQM852502 QAH852500:QAI852502 QKD852500:QKE852502 QTZ852500:QUA852502 RDV852500:RDW852502 RNR852500:RNS852502 RXN852500:RXO852502 SHJ852500:SHK852502 SRF852500:SRG852502 TBB852500:TBC852502 TKX852500:TKY852502 TUT852500:TUU852502 UEP852500:UEQ852502 UOL852500:UOM852502 UYH852500:UYI852502 VID852500:VIE852502 VRZ852500:VSA852502 WBV852500:WBW852502 WLR852500:WLS852502 WVN852500:WVO852502 G918037:H918039 JB918036:JC918038 SX918036:SY918038 ACT918036:ACU918038 AMP918036:AMQ918038 AWL918036:AWM918038 BGH918036:BGI918038 BQD918036:BQE918038 BZZ918036:CAA918038 CJV918036:CJW918038 CTR918036:CTS918038 DDN918036:DDO918038 DNJ918036:DNK918038 DXF918036:DXG918038 EHB918036:EHC918038 EQX918036:EQY918038 FAT918036:FAU918038 FKP918036:FKQ918038 FUL918036:FUM918038 GEH918036:GEI918038 GOD918036:GOE918038 GXZ918036:GYA918038 HHV918036:HHW918038 HRR918036:HRS918038 IBN918036:IBO918038 ILJ918036:ILK918038 IVF918036:IVG918038 JFB918036:JFC918038 JOX918036:JOY918038 JYT918036:JYU918038 KIP918036:KIQ918038 KSL918036:KSM918038 LCH918036:LCI918038 LMD918036:LME918038 LVZ918036:LWA918038 MFV918036:MFW918038 MPR918036:MPS918038 MZN918036:MZO918038 NJJ918036:NJK918038 NTF918036:NTG918038 ODB918036:ODC918038 OMX918036:OMY918038 OWT918036:OWU918038 PGP918036:PGQ918038 PQL918036:PQM918038 QAH918036:QAI918038 QKD918036:QKE918038 QTZ918036:QUA918038 RDV918036:RDW918038 RNR918036:RNS918038 RXN918036:RXO918038 SHJ918036:SHK918038 SRF918036:SRG918038 TBB918036:TBC918038 TKX918036:TKY918038 TUT918036:TUU918038 UEP918036:UEQ918038 UOL918036:UOM918038 UYH918036:UYI918038 VID918036:VIE918038 VRZ918036:VSA918038 WBV918036:WBW918038 WLR918036:WLS918038 WVN918036:WVO918038 G983573:H983575 JB983572:JC983574 SX983572:SY983574 ACT983572:ACU983574 AMP983572:AMQ983574 AWL983572:AWM983574 BGH983572:BGI983574 BQD983572:BQE983574 BZZ983572:CAA983574 CJV983572:CJW983574 CTR983572:CTS983574 DDN983572:DDO983574 DNJ983572:DNK983574 DXF983572:DXG983574 EHB983572:EHC983574 EQX983572:EQY983574 FAT983572:FAU983574 FKP983572:FKQ983574 FUL983572:FUM983574 GEH983572:GEI983574 GOD983572:GOE983574 GXZ983572:GYA983574 HHV983572:HHW983574 HRR983572:HRS983574 IBN983572:IBO983574 ILJ983572:ILK983574 IVF983572:IVG983574 JFB983572:JFC983574 JOX983572:JOY983574 JYT983572:JYU983574 KIP983572:KIQ983574 KSL983572:KSM983574 LCH983572:LCI983574 LMD983572:LME983574 LVZ983572:LWA983574 MFV983572:MFW983574 MPR983572:MPS983574 MZN983572:MZO983574 NJJ983572:NJK983574 NTF983572:NTG983574 ODB983572:ODC983574 OMX983572:OMY983574 OWT983572:OWU983574 PGP983572:PGQ983574 PQL983572:PQM983574 QAH983572:QAI983574 QKD983572:QKE983574 QTZ983572:QUA983574 RDV983572:RDW983574 RNR983572:RNS983574 RXN983572:RXO983574 SHJ983572:SHK983574 SRF983572:SRG983574 TBB983572:TBC983574 TKX983572:TKY983574 TUT983572:TUU983574 UEP983572:UEQ983574 UOL983572:UOM983574 UYH983572:UYI983574 VID983572:VIE983574 VRZ983572:VSA983574 WBV983572:WBW983574 WLR983572:WLS983574 WVN983572:WVO983574 SX220:SY239 ACT220:ACU239 AMP220:AMQ239 AWL220:AWM239 BGH220:BGI239 BQD220:BQE239 BZZ220:CAA239 CJV220:CJW239 CTR220:CTS239 DDN220:DDO239 DNJ220:DNK239 DXF220:DXG239 EHB220:EHC239 EQX220:EQY239 FAT220:FAU239 FKP220:FKQ239 FUL220:FUM239 GEH220:GEI239 GOD220:GOE239 GXZ220:GYA239 HHV220:HHW239 HRR220:HRS239 IBN220:IBO239 ILJ220:ILK239 IVF220:IVG239 JFB220:JFC239 JOX220:JOY239 JYT220:JYU239 KIP220:KIQ239 KSL220:KSM239 LCH220:LCI239 LMD220:LME239 LVZ220:LWA239 MFV220:MFW239 MPR220:MPS239 MZN220:MZO239 NJJ220:NJK239 NTF220:NTG239 ODB220:ODC239 OMX220:OMY239 OWT220:OWU239 PGP220:PGQ239 PQL220:PQM239 QAH220:QAI239 QKD220:QKE239 QTZ220:QUA239 RDV220:RDW239 RNR220:RNS239 RXN220:RXO239 SHJ220:SHK239 SRF220:SRG239 TBB220:TBC239 TKX220:TKY239 TUT220:TUU239 UEP220:UEQ239 UOL220:UOM239 UYH220:UYI239 VID220:VIE239 VRZ220:VSA239 WBV220:WBW239 WLR220:WLS239 WVN220:WVO239 G220:H239 WVN983576:WVO983655 G65974:H66017 JB65973:JC66016 SX65973:SY66016 ACT65973:ACU66016 AMP65973:AMQ66016 AWL65973:AWM66016 BGH65973:BGI66016 BQD65973:BQE66016 BZZ65973:CAA66016 CJV65973:CJW66016 CTR65973:CTS66016 DDN65973:DDO66016 DNJ65973:DNK66016 DXF65973:DXG66016 EHB65973:EHC66016 EQX65973:EQY66016 FAT65973:FAU66016 FKP65973:FKQ66016 FUL65973:FUM66016 GEH65973:GEI66016 GOD65973:GOE66016 GXZ65973:GYA66016 HHV65973:HHW66016 HRR65973:HRS66016 IBN65973:IBO66016 ILJ65973:ILK66016 IVF65973:IVG66016 JFB65973:JFC66016 JOX65973:JOY66016 JYT65973:JYU66016 KIP65973:KIQ66016 KSL65973:KSM66016 LCH65973:LCI66016 LMD65973:LME66016 LVZ65973:LWA66016 MFV65973:MFW66016 MPR65973:MPS66016 MZN65973:MZO66016 NJJ65973:NJK66016 NTF65973:NTG66016 ODB65973:ODC66016 OMX65973:OMY66016 OWT65973:OWU66016 PGP65973:PGQ66016 PQL65973:PQM66016 QAH65973:QAI66016 QKD65973:QKE66016 QTZ65973:QUA66016 RDV65973:RDW66016 RNR65973:RNS66016 RXN65973:RXO66016 SHJ65973:SHK66016 SRF65973:SRG66016 TBB65973:TBC66016 TKX65973:TKY66016 TUT65973:TUU66016 UEP65973:UEQ66016 UOL65973:UOM66016 UYH65973:UYI66016 VID65973:VIE66016 VRZ65973:VSA66016 WBV65973:WBW66016 WLR65973:WLS66016 WVN65973:WVO66016 G131510:H131553 JB131509:JC131552 SX131509:SY131552 ACT131509:ACU131552 AMP131509:AMQ131552 AWL131509:AWM131552 BGH131509:BGI131552 BQD131509:BQE131552 BZZ131509:CAA131552 CJV131509:CJW131552 CTR131509:CTS131552 DDN131509:DDO131552 DNJ131509:DNK131552 DXF131509:DXG131552 EHB131509:EHC131552 EQX131509:EQY131552 FAT131509:FAU131552 FKP131509:FKQ131552 FUL131509:FUM131552 GEH131509:GEI131552 GOD131509:GOE131552 GXZ131509:GYA131552 HHV131509:HHW131552 HRR131509:HRS131552 IBN131509:IBO131552 ILJ131509:ILK131552 IVF131509:IVG131552 JFB131509:JFC131552 JOX131509:JOY131552 JYT131509:JYU131552 KIP131509:KIQ131552 KSL131509:KSM131552 LCH131509:LCI131552 LMD131509:LME131552 LVZ131509:LWA131552 MFV131509:MFW131552 MPR131509:MPS131552 MZN131509:MZO131552 NJJ131509:NJK131552 NTF131509:NTG131552 ODB131509:ODC131552 OMX131509:OMY131552 OWT131509:OWU131552 PGP131509:PGQ131552 PQL131509:PQM131552 QAH131509:QAI131552 QKD131509:QKE131552 QTZ131509:QUA131552 RDV131509:RDW131552 RNR131509:RNS131552 RXN131509:RXO131552 SHJ131509:SHK131552 SRF131509:SRG131552 TBB131509:TBC131552 TKX131509:TKY131552 TUT131509:TUU131552 UEP131509:UEQ131552 UOL131509:UOM131552 UYH131509:UYI131552 VID131509:VIE131552 VRZ131509:VSA131552 WBV131509:WBW131552 WLR131509:WLS131552 WVN131509:WVO131552 G197046:H197089 JB197045:JC197088 SX197045:SY197088 ACT197045:ACU197088 AMP197045:AMQ197088 AWL197045:AWM197088 BGH197045:BGI197088 BQD197045:BQE197088 BZZ197045:CAA197088 CJV197045:CJW197088 CTR197045:CTS197088 DDN197045:DDO197088 DNJ197045:DNK197088 DXF197045:DXG197088 EHB197045:EHC197088 EQX197045:EQY197088 FAT197045:FAU197088 FKP197045:FKQ197088 FUL197045:FUM197088 GEH197045:GEI197088 GOD197045:GOE197088 GXZ197045:GYA197088 HHV197045:HHW197088 HRR197045:HRS197088 IBN197045:IBO197088 ILJ197045:ILK197088 IVF197045:IVG197088 JFB197045:JFC197088 JOX197045:JOY197088 JYT197045:JYU197088 KIP197045:KIQ197088 KSL197045:KSM197088 LCH197045:LCI197088 LMD197045:LME197088 LVZ197045:LWA197088 MFV197045:MFW197088 MPR197045:MPS197088 MZN197045:MZO197088 NJJ197045:NJK197088 NTF197045:NTG197088 ODB197045:ODC197088 OMX197045:OMY197088 OWT197045:OWU197088 PGP197045:PGQ197088 PQL197045:PQM197088 QAH197045:QAI197088 QKD197045:QKE197088 QTZ197045:QUA197088 RDV197045:RDW197088 RNR197045:RNS197088 RXN197045:RXO197088 SHJ197045:SHK197088 SRF197045:SRG197088 TBB197045:TBC197088 TKX197045:TKY197088 TUT197045:TUU197088 UEP197045:UEQ197088 UOL197045:UOM197088 UYH197045:UYI197088 VID197045:VIE197088 VRZ197045:VSA197088 WBV197045:WBW197088 WLR197045:WLS197088 WVN197045:WVO197088 G262582:H262625 JB262581:JC262624 SX262581:SY262624 ACT262581:ACU262624 AMP262581:AMQ262624 AWL262581:AWM262624 BGH262581:BGI262624 BQD262581:BQE262624 BZZ262581:CAA262624 CJV262581:CJW262624 CTR262581:CTS262624 DDN262581:DDO262624 DNJ262581:DNK262624 DXF262581:DXG262624 EHB262581:EHC262624 EQX262581:EQY262624 FAT262581:FAU262624 FKP262581:FKQ262624 FUL262581:FUM262624 GEH262581:GEI262624 GOD262581:GOE262624 GXZ262581:GYA262624 HHV262581:HHW262624 HRR262581:HRS262624 IBN262581:IBO262624 ILJ262581:ILK262624 IVF262581:IVG262624 JFB262581:JFC262624 JOX262581:JOY262624 JYT262581:JYU262624 KIP262581:KIQ262624 KSL262581:KSM262624 LCH262581:LCI262624 LMD262581:LME262624 LVZ262581:LWA262624 MFV262581:MFW262624 MPR262581:MPS262624 MZN262581:MZO262624 NJJ262581:NJK262624 NTF262581:NTG262624 ODB262581:ODC262624 OMX262581:OMY262624 OWT262581:OWU262624 PGP262581:PGQ262624 PQL262581:PQM262624 QAH262581:QAI262624 QKD262581:QKE262624 QTZ262581:QUA262624 RDV262581:RDW262624 RNR262581:RNS262624 RXN262581:RXO262624 SHJ262581:SHK262624 SRF262581:SRG262624 TBB262581:TBC262624 TKX262581:TKY262624 TUT262581:TUU262624 UEP262581:UEQ262624 UOL262581:UOM262624 UYH262581:UYI262624 VID262581:VIE262624 VRZ262581:VSA262624 WBV262581:WBW262624 WLR262581:WLS262624 WVN262581:WVO262624 G328118:H328161 JB328117:JC328160 SX328117:SY328160 ACT328117:ACU328160 AMP328117:AMQ328160 AWL328117:AWM328160 BGH328117:BGI328160 BQD328117:BQE328160 BZZ328117:CAA328160 CJV328117:CJW328160 CTR328117:CTS328160 DDN328117:DDO328160 DNJ328117:DNK328160 DXF328117:DXG328160 EHB328117:EHC328160 EQX328117:EQY328160 FAT328117:FAU328160 FKP328117:FKQ328160 FUL328117:FUM328160 GEH328117:GEI328160 GOD328117:GOE328160 GXZ328117:GYA328160 HHV328117:HHW328160 HRR328117:HRS328160 IBN328117:IBO328160 ILJ328117:ILK328160 IVF328117:IVG328160 JFB328117:JFC328160 JOX328117:JOY328160 JYT328117:JYU328160 KIP328117:KIQ328160 KSL328117:KSM328160 LCH328117:LCI328160 LMD328117:LME328160 LVZ328117:LWA328160 MFV328117:MFW328160 MPR328117:MPS328160 MZN328117:MZO328160 NJJ328117:NJK328160 NTF328117:NTG328160 ODB328117:ODC328160 OMX328117:OMY328160 OWT328117:OWU328160 PGP328117:PGQ328160 PQL328117:PQM328160 QAH328117:QAI328160 QKD328117:QKE328160 QTZ328117:QUA328160 RDV328117:RDW328160 RNR328117:RNS328160 RXN328117:RXO328160 SHJ328117:SHK328160 SRF328117:SRG328160 TBB328117:TBC328160 TKX328117:TKY328160 TUT328117:TUU328160 UEP328117:UEQ328160 UOL328117:UOM328160 UYH328117:UYI328160 VID328117:VIE328160 VRZ328117:VSA328160 WBV328117:WBW328160 WLR328117:WLS328160 WVN328117:WVO328160 G393654:H393697 JB393653:JC393696 SX393653:SY393696 ACT393653:ACU393696 AMP393653:AMQ393696 AWL393653:AWM393696 BGH393653:BGI393696 BQD393653:BQE393696 BZZ393653:CAA393696 CJV393653:CJW393696 CTR393653:CTS393696 DDN393653:DDO393696 DNJ393653:DNK393696 DXF393653:DXG393696 EHB393653:EHC393696 EQX393653:EQY393696 FAT393653:FAU393696 FKP393653:FKQ393696 FUL393653:FUM393696 GEH393653:GEI393696 GOD393653:GOE393696 GXZ393653:GYA393696 HHV393653:HHW393696 HRR393653:HRS393696 IBN393653:IBO393696 ILJ393653:ILK393696 IVF393653:IVG393696 JFB393653:JFC393696 JOX393653:JOY393696 JYT393653:JYU393696 KIP393653:KIQ393696 KSL393653:KSM393696 LCH393653:LCI393696 LMD393653:LME393696 LVZ393653:LWA393696 MFV393653:MFW393696 MPR393653:MPS393696 MZN393653:MZO393696 NJJ393653:NJK393696 NTF393653:NTG393696 ODB393653:ODC393696 OMX393653:OMY393696 OWT393653:OWU393696 PGP393653:PGQ393696 PQL393653:PQM393696 QAH393653:QAI393696 QKD393653:QKE393696 QTZ393653:QUA393696 RDV393653:RDW393696 RNR393653:RNS393696 RXN393653:RXO393696 SHJ393653:SHK393696 SRF393653:SRG393696 TBB393653:TBC393696 TKX393653:TKY393696 TUT393653:TUU393696 UEP393653:UEQ393696 UOL393653:UOM393696 UYH393653:UYI393696 VID393653:VIE393696 VRZ393653:VSA393696 WBV393653:WBW393696 WLR393653:WLS393696 WVN393653:WVO393696 G459190:H459233 JB459189:JC459232 SX459189:SY459232 ACT459189:ACU459232 AMP459189:AMQ459232 AWL459189:AWM459232 BGH459189:BGI459232 BQD459189:BQE459232 BZZ459189:CAA459232 CJV459189:CJW459232 CTR459189:CTS459232 DDN459189:DDO459232 DNJ459189:DNK459232 DXF459189:DXG459232 EHB459189:EHC459232 EQX459189:EQY459232 FAT459189:FAU459232 FKP459189:FKQ459232 FUL459189:FUM459232 GEH459189:GEI459232 GOD459189:GOE459232 GXZ459189:GYA459232 HHV459189:HHW459232 HRR459189:HRS459232 IBN459189:IBO459232 ILJ459189:ILK459232 IVF459189:IVG459232 JFB459189:JFC459232 JOX459189:JOY459232 JYT459189:JYU459232 KIP459189:KIQ459232 KSL459189:KSM459232 LCH459189:LCI459232 LMD459189:LME459232 LVZ459189:LWA459232 MFV459189:MFW459232 MPR459189:MPS459232 MZN459189:MZO459232 NJJ459189:NJK459232 NTF459189:NTG459232 ODB459189:ODC459232 OMX459189:OMY459232 OWT459189:OWU459232 PGP459189:PGQ459232 PQL459189:PQM459232 QAH459189:QAI459232 QKD459189:QKE459232 QTZ459189:QUA459232 RDV459189:RDW459232 RNR459189:RNS459232 RXN459189:RXO459232 SHJ459189:SHK459232 SRF459189:SRG459232 TBB459189:TBC459232 TKX459189:TKY459232 TUT459189:TUU459232 UEP459189:UEQ459232 UOL459189:UOM459232 UYH459189:UYI459232 VID459189:VIE459232 VRZ459189:VSA459232 WBV459189:WBW459232 WLR459189:WLS459232 WVN459189:WVO459232 G524726:H524769 JB524725:JC524768 SX524725:SY524768 ACT524725:ACU524768 AMP524725:AMQ524768 AWL524725:AWM524768 BGH524725:BGI524768 BQD524725:BQE524768 BZZ524725:CAA524768 CJV524725:CJW524768 CTR524725:CTS524768 DDN524725:DDO524768 DNJ524725:DNK524768 DXF524725:DXG524768 EHB524725:EHC524768 EQX524725:EQY524768 FAT524725:FAU524768 FKP524725:FKQ524768 FUL524725:FUM524768 GEH524725:GEI524768 GOD524725:GOE524768 GXZ524725:GYA524768 HHV524725:HHW524768 HRR524725:HRS524768 IBN524725:IBO524768 ILJ524725:ILK524768 IVF524725:IVG524768 JFB524725:JFC524768 JOX524725:JOY524768 JYT524725:JYU524768 KIP524725:KIQ524768 KSL524725:KSM524768 LCH524725:LCI524768 LMD524725:LME524768 LVZ524725:LWA524768 MFV524725:MFW524768 MPR524725:MPS524768 MZN524725:MZO524768 NJJ524725:NJK524768 NTF524725:NTG524768 ODB524725:ODC524768 OMX524725:OMY524768 OWT524725:OWU524768 PGP524725:PGQ524768 PQL524725:PQM524768 QAH524725:QAI524768 QKD524725:QKE524768 QTZ524725:QUA524768 RDV524725:RDW524768 RNR524725:RNS524768 RXN524725:RXO524768 SHJ524725:SHK524768 SRF524725:SRG524768 TBB524725:TBC524768 TKX524725:TKY524768 TUT524725:TUU524768 UEP524725:UEQ524768 UOL524725:UOM524768 UYH524725:UYI524768 VID524725:VIE524768 VRZ524725:VSA524768 WBV524725:WBW524768 WLR524725:WLS524768 WVN524725:WVO524768 G590262:H590305 JB590261:JC590304 SX590261:SY590304 ACT590261:ACU590304 AMP590261:AMQ590304 AWL590261:AWM590304 BGH590261:BGI590304 BQD590261:BQE590304 BZZ590261:CAA590304 CJV590261:CJW590304 CTR590261:CTS590304 DDN590261:DDO590304 DNJ590261:DNK590304 DXF590261:DXG590304 EHB590261:EHC590304 EQX590261:EQY590304 FAT590261:FAU590304 FKP590261:FKQ590304 FUL590261:FUM590304 GEH590261:GEI590304 GOD590261:GOE590304 GXZ590261:GYA590304 HHV590261:HHW590304 HRR590261:HRS590304 IBN590261:IBO590304 ILJ590261:ILK590304 IVF590261:IVG590304 JFB590261:JFC590304 JOX590261:JOY590304 JYT590261:JYU590304 KIP590261:KIQ590304 KSL590261:KSM590304 LCH590261:LCI590304 LMD590261:LME590304 LVZ590261:LWA590304 MFV590261:MFW590304 MPR590261:MPS590304 MZN590261:MZO590304 NJJ590261:NJK590304 NTF590261:NTG590304 ODB590261:ODC590304 OMX590261:OMY590304 OWT590261:OWU590304 PGP590261:PGQ590304 PQL590261:PQM590304 QAH590261:QAI590304 QKD590261:QKE590304 QTZ590261:QUA590304 RDV590261:RDW590304 RNR590261:RNS590304 RXN590261:RXO590304 SHJ590261:SHK590304 SRF590261:SRG590304 TBB590261:TBC590304 TKX590261:TKY590304 TUT590261:TUU590304 UEP590261:UEQ590304 UOL590261:UOM590304 UYH590261:UYI590304 VID590261:VIE590304 VRZ590261:VSA590304 WBV590261:WBW590304 WLR590261:WLS590304 WVN590261:WVO590304 G655798:H655841 JB655797:JC655840 SX655797:SY655840 ACT655797:ACU655840 AMP655797:AMQ655840 AWL655797:AWM655840 BGH655797:BGI655840 BQD655797:BQE655840 BZZ655797:CAA655840 CJV655797:CJW655840 CTR655797:CTS655840 DDN655797:DDO655840 DNJ655797:DNK655840 DXF655797:DXG655840 EHB655797:EHC655840 EQX655797:EQY655840 FAT655797:FAU655840 FKP655797:FKQ655840 FUL655797:FUM655840 GEH655797:GEI655840 GOD655797:GOE655840 GXZ655797:GYA655840 HHV655797:HHW655840 HRR655797:HRS655840 IBN655797:IBO655840 ILJ655797:ILK655840 IVF655797:IVG655840 JFB655797:JFC655840 JOX655797:JOY655840 JYT655797:JYU655840 KIP655797:KIQ655840 KSL655797:KSM655840 LCH655797:LCI655840 LMD655797:LME655840 LVZ655797:LWA655840 MFV655797:MFW655840 MPR655797:MPS655840 MZN655797:MZO655840 NJJ655797:NJK655840 NTF655797:NTG655840 ODB655797:ODC655840 OMX655797:OMY655840 OWT655797:OWU655840 PGP655797:PGQ655840 PQL655797:PQM655840 QAH655797:QAI655840 QKD655797:QKE655840 QTZ655797:QUA655840 RDV655797:RDW655840 RNR655797:RNS655840 RXN655797:RXO655840 SHJ655797:SHK655840 SRF655797:SRG655840 TBB655797:TBC655840 TKX655797:TKY655840 TUT655797:TUU655840 UEP655797:UEQ655840 UOL655797:UOM655840 UYH655797:UYI655840 VID655797:VIE655840 VRZ655797:VSA655840 WBV655797:WBW655840 WLR655797:WLS655840 WVN655797:WVO655840 G721334:H721377 JB721333:JC721376 SX721333:SY721376 ACT721333:ACU721376 AMP721333:AMQ721376 AWL721333:AWM721376 BGH721333:BGI721376 BQD721333:BQE721376 BZZ721333:CAA721376 CJV721333:CJW721376 CTR721333:CTS721376 DDN721333:DDO721376 DNJ721333:DNK721376 DXF721333:DXG721376 EHB721333:EHC721376 EQX721333:EQY721376 FAT721333:FAU721376 FKP721333:FKQ721376 FUL721333:FUM721376 GEH721333:GEI721376 GOD721333:GOE721376 GXZ721333:GYA721376 HHV721333:HHW721376 HRR721333:HRS721376 IBN721333:IBO721376 ILJ721333:ILK721376 IVF721333:IVG721376 JFB721333:JFC721376 JOX721333:JOY721376 JYT721333:JYU721376 KIP721333:KIQ721376 KSL721333:KSM721376 LCH721333:LCI721376 LMD721333:LME721376 LVZ721333:LWA721376 MFV721333:MFW721376 MPR721333:MPS721376 MZN721333:MZO721376 NJJ721333:NJK721376 NTF721333:NTG721376 ODB721333:ODC721376 OMX721333:OMY721376 OWT721333:OWU721376 PGP721333:PGQ721376 PQL721333:PQM721376 QAH721333:QAI721376 QKD721333:QKE721376 QTZ721333:QUA721376 RDV721333:RDW721376 RNR721333:RNS721376 RXN721333:RXO721376 SHJ721333:SHK721376 SRF721333:SRG721376 TBB721333:TBC721376 TKX721333:TKY721376 TUT721333:TUU721376 UEP721333:UEQ721376 UOL721333:UOM721376 UYH721333:UYI721376 VID721333:VIE721376 VRZ721333:VSA721376 WBV721333:WBW721376 WLR721333:WLS721376 WVN721333:WVO721376 G786870:H786913 JB786869:JC786912 SX786869:SY786912 ACT786869:ACU786912 AMP786869:AMQ786912 AWL786869:AWM786912 BGH786869:BGI786912 BQD786869:BQE786912 BZZ786869:CAA786912 CJV786869:CJW786912 CTR786869:CTS786912 DDN786869:DDO786912 DNJ786869:DNK786912 DXF786869:DXG786912 EHB786869:EHC786912 EQX786869:EQY786912 FAT786869:FAU786912 FKP786869:FKQ786912 FUL786869:FUM786912 GEH786869:GEI786912 GOD786869:GOE786912 GXZ786869:GYA786912 HHV786869:HHW786912 HRR786869:HRS786912 IBN786869:IBO786912 ILJ786869:ILK786912 IVF786869:IVG786912 JFB786869:JFC786912 JOX786869:JOY786912 JYT786869:JYU786912 KIP786869:KIQ786912 KSL786869:KSM786912 LCH786869:LCI786912 LMD786869:LME786912 LVZ786869:LWA786912 MFV786869:MFW786912 MPR786869:MPS786912 MZN786869:MZO786912 NJJ786869:NJK786912 NTF786869:NTG786912 ODB786869:ODC786912 OMX786869:OMY786912 OWT786869:OWU786912 PGP786869:PGQ786912 PQL786869:PQM786912 QAH786869:QAI786912 QKD786869:QKE786912 QTZ786869:QUA786912 RDV786869:RDW786912 RNR786869:RNS786912 RXN786869:RXO786912 SHJ786869:SHK786912 SRF786869:SRG786912 TBB786869:TBC786912 TKX786869:TKY786912 TUT786869:TUU786912 UEP786869:UEQ786912 UOL786869:UOM786912 UYH786869:UYI786912 VID786869:VIE786912 VRZ786869:VSA786912 WBV786869:WBW786912 WLR786869:WLS786912 WVN786869:WVO786912 G852406:H852449 JB852405:JC852448 SX852405:SY852448 ACT852405:ACU852448 AMP852405:AMQ852448 AWL852405:AWM852448 BGH852405:BGI852448 BQD852405:BQE852448 BZZ852405:CAA852448 CJV852405:CJW852448 CTR852405:CTS852448 DDN852405:DDO852448 DNJ852405:DNK852448 DXF852405:DXG852448 EHB852405:EHC852448 EQX852405:EQY852448 FAT852405:FAU852448 FKP852405:FKQ852448 FUL852405:FUM852448 GEH852405:GEI852448 GOD852405:GOE852448 GXZ852405:GYA852448 HHV852405:HHW852448 HRR852405:HRS852448 IBN852405:IBO852448 ILJ852405:ILK852448 IVF852405:IVG852448 JFB852405:JFC852448 JOX852405:JOY852448 JYT852405:JYU852448 KIP852405:KIQ852448 KSL852405:KSM852448 LCH852405:LCI852448 LMD852405:LME852448 LVZ852405:LWA852448 MFV852405:MFW852448 MPR852405:MPS852448 MZN852405:MZO852448 NJJ852405:NJK852448 NTF852405:NTG852448 ODB852405:ODC852448 OMX852405:OMY852448 OWT852405:OWU852448 PGP852405:PGQ852448 PQL852405:PQM852448 QAH852405:QAI852448 QKD852405:QKE852448 QTZ852405:QUA852448 RDV852405:RDW852448 RNR852405:RNS852448 RXN852405:RXO852448 SHJ852405:SHK852448 SRF852405:SRG852448 TBB852405:TBC852448 TKX852405:TKY852448 TUT852405:TUU852448 UEP852405:UEQ852448 UOL852405:UOM852448 UYH852405:UYI852448 VID852405:VIE852448 VRZ852405:VSA852448 WBV852405:WBW852448 WLR852405:WLS852448 WVN852405:WVO852448 G917942:H917985 JB917941:JC917984 SX917941:SY917984 ACT917941:ACU917984 AMP917941:AMQ917984 AWL917941:AWM917984 BGH917941:BGI917984 BQD917941:BQE917984 BZZ917941:CAA917984 CJV917941:CJW917984 CTR917941:CTS917984 DDN917941:DDO917984 DNJ917941:DNK917984 DXF917941:DXG917984 EHB917941:EHC917984 EQX917941:EQY917984 FAT917941:FAU917984 FKP917941:FKQ917984 FUL917941:FUM917984 GEH917941:GEI917984 GOD917941:GOE917984 GXZ917941:GYA917984 HHV917941:HHW917984 HRR917941:HRS917984 IBN917941:IBO917984 ILJ917941:ILK917984 IVF917941:IVG917984 JFB917941:JFC917984 JOX917941:JOY917984 JYT917941:JYU917984 KIP917941:KIQ917984 KSL917941:KSM917984 LCH917941:LCI917984 LMD917941:LME917984 LVZ917941:LWA917984 MFV917941:MFW917984 MPR917941:MPS917984 MZN917941:MZO917984 NJJ917941:NJK917984 NTF917941:NTG917984 ODB917941:ODC917984 OMX917941:OMY917984 OWT917941:OWU917984 PGP917941:PGQ917984 PQL917941:PQM917984 QAH917941:QAI917984 QKD917941:QKE917984 QTZ917941:QUA917984 RDV917941:RDW917984 RNR917941:RNS917984 RXN917941:RXO917984 SHJ917941:SHK917984 SRF917941:SRG917984 TBB917941:TBC917984 TKX917941:TKY917984 TUT917941:TUU917984 UEP917941:UEQ917984 UOL917941:UOM917984 UYH917941:UYI917984 VID917941:VIE917984 VRZ917941:VSA917984 WBV917941:WBW917984 WLR917941:WLS917984 WVN917941:WVO917984 G983478:H983521 JB983477:JC983520 SX983477:SY983520 ACT983477:ACU983520 AMP983477:AMQ983520 AWL983477:AWM983520 BGH983477:BGI983520 BQD983477:BQE983520 BZZ983477:CAA983520 CJV983477:CJW983520 CTR983477:CTS983520 DDN983477:DDO983520 DNJ983477:DNK983520 DXF983477:DXG983520 EHB983477:EHC983520 EQX983477:EQY983520 FAT983477:FAU983520 FKP983477:FKQ983520 FUL983477:FUM983520 GEH983477:GEI983520 GOD983477:GOE983520 GXZ983477:GYA983520 HHV983477:HHW983520 HRR983477:HRS983520 IBN983477:IBO983520 ILJ983477:ILK983520 IVF983477:IVG983520 JFB983477:JFC983520 JOX983477:JOY983520 JYT983477:JYU983520 KIP983477:KIQ983520 KSL983477:KSM983520 LCH983477:LCI983520 LMD983477:LME983520 LVZ983477:LWA983520 MFV983477:MFW983520 MPR983477:MPS983520 MZN983477:MZO983520 NJJ983477:NJK983520 NTF983477:NTG983520 ODB983477:ODC983520 OMX983477:OMY983520 OWT983477:OWU983520 PGP983477:PGQ983520 PQL983477:PQM983520 QAH983477:QAI983520 QKD983477:QKE983520 QTZ983477:QUA983520 RDV983477:RDW983520 RNR983477:RNS983520 RXN983477:RXO983520 SHJ983477:SHK983520 SRF983477:SRG983520 TBB983477:TBC983520 TKX983477:TKY983520 TUT983477:TUU983520 UEP983477:UEQ983520 UOL983477:UOM983520 UYH983477:UYI983520 VID983477:VIE983520 VRZ983477:VSA983520 WBV983477:WBW983520 WLR983477:WLS983520 WVN983477:WVO983520 WLR361:WLS377 G66073:H66152 JB66072:JC66151 SX66072:SY66151 ACT66072:ACU66151 AMP66072:AMQ66151 AWL66072:AWM66151 BGH66072:BGI66151 BQD66072:BQE66151 BZZ66072:CAA66151 CJV66072:CJW66151 CTR66072:CTS66151 DDN66072:DDO66151 DNJ66072:DNK66151 DXF66072:DXG66151 EHB66072:EHC66151 EQX66072:EQY66151 FAT66072:FAU66151 FKP66072:FKQ66151 FUL66072:FUM66151 GEH66072:GEI66151 GOD66072:GOE66151 GXZ66072:GYA66151 HHV66072:HHW66151 HRR66072:HRS66151 IBN66072:IBO66151 ILJ66072:ILK66151 IVF66072:IVG66151 JFB66072:JFC66151 JOX66072:JOY66151 JYT66072:JYU66151 KIP66072:KIQ66151 KSL66072:KSM66151 LCH66072:LCI66151 LMD66072:LME66151 LVZ66072:LWA66151 MFV66072:MFW66151 MPR66072:MPS66151 MZN66072:MZO66151 NJJ66072:NJK66151 NTF66072:NTG66151 ODB66072:ODC66151 OMX66072:OMY66151 OWT66072:OWU66151 PGP66072:PGQ66151 PQL66072:PQM66151 QAH66072:QAI66151 QKD66072:QKE66151 QTZ66072:QUA66151 RDV66072:RDW66151 RNR66072:RNS66151 RXN66072:RXO66151 SHJ66072:SHK66151 SRF66072:SRG66151 TBB66072:TBC66151 TKX66072:TKY66151 TUT66072:TUU66151 UEP66072:UEQ66151 UOL66072:UOM66151 UYH66072:UYI66151 VID66072:VIE66151 VRZ66072:VSA66151 WBV66072:WBW66151 WLR66072:WLS66151 WVN66072:WVO66151 G131609:H131688 JB131608:JC131687 SX131608:SY131687 ACT131608:ACU131687 AMP131608:AMQ131687 AWL131608:AWM131687 BGH131608:BGI131687 BQD131608:BQE131687 BZZ131608:CAA131687 CJV131608:CJW131687 CTR131608:CTS131687 DDN131608:DDO131687 DNJ131608:DNK131687 DXF131608:DXG131687 EHB131608:EHC131687 EQX131608:EQY131687 FAT131608:FAU131687 FKP131608:FKQ131687 FUL131608:FUM131687 GEH131608:GEI131687 GOD131608:GOE131687 GXZ131608:GYA131687 HHV131608:HHW131687 HRR131608:HRS131687 IBN131608:IBO131687 ILJ131608:ILK131687 IVF131608:IVG131687 JFB131608:JFC131687 JOX131608:JOY131687 JYT131608:JYU131687 KIP131608:KIQ131687 KSL131608:KSM131687 LCH131608:LCI131687 LMD131608:LME131687 LVZ131608:LWA131687 MFV131608:MFW131687 MPR131608:MPS131687 MZN131608:MZO131687 NJJ131608:NJK131687 NTF131608:NTG131687 ODB131608:ODC131687 OMX131608:OMY131687 OWT131608:OWU131687 PGP131608:PGQ131687 PQL131608:PQM131687 QAH131608:QAI131687 QKD131608:QKE131687 QTZ131608:QUA131687 RDV131608:RDW131687 RNR131608:RNS131687 RXN131608:RXO131687 SHJ131608:SHK131687 SRF131608:SRG131687 TBB131608:TBC131687 TKX131608:TKY131687 TUT131608:TUU131687 UEP131608:UEQ131687 UOL131608:UOM131687 UYH131608:UYI131687 VID131608:VIE131687 VRZ131608:VSA131687 WBV131608:WBW131687 WLR131608:WLS131687 WVN131608:WVO131687 G197145:H197224 JB197144:JC197223 SX197144:SY197223 ACT197144:ACU197223 AMP197144:AMQ197223 AWL197144:AWM197223 BGH197144:BGI197223 BQD197144:BQE197223 BZZ197144:CAA197223 CJV197144:CJW197223 CTR197144:CTS197223 DDN197144:DDO197223 DNJ197144:DNK197223 DXF197144:DXG197223 EHB197144:EHC197223 EQX197144:EQY197223 FAT197144:FAU197223 FKP197144:FKQ197223 FUL197144:FUM197223 GEH197144:GEI197223 GOD197144:GOE197223 GXZ197144:GYA197223 HHV197144:HHW197223 HRR197144:HRS197223 IBN197144:IBO197223 ILJ197144:ILK197223 IVF197144:IVG197223 JFB197144:JFC197223 JOX197144:JOY197223 JYT197144:JYU197223 KIP197144:KIQ197223 KSL197144:KSM197223 LCH197144:LCI197223 LMD197144:LME197223 LVZ197144:LWA197223 MFV197144:MFW197223 MPR197144:MPS197223 MZN197144:MZO197223 NJJ197144:NJK197223 NTF197144:NTG197223 ODB197144:ODC197223 OMX197144:OMY197223 OWT197144:OWU197223 PGP197144:PGQ197223 PQL197144:PQM197223 QAH197144:QAI197223 QKD197144:QKE197223 QTZ197144:QUA197223 RDV197144:RDW197223 RNR197144:RNS197223 RXN197144:RXO197223 SHJ197144:SHK197223 SRF197144:SRG197223 TBB197144:TBC197223 TKX197144:TKY197223 TUT197144:TUU197223 UEP197144:UEQ197223 UOL197144:UOM197223 UYH197144:UYI197223 VID197144:VIE197223 VRZ197144:VSA197223 WBV197144:WBW197223 WLR197144:WLS197223 WVN197144:WVO197223 G262681:H262760 JB262680:JC262759 SX262680:SY262759 ACT262680:ACU262759 AMP262680:AMQ262759 AWL262680:AWM262759 BGH262680:BGI262759 BQD262680:BQE262759 BZZ262680:CAA262759 CJV262680:CJW262759 CTR262680:CTS262759 DDN262680:DDO262759 DNJ262680:DNK262759 DXF262680:DXG262759 EHB262680:EHC262759 EQX262680:EQY262759 FAT262680:FAU262759 FKP262680:FKQ262759 FUL262680:FUM262759 GEH262680:GEI262759 GOD262680:GOE262759 GXZ262680:GYA262759 HHV262680:HHW262759 HRR262680:HRS262759 IBN262680:IBO262759 ILJ262680:ILK262759 IVF262680:IVG262759 JFB262680:JFC262759 JOX262680:JOY262759 JYT262680:JYU262759 KIP262680:KIQ262759 KSL262680:KSM262759 LCH262680:LCI262759 LMD262680:LME262759 LVZ262680:LWA262759 MFV262680:MFW262759 MPR262680:MPS262759 MZN262680:MZO262759 NJJ262680:NJK262759 NTF262680:NTG262759 ODB262680:ODC262759 OMX262680:OMY262759 OWT262680:OWU262759 PGP262680:PGQ262759 PQL262680:PQM262759 QAH262680:QAI262759 QKD262680:QKE262759 QTZ262680:QUA262759 RDV262680:RDW262759 RNR262680:RNS262759 RXN262680:RXO262759 SHJ262680:SHK262759 SRF262680:SRG262759 TBB262680:TBC262759 TKX262680:TKY262759 TUT262680:TUU262759 UEP262680:UEQ262759 UOL262680:UOM262759 UYH262680:UYI262759 VID262680:VIE262759 VRZ262680:VSA262759 WBV262680:WBW262759 WLR262680:WLS262759 WVN262680:WVO262759 G328217:H328296 JB328216:JC328295 SX328216:SY328295 ACT328216:ACU328295 AMP328216:AMQ328295 AWL328216:AWM328295 BGH328216:BGI328295 BQD328216:BQE328295 BZZ328216:CAA328295 CJV328216:CJW328295 CTR328216:CTS328295 DDN328216:DDO328295 DNJ328216:DNK328295 DXF328216:DXG328295 EHB328216:EHC328295 EQX328216:EQY328295 FAT328216:FAU328295 FKP328216:FKQ328295 FUL328216:FUM328295 GEH328216:GEI328295 GOD328216:GOE328295 GXZ328216:GYA328295 HHV328216:HHW328295 HRR328216:HRS328295 IBN328216:IBO328295 ILJ328216:ILK328295 IVF328216:IVG328295 JFB328216:JFC328295 JOX328216:JOY328295 JYT328216:JYU328295 KIP328216:KIQ328295 KSL328216:KSM328295 LCH328216:LCI328295 LMD328216:LME328295 LVZ328216:LWA328295 MFV328216:MFW328295 MPR328216:MPS328295 MZN328216:MZO328295 NJJ328216:NJK328295 NTF328216:NTG328295 ODB328216:ODC328295 OMX328216:OMY328295 OWT328216:OWU328295 PGP328216:PGQ328295 PQL328216:PQM328295 QAH328216:QAI328295 QKD328216:QKE328295 QTZ328216:QUA328295 RDV328216:RDW328295 RNR328216:RNS328295 RXN328216:RXO328295 SHJ328216:SHK328295 SRF328216:SRG328295 TBB328216:TBC328295 TKX328216:TKY328295 TUT328216:TUU328295 UEP328216:UEQ328295 UOL328216:UOM328295 UYH328216:UYI328295 VID328216:VIE328295 VRZ328216:VSA328295 WBV328216:WBW328295 WLR328216:WLS328295 WVN328216:WVO328295 G393753:H393832 JB393752:JC393831 SX393752:SY393831 ACT393752:ACU393831 AMP393752:AMQ393831 AWL393752:AWM393831 BGH393752:BGI393831 BQD393752:BQE393831 BZZ393752:CAA393831 CJV393752:CJW393831 CTR393752:CTS393831 DDN393752:DDO393831 DNJ393752:DNK393831 DXF393752:DXG393831 EHB393752:EHC393831 EQX393752:EQY393831 FAT393752:FAU393831 FKP393752:FKQ393831 FUL393752:FUM393831 GEH393752:GEI393831 GOD393752:GOE393831 GXZ393752:GYA393831 HHV393752:HHW393831 HRR393752:HRS393831 IBN393752:IBO393831 ILJ393752:ILK393831 IVF393752:IVG393831 JFB393752:JFC393831 JOX393752:JOY393831 JYT393752:JYU393831 KIP393752:KIQ393831 KSL393752:KSM393831 LCH393752:LCI393831 LMD393752:LME393831 LVZ393752:LWA393831 MFV393752:MFW393831 MPR393752:MPS393831 MZN393752:MZO393831 NJJ393752:NJK393831 NTF393752:NTG393831 ODB393752:ODC393831 OMX393752:OMY393831 OWT393752:OWU393831 PGP393752:PGQ393831 PQL393752:PQM393831 QAH393752:QAI393831 QKD393752:QKE393831 QTZ393752:QUA393831 RDV393752:RDW393831 RNR393752:RNS393831 RXN393752:RXO393831 SHJ393752:SHK393831 SRF393752:SRG393831 TBB393752:TBC393831 TKX393752:TKY393831 TUT393752:TUU393831 UEP393752:UEQ393831 UOL393752:UOM393831 UYH393752:UYI393831 VID393752:VIE393831 VRZ393752:VSA393831 WBV393752:WBW393831 WLR393752:WLS393831 WVN393752:WVO393831 G459289:H459368 JB459288:JC459367 SX459288:SY459367 ACT459288:ACU459367 AMP459288:AMQ459367 AWL459288:AWM459367 BGH459288:BGI459367 BQD459288:BQE459367 BZZ459288:CAA459367 CJV459288:CJW459367 CTR459288:CTS459367 DDN459288:DDO459367 DNJ459288:DNK459367 DXF459288:DXG459367 EHB459288:EHC459367 EQX459288:EQY459367 FAT459288:FAU459367 FKP459288:FKQ459367 FUL459288:FUM459367 GEH459288:GEI459367 GOD459288:GOE459367 GXZ459288:GYA459367 HHV459288:HHW459367 HRR459288:HRS459367 IBN459288:IBO459367 ILJ459288:ILK459367 IVF459288:IVG459367 JFB459288:JFC459367 JOX459288:JOY459367 JYT459288:JYU459367 KIP459288:KIQ459367 KSL459288:KSM459367 LCH459288:LCI459367 LMD459288:LME459367 LVZ459288:LWA459367 MFV459288:MFW459367 MPR459288:MPS459367 MZN459288:MZO459367 NJJ459288:NJK459367 NTF459288:NTG459367 ODB459288:ODC459367 OMX459288:OMY459367 OWT459288:OWU459367 PGP459288:PGQ459367 PQL459288:PQM459367 QAH459288:QAI459367 QKD459288:QKE459367 QTZ459288:QUA459367 RDV459288:RDW459367 RNR459288:RNS459367 RXN459288:RXO459367 SHJ459288:SHK459367 SRF459288:SRG459367 TBB459288:TBC459367 TKX459288:TKY459367 TUT459288:TUU459367 UEP459288:UEQ459367 UOL459288:UOM459367 UYH459288:UYI459367 VID459288:VIE459367 VRZ459288:VSA459367 WBV459288:WBW459367 WLR459288:WLS459367 WVN459288:WVO459367 G524825:H524904 JB524824:JC524903 SX524824:SY524903 ACT524824:ACU524903 AMP524824:AMQ524903 AWL524824:AWM524903 BGH524824:BGI524903 BQD524824:BQE524903 BZZ524824:CAA524903 CJV524824:CJW524903 CTR524824:CTS524903 DDN524824:DDO524903 DNJ524824:DNK524903 DXF524824:DXG524903 EHB524824:EHC524903 EQX524824:EQY524903 FAT524824:FAU524903 FKP524824:FKQ524903 FUL524824:FUM524903 GEH524824:GEI524903 GOD524824:GOE524903 GXZ524824:GYA524903 HHV524824:HHW524903 HRR524824:HRS524903 IBN524824:IBO524903 ILJ524824:ILK524903 IVF524824:IVG524903 JFB524824:JFC524903 JOX524824:JOY524903 JYT524824:JYU524903 KIP524824:KIQ524903 KSL524824:KSM524903 LCH524824:LCI524903 LMD524824:LME524903 LVZ524824:LWA524903 MFV524824:MFW524903 MPR524824:MPS524903 MZN524824:MZO524903 NJJ524824:NJK524903 NTF524824:NTG524903 ODB524824:ODC524903 OMX524824:OMY524903 OWT524824:OWU524903 PGP524824:PGQ524903 PQL524824:PQM524903 QAH524824:QAI524903 QKD524824:QKE524903 QTZ524824:QUA524903 RDV524824:RDW524903 RNR524824:RNS524903 RXN524824:RXO524903 SHJ524824:SHK524903 SRF524824:SRG524903 TBB524824:TBC524903 TKX524824:TKY524903 TUT524824:TUU524903 UEP524824:UEQ524903 UOL524824:UOM524903 UYH524824:UYI524903 VID524824:VIE524903 VRZ524824:VSA524903 WBV524824:WBW524903 WLR524824:WLS524903 WVN524824:WVO524903 G590361:H590440 JB590360:JC590439 SX590360:SY590439 ACT590360:ACU590439 AMP590360:AMQ590439 AWL590360:AWM590439 BGH590360:BGI590439 BQD590360:BQE590439 BZZ590360:CAA590439 CJV590360:CJW590439 CTR590360:CTS590439 DDN590360:DDO590439 DNJ590360:DNK590439 DXF590360:DXG590439 EHB590360:EHC590439 EQX590360:EQY590439 FAT590360:FAU590439 FKP590360:FKQ590439 FUL590360:FUM590439 GEH590360:GEI590439 GOD590360:GOE590439 GXZ590360:GYA590439 HHV590360:HHW590439 HRR590360:HRS590439 IBN590360:IBO590439 ILJ590360:ILK590439 IVF590360:IVG590439 JFB590360:JFC590439 JOX590360:JOY590439 JYT590360:JYU590439 KIP590360:KIQ590439 KSL590360:KSM590439 LCH590360:LCI590439 LMD590360:LME590439 LVZ590360:LWA590439 MFV590360:MFW590439 MPR590360:MPS590439 MZN590360:MZO590439 NJJ590360:NJK590439 NTF590360:NTG590439 ODB590360:ODC590439 OMX590360:OMY590439 OWT590360:OWU590439 PGP590360:PGQ590439 PQL590360:PQM590439 QAH590360:QAI590439 QKD590360:QKE590439 QTZ590360:QUA590439 RDV590360:RDW590439 RNR590360:RNS590439 RXN590360:RXO590439 SHJ590360:SHK590439 SRF590360:SRG590439 TBB590360:TBC590439 TKX590360:TKY590439 TUT590360:TUU590439 UEP590360:UEQ590439 UOL590360:UOM590439 UYH590360:UYI590439 VID590360:VIE590439 VRZ590360:VSA590439 WBV590360:WBW590439 WLR590360:WLS590439 WVN590360:WVO590439 G655897:H655976 JB655896:JC655975 SX655896:SY655975 ACT655896:ACU655975 AMP655896:AMQ655975 AWL655896:AWM655975 BGH655896:BGI655975 BQD655896:BQE655975 BZZ655896:CAA655975 CJV655896:CJW655975 CTR655896:CTS655975 DDN655896:DDO655975 DNJ655896:DNK655975 DXF655896:DXG655975 EHB655896:EHC655975 EQX655896:EQY655975 FAT655896:FAU655975 FKP655896:FKQ655975 FUL655896:FUM655975 GEH655896:GEI655975 GOD655896:GOE655975 GXZ655896:GYA655975 HHV655896:HHW655975 HRR655896:HRS655975 IBN655896:IBO655975 ILJ655896:ILK655975 IVF655896:IVG655975 JFB655896:JFC655975 JOX655896:JOY655975 JYT655896:JYU655975 KIP655896:KIQ655975 KSL655896:KSM655975 LCH655896:LCI655975 LMD655896:LME655975 LVZ655896:LWA655975 MFV655896:MFW655975 MPR655896:MPS655975 MZN655896:MZO655975 NJJ655896:NJK655975 NTF655896:NTG655975 ODB655896:ODC655975 OMX655896:OMY655975 OWT655896:OWU655975 PGP655896:PGQ655975 PQL655896:PQM655975 QAH655896:QAI655975 QKD655896:QKE655975 QTZ655896:QUA655975 RDV655896:RDW655975 RNR655896:RNS655975 RXN655896:RXO655975 SHJ655896:SHK655975 SRF655896:SRG655975 TBB655896:TBC655975 TKX655896:TKY655975 TUT655896:TUU655975 UEP655896:UEQ655975 UOL655896:UOM655975 UYH655896:UYI655975 VID655896:VIE655975 VRZ655896:VSA655975 WBV655896:WBW655975 WLR655896:WLS655975 WVN655896:WVO655975 G721433:H721512 JB721432:JC721511 SX721432:SY721511 ACT721432:ACU721511 AMP721432:AMQ721511 AWL721432:AWM721511 BGH721432:BGI721511 BQD721432:BQE721511 BZZ721432:CAA721511 CJV721432:CJW721511 CTR721432:CTS721511 DDN721432:DDO721511 DNJ721432:DNK721511 DXF721432:DXG721511 EHB721432:EHC721511 EQX721432:EQY721511 FAT721432:FAU721511 FKP721432:FKQ721511 FUL721432:FUM721511 GEH721432:GEI721511 GOD721432:GOE721511 GXZ721432:GYA721511 HHV721432:HHW721511 HRR721432:HRS721511 IBN721432:IBO721511 ILJ721432:ILK721511 IVF721432:IVG721511 JFB721432:JFC721511 JOX721432:JOY721511 JYT721432:JYU721511 KIP721432:KIQ721511 KSL721432:KSM721511 LCH721432:LCI721511 LMD721432:LME721511 LVZ721432:LWA721511 MFV721432:MFW721511 MPR721432:MPS721511 MZN721432:MZO721511 NJJ721432:NJK721511 NTF721432:NTG721511 ODB721432:ODC721511 OMX721432:OMY721511 OWT721432:OWU721511 PGP721432:PGQ721511 PQL721432:PQM721511 QAH721432:QAI721511 QKD721432:QKE721511 QTZ721432:QUA721511 RDV721432:RDW721511 RNR721432:RNS721511 RXN721432:RXO721511 SHJ721432:SHK721511 SRF721432:SRG721511 TBB721432:TBC721511 TKX721432:TKY721511 TUT721432:TUU721511 UEP721432:UEQ721511 UOL721432:UOM721511 UYH721432:UYI721511 VID721432:VIE721511 VRZ721432:VSA721511 WBV721432:WBW721511 WLR721432:WLS721511 WVN721432:WVO721511 G786969:H787048 JB786968:JC787047 SX786968:SY787047 ACT786968:ACU787047 AMP786968:AMQ787047 AWL786968:AWM787047 BGH786968:BGI787047 BQD786968:BQE787047 BZZ786968:CAA787047 CJV786968:CJW787047 CTR786968:CTS787047 DDN786968:DDO787047 DNJ786968:DNK787047 DXF786968:DXG787047 EHB786968:EHC787047 EQX786968:EQY787047 FAT786968:FAU787047 FKP786968:FKQ787047 FUL786968:FUM787047 GEH786968:GEI787047 GOD786968:GOE787047 GXZ786968:GYA787047 HHV786968:HHW787047 HRR786968:HRS787047 IBN786968:IBO787047 ILJ786968:ILK787047 IVF786968:IVG787047 JFB786968:JFC787047 JOX786968:JOY787047 JYT786968:JYU787047 KIP786968:KIQ787047 KSL786968:KSM787047 LCH786968:LCI787047 LMD786968:LME787047 LVZ786968:LWA787047 MFV786968:MFW787047 MPR786968:MPS787047 MZN786968:MZO787047 NJJ786968:NJK787047 NTF786968:NTG787047 ODB786968:ODC787047 OMX786968:OMY787047 OWT786968:OWU787047 PGP786968:PGQ787047 PQL786968:PQM787047 QAH786968:QAI787047 QKD786968:QKE787047 QTZ786968:QUA787047 RDV786968:RDW787047 RNR786968:RNS787047 RXN786968:RXO787047 SHJ786968:SHK787047 SRF786968:SRG787047 TBB786968:TBC787047 TKX786968:TKY787047 TUT786968:TUU787047 UEP786968:UEQ787047 UOL786968:UOM787047 UYH786968:UYI787047 VID786968:VIE787047 VRZ786968:VSA787047 WBV786968:WBW787047 WLR786968:WLS787047 WVN786968:WVO787047 G852505:H852584 JB852504:JC852583 SX852504:SY852583 ACT852504:ACU852583 AMP852504:AMQ852583 AWL852504:AWM852583 BGH852504:BGI852583 BQD852504:BQE852583 BZZ852504:CAA852583 CJV852504:CJW852583 CTR852504:CTS852583 DDN852504:DDO852583 DNJ852504:DNK852583 DXF852504:DXG852583 EHB852504:EHC852583 EQX852504:EQY852583 FAT852504:FAU852583 FKP852504:FKQ852583 FUL852504:FUM852583 GEH852504:GEI852583 GOD852504:GOE852583 GXZ852504:GYA852583 HHV852504:HHW852583 HRR852504:HRS852583 IBN852504:IBO852583 ILJ852504:ILK852583 IVF852504:IVG852583 JFB852504:JFC852583 JOX852504:JOY852583 JYT852504:JYU852583 KIP852504:KIQ852583 KSL852504:KSM852583 LCH852504:LCI852583 LMD852504:LME852583 LVZ852504:LWA852583 MFV852504:MFW852583 MPR852504:MPS852583 MZN852504:MZO852583 NJJ852504:NJK852583 NTF852504:NTG852583 ODB852504:ODC852583 OMX852504:OMY852583 OWT852504:OWU852583 PGP852504:PGQ852583 PQL852504:PQM852583 QAH852504:QAI852583 QKD852504:QKE852583 QTZ852504:QUA852583 RDV852504:RDW852583 RNR852504:RNS852583 RXN852504:RXO852583 SHJ852504:SHK852583 SRF852504:SRG852583 TBB852504:TBC852583 TKX852504:TKY852583 TUT852504:TUU852583 UEP852504:UEQ852583 UOL852504:UOM852583 UYH852504:UYI852583 VID852504:VIE852583 VRZ852504:VSA852583 WBV852504:WBW852583 WLR852504:WLS852583 WVN852504:WVO852583 G918041:H918120 JB918040:JC918119 SX918040:SY918119 ACT918040:ACU918119 AMP918040:AMQ918119 AWL918040:AWM918119 BGH918040:BGI918119 BQD918040:BQE918119 BZZ918040:CAA918119 CJV918040:CJW918119 CTR918040:CTS918119 DDN918040:DDO918119 DNJ918040:DNK918119 DXF918040:DXG918119 EHB918040:EHC918119 EQX918040:EQY918119 FAT918040:FAU918119 FKP918040:FKQ918119 FUL918040:FUM918119 GEH918040:GEI918119 GOD918040:GOE918119 GXZ918040:GYA918119 HHV918040:HHW918119 HRR918040:HRS918119 IBN918040:IBO918119 ILJ918040:ILK918119 IVF918040:IVG918119 JFB918040:JFC918119 JOX918040:JOY918119 JYT918040:JYU918119 KIP918040:KIQ918119 KSL918040:KSM918119 LCH918040:LCI918119 LMD918040:LME918119 LVZ918040:LWA918119 MFV918040:MFW918119 MPR918040:MPS918119 MZN918040:MZO918119 NJJ918040:NJK918119 NTF918040:NTG918119 ODB918040:ODC918119 OMX918040:OMY918119 OWT918040:OWU918119 PGP918040:PGQ918119 PQL918040:PQM918119 QAH918040:QAI918119 QKD918040:QKE918119 QTZ918040:QUA918119 RDV918040:RDW918119 RNR918040:RNS918119 RXN918040:RXO918119 SHJ918040:SHK918119 SRF918040:SRG918119 TBB918040:TBC918119 TKX918040:TKY918119 TUT918040:TUU918119 UEP918040:UEQ918119 UOL918040:UOM918119 UYH918040:UYI918119 VID918040:VIE918119 VRZ918040:VSA918119 WBV918040:WBW918119 WLR918040:WLS918119 WVN918040:WVO918119 G983577:H983656 JB983576:JC983655 SX983576:SY983655 ACT983576:ACU983655 AMP983576:AMQ983655 AWL983576:AWM983655 BGH983576:BGI983655 BQD983576:BQE983655 BZZ983576:CAA983655 CJV983576:CJW983655 CTR983576:CTS983655 DDN983576:DDO983655 DNJ983576:DNK983655 DXF983576:DXG983655 EHB983576:EHC983655 EQX983576:EQY983655 FAT983576:FAU983655 FKP983576:FKQ983655 FUL983576:FUM983655 GEH983576:GEI983655 GOD983576:GOE983655 GXZ983576:GYA983655 HHV983576:HHW983655 HRR983576:HRS983655 IBN983576:IBO983655 ILJ983576:ILK983655 IVF983576:IVG983655 JFB983576:JFC983655 JOX983576:JOY983655 JYT983576:JYU983655 KIP983576:KIQ983655 KSL983576:KSM983655 LCH983576:LCI983655 LMD983576:LME983655 LVZ983576:LWA983655 MFV983576:MFW983655 MPR983576:MPS983655 MZN983576:MZO983655 NJJ983576:NJK983655 NTF983576:NTG983655 ODB983576:ODC983655 OMX983576:OMY983655 OWT983576:OWU983655 PGP983576:PGQ983655 PQL983576:PQM983655 QAH983576:QAI983655 QKD983576:QKE983655 QTZ983576:QUA983655 RDV983576:RDW983655 RNR983576:RNS983655 RXN983576:RXO983655 SHJ983576:SHK983655 SRF983576:SRG983655 TBB983576:TBC983655 TKX983576:TKY983655 TUT983576:TUU983655 UEP983576:UEQ983655 UOL983576:UOM983655 UYH983576:UYI983655 VID983576:VIE983655 VRZ983576:VSA983655 WBV983576:WBW983655 WLR983576:WLS983655 WBV361:WBW377 VRZ361:VSA377 VID361:VIE377 UYH361:UYI377 UOL361:UOM377 UEP361:UEQ377 TUT361:TUU377 TKX361:TKY377 TBB361:TBC377 SRF361:SRG377 SHJ361:SHK377 RXN361:RXO377 RNR361:RNS377 RDV361:RDW377 QTZ361:QUA377 QKD361:QKE377 QAH361:QAI377 PQL361:PQM377 PGP361:PGQ377 OWT361:OWU377 OMX361:OMY377 ODB361:ODC377 NTF361:NTG377 NJJ361:NJK377 MZN361:MZO377 MPR361:MPS377 MFV361:MFW377 LVZ361:LWA377 LMD361:LME377 LCH361:LCI377 KSL361:KSM377 KIP361:KIQ377 JYT361:JYU377 JOX361:JOY377 JFB361:JFC377 IVF361:IVG377 ILJ361:ILK377 IBN361:IBO377 HRR361:HRS377 HHV361:HHW377 GXZ361:GYA377 GOD361:GOE377 GEH361:GEI377 FUL361:FUM377 FKP361:FKQ377 FAT361:FAU377 EQX361:EQY377 EHB361:EHC377 DXF361:DXG377 DNJ361:DNK377 DDN361:DDO377 CTR361:CTS377 CJV361:CJW377 BZZ361:CAA377 BQD361:BQE377 BGH361:BGI377 AWL361:AWM377 AMP361:AMQ377 ACT361:ACU377 SX361:SY377 JB361:JC377 G361:H377 JB220:JC239 WVN161:WVO184 WLR161:WLS184 WBV161:WBW184 VRZ161:VSA184 VID161:VIE184 UYH161:UYI184 UOL161:UOM184 UEP161:UEQ184 TUT161:TUU184 TKX161:TKY184 TBB161:TBC184 SRF161:SRG184 SHJ161:SHK184 RXN161:RXO184 RNR161:RNS184 RDV161:RDW184 QTZ161:QUA184 QKD161:QKE184 QAH161:QAI184 PQL161:PQM184 PGP161:PGQ184 OWT161:OWU184 OMX161:OMY184 ODB161:ODC184 NTF161:NTG184 NJJ161:NJK184 MZN161:MZO184 MPR161:MPS184 MFV161:MFW184 LVZ161:LWA184 LMD161:LME184 LCH161:LCI184 KSL161:KSM184 KIP161:KIQ184 JYT161:JYU184 JOX161:JOY184 JFB161:JFC184 IVF161:IVG184 ILJ161:ILK184 IBN161:IBO184 HRR161:HRS184 HHV161:HHW184 GXZ161:GYA184 GOD161:GOE184 GEH161:GEI184 FUL161:FUM184 FKP161:FKQ184 FAT161:FAU184 EQX161:EQY184 EHB161:EHC184 DXF161:DXG184 DNJ161:DNK184 DDN161:DDO184 CTR161:CTS184 CJV161:CJW184 BZZ161:CAA184 BQD161:BQE184 BGH161:BGI184 AWL161:AWM184 AMP161:AMQ184 ACT161:ACU184 SX161:SY184 JB161:JC184 WVN361:WVO377 JB295:JC335 SX295:SY335 ACT295:ACU335 AMP295:AMQ335 AWL295:AWM335 BGH295:BGI335 BQD295:BQE335 BZZ295:CAA335 CJV295:CJW335 CTR295:CTS335 DDN295:DDO335 DNJ295:DNK335 DXF295:DXG335 EHB295:EHC335 EQX295:EQY335 FAT295:FAU335 FKP295:FKQ335 FUL295:FUM335 GEH295:GEI335 GOD295:GOE335 GXZ295:GYA335 HHV295:HHW335 HRR295:HRS335 IBN295:IBO335 ILJ295:ILK335 IVF295:IVG335 JFB295:JFC335 JOX295:JOY335 JYT295:JYU335 KIP295:KIQ335 KSL295:KSM335 LCH295:LCI335 LMD295:LME335 LVZ295:LWA335 MFV295:MFW335 MPR295:MPS335 MZN295:MZO335 NJJ295:NJK335 NTF295:NTG335 ODB295:ODC335 OMX295:OMY335 OWT295:OWU335 PGP295:PGQ335 PQL295:PQM335 QAH295:QAI335 QKD295:QKE335 QTZ295:QUA335 RDV295:RDW335 RNR295:RNS335 RXN295:RXO335 SHJ295:SHK335 SRF295:SRG335 TBB295:TBC335 TKX295:TKY335 TUT295:TUU335 UEP295:UEQ335 UOL295:UOM335 UYH295:UYI335 VID295:VIE335 VRZ295:VSA335 WBV295:WBW335 WLR295:WLS335 WVN295:WVO335 G295:H335 G337:H358 JB337:JC358 SX337:SY358 ACT337:ACU358 AMP337:AMQ358 AWL337:AWM358 BGH337:BGI358 BQD337:BQE358 BZZ337:CAA358 CJV337:CJW358 CTR337:CTS358 DDN337:DDO358 DNJ337:DNK358 DXF337:DXG358 EHB337:EHC358 EQX337:EQY358 FAT337:FAU358 FKP337:FKQ358 FUL337:FUM358 GEH337:GEI358 GOD337:GOE358 GXZ337:GYA358 HHV337:HHW358 HRR337:HRS358 IBN337:IBO358 ILJ337:ILK358 IVF337:IVG358 JFB337:JFC358 JOX337:JOY358 JYT337:JYU358 KIP337:KIQ358 KSL337:KSM358 LCH337:LCI358 LMD337:LME358 LVZ337:LWA358 MFV337:MFW358 MPR337:MPS358 MZN337:MZO358 NJJ337:NJK358 NTF337:NTG358 ODB337:ODC358 OMX337:OMY358 OWT337:OWU358 PGP337:PGQ358 PQL337:PQM358 QAH337:QAI358 QKD337:QKE358 QTZ337:QUA358 RDV337:RDW358 RNR337:RNS358 RXN337:RXO358 SHJ337:SHK358 SRF337:SRG358 TBB337:TBC358 TKX337:TKY358 TUT337:TUU358 UEP337:UEQ358 UOL337:UOM358 UYH337:UYI358 VID337:VIE358 VRZ337:VSA358 WBV337:WBW358 WLR337:WLS358 WVN337:WVO358 G161:H184" xr:uid="{00000000-0002-0000-0000-000000000000}"/>
    <dataValidation type="list" allowBlank="1" showInputMessage="1" showErrorMessage="1" sqref="AWI811:AWI815 AMM963:AMM967 BGE585:BGE591 AMM1096:AMM1103 ACQ1096:ACQ1103 SU1096:SU1103 IY1096:IY1103 WVK1096:WVK1103 WLO1096:WLO1103 WBS1096:WBS1103 VRW1096:VRW1103 VIA1096:VIA1103 UYE1096:UYE1103 UOI1096:UOI1103 UEM1096:UEM1103 TUQ1096:TUQ1103 TKU1096:TKU1103 TAY1096:TAY1103 SRC1096:SRC1103 SHG1096:SHG1103 RXK1096:RXK1103 RNO1096:RNO1103 RDS1096:RDS1103 QTW1096:QTW1103 QKA1096:QKA1103 QAE1096:QAE1103 PQI1096:PQI1103 PGM1096:PGM1103 OWQ1096:OWQ1103 OMU1096:OMU1103 OCY1096:OCY1103 NTC1096:NTC1103 NJG1096:NJG1103 MZK1096:MZK1103 MPO1096:MPO1103 MFS1096:MFS1103 LVW1096:LVW1103 LMA1096:LMA1103 LCE1096:LCE1103 KSI1096:KSI1103 KIM1096:KIM1103 JYQ1096:JYQ1103 JOU1096:JOU1103 JEY1096:JEY1103 IVC1096:IVC1103 ILG1096:ILG1103 IBK1096:IBK1103 HRO1096:HRO1103 HHS1096:HHS1103 GXW1096:GXW1103 GOA1096:GOA1103 GEE1096:GEE1103 FUI1096:FUI1103 FKM1096:FKM1103 FAQ1096:FAQ1103 EQU1096:EQU1103 EGY1096:EGY1103 DXC1096:DXC1103 DNG1096:DNG1103 DDK1096:DDK1103 CTO1096:CTO1103 CJS1096:CJS1103 BZW1096:BZW1103 BQA1096:BQA1103 BGE1096:BGE1103 D1096:D1101 D1103 BGE185:BGE192 BQA185:BQA192 BZW185:BZW192 CJS185:CJS192 CTO185:CTO192 DDK185:DDK192 DNG185:DNG192 DXC185:DXC192 EGY185:EGY192 EQU185:EQU192 FAQ185:FAQ192 FKM185:FKM192 FUI185:FUI192 GEE185:GEE192 GOA185:GOA192 GXW185:GXW192 HHS185:HHS192 HRO185:HRO192 IBK185:IBK192 ILG185:ILG192 IVC185:IVC192 JEY185:JEY192 JOU185:JOU192 JYQ185:JYQ192 KIM185:KIM192 KSI185:KSI192 LCE185:LCE192 LMA185:LMA192 LVW185:LVW192 MFS185:MFS192 MPO185:MPO192 MZK185:MZK192 NJG185:NJG192 NTC185:NTC192 OCY185:OCY192 OMU185:OMU192 OWQ185:OWQ192 PGM185:PGM192 PQI185:PQI192 QAE185:QAE192 QKA185:QKA192 QTW185:QTW192 RDS185:RDS192 RNO185:RNO192 RXK185:RXK192 SHG185:SHG192 SRC185:SRC192 TAY185:TAY192 TKU185:TKU192 TUQ185:TUQ192 UEM185:UEM192 UOI185:UOI192 UYE185:UYE192 VIA185:VIA192 VRW185:VRW192 WBS185:WBS192 WLO185:WLO192 WVK185:WVK192 IY185:IY192 SU185:SU192 ACQ185:ACQ192 AMM185:AMM192 D185:D192 BQA409:BQA428 BGE409:BGE428 AWI585:AWI591 AWI409:AWI428 AMM585:AMM591 AMM409:AMM428 ACQ585:ACQ591 ACQ409:ACQ428 SU585:SU591 SU409:SU428 IY585:IY591 IY409:IY428 D585:D591 D409:D428 WVK585:WVK591 WVK409:WVK428 WLO585:WLO591 WLO409:WLO428 WBS585:WBS591 WBS409:WBS428 VRW585:VRW591 VRW409:VRW428 VIA585:VIA591 VIA409:VIA428 UYE585:UYE591 UYE409:UYE428 UOI585:UOI591 UOI409:UOI428 UEM585:UEM591 UEM409:UEM428 TUQ585:TUQ591 TUQ409:TUQ428 TKU585:TKU591 TKU409:TKU428 TAY585:TAY591 TAY409:TAY428 SRC585:SRC591 SRC409:SRC428 SHG585:SHG591 SHG409:SHG428 RXK585:RXK591 RXK409:RXK428 RNO585:RNO591 RNO409:RNO428 RDS585:RDS591 RDS409:RDS428 QTW585:QTW591 QTW409:QTW428 QKA585:QKA591 QKA409:QKA428 QAE585:QAE591 QAE409:QAE428 PQI585:PQI591 PQI409:PQI428 PGM585:PGM591 PGM409:PGM428 OWQ585:OWQ591 OWQ409:OWQ428 OMU585:OMU591 OMU409:OMU428 OCY585:OCY591 OCY409:OCY428 NTC585:NTC591 NTC409:NTC428 NJG585:NJG591 NJG409:NJG428 MZK585:MZK591 MZK409:MZK428 MPO585:MPO591 MPO409:MPO428 MFS585:MFS591 MFS409:MFS428 LVW585:LVW591 LVW409:LVW428 LMA585:LMA591 LMA409:LMA428 LCE585:LCE591 LCE409:LCE428 KSI585:KSI591 KSI409:KSI428 KIM585:KIM591 KIM409:KIM428 JYQ585:JYQ591 JYQ409:JYQ428 JOU585:JOU591 JOU409:JOU428 JEY585:JEY591 JEY409:JEY428 IVC585:IVC591 IVC409:IVC428 ILG585:ILG591 ILG409:ILG428 IBK585:IBK591 IBK409:IBK428 HRO585:HRO591 HRO409:HRO428 HHS585:HHS591 HHS409:HHS428 GXW585:GXW591 GXW409:GXW428 GOA585:GOA591 GOA409:GOA428 GEE585:GEE591 GEE409:GEE428 FUI585:FUI591 FUI409:FUI428 FKM585:FKM591 FKM409:FKM428 FAQ585:FAQ591 FAQ409:FAQ428 EQU585:EQU591 EQU409:EQU428 EGY585:EGY591 EGY409:EGY428 DXC585:DXC591 DXC409:DXC428 DNG585:DNG591 DNG409:DNG428 DDK585:DDK591 DDK409:DDK428 CTO585:CTO591 CTO409:CTO428 CJS585:CJS591 CJS409:CJS428 BZW585:BZW591 BZW409:BZW428 WLO1501 WBS1501 VRW1501 VIA1501 UYE1501 UOI1501 UEM1501 TUQ1501 TKU1501 TAY1501 SRC1501 SHG1501 RXK1501 RNO1501 RDS1501 QTW1501 QKA1501 QAE1501 PQI1501 PGM1501 OWQ1501 OMU1501 OCY1501 NTC1501 NJG1501 MZK1501 MPO1501 MFS1501 LVW1501 LMA1501 LCE1501 KSI1501 KIM1501 JYQ1501 JOU1501 JEY1501 IVC1501 ILG1501 IBK1501 HRO1501 HHS1501 GXW1501 GOA1501 GEE1501 FUI1501 FKM1501 FAQ1501 EQU1501 EGY1501 DXC1501 DNG1501 DDK1501 CTO1501 CJS1501 BZW1501 BQA1501 BGE1501 AWI1501 AMM1501 ACQ1501 SU1501 IY1501 D1502:D1503 WVK1378 WLO1378 WBS1378 VRW1378 VIA1378 UYE1378 UOI1378 UEM1378 TUQ1378 TKU1378 TAY1378 SRC1378 SHG1378 RXK1378 RNO1378 RDS1378 QTW1378 QKA1378 QAE1378 PQI1378 PGM1378 OWQ1378 OMU1378 OCY1378 NTC1378 NJG1378 MZK1378 MPO1378 MFS1378 LVW1378 LMA1378 LCE1378 KSI1378 KIM1378 JYQ1378 JOU1378 JEY1378 IVC1378 ILG1378 IBK1378 HRO1378 HHS1378 GXW1378 GOA1378 GEE1378 FUI1378 FKM1378 FAQ1378 EQU1378 EGY1378 DXC1378 DNG1378 DDK1378 CTO1378 CJS1378 BZW1378 BQA1378 BGE1378 AWI1378 AMM1378 ACQ1378 SU1378 IY1378 D1379 IY1330:IY1332 D1331:D1334 WVK1330:WVK1332 WLO1330:WLO1332 WBS1330:WBS1332 VRW1330:VRW1332 VIA1330:VIA1332 UYE1330:UYE1332 UOI1330:UOI1332 UEM1330:UEM1332 TUQ1330:TUQ1332 TKU1330:TKU1332 TAY1330:TAY1332 SRC1330:SRC1332 SHG1330:SHG1332 RXK1330:RXK1332 RNO1330:RNO1332 RDS1330:RDS1332 QTW1330:QTW1332 QKA1330:QKA1332 QAE1330:QAE1332 PQI1330:PQI1332 PGM1330:PGM1332 OWQ1330:OWQ1332 OMU1330:OMU1332 OCY1330:OCY1332 NTC1330:NTC1332 NJG1330:NJG1332 MZK1330:MZK1332 MPO1330:MPO1332 MFS1330:MFS1332 LVW1330:LVW1332 LMA1330:LMA1332 LCE1330:LCE1332 KSI1330:KSI1332 KIM1330:KIM1332 JYQ1330:JYQ1332 JOU1330:JOU1332 JEY1330:JEY1332 IVC1330:IVC1332 ILG1330:ILG1332 IBK1330:IBK1332 HRO1330:HRO1332 HHS1330:HHS1332 GXW1330:GXW1332 GOA1330:GOA1332 GEE1330:GEE1332 FUI1330:FUI1332 FKM1330:FKM1332 FAQ1330:FAQ1332 EQU1330:EQU1332 EGY1330:EGY1332 DXC1330:DXC1332 DNG1330:DNG1332 DDK1330:DDK1332 CTO1330:CTO1332 CJS1330:CJS1332 BZW1330:BZW1332 BQA1330:BQA1332 BGE1330:BGE1332 AWI1330:AWI1332 AMM1330:AMM1332 ACQ1330:ACQ1332 SU1330:SU1332 ACQ1247:ACQ1251 AWI185:AWI192 AWI1096:AWI1103 WLO1310 WBS1310 VRW1310 VIA1310 UYE1310 UOI1310 UEM1310 TUQ1310 TKU1310 TAY1310 SRC1310 SHG1310 RXK1310 RNO1310 RDS1310 QTW1310 QKA1310 QAE1310 PQI1310 PGM1310 OWQ1310 OMU1310 OCY1310 NTC1310 NJG1310 MZK1310 MPO1310 MFS1310 LVW1310 LMA1310 LCE1310 KSI1310 KIM1310 JYQ1310 JOU1310 JEY1310 IVC1310 ILG1310 IBK1310 HRO1310 HHS1310 GXW1310 GOA1310 GEE1310 FUI1310 FKM1310 FAQ1310 EQU1310 EGY1310 DXC1310 DNG1310 DDK1310 CTO1310 CJS1310 BZW1310 BQA1310 BGE1310 AWI1310 AMM1310 ACQ1310 SU1310 IY1310 D1627:D1629 WLO1570 WBS1570 VRW1570 VIA1570 UYE1570 UOI1570 UEM1570 TUQ1570 TKU1570 TAY1570 SRC1570 SHG1570 RXK1570 RNO1570 RDS1570 QTW1570 QKA1570 QAE1570 PQI1570 PGM1570 OWQ1570 OMU1570 OCY1570 NTC1570 NJG1570 MZK1570 MPO1570 MFS1570 LVW1570 LMA1570 LCE1570 KSI1570 KIM1570 JYQ1570 JOU1570 JEY1570 IVC1570 ILG1570 IBK1570 HRO1570 HHS1570 GXW1570 GOA1570 GEE1570 FUI1570 FKM1570 FAQ1570 EQU1570 EGY1570 DXC1570 DNG1570 DDK1570 CTO1570 CJS1570 BZW1570 BQA1570 BGE1570 AWI1570 AMM1570 ACQ1570 SU1570 IY1570 D1571:D1572 D1165:D1168 WLO1586 WBS1586 VRW1586 VIA1586 UYE1586 UOI1586 UEM1586 TUQ1586 TKU1586 TAY1586 SRC1586 SHG1586 RXK1586 RNO1586 RDS1586 QTW1586 QKA1586 QAE1586 PQI1586 PGM1586 OWQ1586 OMU1586 OCY1586 NTC1586 NJG1586 MZK1586 MPO1586 MFS1586 LVW1586 LMA1586 LCE1586 KSI1586 KIM1586 JYQ1586 JOU1586 JEY1586 IVC1586 ILG1586 IBK1586 HRO1586 HHS1586 GXW1586 GOA1586 GEE1586 FUI1586 FKM1586 FAQ1586 EQU1586 EGY1586 DXC1586 DNG1586 DDK1586 CTO1586 CJS1586 BZW1586 BQA1586 BGE1586 AWI1586 AMM1586 ACQ1586 SU1586 IY1586 D1587:D1588 WVK1491:WVK1492 WLO1491:WLO1492 WBS1491:WBS1492 VRW1491:VRW1492 VIA1491:VIA1492 UYE1491:UYE1492 UOI1491:UOI1492 UEM1491:UEM1492 TUQ1491:TUQ1492 TKU1491:TKU1492 TAY1491:TAY1492 SRC1491:SRC1492 SHG1491:SHG1492 RXK1491:RXK1492 RNO1491:RNO1492 RDS1491:RDS1492 QTW1491:QTW1492 QKA1491:QKA1492 QAE1491:QAE1492 PQI1491:PQI1492 PGM1491:PGM1492 OWQ1491:OWQ1492 OMU1491:OMU1492 OCY1491:OCY1492 NTC1491:NTC1492 NJG1491:NJG1492 MZK1491:MZK1492 MPO1491:MPO1492 MFS1491:MFS1492 LVW1491:LVW1492 LMA1491:LMA1492 LCE1491:LCE1492 KSI1491:KSI1492 KIM1491:KIM1492 JYQ1491:JYQ1492 JOU1491:JOU1492 JEY1491:JEY1492 IVC1491:IVC1492 ILG1491:ILG1492 IBK1491:IBK1492 HRO1491:HRO1492 HHS1491:HHS1492 GXW1491:GXW1492 GOA1491:GOA1492 GEE1491:GEE1492 FUI1491:FUI1492 FKM1491:FKM1492 FAQ1491:FAQ1492 EQU1491:EQU1492 EGY1491:EGY1492 DXC1491:DXC1492 DNG1491:DNG1492 DDK1491:DDK1492 CTO1491:CTO1492 CJS1491:CJS1492 BZW1491:BZW1492 BQA1491:BQA1492 BGE1491:BGE1492 AWI1491:AWI1492 AMM1491:AMM1492 ACQ1491:ACQ1492 SU1491:SU1492 IY1491:IY1492 WVK1586 SU1247:SU1251 IY1247:IY1251 AMM811:AMM815 WVK1247:WVK1251 WLO1247:WLO1251 WBS1247:WBS1251 VRW1247:VRW1251 VIA1247:VIA1251 UYE1247:UYE1251 UOI1247:UOI1251 UEM1247:UEM1251 TUQ1247:TUQ1251 TKU1247:TKU1251 TAY1247:TAY1251 SRC1247:SRC1251 SHG1247:SHG1251 RXK1247:RXK1251 RNO1247:RNO1251 RDS1247:RDS1251 QTW1247:QTW1251 QKA1247:QKA1251 QAE1247:QAE1251 PQI1247:PQI1251 PGM1247:PGM1251 OWQ1247:OWQ1251 OMU1247:OMU1251 OCY1247:OCY1251 NTC1247:NTC1251 NJG1247:NJG1251 MZK1247:MZK1251 MPO1247:MPO1251 MFS1247:MFS1251 LVW1247:LVW1251 LMA1247:LMA1251 LCE1247:LCE1251 KSI1247:KSI1251 KIM1247:KIM1251 JYQ1247:JYQ1251 JOU1247:JOU1251 JEY1247:JEY1251 IVC1247:IVC1251 ILG1247:ILG1251 IBK1247:IBK1251 HRO1247:HRO1251 HHS1247:HHS1251 GXW1247:GXW1251 GOA1247:GOA1251 GEE1247:GEE1251 FUI1247:FUI1251 FKM1247:FKM1251 FAQ1247:FAQ1251 EQU1247:EQU1251 EGY1247:EGY1251 DXC1247:DXC1251 DNG1247:DNG1251 DDK1247:DDK1251 CTO1247:CTO1251 CJS1247:CJS1251 BZW1247:BZW1251 BQA1247:BQA1251 BGE1247:BGE1251 AWI1247:AWI1251 AMM1247:AMM1251 WVK1310 WVK1164:WVK1165 WLO1164:WLO1165 WBS1164:WBS1165 VRW1164:VRW1165 VIA1164:VIA1165 UYE1164:UYE1165 UOI1164:UOI1165 UEM1164:UEM1165 TUQ1164:TUQ1165 TKU1164:TKU1165 TAY1164:TAY1165 SRC1164:SRC1165 SHG1164:SHG1165 RXK1164:RXK1165 RNO1164:RNO1165 RDS1164:RDS1165 QTW1164:QTW1165 QKA1164:QKA1165 QAE1164:QAE1165 PQI1164:PQI1165 PGM1164:PGM1165 OWQ1164:OWQ1165 OMU1164:OMU1165 OCY1164:OCY1165 NTC1164:NTC1165 NJG1164:NJG1165 MZK1164:MZK1165 MPO1164:MPO1165 MFS1164:MFS1165 LVW1164:LVW1165 LMA1164:LMA1165 LCE1164:LCE1165 KSI1164:KSI1165 KIM1164:KIM1165 JYQ1164:JYQ1165 JOU1164:JOU1165 JEY1164:JEY1165 IVC1164:IVC1165 ILG1164:ILG1165 IBK1164:IBK1165 HRO1164:HRO1165 HHS1164:HHS1165 GXW1164:GXW1165 GOA1164:GOA1165 GEE1164:GEE1165 FUI1164:FUI1165 FKM1164:FKM1165 FAQ1164:FAQ1165 EQU1164:EQU1165 EGY1164:EGY1165 DXC1164:DXC1165 DNG1164:DNG1165 DDK1164:DDK1165 CTO1164:CTO1165 CJS1164:CJS1165 BZW1164:BZW1165 BQA1164:BQA1165 BGE1164:BGE1165 AWI1164:AWI1165 AMM1164:AMM1165 ACQ1164:ACQ1165 SU1164:SU1165 IY1164:IY1165 D1311 BQA585:BQA591 WVK1501 D1248:D1252 WVK1570 WVK1626:WVK1627 WLO1626:WLO1627 WBS1626:WBS1627 VRW1626:VRW1627 VIA1626:VIA1627 UYE1626:UYE1627 UOI1626:UOI1627 UEM1626:UEM1627 TUQ1626:TUQ1627 TKU1626:TKU1627 TAY1626:TAY1627 SRC1626:SRC1627 SHG1626:SHG1627 RXK1626:RXK1627 RNO1626:RNO1627 RDS1626:RDS1627 QTW1626:QTW1627 QKA1626:QKA1627 QAE1626:QAE1627 PQI1626:PQI1627 PGM1626:PGM1627 OWQ1626:OWQ1627 OMU1626:OMU1627 OCY1626:OCY1627 NTC1626:NTC1627 NJG1626:NJG1627 MZK1626:MZK1627 MPO1626:MPO1627 MFS1626:MFS1627 LVW1626:LVW1627 LMA1626:LMA1627 LCE1626:LCE1627 KSI1626:KSI1627 KIM1626:KIM1627 JYQ1626:JYQ1627 JOU1626:JOU1627 JEY1626:JEY1627 IVC1626:IVC1627 ILG1626:ILG1627 IBK1626:IBK1627 HRO1626:HRO1627 HHS1626:HHS1627 GXW1626:GXW1627 GOA1626:GOA1627 GEE1626:GEE1627 FUI1626:FUI1627 FKM1626:FKM1627 FAQ1626:FAQ1627 EQU1626:EQU1627 EGY1626:EGY1627 DXC1626:DXC1627 DNG1626:DNG1627 DDK1626:DDK1627 CTO1626:CTO1627 CJS1626:CJS1627 BZW1626:BZW1627 BQA1626:BQA1627 BGE1626:BGE1627 AWI1626:AWI1627 AMM1626:AMM1627 ACQ1626:ACQ1627 SU1626:SU1627 IY1626:IY1627 ACQ963:ACQ967 SU963:SU967 IY963:IY967 D963:D967 WVK963:WVK967 WLO963:WLO967 WBS963:WBS967 VRW963:VRW967 VIA963:VIA967 UYE963:UYE967 UOI963:UOI967 UEM963:UEM967 TUQ963:TUQ967 TKU963:TKU967 TAY963:TAY967 SRC963:SRC967 SHG963:SHG967 RXK963:RXK967 RNO963:RNO967 RDS963:RDS967 QTW963:QTW967 QKA963:QKA967 QAE963:QAE967 PQI963:PQI967 PGM963:PGM967 OWQ963:OWQ967 OMU963:OMU967 OCY963:OCY967 NTC963:NTC967 NJG963:NJG967 MZK963:MZK967 MPO963:MPO967 MFS963:MFS967 LVW963:LVW967 LMA963:LMA967 LCE963:LCE967 KSI963:KSI967 KIM963:KIM967 JYQ963:JYQ967 JOU963:JOU967 JEY963:JEY967 IVC963:IVC967 ILG963:ILG967 IBK963:IBK967 HRO963:HRO967 HHS963:HHS967 GXW963:GXW967 GOA963:GOA967 GEE963:GEE967 FUI963:FUI967 FKM963:FKM967 FAQ963:FAQ967 EQU963:EQU967 EGY963:EGY967 DXC963:DXC967 DNG963:DNG967 DDK963:DDK967 CTO963:CTO967 CJS963:CJS967 BZW963:BZW967 BQA963:BQA967 BGE963:BGE967 AWI963:AWI967 ACQ811:ACQ815 SU811:SU815 IY811:IY815 D811:D815 WVK811:WVK815 WLO811:WLO815 WBS811:WBS815 VRW811:VRW815 VIA811:VIA815 UYE811:UYE815 UOI811:UOI815 UEM811:UEM815 TUQ811:TUQ815 TKU811:TKU815 TAY811:TAY815 SRC811:SRC815 SHG811:SHG815 RXK811:RXK815 RNO811:RNO815 RDS811:RDS815 QTW811:QTW815 QKA811:QKA815 QAE811:QAE815 PQI811:PQI815 PGM811:PGM815 OWQ811:OWQ815 OMU811:OMU815 OCY811:OCY815 NTC811:NTC815 NJG811:NJG815 MZK811:MZK815 MPO811:MPO815 MFS811:MFS815 LVW811:LVW815 LMA811:LMA815 LCE811:LCE815 KSI811:KSI815 KIM811:KIM815 JYQ811:JYQ815 JOU811:JOU815 JEY811:JEY815 IVC811:IVC815 ILG811:ILG815 IBK811:IBK815 HRO811:HRO815 HHS811:HHS815 GXW811:GXW815 GOA811:GOA815 GEE811:GEE815 FUI811:FUI815 FKM811:FKM815 FAQ811:FAQ815 EQU811:EQU815 EGY811:EGY815 DXC811:DXC815 DNG811:DNG815 DDK811:DDK815 CTO811:CTO815 CJS811:CJS815 BZW811:BZW815 BQA811:BQA815 BGE811:BGE815 D1492:D1493" xr:uid="{00000000-0002-0000-0000-000001000000}">
      <formula1>#REF!</formula1>
    </dataValidation>
    <dataValidation type="custom" allowBlank="1" showInputMessage="1" showErrorMessage="1" sqref="SU193:SU195 ACQ193:ACQ195 AMM193:AMM195 AWI193:AWI195 BGE193:BGE195 BQA193:BQA195 BZW193:BZW195 CJS193:CJS195 CTO193:CTO195 DDK193:DDK195 DNG193:DNG195 DXC193:DXC195 EGY193:EGY195 EQU193:EQU195 FAQ193:FAQ195 FKM193:FKM195 FUI193:FUI195 GEE193:GEE195 GOA193:GOA195 GXW193:GXW195 HHS193:HHS195 HRO193:HRO195 IBK193:IBK195 ILG193:ILG195 IVC193:IVC195 JEY193:JEY195 JOU193:JOU195 JYQ193:JYQ195 KIM193:KIM195 KSI193:KSI195 LCE193:LCE195 LMA193:LMA195 LVW193:LVW195 MFS193:MFS195 MPO193:MPO195 MZK193:MZK195 NJG193:NJG195 NTC193:NTC195 OCY193:OCY195 OMU193:OMU195 OWQ193:OWQ195 PGM193:PGM195 PQI193:PQI195 QAE193:QAE195 QKA193:QKA195 QTW193:QTW195 RDS193:RDS195 RNO193:RNO195 RXK193:RXK195 SHG193:SHG195 SRC193:SRC195 TAY193:TAY195 TKU193:TKU195 TUQ193:TUQ195 UEM193:UEM195 UOI193:UOI195 UYE193:UYE195 VIA193:VIA195 VRW193:VRW195 WBS193:WBS195 WLO193:WLO195 WVK193:WVK195 D193:D195 D816 WVK1311 IY1104:IY1105 SU1104:SU1105 ACQ1104:ACQ1105 AMM1104:AMM1105 AWI1104:AWI1105 BGE1104:BGE1105 BQA1104:BQA1105 BZW1104:BZW1105 CJS1104:CJS1105 CTO1104:CTO1105 DDK1104:DDK1105 DNG1104:DNG1105 DXC1104:DXC1105 EGY1104:EGY1105 EQU1104:EQU1105 FAQ1104:FAQ1105 FKM1104:FKM1105 FUI1104:FUI1105 GEE1104:GEE1105 GOA1104:GOA1105 GXW1104:GXW1105 HHS1104:HHS1105 HRO1104:HRO1105 IBK1104:IBK1105 ILG1104:ILG1105 IVC1104:IVC1105 JEY1104:JEY1105 JOU1104:JOU1105 JYQ1104:JYQ1105 KIM1104:KIM1105 KSI1104:KSI1105 LCE1104:LCE1105 LMA1104:LMA1105 LVW1104:LVW1105 MFS1104:MFS1105 MPO1104:MPO1105 MZK1104:MZK1105 NJG1104:NJG1105 NTC1104:NTC1105 OCY1104:OCY1105 OMU1104:OMU1105 OWQ1104:OWQ1105 PGM1104:PGM1105 PQI1104:PQI1105 QAE1104:QAE1105 QKA1104:QKA1105 QTW1104:QTW1105 RDS1104:RDS1105 RNO1104:RNO1105 RXK1104:RXK1105 SHG1104:SHG1105 SRC1104:SRC1105 TAY1104:TAY1105 TKU1104:TKU1105 TUQ1104:TUQ1105 UEM1104:UEM1105 UOI1104:UOI1105 UYE1104:UYE1105 VIA1104:VIA1105 VRW1104:VRW1105 WBS1104:WBS1105 WLO1104:WLO1105 WVK1104:WVK1105 D1312 IY1311 SU1311 ACQ1311 AMM1311 AWI1311 BGE1311 BQA1311 BZW1311 CJS1311 CTO1311 DDK1311 DNG1311 DXC1311 EGY1311 EQU1311 FAQ1311 FKM1311 FUI1311 GEE1311 GOA1311 GXW1311 HHS1311 HRO1311 IBK1311 ILG1311 IVC1311 JEY1311 JOU1311 JYQ1311 KIM1311 KSI1311 LCE1311 LMA1311 LVW1311 MFS1311 MPO1311 MZK1311 NJG1311 NTC1311 OCY1311 OMU1311 OWQ1311 PGM1311 PQI1311 QAE1311 QKA1311 QTW1311 RDS1311 RNO1311 RXK1311 SHG1311 SRC1311 TAY1311 TKU1311 TUQ1311 UEM1311 UOI1311 UYE1311 VIA1311 VRW1311 WBS1311 WLO1311 IY592:IY601 D429:D437 WVK592:WVK601 WLO592:WLO601 WBS592:WBS601 VRW592:VRW601 VIA592:VIA601 UYE592:UYE601 UOI592:UOI601 UEM592:UEM601 TUQ592:TUQ601 TKU592:TKU601 TAY592:TAY601 SRC592:SRC601 SHG592:SHG601 RXK592:RXK601 RNO592:RNO601 RDS592:RDS601 QTW592:QTW601 QKA592:QKA601 QAE592:QAE601 PQI592:PQI601 PGM592:PGM601 OWQ592:OWQ601 OMU592:OMU601 OCY592:OCY601 NTC592:NTC601 NJG592:NJG601 MZK592:MZK601 MPO592:MPO601 MFS592:MFS601 LVW592:LVW601 LMA592:LMA601 LCE592:LCE601 KSI592:KSI601 KIM592:KIM601 JYQ592:JYQ601 JOU592:JOU601 JEY592:JEY601 IVC592:IVC601 ILG592:ILG601 IBK592:IBK601 HRO592:HRO601 HHS592:HHS601 GXW592:GXW601 GOA592:GOA601 GEE592:GEE601 FUI592:FUI601 FKM592:FKM601 FAQ592:FAQ601 EQU592:EQU601 EGY592:EGY601 DXC592:DXC601 DNG592:DNG601 DDK592:DDK601 CTO592:CTO601 CJS592:CJS601 BZW592:BZW601 BQA592:BQA601 BGE592:BGE601 AWI592:AWI601 AMM592:AMM601 ACQ592:ACQ601 SU592:SU601 IY429:IY437 SU429:SU437 ACQ429:ACQ437 AMM429:AMM437 AWI429:AWI437 BGE429:BGE437 BQA429:BQA437 BZW429:BZW437 CJS429:CJS437 CTO429:CTO437 DDK429:DDK437 DNG429:DNG437 DXC429:DXC437 EGY429:EGY437 EQU429:EQU437 FAQ429:FAQ437 FKM429:FKM437 FUI429:FUI437 GEE429:GEE437 GOA429:GOA437 GXW429:GXW437 HHS429:HHS437 HRO429:HRO437 IBK429:IBK437 ILG429:ILG437 IVC429:IVC437 JEY429:JEY437 JOU429:JOU437 JYQ429:JYQ437 KIM429:KIM437 KSI429:KSI437 LCE429:LCE437 LMA429:LMA437 LVW429:LVW437 MFS429:MFS437 MPO429:MPO437 MZK429:MZK437 NJG429:NJG437 NTC429:NTC437 OCY429:OCY437 OMU429:OMU437 OWQ429:OWQ437 PGM429:PGM437 PQI429:PQI437 QAE429:QAE437 QKA429:QKA437 QTW429:QTW437 RDS429:RDS437 RNO429:RNO437 RXK429:RXK437 SHG429:SHG437 SRC429:SRC437 TAY429:TAY437 TKU429:TKU437 TUQ429:TUQ437 UEM429:UEM437 UOI429:UOI437 UYE429:UYE437 VIA429:VIA437 VRW429:VRW437 WBS429:WBS437 WLO429:WLO437 WVK429:WVK437 IY193:IY195 IY816 SU816 ACQ816 AMM816 AWI816 BGE816 BQA816 BZW816 CJS816 CTO816 DDK816 DNG816 DXC816 EGY816 EQU816 FAQ816 FKM816 FUI816 GEE816 GOA816 GXW816 HHS816 HRO816 IBK816 ILG816 IVC816 JEY816 JOU816 JYQ816 KIM816 KSI816 LCE816 LMA816 LVW816 MFS816 MPO816 MZK816 NJG816 NTC816 OCY816 OMU816 OWQ816 PGM816 PQI816 QAE816 QKA816 QTW816 RDS816 RNO816 RXK816 SHG816 SRC816 TAY816 TKU816 TUQ816 UEM816 UOI816 UYE816 VIA816 VRW816 WBS816 WLO816 WVK816 D1104:D1106 D592:D593" xr:uid="{00000000-0002-0000-0000-000002000000}">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 type="list" allowBlank="1" showInputMessage="1" showErrorMessage="1" sqref="IY1107:IY1116 SU1107:SU1116 ACQ1107:ACQ1116 AMM1107:AMM1116 AWI1107:AWI1116 BGE1107:BGE1116 BQA1107:BQA1116 BZW1107:BZW1116 CJS1107:CJS1116 CTO1107:CTO1116 DDK1107:DDK1116 DNG1107:DNG1116 DXC1107:DXC1116 EGY1107:EGY1116 EQU1107:EQU1116 FAQ1107:FAQ1116 FKM1107:FKM1116 FUI1107:FUI1116 GEE1107:GEE1116 GOA1107:GOA1116 GXW1107:GXW1116 HHS1107:HHS1116 HRO1107:HRO1116 IBK1107:IBK1116 ILG1107:ILG1116 IVC1107:IVC1116 JEY1107:JEY1116 JOU1107:JOU1116 JYQ1107:JYQ1116 KIM1107:KIM1116 KSI1107:KSI1116 LCE1107:LCE1116 LMA1107:LMA1116 LVW1107:LVW1116 MFS1107:MFS1116 MPO1107:MPO1116 MZK1107:MZK1116 NJG1107:NJG1116 NTC1107:NTC1116 OCY1107:OCY1116 OMU1107:OMU1116 OWQ1107:OWQ1116 PGM1107:PGM1116 PQI1107:PQI1116 QAE1107:QAE1116 QKA1107:QKA1116 QTW1107:QTW1116 RDS1107:RDS1116 RNO1107:RNO1116 RXK1107:RXK1116 SHG1107:SHG1116 SRC1107:SRC1116 TAY1107:TAY1116 TKU1107:TKU1116 TUQ1107:TUQ1116 UEM1107:UEM1116 UOI1107:UOI1116 UYE1107:UYE1116 VIA1107:VIA1116 VRW1107:VRW1116 WBS1107:WBS1116 WLO1107:WLO1116 WVK1107:WVK1116 D817:D825 D1107:D1116 IY1253:IY1255 SU1253:SU1255 ACQ1253:ACQ1255 AMM1253:AMM1255 AWI1253:AWI1255 BGE1253:BGE1255 BQA1253:BQA1255 BZW1253:BZW1255 CJS1253:CJS1255 CTO1253:CTO1255 DDK1253:DDK1255 DNG1253:DNG1255 DXC1253:DXC1255 EGY1253:EGY1255 EQU1253:EQU1255 FAQ1253:FAQ1255 FKM1253:FKM1255 FUI1253:FUI1255 GEE1253:GEE1255 GOA1253:GOA1255 GXW1253:GXW1255 HHS1253:HHS1255 HRO1253:HRO1255 IBK1253:IBK1255 ILG1253:ILG1255 IVC1253:IVC1255 JEY1253:JEY1255 JOU1253:JOU1255 JYQ1253:JYQ1255 KIM1253:KIM1255 KSI1253:KSI1255 LCE1253:LCE1255 LMA1253:LMA1255 LVW1253:LVW1255 MFS1253:MFS1255 MPO1253:MPO1255 MZK1253:MZK1255 NJG1253:NJG1255 NTC1253:NTC1255 OCY1253:OCY1255 OMU1253:OMU1255 OWQ1253:OWQ1255 PGM1253:PGM1255 PQI1253:PQI1255 QAE1253:QAE1255 QKA1253:QKA1255 QTW1253:QTW1255 RDS1253:RDS1255 RNO1253:RNO1255 RXK1253:RXK1255 SHG1253:SHG1255 SRC1253:SRC1255 TAY1253:TAY1255 TKU1253:TKU1255 TUQ1253:TUQ1255 UEM1253:UEM1255 UOI1253:UOI1255 UYE1253:UYE1255 VIA1253:VIA1255 VRW1253:VRW1255 WBS1253:WBS1255 WLO1253:WLO1255 WVK1253:WVK1255 IY817:IY825 SU817:SU825 ACQ817:ACQ825 AMM817:AMM825 AWI817:AWI825 BGE817:BGE825 BQA817:BQA825 BZW817:BZW825 CJS817:CJS825 CTO817:CTO825 DDK817:DDK825 DNG817:DNG825 DXC817:DXC825 EGY817:EGY825 EQU817:EQU825 FAQ817:FAQ825 FKM817:FKM825 FUI817:FUI825 GEE817:GEE825 GOA817:GOA825 GXW817:GXW825 HHS817:HHS825 HRO817:HRO825 IBK817:IBK825 ILG817:ILG825 IVC817:IVC825 JEY817:JEY825 JOU817:JOU825 JYQ817:JYQ825 KIM817:KIM825 KSI817:KSI825 LCE817:LCE825 LMA817:LMA825 LVW817:LVW825 MFS817:MFS825 MPO817:MPO825 MZK817:MZK825 NJG817:NJG825 NTC817:NTC825 OCY817:OCY825 OMU817:OMU825 OWQ817:OWQ825 PGM817:PGM825 PQI817:PQI825 QAE817:QAE825 QKA817:QKA825 QTW817:QTW825 RDS817:RDS825 RNO817:RNO825 RXK817:RXK825 SHG817:SHG825 SRC817:SRC825 TAY817:TAY825 TKU817:TKU825 TUQ817:TUQ825 UEM817:UEM825 UOI817:UOI825 UYE817:UYE825 VIA817:VIA825 VRW817:VRW825 WBS817:WBS825 WLO817:WLO825 WVK817:WVK825 D1253:D1255 D968:D979 IY968:IY979 SU968:SU979 ACQ968:ACQ979 AMM968:AMM979 AWI968:AWI979 BGE968:BGE979 BQA968:BQA979 BZW968:BZW979 CJS968:CJS979 CTO968:CTO979 DDK968:DDK979 DNG968:DNG979 DXC968:DXC979 EGY968:EGY979 EQU968:EQU979 FAQ968:FAQ979 FKM968:FKM979 FUI968:FUI979 GEE968:GEE979 GOA968:GOA979 GXW968:GXW979 HHS968:HHS979 HRO968:HRO979 IBK968:IBK979 ILG968:ILG979 IVC968:IVC979 JEY968:JEY979 JOU968:JOU979 JYQ968:JYQ979 KIM968:KIM979 KSI968:KSI979 LCE968:LCE979 LMA968:LMA979 LVW968:LVW979 MFS968:MFS979 MPO968:MPO979 MZK968:MZK979 NJG968:NJG979 NTC968:NTC979 OCY968:OCY979 OMU968:OMU979 OWQ968:OWQ979 PGM968:PGM979 PQI968:PQI979 QAE968:QAE979 QKA968:QKA979 QTW968:QTW979 RDS968:RDS979 RNO968:RNO979 RXK968:RXK979 SHG968:SHG979 SRC968:SRC979 TAY968:TAY979 TKU968:TKU979 TUQ968:TUQ979 UEM968:UEM979 UOI968:UOI979 UYE968:UYE979 VIA968:VIA979 VRW968:VRW979 WBS968:WBS979 WLO968:WLO979 WVK968:WVK979 D594:D601 IY438:IY466 SU438:SU466 ACQ438:ACQ466 AMM438:AMM466 AWI438:AWI466 BGE438:BGE466 BQA438:BQA466 BZW438:BZW466 CJS438:CJS466 CTO438:CTO466 DDK438:DDK466 DNG438:DNG466 DXC438:DXC466 EGY438:EGY466 EQU438:EQU466 FAQ438:FAQ466 FKM438:FKM466 FUI438:FUI466 GEE438:GEE466 GOA438:GOA466 GXW438:GXW466 HHS438:HHS466 HRO438:HRO466 IBK438:IBK466 ILG438:ILG466 IVC438:IVC466 JEY438:JEY466 JOU438:JOU466 JYQ438:JYQ466 KIM438:KIM466 KSI438:KSI466 LCE438:LCE466 LMA438:LMA466 LVW438:LVW466 MFS438:MFS466 MPO438:MPO466 MZK438:MZK466 NJG438:NJG466 NTC438:NTC466 OCY438:OCY466 OMU438:OMU466 OWQ438:OWQ466 PGM438:PGM466 PQI438:PQI466 QAE438:QAE466 QKA438:QKA466 QTW438:QTW466 RDS438:RDS466 RNO438:RNO466 RXK438:RXK466 SHG438:SHG466 SRC438:SRC466 TAY438:TAY466 TKU438:TKU466 TUQ438:TUQ466 UEM438:UEM466 UOI438:UOI466 UYE438:UYE466 VIA438:VIA466 VRW438:VRW466 WBS438:WBS466 WLO438:WLO466 WVK438:WVK466 SU196:SU197 IE198:IE218 IY196:IY197 WUQ198:WUQ218 WVK196:WVK197 WKU198:WKU218 WLO196:WLO197 WAY198:WAY218 WBS196:WBS197 VRC198:VRC218 VRW196:VRW197 VHG198:VHG218 VIA196:VIA197 UXK198:UXK218 UYE196:UYE197 UNO198:UNO218 UOI196:UOI197 UDS198:UDS218 UEM196:UEM197 TTW198:TTW218 TUQ196:TUQ197 TKA198:TKA218 TKU196:TKU197 TAE198:TAE218 TAY196:TAY197 SQI198:SQI218 SRC196:SRC197 SGM198:SGM218 SHG196:SHG197 RWQ198:RWQ218 RXK196:RXK197 RMU198:RMU218 RNO196:RNO197 RCY198:RCY218 RDS196:RDS197 QTC198:QTC218 QTW196:QTW197 QJG198:QJG218 QKA196:QKA197 PZK198:PZK218 QAE196:QAE197 PPO198:PPO218 PQI196:PQI197 PFS198:PFS218 PGM196:PGM197 OVW198:OVW218 OWQ196:OWQ197 OMA198:OMA218 OMU196:OMU197 OCE198:OCE218 OCY196:OCY197 NSI198:NSI218 NTC196:NTC197 NIM198:NIM218 NJG196:NJG197 MYQ198:MYQ218 MZK196:MZK197 MOU198:MOU218 MPO196:MPO197 MEY198:MEY218 MFS196:MFS197 LVC198:LVC218 LVW196:LVW197 LLG198:LLG218 LMA196:LMA197 LBK198:LBK218 LCE196:LCE197 KRO198:KRO218 KSI196:KSI197 KHS198:KHS218 KIM196:KIM197 JXW198:JXW218 JYQ196:JYQ197 JOA198:JOA218 JOU196:JOU197 JEE198:JEE218 JEY196:JEY197 IUI198:IUI218 IVC196:IVC197 IKM198:IKM218 ILG196:ILG197 IAQ198:IAQ218 IBK196:IBK197 HQU198:HQU218 HRO196:HRO197 HGY198:HGY218 HHS196:HHS197 GXC198:GXC218 GXW196:GXW197 GNG198:GNG218 GOA196:GOA197 GDK198:GDK218 GEE196:GEE197 FTO198:FTO218 FUI196:FUI197 FJS198:FJS218 FKM196:FKM197 EZW198:EZW218 FAQ196:FAQ197 EQA198:EQA218 EQU196:EQU197 EGE198:EGE218 EGY196:EGY197 DWI198:DWI218 DXC196:DXC197 DMM198:DMM218 DNG196:DNG197 DCQ198:DCQ218 DDK196:DDK197 CSU198:CSU218 CTO196:CTO197 CIY198:CIY218 CJS196:CJS197 BZC198:BZC218 BZW196:BZW197 BPG198:BPG218 BQA196:BQA197 BFK198:BFK218 BGE196:BGE197 AVO198:AVO218 AWI196:AWI197 ALS198:ALS218 AMM196:AMM197 ABW198:ABW218 ACQ196:ACQ197 SA198:SA218 D196:D218 D438:D466 D1494" xr:uid="{1EE5ED6E-0968-43AE-B2AC-9B0F69188F1E}">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 type="list" allowBlank="1" showInputMessage="1" showErrorMessage="1" sqref="IO198:IO218 SK198:SK218 ACG198:ACG218 AMC198:AMC218 AVY198:AVY218 BFU198:BFU218 BPQ198:BPQ218 BZM198:BZM218 CJI198:CJI218 CTE198:CTE218 DDA198:DDA218 DMW198:DMW218 DWS198:DWS218 EGO198:EGO218 EQK198:EQK218 FAG198:FAG218 FKC198:FKC218 FTY198:FTY218 GDU198:GDU218 GNQ198:GNQ218 GXM198:GXM218 HHI198:HHI218 HRE198:HRE218 IBA198:IBA218 IKW198:IKW218 IUS198:IUS218 JEO198:JEO218 JOK198:JOK218 JYG198:JYG218 KIC198:KIC218 KRY198:KRY218 LBU198:LBU218 LLQ198:LLQ218 LVM198:LVM218 MFI198:MFI218 MPE198:MPE218 MZA198:MZA218 NIW198:NIW218 NSS198:NSS218 OCO198:OCO218 OMK198:OMK218 OWG198:OWG218 PGC198:PGC218 PPY198:PPY218 PZU198:PZU218 QJQ198:QJQ218 QTM198:QTM218 RDI198:RDI218 RNE198:RNE218 RXA198:RXA218 SGW198:SGW218 SQS198:SQS218 TAO198:TAO218 TKK198:TKK218 TUG198:TUG218 UEC198:UEC218 UNY198:UNY218 UXU198:UXU218 VHQ198:VHQ218 VRM198:VRM218 WBI198:WBI218 WLE198:WLE218 WVA198:WVA218" xr:uid="{D894A670-4173-49B5-894C-5BF4E1EAA847}">
      <formula1>"減震,凍上防止,交通振動,●"</formula1>
    </dataValidation>
    <dataValidation type="list" allowBlank="1" showInputMessage="1" showErrorMessage="1" sqref="IS198:IT218 SO198:SP218 ACK198:ACL218 AMG198:AMH218 AWC198:AWD218 BFY198:BFZ218 BPU198:BPV218 BZQ198:BZR218 CJM198:CJN218 CTI198:CTJ218 DDE198:DDF218 DNA198:DNB218 DWW198:DWX218 EGS198:EGT218 EQO198:EQP218 FAK198:FAL218 FKG198:FKH218 FUC198:FUD218 GDY198:GDZ218 GNU198:GNV218 GXQ198:GXR218 HHM198:HHN218 HRI198:HRJ218 IBE198:IBF218 ILA198:ILB218 IUW198:IUX218 JES198:JET218 JOO198:JOP218 JYK198:JYL218 KIG198:KIH218 KSC198:KSD218 LBY198:LBZ218 LLU198:LLV218 LVQ198:LVR218 MFM198:MFN218 MPI198:MPJ218 MZE198:MZF218 NJA198:NJB218 NSW198:NSX218 OCS198:OCT218 OMO198:OMP218 OWK198:OWL218 PGG198:PGH218 PQC198:PQD218 PZY198:PZZ218 QJU198:QJV218 QTQ198:QTR218 RDM198:RDN218 RNI198:RNJ218 RXE198:RXF218 SHA198:SHB218 SQW198:SQX218 TAS198:TAT218 TKO198:TKP218 TUK198:TUL218 UEG198:UEH218 UOC198:UOD218 UXY198:UXZ218 VHU198:VHV218 VRQ198:VRR218 WBM198:WBN218 WLI198:WLJ218 WVE198:WVF218" xr:uid="{3BCACD1E-32B8-420D-AABE-EEB8507E21C1}">
      <formula1>"●"</formula1>
    </dataValidation>
    <dataValidation type="list" allowBlank="1" showInputMessage="1" showErrorMessage="1" sqref="IR198:IR218 SN198:SN218 ACJ198:ACJ218 AMF198:AMF218 AWB198:AWB218 BFX198:BFX218 BPT198:BPT218 BZP198:BZP218 CJL198:CJL218 CTH198:CTH218 DDD198:DDD218 DMZ198:DMZ218 DWV198:DWV218 EGR198:EGR218 EQN198:EQN218 FAJ198:FAJ218 FKF198:FKF218 FUB198:FUB218 GDX198:GDX218 GNT198:GNT218 GXP198:GXP218 HHL198:HHL218 HRH198:HRH218 IBD198:IBD218 IKZ198:IKZ218 IUV198:IUV218 JER198:JER218 JON198:JON218 JYJ198:JYJ218 KIF198:KIF218 KSB198:KSB218 LBX198:LBX218 LLT198:LLT218 LVP198:LVP218 MFL198:MFL218 MPH198:MPH218 MZD198:MZD218 NIZ198:NIZ218 NSV198:NSV218 OCR198:OCR218 OMN198:OMN218 OWJ198:OWJ218 PGF198:PGF218 PQB198:PQB218 PZX198:PZX218 QJT198:QJT218 QTP198:QTP218 RDL198:RDL218 RNH198:RNH218 RXD198:RXD218 SGZ198:SGZ218 SQV198:SQV218 TAR198:TAR218 TKN198:TKN218 TUJ198:TUJ218 UEF198:UEF218 UOB198:UOB218 UXX198:UXX218 VHT198:VHT218 VRP198:VRP218 WBL198:WBL218 WLH198:WLH218 WVD198:WVD218" xr:uid="{87673309-8F5B-45D0-8451-6865E3DBA1A0}">
      <formula1>"横河,日鉄物産,日鉄ｴﾝｼﾞ,日成ﾋﾞﾙﾄﾞ,JFEｼﾋﾞﾙ,ｼｽﾃﾑﾊｳｽR&amp;C"</formula1>
    </dataValidation>
  </dataValidations>
  <printOptions horizontalCentered="1"/>
  <pageMargins left="0" right="0" top="0.59055118110236227" bottom="0" header="0.39370078740157483" footer="0"/>
  <pageSetup paperSize="9" scale="33"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#REF!</xm:f>
          </x14:formula1>
          <xm:sqref>WVJ1622:WVJ1625 WVK1628:WVK1649 WVK1414 WLO1628:WLO1649 WLO1414 WBS1628:WBS1649 WBS1414 VRW1628:VRW1649 VRW1414 VIA1628:VIA1649 VIA1414 UYE1628:UYE1649 UYE1414 UOI1628:UOI1649 UOI1414 UEM1628:UEM1649 UEM1414 TUQ1628:TUQ1649 TUQ1414 TKU1628:TKU1649 TKU1414 TAY1628:TAY1649 TAY1414 SRC1628:SRC1649 SRC1414 SHG1628:SHG1649 SHG1414 RXK1628:RXK1649 RXK1414 RNO1628:RNO1649 RNO1414 RDS1628:RDS1649 RDS1414 QTW1628:QTW1649 QTW1414 QKA1628:QKA1649 QKA1414 QAE1628:QAE1649 QAE1414 PQI1628:PQI1649 PQI1414 PGM1628:PGM1649 PGM1414 OWQ1628:OWQ1649 OWQ1414 OMU1628:OMU1649 OMU1414 OCY1628:OCY1649 OCY1414 NTC1628:NTC1649 NTC1414 NJG1628:NJG1649 NJG1414 MZK1628:MZK1649 MZK1414 MPO1628:MPO1649 MPO1414 MFS1628:MFS1649 MFS1414 LVW1628:LVW1649 LVW1414 LMA1628:LMA1649 LMA1414 LCE1628:LCE1649 LCE1414 KSI1628:KSI1649 KSI1414 KIM1628:KIM1649 KIM1414 JYQ1628:JYQ1649 JYQ1414 JOU1628:JOU1649 JOU1414 JEY1628:JEY1649 JEY1414 IVC1628:IVC1649 IVC1414 ILG1628:ILG1649 ILG1414 IBK1628:IBK1649 IBK1414 HRO1628:HRO1649 HRO1414 HHS1628:HHS1649 HHS1414 GXW1628:GXW1649 GXW1414 GOA1628:GOA1649 GOA1414 GEE1628:GEE1649 GEE1414 FUI1628:FUI1649 FUI1414 FKM1628:FKM1649 FKM1414 FAQ1628:FAQ1649 FAQ1414 EQU1628:EQU1649 EQU1414 EGY1628:EGY1649 EGY1414 DXC1628:DXC1649 DXC1414 DNG1628:DNG1649 DNG1414 DDK1628:DDK1649 DDK1414 CTO1628:CTO1649 CTO1414 CJS1628:CJS1649 CJS1414 BZW1628:BZW1649 BZW1414 BQA1628:BQA1649 BQA1414 BGE1628:BGE1649 BGE1414 AWI1628:AWI1649 AWI1414 AMM1628:AMM1649 AMM1414 ACQ1628:ACQ1649 ACQ1414 SU1628:SU1649 SU1414 IY1628:IY1649 IY1414 D1630:D1650 WVJ1412:WVJ1413 WLN1412:WLN1413 WBR1412:WBR1413 VRV1412:VRV1413 VHZ1412:VHZ1413 UYD1412:UYD1413 UOH1412:UOH1413 UEL1412:UEL1413 TUP1412:TUP1413 TKT1412:TKT1413 TAX1412:TAX1413 SRB1412:SRB1413 SHF1412:SHF1413 RXJ1412:RXJ1413 RNN1412:RNN1413 RDR1412:RDR1413 QTV1412:QTV1413 QJZ1412:QJZ1413 QAD1412:QAD1413 PQH1412:PQH1413 PGL1412:PGL1413 OWP1412:OWP1413 OMT1412:OMT1413 OCX1412:OCX1413 NTB1412:NTB1413 NJF1412:NJF1413 MZJ1412:MZJ1413 MPN1412:MPN1413 MFR1412:MFR1413 LVV1412:LVV1413 LLZ1412:LLZ1413 LCD1412:LCD1413 KSH1412:KSH1413 KIL1412:KIL1413 JYP1412:JYP1413 JOT1412:JOT1413 JEX1412:JEX1413 IVB1412:IVB1413 ILF1412:ILF1413 IBJ1412:IBJ1413 HRN1412:HRN1413 HHR1412:HHR1413 GXV1412:GXV1413 GNZ1412:GNZ1413 GED1412:GED1413 FUH1412:FUH1413 FKL1412:FKL1413 FAP1412:FAP1413 EQT1412:EQT1413 EGX1412:EGX1413 DXB1412:DXB1413 DNF1412:DNF1413 DDJ1412:DDJ1413 CTN1412:CTN1413 CJR1412:CJR1413 BZV1412:BZV1413 BPZ1412:BPZ1413 BGD1412:BGD1413 AWH1412:AWH1413 AML1412:AML1413 ACP1412:ACP1413 ST1412:ST1413 IX1412:IX1413 WLO1604:WLO1621 WBS1604:WBS1621 VRW1604:VRW1621 VIA1604:VIA1621 UYE1604:UYE1621 UOI1604:UOI1621 UEM1604:UEM1621 TUQ1604:TUQ1621 TKU1604:TKU1621 TAY1604:TAY1621 SRC1604:SRC1621 SHG1604:SHG1621 RXK1604:RXK1621 RNO1604:RNO1621 RDS1604:RDS1621 QTW1604:QTW1621 QKA1604:QKA1621 QAE1604:QAE1621 PQI1604:PQI1621 PGM1604:PGM1621 OWQ1604:OWQ1621 OMU1604:OMU1621 OCY1604:OCY1621 NTC1604:NTC1621 NJG1604:NJG1621 MZK1604:MZK1621 MPO1604:MPO1621 MFS1604:MFS1621 LVW1604:LVW1621 LMA1604:LMA1621 LCE1604:LCE1621 KSI1604:KSI1621 KIM1604:KIM1621 JYQ1604:JYQ1621 JOU1604:JOU1621 JEY1604:JEY1621 IVC1604:IVC1621 ILG1604:ILG1621 IBK1604:IBK1621 HRO1604:HRO1621 HHS1604:HHS1621 GXW1604:GXW1621 GOA1604:GOA1621 GEE1604:GEE1621 FUI1604:FUI1621 FKM1604:FKM1621 FAQ1604:FAQ1621 EQU1604:EQU1621 EGY1604:EGY1621 DXC1604:DXC1621 DNG1604:DNG1621 DDK1604:DDK1621 CTO1604:CTO1621 CJS1604:CJS1621 BZW1604:BZW1621 BQA1604:BQA1621 BGE1604:BGE1621 AWI1604:AWI1621 AMM1604:AMM1621 ACQ1604:ACQ1621 SU1604:SU1621 IY1604:IY1621 WVJ1593:WVJ1597 WVK1525 WLN1622:WLN1625 WBR1622:WBR1625 VRV1622:VRV1625 VHZ1622:VHZ1625 UYD1622:UYD1625 UOH1622:UOH1625 UEL1622:UEL1625 TUP1622:TUP1625 TKT1622:TKT1625 TAX1622:TAX1625 SRB1622:SRB1625 SHF1622:SHF1625 RXJ1622:RXJ1625 RNN1622:RNN1625 RDR1622:RDR1625 QTV1622:QTV1625 QJZ1622:QJZ1625 QAD1622:QAD1625 PQH1622:PQH1625 PGL1622:PGL1625 OWP1622:OWP1625 OMT1622:OMT1625 OCX1622:OCX1625 NTB1622:NTB1625 NJF1622:NJF1625 MZJ1622:MZJ1625 MPN1622:MPN1625 MFR1622:MFR1625 LVV1622:LVV1625 LLZ1622:LLZ1625 LCD1622:LCD1625 KSH1622:KSH1625 KIL1622:KIL1625 JYP1622:JYP1625 JOT1622:JOT1625 JEX1622:JEX1625 IVB1622:IVB1625 ILF1622:ILF1625 IBJ1622:IBJ1625 HRN1622:HRN1625 HHR1622:HHR1625 GXV1622:GXV1625 GNZ1622:GNZ1625 GED1622:GED1625 FUH1622:FUH1625 FKL1622:FKL1625 FAP1622:FAP1625 EQT1622:EQT1625 EGX1622:EGX1625 DXB1622:DXB1625 DNF1622:DNF1625 DDJ1622:DDJ1625 CTN1622:CTN1625 CJR1622:CJR1625 BZV1622:BZV1625 BPZ1622:BPZ1625 BGD1622:BGD1625 AWH1622:AWH1625 AML1622:AML1625 ACP1622:ACP1625 ST1622:ST1625 IX1622:IX1625 C1623:C1626 WVK1604:WVK1621 WVJ1609:WVJ1615 WLN1609:WLN1615 WBR1609:WBR1615 VRV1609:VRV1615 VHZ1609:VHZ1615 UYD1609:UYD1615 UOH1609:UOH1615 UEL1609:UEL1615 TUP1609:TUP1615 TKT1609:TKT1615 TAX1609:TAX1615 SRB1609:SRB1615 SHF1609:SHF1615 RXJ1609:RXJ1615 RNN1609:RNN1615 RDR1609:RDR1615 QTV1609:QTV1615 QJZ1609:QJZ1615 QAD1609:QAD1615 PQH1609:PQH1615 PGL1609:PGL1615 OWP1609:OWP1615 OMT1609:OMT1615 OCX1609:OCX1615 NTB1609:NTB1615 NJF1609:NJF1615 MZJ1609:MZJ1615 MPN1609:MPN1615 MFR1609:MFR1615 LVV1609:LVV1615 LLZ1609:LLZ1615 LCD1609:LCD1615 KSH1609:KSH1615 KIL1609:KIL1615 JYP1609:JYP1615 JOT1609:JOT1615 JEX1609:JEX1615 IVB1609:IVB1615 ILF1609:ILF1615 IBJ1609:IBJ1615 HRN1609:HRN1615 HHR1609:HHR1615 GXV1609:GXV1615 GNZ1609:GNZ1615 GED1609:GED1615 FUH1609:FUH1615 FKL1609:FKL1615 FAP1609:FAP1615 EQT1609:EQT1615 EGX1609:EGX1615 DXB1609:DXB1615 DNF1609:DNF1615 DDJ1609:DDJ1615 CTN1609:CTN1615 CJR1609:CJR1615 BZV1609:BZV1615 BPZ1609:BPZ1615 BGD1609:BGD1615 AWH1609:AWH1615 AML1609:AML1615 ACP1609:ACP1615 ST1609:ST1615 IX1609:IX1615 C1610:C1616 WVJ1606 WLN1606 WBR1606 VRV1606 VHZ1606 UYD1606 UOH1606 UEL1606 TUP1606 TKT1606 TAX1606 SRB1606 SHF1606 RXJ1606 RNN1606 RDR1606 QTV1606 QJZ1606 QAD1606 PQH1606 PGL1606 OWP1606 OMT1606 OCX1606 NTB1606 NJF1606 MZJ1606 MPN1606 MFR1606 LVV1606 LLZ1606 LCD1606 KSH1606 KIL1606 JYP1606 JOT1606 JEX1606 IVB1606 ILF1606 IBJ1606 HRN1606 HHR1606 GXV1606 GNZ1606 GED1606 FUH1606 FKL1606 FAP1606 EQT1606 EGX1606 DXB1606 DNF1606 DDJ1606 CTN1606 CJR1606 BZV1606 BPZ1606 BGD1606 AWH1606 AML1606 ACP1606 ST1606 IX1606 C1607 WLN1593:WLN1597 WBR1593:WBR1597 VRV1593:VRV1597 VHZ1593:VHZ1597 UYD1593:UYD1597 UOH1593:UOH1597 UEL1593:UEL1597 TUP1593:TUP1597 TKT1593:TKT1597 TAX1593:TAX1597 SRB1593:SRB1597 SHF1593:SHF1597 RXJ1593:RXJ1597 RNN1593:RNN1597 RDR1593:RDR1597 QTV1593:QTV1597 QJZ1593:QJZ1597 QAD1593:QAD1597 PQH1593:PQH1597 PGL1593:PGL1597 OWP1593:OWP1597 OMT1593:OMT1597 OCX1593:OCX1597 NTB1593:NTB1597 NJF1593:NJF1597 MZJ1593:MZJ1597 MPN1593:MPN1597 MFR1593:MFR1597 LVV1593:LVV1597 LLZ1593:LLZ1597 LCD1593:LCD1597 KSH1593:KSH1597 KIL1593:KIL1597 JYP1593:JYP1597 JOT1593:JOT1597 JEX1593:JEX1597 IVB1593:IVB1597 ILF1593:ILF1597 IBJ1593:IBJ1597 HRN1593:HRN1597 HHR1593:HHR1597 GXV1593:GXV1597 GNZ1593:GNZ1597 GED1593:GED1597 FUH1593:FUH1597 FKL1593:FKL1597 FAP1593:FAP1597 EQT1593:EQT1597 EGX1593:EGX1597 DXB1593:DXB1597 DNF1593:DNF1597 DDJ1593:DDJ1597 CTN1593:CTN1597 CJR1593:CJR1597 BZV1593:BZV1597 BPZ1593:BPZ1597 BGD1593:BGD1597 AWH1593:AWH1597 AML1593:AML1597 ACP1593:ACP1597 ST1593:ST1597 IX1593:IX1597 C1594:C1598 D1605:D1619 WVJ1590:WVJ1591 WLN1590:WLN1591 WBR1590:WBR1591 VRV1590:VRV1591 VHZ1590:VHZ1591 UYD1590:UYD1591 UOH1590:UOH1591 UEL1590:UEL1591 TUP1590:TUP1591 TKT1590:TKT1591 TAX1590:TAX1591 SRB1590:SRB1591 SHF1590:SHF1591 RXJ1590:RXJ1591 RNN1590:RNN1591 RDR1590:RDR1591 QTV1590:QTV1591 QJZ1590:QJZ1591 QAD1590:QAD1591 PQH1590:PQH1591 PGL1590:PGL1591 OWP1590:OWP1591 OMT1590:OMT1591 OCX1590:OCX1591 NTB1590:NTB1591 NJF1590:NJF1591 MZJ1590:MZJ1591 MPN1590:MPN1591 MFR1590:MFR1591 LVV1590:LVV1591 LLZ1590:LLZ1591 LCD1590:LCD1591 KSH1590:KSH1591 KIL1590:KIL1591 JYP1590:JYP1591 JOT1590:JOT1591 JEX1590:JEX1591 IVB1590:IVB1591 ILF1590:ILF1591 IBJ1590:IBJ1591 HRN1590:HRN1591 HHR1590:HHR1591 GXV1590:GXV1591 GNZ1590:GNZ1591 GED1590:GED1591 FUH1590:FUH1591 FKL1590:FKL1591 FAP1590:FAP1591 EQT1590:EQT1591 EGX1590:EGX1591 DXB1590:DXB1591 DNF1590:DNF1591 DDJ1590:DDJ1591 CTN1590:CTN1591 CJR1590:CJR1591 BZV1590:BZV1591 BPZ1590:BPZ1591 BGD1590:BGD1591 AWH1590:AWH1591 AML1590:AML1591 ACP1590:ACP1591 ST1590:ST1591 IX1590:IX1591 C1591:C1592 D1526 IY1525 SU1525 ACQ1525 AMM1525 AWI1525 BGE1525 BQA1525 BZW1525 CJS1525 CTO1525 DDK1525 DNG1525 DXC1525 EGY1525 EQU1525 FAQ1525 FKM1525 FUI1525 GEE1525 GOA1525 GXW1525 HHS1525 HRO1525 IBK1525 ILG1525 IVC1525 JEY1525 JOU1525 JYQ1525 KIM1525 KSI1525 LCE1525 LMA1525 LVW1525 MFS1525 MPO1525 MZK1525 NJG1525 NTC1525 OCY1525 OMU1525 OWQ1525 PGM1525 PQI1525 QAE1525 QKA1525 QTW1525 RDS1525 RNO1525 RXK1525 SHG1525 SRC1525 TAY1525 TKU1525 TUQ1525 UEM1525 UOI1525 UYE1525 VIA1525 VRW1525 WBS1525 WLO1525 WVK1518:WVK1521 WVK984682:WVK985749 SU1486:SU1489 ACQ1486:ACQ1489 AMM1486:AMM1489 AWI1486:AWI1489 BGE1486:BGE1489 BQA1486:BQA1489 BZW1486:BZW1489 CJS1486:CJS1489 CTO1486:CTO1489 DDK1486:DDK1489 DNG1486:DNG1489 DXC1486:DXC1489 EGY1486:EGY1489 EQU1486:EQU1489 FAQ1486:FAQ1489 FKM1486:FKM1489 FUI1486:FUI1489 GEE1486:GEE1489 GOA1486:GOA1489 GXW1486:GXW1489 HHS1486:HHS1489 HRO1486:HRO1489 IBK1486:IBK1489 ILG1486:ILG1489 IVC1486:IVC1489 JEY1486:JEY1489 JOU1486:JOU1489 JYQ1486:JYQ1489 KIM1486:KIM1489 KSI1486:KSI1489 LCE1486:LCE1489 LMA1486:LMA1489 LVW1486:LVW1489 MFS1486:MFS1489 MPO1486:MPO1489 MZK1486:MZK1489 NJG1486:NJG1489 NTC1486:NTC1489 OCY1486:OCY1489 OMU1486:OMU1489 OWQ1486:OWQ1489 PGM1486:PGM1489 PQI1486:PQI1489 QAE1486:QAE1489 QKA1486:QKA1489 QTW1486:QTW1489 RDS1486:RDS1489 RNO1486:RNO1489 RXK1486:RXK1489 SHG1486:SHG1489 SRC1486:SRC1489 TAY1486:TAY1489 TKU1486:TKU1489 TUQ1486:TUQ1489 UEM1486:UEM1489 UOI1486:UOI1489 UYE1486:UYE1489 VIA1486:VIA1489 VRW1486:VRW1489 WBS1486:WBS1489 WLO1486:WLO1489 WVK1486:WVK1489 D67120:D67123 IY67119:IY67122 SU67119:SU67122 ACQ67119:ACQ67122 AMM67119:AMM67122 AWI67119:AWI67122 BGE67119:BGE67122 BQA67119:BQA67122 BZW67119:BZW67122 CJS67119:CJS67122 CTO67119:CTO67122 DDK67119:DDK67122 DNG67119:DNG67122 DXC67119:DXC67122 EGY67119:EGY67122 EQU67119:EQU67122 FAQ67119:FAQ67122 FKM67119:FKM67122 FUI67119:FUI67122 GEE67119:GEE67122 GOA67119:GOA67122 GXW67119:GXW67122 HHS67119:HHS67122 HRO67119:HRO67122 IBK67119:IBK67122 ILG67119:ILG67122 IVC67119:IVC67122 JEY67119:JEY67122 JOU67119:JOU67122 JYQ67119:JYQ67122 KIM67119:KIM67122 KSI67119:KSI67122 LCE67119:LCE67122 LMA67119:LMA67122 LVW67119:LVW67122 MFS67119:MFS67122 MPO67119:MPO67122 MZK67119:MZK67122 NJG67119:NJG67122 NTC67119:NTC67122 OCY67119:OCY67122 OMU67119:OMU67122 OWQ67119:OWQ67122 PGM67119:PGM67122 PQI67119:PQI67122 QAE67119:QAE67122 QKA67119:QKA67122 QTW67119:QTW67122 RDS67119:RDS67122 RNO67119:RNO67122 RXK67119:RXK67122 SHG67119:SHG67122 SRC67119:SRC67122 TAY67119:TAY67122 TKU67119:TKU67122 TUQ67119:TUQ67122 UEM67119:UEM67122 UOI67119:UOI67122 UYE67119:UYE67122 VIA67119:VIA67122 VRW67119:VRW67122 WBS67119:WBS67122 WLO67119:WLO67122 WVK67119:WVK67122 D132656:D132659 IY132655:IY132658 SU132655:SU132658 ACQ132655:ACQ132658 AMM132655:AMM132658 AWI132655:AWI132658 BGE132655:BGE132658 BQA132655:BQA132658 BZW132655:BZW132658 CJS132655:CJS132658 CTO132655:CTO132658 DDK132655:DDK132658 DNG132655:DNG132658 DXC132655:DXC132658 EGY132655:EGY132658 EQU132655:EQU132658 FAQ132655:FAQ132658 FKM132655:FKM132658 FUI132655:FUI132658 GEE132655:GEE132658 GOA132655:GOA132658 GXW132655:GXW132658 HHS132655:HHS132658 HRO132655:HRO132658 IBK132655:IBK132658 ILG132655:ILG132658 IVC132655:IVC132658 JEY132655:JEY132658 JOU132655:JOU132658 JYQ132655:JYQ132658 KIM132655:KIM132658 KSI132655:KSI132658 LCE132655:LCE132658 LMA132655:LMA132658 LVW132655:LVW132658 MFS132655:MFS132658 MPO132655:MPO132658 MZK132655:MZK132658 NJG132655:NJG132658 NTC132655:NTC132658 OCY132655:OCY132658 OMU132655:OMU132658 OWQ132655:OWQ132658 PGM132655:PGM132658 PQI132655:PQI132658 QAE132655:QAE132658 QKA132655:QKA132658 QTW132655:QTW132658 RDS132655:RDS132658 RNO132655:RNO132658 RXK132655:RXK132658 SHG132655:SHG132658 SRC132655:SRC132658 TAY132655:TAY132658 TKU132655:TKU132658 TUQ132655:TUQ132658 UEM132655:UEM132658 UOI132655:UOI132658 UYE132655:UYE132658 VIA132655:VIA132658 VRW132655:VRW132658 WBS132655:WBS132658 WLO132655:WLO132658 WVK132655:WVK132658 D198192:D198195 IY198191:IY198194 SU198191:SU198194 ACQ198191:ACQ198194 AMM198191:AMM198194 AWI198191:AWI198194 BGE198191:BGE198194 BQA198191:BQA198194 BZW198191:BZW198194 CJS198191:CJS198194 CTO198191:CTO198194 DDK198191:DDK198194 DNG198191:DNG198194 DXC198191:DXC198194 EGY198191:EGY198194 EQU198191:EQU198194 FAQ198191:FAQ198194 FKM198191:FKM198194 FUI198191:FUI198194 GEE198191:GEE198194 GOA198191:GOA198194 GXW198191:GXW198194 HHS198191:HHS198194 HRO198191:HRO198194 IBK198191:IBK198194 ILG198191:ILG198194 IVC198191:IVC198194 JEY198191:JEY198194 JOU198191:JOU198194 JYQ198191:JYQ198194 KIM198191:KIM198194 KSI198191:KSI198194 LCE198191:LCE198194 LMA198191:LMA198194 LVW198191:LVW198194 MFS198191:MFS198194 MPO198191:MPO198194 MZK198191:MZK198194 NJG198191:NJG198194 NTC198191:NTC198194 OCY198191:OCY198194 OMU198191:OMU198194 OWQ198191:OWQ198194 PGM198191:PGM198194 PQI198191:PQI198194 QAE198191:QAE198194 QKA198191:QKA198194 QTW198191:QTW198194 RDS198191:RDS198194 RNO198191:RNO198194 RXK198191:RXK198194 SHG198191:SHG198194 SRC198191:SRC198194 TAY198191:TAY198194 TKU198191:TKU198194 TUQ198191:TUQ198194 UEM198191:UEM198194 UOI198191:UOI198194 UYE198191:UYE198194 VIA198191:VIA198194 VRW198191:VRW198194 WBS198191:WBS198194 WLO198191:WLO198194 WVK198191:WVK198194 D263728:D263731 IY263727:IY263730 SU263727:SU263730 ACQ263727:ACQ263730 AMM263727:AMM263730 AWI263727:AWI263730 BGE263727:BGE263730 BQA263727:BQA263730 BZW263727:BZW263730 CJS263727:CJS263730 CTO263727:CTO263730 DDK263727:DDK263730 DNG263727:DNG263730 DXC263727:DXC263730 EGY263727:EGY263730 EQU263727:EQU263730 FAQ263727:FAQ263730 FKM263727:FKM263730 FUI263727:FUI263730 GEE263727:GEE263730 GOA263727:GOA263730 GXW263727:GXW263730 HHS263727:HHS263730 HRO263727:HRO263730 IBK263727:IBK263730 ILG263727:ILG263730 IVC263727:IVC263730 JEY263727:JEY263730 JOU263727:JOU263730 JYQ263727:JYQ263730 KIM263727:KIM263730 KSI263727:KSI263730 LCE263727:LCE263730 LMA263727:LMA263730 LVW263727:LVW263730 MFS263727:MFS263730 MPO263727:MPO263730 MZK263727:MZK263730 NJG263727:NJG263730 NTC263727:NTC263730 OCY263727:OCY263730 OMU263727:OMU263730 OWQ263727:OWQ263730 PGM263727:PGM263730 PQI263727:PQI263730 QAE263727:QAE263730 QKA263727:QKA263730 QTW263727:QTW263730 RDS263727:RDS263730 RNO263727:RNO263730 RXK263727:RXK263730 SHG263727:SHG263730 SRC263727:SRC263730 TAY263727:TAY263730 TKU263727:TKU263730 TUQ263727:TUQ263730 UEM263727:UEM263730 UOI263727:UOI263730 UYE263727:UYE263730 VIA263727:VIA263730 VRW263727:VRW263730 WBS263727:WBS263730 WLO263727:WLO263730 WVK263727:WVK263730 D329264:D329267 IY329263:IY329266 SU329263:SU329266 ACQ329263:ACQ329266 AMM329263:AMM329266 AWI329263:AWI329266 BGE329263:BGE329266 BQA329263:BQA329266 BZW329263:BZW329266 CJS329263:CJS329266 CTO329263:CTO329266 DDK329263:DDK329266 DNG329263:DNG329266 DXC329263:DXC329266 EGY329263:EGY329266 EQU329263:EQU329266 FAQ329263:FAQ329266 FKM329263:FKM329266 FUI329263:FUI329266 GEE329263:GEE329266 GOA329263:GOA329266 GXW329263:GXW329266 HHS329263:HHS329266 HRO329263:HRO329266 IBK329263:IBK329266 ILG329263:ILG329266 IVC329263:IVC329266 JEY329263:JEY329266 JOU329263:JOU329266 JYQ329263:JYQ329266 KIM329263:KIM329266 KSI329263:KSI329266 LCE329263:LCE329266 LMA329263:LMA329266 LVW329263:LVW329266 MFS329263:MFS329266 MPO329263:MPO329266 MZK329263:MZK329266 NJG329263:NJG329266 NTC329263:NTC329266 OCY329263:OCY329266 OMU329263:OMU329266 OWQ329263:OWQ329266 PGM329263:PGM329266 PQI329263:PQI329266 QAE329263:QAE329266 QKA329263:QKA329266 QTW329263:QTW329266 RDS329263:RDS329266 RNO329263:RNO329266 RXK329263:RXK329266 SHG329263:SHG329266 SRC329263:SRC329266 TAY329263:TAY329266 TKU329263:TKU329266 TUQ329263:TUQ329266 UEM329263:UEM329266 UOI329263:UOI329266 UYE329263:UYE329266 VIA329263:VIA329266 VRW329263:VRW329266 WBS329263:WBS329266 WLO329263:WLO329266 WVK329263:WVK329266 D394800:D394803 IY394799:IY394802 SU394799:SU394802 ACQ394799:ACQ394802 AMM394799:AMM394802 AWI394799:AWI394802 BGE394799:BGE394802 BQA394799:BQA394802 BZW394799:BZW394802 CJS394799:CJS394802 CTO394799:CTO394802 DDK394799:DDK394802 DNG394799:DNG394802 DXC394799:DXC394802 EGY394799:EGY394802 EQU394799:EQU394802 FAQ394799:FAQ394802 FKM394799:FKM394802 FUI394799:FUI394802 GEE394799:GEE394802 GOA394799:GOA394802 GXW394799:GXW394802 HHS394799:HHS394802 HRO394799:HRO394802 IBK394799:IBK394802 ILG394799:ILG394802 IVC394799:IVC394802 JEY394799:JEY394802 JOU394799:JOU394802 JYQ394799:JYQ394802 KIM394799:KIM394802 KSI394799:KSI394802 LCE394799:LCE394802 LMA394799:LMA394802 LVW394799:LVW394802 MFS394799:MFS394802 MPO394799:MPO394802 MZK394799:MZK394802 NJG394799:NJG394802 NTC394799:NTC394802 OCY394799:OCY394802 OMU394799:OMU394802 OWQ394799:OWQ394802 PGM394799:PGM394802 PQI394799:PQI394802 QAE394799:QAE394802 QKA394799:QKA394802 QTW394799:QTW394802 RDS394799:RDS394802 RNO394799:RNO394802 RXK394799:RXK394802 SHG394799:SHG394802 SRC394799:SRC394802 TAY394799:TAY394802 TKU394799:TKU394802 TUQ394799:TUQ394802 UEM394799:UEM394802 UOI394799:UOI394802 UYE394799:UYE394802 VIA394799:VIA394802 VRW394799:VRW394802 WBS394799:WBS394802 WLO394799:WLO394802 WVK394799:WVK394802 D460336:D460339 IY460335:IY460338 SU460335:SU460338 ACQ460335:ACQ460338 AMM460335:AMM460338 AWI460335:AWI460338 BGE460335:BGE460338 BQA460335:BQA460338 BZW460335:BZW460338 CJS460335:CJS460338 CTO460335:CTO460338 DDK460335:DDK460338 DNG460335:DNG460338 DXC460335:DXC460338 EGY460335:EGY460338 EQU460335:EQU460338 FAQ460335:FAQ460338 FKM460335:FKM460338 FUI460335:FUI460338 GEE460335:GEE460338 GOA460335:GOA460338 GXW460335:GXW460338 HHS460335:HHS460338 HRO460335:HRO460338 IBK460335:IBK460338 ILG460335:ILG460338 IVC460335:IVC460338 JEY460335:JEY460338 JOU460335:JOU460338 JYQ460335:JYQ460338 KIM460335:KIM460338 KSI460335:KSI460338 LCE460335:LCE460338 LMA460335:LMA460338 LVW460335:LVW460338 MFS460335:MFS460338 MPO460335:MPO460338 MZK460335:MZK460338 NJG460335:NJG460338 NTC460335:NTC460338 OCY460335:OCY460338 OMU460335:OMU460338 OWQ460335:OWQ460338 PGM460335:PGM460338 PQI460335:PQI460338 QAE460335:QAE460338 QKA460335:QKA460338 QTW460335:QTW460338 RDS460335:RDS460338 RNO460335:RNO460338 RXK460335:RXK460338 SHG460335:SHG460338 SRC460335:SRC460338 TAY460335:TAY460338 TKU460335:TKU460338 TUQ460335:TUQ460338 UEM460335:UEM460338 UOI460335:UOI460338 UYE460335:UYE460338 VIA460335:VIA460338 VRW460335:VRW460338 WBS460335:WBS460338 WLO460335:WLO460338 WVK460335:WVK460338 D525872:D525875 IY525871:IY525874 SU525871:SU525874 ACQ525871:ACQ525874 AMM525871:AMM525874 AWI525871:AWI525874 BGE525871:BGE525874 BQA525871:BQA525874 BZW525871:BZW525874 CJS525871:CJS525874 CTO525871:CTO525874 DDK525871:DDK525874 DNG525871:DNG525874 DXC525871:DXC525874 EGY525871:EGY525874 EQU525871:EQU525874 FAQ525871:FAQ525874 FKM525871:FKM525874 FUI525871:FUI525874 GEE525871:GEE525874 GOA525871:GOA525874 GXW525871:GXW525874 HHS525871:HHS525874 HRO525871:HRO525874 IBK525871:IBK525874 ILG525871:ILG525874 IVC525871:IVC525874 JEY525871:JEY525874 JOU525871:JOU525874 JYQ525871:JYQ525874 KIM525871:KIM525874 KSI525871:KSI525874 LCE525871:LCE525874 LMA525871:LMA525874 LVW525871:LVW525874 MFS525871:MFS525874 MPO525871:MPO525874 MZK525871:MZK525874 NJG525871:NJG525874 NTC525871:NTC525874 OCY525871:OCY525874 OMU525871:OMU525874 OWQ525871:OWQ525874 PGM525871:PGM525874 PQI525871:PQI525874 QAE525871:QAE525874 QKA525871:QKA525874 QTW525871:QTW525874 RDS525871:RDS525874 RNO525871:RNO525874 RXK525871:RXK525874 SHG525871:SHG525874 SRC525871:SRC525874 TAY525871:TAY525874 TKU525871:TKU525874 TUQ525871:TUQ525874 UEM525871:UEM525874 UOI525871:UOI525874 UYE525871:UYE525874 VIA525871:VIA525874 VRW525871:VRW525874 WBS525871:WBS525874 WLO525871:WLO525874 WVK525871:WVK525874 D591408:D591411 IY591407:IY591410 SU591407:SU591410 ACQ591407:ACQ591410 AMM591407:AMM591410 AWI591407:AWI591410 BGE591407:BGE591410 BQA591407:BQA591410 BZW591407:BZW591410 CJS591407:CJS591410 CTO591407:CTO591410 DDK591407:DDK591410 DNG591407:DNG591410 DXC591407:DXC591410 EGY591407:EGY591410 EQU591407:EQU591410 FAQ591407:FAQ591410 FKM591407:FKM591410 FUI591407:FUI591410 GEE591407:GEE591410 GOA591407:GOA591410 GXW591407:GXW591410 HHS591407:HHS591410 HRO591407:HRO591410 IBK591407:IBK591410 ILG591407:ILG591410 IVC591407:IVC591410 JEY591407:JEY591410 JOU591407:JOU591410 JYQ591407:JYQ591410 KIM591407:KIM591410 KSI591407:KSI591410 LCE591407:LCE591410 LMA591407:LMA591410 LVW591407:LVW591410 MFS591407:MFS591410 MPO591407:MPO591410 MZK591407:MZK591410 NJG591407:NJG591410 NTC591407:NTC591410 OCY591407:OCY591410 OMU591407:OMU591410 OWQ591407:OWQ591410 PGM591407:PGM591410 PQI591407:PQI591410 QAE591407:QAE591410 QKA591407:QKA591410 QTW591407:QTW591410 RDS591407:RDS591410 RNO591407:RNO591410 RXK591407:RXK591410 SHG591407:SHG591410 SRC591407:SRC591410 TAY591407:TAY591410 TKU591407:TKU591410 TUQ591407:TUQ591410 UEM591407:UEM591410 UOI591407:UOI591410 UYE591407:UYE591410 VIA591407:VIA591410 VRW591407:VRW591410 WBS591407:WBS591410 WLO591407:WLO591410 WVK591407:WVK591410 D656944:D656947 IY656943:IY656946 SU656943:SU656946 ACQ656943:ACQ656946 AMM656943:AMM656946 AWI656943:AWI656946 BGE656943:BGE656946 BQA656943:BQA656946 BZW656943:BZW656946 CJS656943:CJS656946 CTO656943:CTO656946 DDK656943:DDK656946 DNG656943:DNG656946 DXC656943:DXC656946 EGY656943:EGY656946 EQU656943:EQU656946 FAQ656943:FAQ656946 FKM656943:FKM656946 FUI656943:FUI656946 GEE656943:GEE656946 GOA656943:GOA656946 GXW656943:GXW656946 HHS656943:HHS656946 HRO656943:HRO656946 IBK656943:IBK656946 ILG656943:ILG656946 IVC656943:IVC656946 JEY656943:JEY656946 JOU656943:JOU656946 JYQ656943:JYQ656946 KIM656943:KIM656946 KSI656943:KSI656946 LCE656943:LCE656946 LMA656943:LMA656946 LVW656943:LVW656946 MFS656943:MFS656946 MPO656943:MPO656946 MZK656943:MZK656946 NJG656943:NJG656946 NTC656943:NTC656946 OCY656943:OCY656946 OMU656943:OMU656946 OWQ656943:OWQ656946 PGM656943:PGM656946 PQI656943:PQI656946 QAE656943:QAE656946 QKA656943:QKA656946 QTW656943:QTW656946 RDS656943:RDS656946 RNO656943:RNO656946 RXK656943:RXK656946 SHG656943:SHG656946 SRC656943:SRC656946 TAY656943:TAY656946 TKU656943:TKU656946 TUQ656943:TUQ656946 UEM656943:UEM656946 UOI656943:UOI656946 UYE656943:UYE656946 VIA656943:VIA656946 VRW656943:VRW656946 WBS656943:WBS656946 WLO656943:WLO656946 WVK656943:WVK656946 D722480:D722483 IY722479:IY722482 SU722479:SU722482 ACQ722479:ACQ722482 AMM722479:AMM722482 AWI722479:AWI722482 BGE722479:BGE722482 BQA722479:BQA722482 BZW722479:BZW722482 CJS722479:CJS722482 CTO722479:CTO722482 DDK722479:DDK722482 DNG722479:DNG722482 DXC722479:DXC722482 EGY722479:EGY722482 EQU722479:EQU722482 FAQ722479:FAQ722482 FKM722479:FKM722482 FUI722479:FUI722482 GEE722479:GEE722482 GOA722479:GOA722482 GXW722479:GXW722482 HHS722479:HHS722482 HRO722479:HRO722482 IBK722479:IBK722482 ILG722479:ILG722482 IVC722479:IVC722482 JEY722479:JEY722482 JOU722479:JOU722482 JYQ722479:JYQ722482 KIM722479:KIM722482 KSI722479:KSI722482 LCE722479:LCE722482 LMA722479:LMA722482 LVW722479:LVW722482 MFS722479:MFS722482 MPO722479:MPO722482 MZK722479:MZK722482 NJG722479:NJG722482 NTC722479:NTC722482 OCY722479:OCY722482 OMU722479:OMU722482 OWQ722479:OWQ722482 PGM722479:PGM722482 PQI722479:PQI722482 QAE722479:QAE722482 QKA722479:QKA722482 QTW722479:QTW722482 RDS722479:RDS722482 RNO722479:RNO722482 RXK722479:RXK722482 SHG722479:SHG722482 SRC722479:SRC722482 TAY722479:TAY722482 TKU722479:TKU722482 TUQ722479:TUQ722482 UEM722479:UEM722482 UOI722479:UOI722482 UYE722479:UYE722482 VIA722479:VIA722482 VRW722479:VRW722482 WBS722479:WBS722482 WLO722479:WLO722482 WVK722479:WVK722482 D788016:D788019 IY788015:IY788018 SU788015:SU788018 ACQ788015:ACQ788018 AMM788015:AMM788018 AWI788015:AWI788018 BGE788015:BGE788018 BQA788015:BQA788018 BZW788015:BZW788018 CJS788015:CJS788018 CTO788015:CTO788018 DDK788015:DDK788018 DNG788015:DNG788018 DXC788015:DXC788018 EGY788015:EGY788018 EQU788015:EQU788018 FAQ788015:FAQ788018 FKM788015:FKM788018 FUI788015:FUI788018 GEE788015:GEE788018 GOA788015:GOA788018 GXW788015:GXW788018 HHS788015:HHS788018 HRO788015:HRO788018 IBK788015:IBK788018 ILG788015:ILG788018 IVC788015:IVC788018 JEY788015:JEY788018 JOU788015:JOU788018 JYQ788015:JYQ788018 KIM788015:KIM788018 KSI788015:KSI788018 LCE788015:LCE788018 LMA788015:LMA788018 LVW788015:LVW788018 MFS788015:MFS788018 MPO788015:MPO788018 MZK788015:MZK788018 NJG788015:NJG788018 NTC788015:NTC788018 OCY788015:OCY788018 OMU788015:OMU788018 OWQ788015:OWQ788018 PGM788015:PGM788018 PQI788015:PQI788018 QAE788015:QAE788018 QKA788015:QKA788018 QTW788015:QTW788018 RDS788015:RDS788018 RNO788015:RNO788018 RXK788015:RXK788018 SHG788015:SHG788018 SRC788015:SRC788018 TAY788015:TAY788018 TKU788015:TKU788018 TUQ788015:TUQ788018 UEM788015:UEM788018 UOI788015:UOI788018 UYE788015:UYE788018 VIA788015:VIA788018 VRW788015:VRW788018 WBS788015:WBS788018 WLO788015:WLO788018 WVK788015:WVK788018 D853552:D853555 IY853551:IY853554 SU853551:SU853554 ACQ853551:ACQ853554 AMM853551:AMM853554 AWI853551:AWI853554 BGE853551:BGE853554 BQA853551:BQA853554 BZW853551:BZW853554 CJS853551:CJS853554 CTO853551:CTO853554 DDK853551:DDK853554 DNG853551:DNG853554 DXC853551:DXC853554 EGY853551:EGY853554 EQU853551:EQU853554 FAQ853551:FAQ853554 FKM853551:FKM853554 FUI853551:FUI853554 GEE853551:GEE853554 GOA853551:GOA853554 GXW853551:GXW853554 HHS853551:HHS853554 HRO853551:HRO853554 IBK853551:IBK853554 ILG853551:ILG853554 IVC853551:IVC853554 JEY853551:JEY853554 JOU853551:JOU853554 JYQ853551:JYQ853554 KIM853551:KIM853554 KSI853551:KSI853554 LCE853551:LCE853554 LMA853551:LMA853554 LVW853551:LVW853554 MFS853551:MFS853554 MPO853551:MPO853554 MZK853551:MZK853554 NJG853551:NJG853554 NTC853551:NTC853554 OCY853551:OCY853554 OMU853551:OMU853554 OWQ853551:OWQ853554 PGM853551:PGM853554 PQI853551:PQI853554 QAE853551:QAE853554 QKA853551:QKA853554 QTW853551:QTW853554 RDS853551:RDS853554 RNO853551:RNO853554 RXK853551:RXK853554 SHG853551:SHG853554 SRC853551:SRC853554 TAY853551:TAY853554 TKU853551:TKU853554 TUQ853551:TUQ853554 UEM853551:UEM853554 UOI853551:UOI853554 UYE853551:UYE853554 VIA853551:VIA853554 VRW853551:VRW853554 WBS853551:WBS853554 WLO853551:WLO853554 WVK853551:WVK853554 D919088:D919091 IY919087:IY919090 SU919087:SU919090 ACQ919087:ACQ919090 AMM919087:AMM919090 AWI919087:AWI919090 BGE919087:BGE919090 BQA919087:BQA919090 BZW919087:BZW919090 CJS919087:CJS919090 CTO919087:CTO919090 DDK919087:DDK919090 DNG919087:DNG919090 DXC919087:DXC919090 EGY919087:EGY919090 EQU919087:EQU919090 FAQ919087:FAQ919090 FKM919087:FKM919090 FUI919087:FUI919090 GEE919087:GEE919090 GOA919087:GOA919090 GXW919087:GXW919090 HHS919087:HHS919090 HRO919087:HRO919090 IBK919087:IBK919090 ILG919087:ILG919090 IVC919087:IVC919090 JEY919087:JEY919090 JOU919087:JOU919090 JYQ919087:JYQ919090 KIM919087:KIM919090 KSI919087:KSI919090 LCE919087:LCE919090 LMA919087:LMA919090 LVW919087:LVW919090 MFS919087:MFS919090 MPO919087:MPO919090 MZK919087:MZK919090 NJG919087:NJG919090 NTC919087:NTC919090 OCY919087:OCY919090 OMU919087:OMU919090 OWQ919087:OWQ919090 PGM919087:PGM919090 PQI919087:PQI919090 QAE919087:QAE919090 QKA919087:QKA919090 QTW919087:QTW919090 RDS919087:RDS919090 RNO919087:RNO919090 RXK919087:RXK919090 SHG919087:SHG919090 SRC919087:SRC919090 TAY919087:TAY919090 TKU919087:TKU919090 TUQ919087:TUQ919090 UEM919087:UEM919090 UOI919087:UOI919090 UYE919087:UYE919090 VIA919087:VIA919090 VRW919087:VRW919090 WBS919087:WBS919090 WLO919087:WLO919090 WVK919087:WVK919090 D984624:D984627 IY984623:IY984626 SU984623:SU984626 ACQ984623:ACQ984626 AMM984623:AMM984626 AWI984623:AWI984626 BGE984623:BGE984626 BQA984623:BQA984626 BZW984623:BZW984626 CJS984623:CJS984626 CTO984623:CTO984626 DDK984623:DDK984626 DNG984623:DNG984626 DXC984623:DXC984626 EGY984623:EGY984626 EQU984623:EQU984626 FAQ984623:FAQ984626 FKM984623:FKM984626 FUI984623:FUI984626 GEE984623:GEE984626 GOA984623:GOA984626 GXW984623:GXW984626 HHS984623:HHS984626 HRO984623:HRO984626 IBK984623:IBK984626 ILG984623:ILG984626 IVC984623:IVC984626 JEY984623:JEY984626 JOU984623:JOU984626 JYQ984623:JYQ984626 KIM984623:KIM984626 KSI984623:KSI984626 LCE984623:LCE984626 LMA984623:LMA984626 LVW984623:LVW984626 MFS984623:MFS984626 MPO984623:MPO984626 MZK984623:MZK984626 NJG984623:NJG984626 NTC984623:NTC984626 OCY984623:OCY984626 OMU984623:OMU984626 OWQ984623:OWQ984626 PGM984623:PGM984626 PQI984623:PQI984626 QAE984623:QAE984626 QKA984623:QKA984626 QTW984623:QTW984626 RDS984623:RDS984626 RNO984623:RNO984626 RXK984623:RXK984626 SHG984623:SHG984626 SRC984623:SRC984626 TAY984623:TAY984626 TKU984623:TKU984626 TUQ984623:TUQ984626 UEM984623:UEM984626 UOI984623:UOI984626 UYE984623:UYE984626 VIA984623:VIA984626 VRW984623:VRW984626 WBS984623:WBS984626 WLO984623:WLO984626 WVK984623:WVK984626 D1505:D1511 IY1504:IY1510 SU1504:SU1510 ACQ1504:ACQ1510 AMM1504:AMM1510 AWI1504:AWI1510 BGE1504:BGE1510 BQA1504:BQA1510 BZW1504:BZW1510 CJS1504:CJS1510 CTO1504:CTO1510 DDK1504:DDK1510 DNG1504:DNG1510 DXC1504:DXC1510 EGY1504:EGY1510 EQU1504:EQU1510 FAQ1504:FAQ1510 FKM1504:FKM1510 FUI1504:FUI1510 GEE1504:GEE1510 GOA1504:GOA1510 GXW1504:GXW1510 HHS1504:HHS1510 HRO1504:HRO1510 IBK1504:IBK1510 ILG1504:ILG1510 IVC1504:IVC1510 JEY1504:JEY1510 JOU1504:JOU1510 JYQ1504:JYQ1510 KIM1504:KIM1510 KSI1504:KSI1510 LCE1504:LCE1510 LMA1504:LMA1510 LVW1504:LVW1510 MFS1504:MFS1510 MPO1504:MPO1510 MZK1504:MZK1510 NJG1504:NJG1510 NTC1504:NTC1510 OCY1504:OCY1510 OMU1504:OMU1510 OWQ1504:OWQ1510 PGM1504:PGM1510 PQI1504:PQI1510 QAE1504:QAE1510 QKA1504:QKA1510 QTW1504:QTW1510 RDS1504:RDS1510 RNO1504:RNO1510 RXK1504:RXK1510 SHG1504:SHG1510 SRC1504:SRC1510 TAY1504:TAY1510 TKU1504:TKU1510 TUQ1504:TUQ1510 UEM1504:UEM1510 UOI1504:UOI1510 UYE1504:UYE1510 VIA1504:VIA1510 VRW1504:VRW1510 WBS1504:WBS1510 WLO1504:WLO1510 WVK1504:WVK1510 D67125:D67131 IY67124:IY67130 SU67124:SU67130 ACQ67124:ACQ67130 AMM67124:AMM67130 AWI67124:AWI67130 BGE67124:BGE67130 BQA67124:BQA67130 BZW67124:BZW67130 CJS67124:CJS67130 CTO67124:CTO67130 DDK67124:DDK67130 DNG67124:DNG67130 DXC67124:DXC67130 EGY67124:EGY67130 EQU67124:EQU67130 FAQ67124:FAQ67130 FKM67124:FKM67130 FUI67124:FUI67130 GEE67124:GEE67130 GOA67124:GOA67130 GXW67124:GXW67130 HHS67124:HHS67130 HRO67124:HRO67130 IBK67124:IBK67130 ILG67124:ILG67130 IVC67124:IVC67130 JEY67124:JEY67130 JOU67124:JOU67130 JYQ67124:JYQ67130 KIM67124:KIM67130 KSI67124:KSI67130 LCE67124:LCE67130 LMA67124:LMA67130 LVW67124:LVW67130 MFS67124:MFS67130 MPO67124:MPO67130 MZK67124:MZK67130 NJG67124:NJG67130 NTC67124:NTC67130 OCY67124:OCY67130 OMU67124:OMU67130 OWQ67124:OWQ67130 PGM67124:PGM67130 PQI67124:PQI67130 QAE67124:QAE67130 QKA67124:QKA67130 QTW67124:QTW67130 RDS67124:RDS67130 RNO67124:RNO67130 RXK67124:RXK67130 SHG67124:SHG67130 SRC67124:SRC67130 TAY67124:TAY67130 TKU67124:TKU67130 TUQ67124:TUQ67130 UEM67124:UEM67130 UOI67124:UOI67130 UYE67124:UYE67130 VIA67124:VIA67130 VRW67124:VRW67130 WBS67124:WBS67130 WLO67124:WLO67130 WVK67124:WVK67130 D132661:D132667 IY132660:IY132666 SU132660:SU132666 ACQ132660:ACQ132666 AMM132660:AMM132666 AWI132660:AWI132666 BGE132660:BGE132666 BQA132660:BQA132666 BZW132660:BZW132666 CJS132660:CJS132666 CTO132660:CTO132666 DDK132660:DDK132666 DNG132660:DNG132666 DXC132660:DXC132666 EGY132660:EGY132666 EQU132660:EQU132666 FAQ132660:FAQ132666 FKM132660:FKM132666 FUI132660:FUI132666 GEE132660:GEE132666 GOA132660:GOA132666 GXW132660:GXW132666 HHS132660:HHS132666 HRO132660:HRO132666 IBK132660:IBK132666 ILG132660:ILG132666 IVC132660:IVC132666 JEY132660:JEY132666 JOU132660:JOU132666 JYQ132660:JYQ132666 KIM132660:KIM132666 KSI132660:KSI132666 LCE132660:LCE132666 LMA132660:LMA132666 LVW132660:LVW132666 MFS132660:MFS132666 MPO132660:MPO132666 MZK132660:MZK132666 NJG132660:NJG132666 NTC132660:NTC132666 OCY132660:OCY132666 OMU132660:OMU132666 OWQ132660:OWQ132666 PGM132660:PGM132666 PQI132660:PQI132666 QAE132660:QAE132666 QKA132660:QKA132666 QTW132660:QTW132666 RDS132660:RDS132666 RNO132660:RNO132666 RXK132660:RXK132666 SHG132660:SHG132666 SRC132660:SRC132666 TAY132660:TAY132666 TKU132660:TKU132666 TUQ132660:TUQ132666 UEM132660:UEM132666 UOI132660:UOI132666 UYE132660:UYE132666 VIA132660:VIA132666 VRW132660:VRW132666 WBS132660:WBS132666 WLO132660:WLO132666 WVK132660:WVK132666 D198197:D198203 IY198196:IY198202 SU198196:SU198202 ACQ198196:ACQ198202 AMM198196:AMM198202 AWI198196:AWI198202 BGE198196:BGE198202 BQA198196:BQA198202 BZW198196:BZW198202 CJS198196:CJS198202 CTO198196:CTO198202 DDK198196:DDK198202 DNG198196:DNG198202 DXC198196:DXC198202 EGY198196:EGY198202 EQU198196:EQU198202 FAQ198196:FAQ198202 FKM198196:FKM198202 FUI198196:FUI198202 GEE198196:GEE198202 GOA198196:GOA198202 GXW198196:GXW198202 HHS198196:HHS198202 HRO198196:HRO198202 IBK198196:IBK198202 ILG198196:ILG198202 IVC198196:IVC198202 JEY198196:JEY198202 JOU198196:JOU198202 JYQ198196:JYQ198202 KIM198196:KIM198202 KSI198196:KSI198202 LCE198196:LCE198202 LMA198196:LMA198202 LVW198196:LVW198202 MFS198196:MFS198202 MPO198196:MPO198202 MZK198196:MZK198202 NJG198196:NJG198202 NTC198196:NTC198202 OCY198196:OCY198202 OMU198196:OMU198202 OWQ198196:OWQ198202 PGM198196:PGM198202 PQI198196:PQI198202 QAE198196:QAE198202 QKA198196:QKA198202 QTW198196:QTW198202 RDS198196:RDS198202 RNO198196:RNO198202 RXK198196:RXK198202 SHG198196:SHG198202 SRC198196:SRC198202 TAY198196:TAY198202 TKU198196:TKU198202 TUQ198196:TUQ198202 UEM198196:UEM198202 UOI198196:UOI198202 UYE198196:UYE198202 VIA198196:VIA198202 VRW198196:VRW198202 WBS198196:WBS198202 WLO198196:WLO198202 WVK198196:WVK198202 D263733:D263739 IY263732:IY263738 SU263732:SU263738 ACQ263732:ACQ263738 AMM263732:AMM263738 AWI263732:AWI263738 BGE263732:BGE263738 BQA263732:BQA263738 BZW263732:BZW263738 CJS263732:CJS263738 CTO263732:CTO263738 DDK263732:DDK263738 DNG263732:DNG263738 DXC263732:DXC263738 EGY263732:EGY263738 EQU263732:EQU263738 FAQ263732:FAQ263738 FKM263732:FKM263738 FUI263732:FUI263738 GEE263732:GEE263738 GOA263732:GOA263738 GXW263732:GXW263738 HHS263732:HHS263738 HRO263732:HRO263738 IBK263732:IBK263738 ILG263732:ILG263738 IVC263732:IVC263738 JEY263732:JEY263738 JOU263732:JOU263738 JYQ263732:JYQ263738 KIM263732:KIM263738 KSI263732:KSI263738 LCE263732:LCE263738 LMA263732:LMA263738 LVW263732:LVW263738 MFS263732:MFS263738 MPO263732:MPO263738 MZK263732:MZK263738 NJG263732:NJG263738 NTC263732:NTC263738 OCY263732:OCY263738 OMU263732:OMU263738 OWQ263732:OWQ263738 PGM263732:PGM263738 PQI263732:PQI263738 QAE263732:QAE263738 QKA263732:QKA263738 QTW263732:QTW263738 RDS263732:RDS263738 RNO263732:RNO263738 RXK263732:RXK263738 SHG263732:SHG263738 SRC263732:SRC263738 TAY263732:TAY263738 TKU263732:TKU263738 TUQ263732:TUQ263738 UEM263732:UEM263738 UOI263732:UOI263738 UYE263732:UYE263738 VIA263732:VIA263738 VRW263732:VRW263738 WBS263732:WBS263738 WLO263732:WLO263738 WVK263732:WVK263738 D329269:D329275 IY329268:IY329274 SU329268:SU329274 ACQ329268:ACQ329274 AMM329268:AMM329274 AWI329268:AWI329274 BGE329268:BGE329274 BQA329268:BQA329274 BZW329268:BZW329274 CJS329268:CJS329274 CTO329268:CTO329274 DDK329268:DDK329274 DNG329268:DNG329274 DXC329268:DXC329274 EGY329268:EGY329274 EQU329268:EQU329274 FAQ329268:FAQ329274 FKM329268:FKM329274 FUI329268:FUI329274 GEE329268:GEE329274 GOA329268:GOA329274 GXW329268:GXW329274 HHS329268:HHS329274 HRO329268:HRO329274 IBK329268:IBK329274 ILG329268:ILG329274 IVC329268:IVC329274 JEY329268:JEY329274 JOU329268:JOU329274 JYQ329268:JYQ329274 KIM329268:KIM329274 KSI329268:KSI329274 LCE329268:LCE329274 LMA329268:LMA329274 LVW329268:LVW329274 MFS329268:MFS329274 MPO329268:MPO329274 MZK329268:MZK329274 NJG329268:NJG329274 NTC329268:NTC329274 OCY329268:OCY329274 OMU329268:OMU329274 OWQ329268:OWQ329274 PGM329268:PGM329274 PQI329268:PQI329274 QAE329268:QAE329274 QKA329268:QKA329274 QTW329268:QTW329274 RDS329268:RDS329274 RNO329268:RNO329274 RXK329268:RXK329274 SHG329268:SHG329274 SRC329268:SRC329274 TAY329268:TAY329274 TKU329268:TKU329274 TUQ329268:TUQ329274 UEM329268:UEM329274 UOI329268:UOI329274 UYE329268:UYE329274 VIA329268:VIA329274 VRW329268:VRW329274 WBS329268:WBS329274 WLO329268:WLO329274 WVK329268:WVK329274 D394805:D394811 IY394804:IY394810 SU394804:SU394810 ACQ394804:ACQ394810 AMM394804:AMM394810 AWI394804:AWI394810 BGE394804:BGE394810 BQA394804:BQA394810 BZW394804:BZW394810 CJS394804:CJS394810 CTO394804:CTO394810 DDK394804:DDK394810 DNG394804:DNG394810 DXC394804:DXC394810 EGY394804:EGY394810 EQU394804:EQU394810 FAQ394804:FAQ394810 FKM394804:FKM394810 FUI394804:FUI394810 GEE394804:GEE394810 GOA394804:GOA394810 GXW394804:GXW394810 HHS394804:HHS394810 HRO394804:HRO394810 IBK394804:IBK394810 ILG394804:ILG394810 IVC394804:IVC394810 JEY394804:JEY394810 JOU394804:JOU394810 JYQ394804:JYQ394810 KIM394804:KIM394810 KSI394804:KSI394810 LCE394804:LCE394810 LMA394804:LMA394810 LVW394804:LVW394810 MFS394804:MFS394810 MPO394804:MPO394810 MZK394804:MZK394810 NJG394804:NJG394810 NTC394804:NTC394810 OCY394804:OCY394810 OMU394804:OMU394810 OWQ394804:OWQ394810 PGM394804:PGM394810 PQI394804:PQI394810 QAE394804:QAE394810 QKA394804:QKA394810 QTW394804:QTW394810 RDS394804:RDS394810 RNO394804:RNO394810 RXK394804:RXK394810 SHG394804:SHG394810 SRC394804:SRC394810 TAY394804:TAY394810 TKU394804:TKU394810 TUQ394804:TUQ394810 UEM394804:UEM394810 UOI394804:UOI394810 UYE394804:UYE394810 VIA394804:VIA394810 VRW394804:VRW394810 WBS394804:WBS394810 WLO394804:WLO394810 WVK394804:WVK394810 D460341:D460347 IY460340:IY460346 SU460340:SU460346 ACQ460340:ACQ460346 AMM460340:AMM460346 AWI460340:AWI460346 BGE460340:BGE460346 BQA460340:BQA460346 BZW460340:BZW460346 CJS460340:CJS460346 CTO460340:CTO460346 DDK460340:DDK460346 DNG460340:DNG460346 DXC460340:DXC460346 EGY460340:EGY460346 EQU460340:EQU460346 FAQ460340:FAQ460346 FKM460340:FKM460346 FUI460340:FUI460346 GEE460340:GEE460346 GOA460340:GOA460346 GXW460340:GXW460346 HHS460340:HHS460346 HRO460340:HRO460346 IBK460340:IBK460346 ILG460340:ILG460346 IVC460340:IVC460346 JEY460340:JEY460346 JOU460340:JOU460346 JYQ460340:JYQ460346 KIM460340:KIM460346 KSI460340:KSI460346 LCE460340:LCE460346 LMA460340:LMA460346 LVW460340:LVW460346 MFS460340:MFS460346 MPO460340:MPO460346 MZK460340:MZK460346 NJG460340:NJG460346 NTC460340:NTC460346 OCY460340:OCY460346 OMU460340:OMU460346 OWQ460340:OWQ460346 PGM460340:PGM460346 PQI460340:PQI460346 QAE460340:QAE460346 QKA460340:QKA460346 QTW460340:QTW460346 RDS460340:RDS460346 RNO460340:RNO460346 RXK460340:RXK460346 SHG460340:SHG460346 SRC460340:SRC460346 TAY460340:TAY460346 TKU460340:TKU460346 TUQ460340:TUQ460346 UEM460340:UEM460346 UOI460340:UOI460346 UYE460340:UYE460346 VIA460340:VIA460346 VRW460340:VRW460346 WBS460340:WBS460346 WLO460340:WLO460346 WVK460340:WVK460346 D525877:D525883 IY525876:IY525882 SU525876:SU525882 ACQ525876:ACQ525882 AMM525876:AMM525882 AWI525876:AWI525882 BGE525876:BGE525882 BQA525876:BQA525882 BZW525876:BZW525882 CJS525876:CJS525882 CTO525876:CTO525882 DDK525876:DDK525882 DNG525876:DNG525882 DXC525876:DXC525882 EGY525876:EGY525882 EQU525876:EQU525882 FAQ525876:FAQ525882 FKM525876:FKM525882 FUI525876:FUI525882 GEE525876:GEE525882 GOA525876:GOA525882 GXW525876:GXW525882 HHS525876:HHS525882 HRO525876:HRO525882 IBK525876:IBK525882 ILG525876:ILG525882 IVC525876:IVC525882 JEY525876:JEY525882 JOU525876:JOU525882 JYQ525876:JYQ525882 KIM525876:KIM525882 KSI525876:KSI525882 LCE525876:LCE525882 LMA525876:LMA525882 LVW525876:LVW525882 MFS525876:MFS525882 MPO525876:MPO525882 MZK525876:MZK525882 NJG525876:NJG525882 NTC525876:NTC525882 OCY525876:OCY525882 OMU525876:OMU525882 OWQ525876:OWQ525882 PGM525876:PGM525882 PQI525876:PQI525882 QAE525876:QAE525882 QKA525876:QKA525882 QTW525876:QTW525882 RDS525876:RDS525882 RNO525876:RNO525882 RXK525876:RXK525882 SHG525876:SHG525882 SRC525876:SRC525882 TAY525876:TAY525882 TKU525876:TKU525882 TUQ525876:TUQ525882 UEM525876:UEM525882 UOI525876:UOI525882 UYE525876:UYE525882 VIA525876:VIA525882 VRW525876:VRW525882 WBS525876:WBS525882 WLO525876:WLO525882 WVK525876:WVK525882 D591413:D591419 IY591412:IY591418 SU591412:SU591418 ACQ591412:ACQ591418 AMM591412:AMM591418 AWI591412:AWI591418 BGE591412:BGE591418 BQA591412:BQA591418 BZW591412:BZW591418 CJS591412:CJS591418 CTO591412:CTO591418 DDK591412:DDK591418 DNG591412:DNG591418 DXC591412:DXC591418 EGY591412:EGY591418 EQU591412:EQU591418 FAQ591412:FAQ591418 FKM591412:FKM591418 FUI591412:FUI591418 GEE591412:GEE591418 GOA591412:GOA591418 GXW591412:GXW591418 HHS591412:HHS591418 HRO591412:HRO591418 IBK591412:IBK591418 ILG591412:ILG591418 IVC591412:IVC591418 JEY591412:JEY591418 JOU591412:JOU591418 JYQ591412:JYQ591418 KIM591412:KIM591418 KSI591412:KSI591418 LCE591412:LCE591418 LMA591412:LMA591418 LVW591412:LVW591418 MFS591412:MFS591418 MPO591412:MPO591418 MZK591412:MZK591418 NJG591412:NJG591418 NTC591412:NTC591418 OCY591412:OCY591418 OMU591412:OMU591418 OWQ591412:OWQ591418 PGM591412:PGM591418 PQI591412:PQI591418 QAE591412:QAE591418 QKA591412:QKA591418 QTW591412:QTW591418 RDS591412:RDS591418 RNO591412:RNO591418 RXK591412:RXK591418 SHG591412:SHG591418 SRC591412:SRC591418 TAY591412:TAY591418 TKU591412:TKU591418 TUQ591412:TUQ591418 UEM591412:UEM591418 UOI591412:UOI591418 UYE591412:UYE591418 VIA591412:VIA591418 VRW591412:VRW591418 WBS591412:WBS591418 WLO591412:WLO591418 WVK591412:WVK591418 D656949:D656955 IY656948:IY656954 SU656948:SU656954 ACQ656948:ACQ656954 AMM656948:AMM656954 AWI656948:AWI656954 BGE656948:BGE656954 BQA656948:BQA656954 BZW656948:BZW656954 CJS656948:CJS656954 CTO656948:CTO656954 DDK656948:DDK656954 DNG656948:DNG656954 DXC656948:DXC656954 EGY656948:EGY656954 EQU656948:EQU656954 FAQ656948:FAQ656954 FKM656948:FKM656954 FUI656948:FUI656954 GEE656948:GEE656954 GOA656948:GOA656954 GXW656948:GXW656954 HHS656948:HHS656954 HRO656948:HRO656954 IBK656948:IBK656954 ILG656948:ILG656954 IVC656948:IVC656954 JEY656948:JEY656954 JOU656948:JOU656954 JYQ656948:JYQ656954 KIM656948:KIM656954 KSI656948:KSI656954 LCE656948:LCE656954 LMA656948:LMA656954 LVW656948:LVW656954 MFS656948:MFS656954 MPO656948:MPO656954 MZK656948:MZK656954 NJG656948:NJG656954 NTC656948:NTC656954 OCY656948:OCY656954 OMU656948:OMU656954 OWQ656948:OWQ656954 PGM656948:PGM656954 PQI656948:PQI656954 QAE656948:QAE656954 QKA656948:QKA656954 QTW656948:QTW656954 RDS656948:RDS656954 RNO656948:RNO656954 RXK656948:RXK656954 SHG656948:SHG656954 SRC656948:SRC656954 TAY656948:TAY656954 TKU656948:TKU656954 TUQ656948:TUQ656954 UEM656948:UEM656954 UOI656948:UOI656954 UYE656948:UYE656954 VIA656948:VIA656954 VRW656948:VRW656954 WBS656948:WBS656954 WLO656948:WLO656954 WVK656948:WVK656954 D722485:D722491 IY722484:IY722490 SU722484:SU722490 ACQ722484:ACQ722490 AMM722484:AMM722490 AWI722484:AWI722490 BGE722484:BGE722490 BQA722484:BQA722490 BZW722484:BZW722490 CJS722484:CJS722490 CTO722484:CTO722490 DDK722484:DDK722490 DNG722484:DNG722490 DXC722484:DXC722490 EGY722484:EGY722490 EQU722484:EQU722490 FAQ722484:FAQ722490 FKM722484:FKM722490 FUI722484:FUI722490 GEE722484:GEE722490 GOA722484:GOA722490 GXW722484:GXW722490 HHS722484:HHS722490 HRO722484:HRO722490 IBK722484:IBK722490 ILG722484:ILG722490 IVC722484:IVC722490 JEY722484:JEY722490 JOU722484:JOU722490 JYQ722484:JYQ722490 KIM722484:KIM722490 KSI722484:KSI722490 LCE722484:LCE722490 LMA722484:LMA722490 LVW722484:LVW722490 MFS722484:MFS722490 MPO722484:MPO722490 MZK722484:MZK722490 NJG722484:NJG722490 NTC722484:NTC722490 OCY722484:OCY722490 OMU722484:OMU722490 OWQ722484:OWQ722490 PGM722484:PGM722490 PQI722484:PQI722490 QAE722484:QAE722490 QKA722484:QKA722490 QTW722484:QTW722490 RDS722484:RDS722490 RNO722484:RNO722490 RXK722484:RXK722490 SHG722484:SHG722490 SRC722484:SRC722490 TAY722484:TAY722490 TKU722484:TKU722490 TUQ722484:TUQ722490 UEM722484:UEM722490 UOI722484:UOI722490 UYE722484:UYE722490 VIA722484:VIA722490 VRW722484:VRW722490 WBS722484:WBS722490 WLO722484:WLO722490 WVK722484:WVK722490 D788021:D788027 IY788020:IY788026 SU788020:SU788026 ACQ788020:ACQ788026 AMM788020:AMM788026 AWI788020:AWI788026 BGE788020:BGE788026 BQA788020:BQA788026 BZW788020:BZW788026 CJS788020:CJS788026 CTO788020:CTO788026 DDK788020:DDK788026 DNG788020:DNG788026 DXC788020:DXC788026 EGY788020:EGY788026 EQU788020:EQU788026 FAQ788020:FAQ788026 FKM788020:FKM788026 FUI788020:FUI788026 GEE788020:GEE788026 GOA788020:GOA788026 GXW788020:GXW788026 HHS788020:HHS788026 HRO788020:HRO788026 IBK788020:IBK788026 ILG788020:ILG788026 IVC788020:IVC788026 JEY788020:JEY788026 JOU788020:JOU788026 JYQ788020:JYQ788026 KIM788020:KIM788026 KSI788020:KSI788026 LCE788020:LCE788026 LMA788020:LMA788026 LVW788020:LVW788026 MFS788020:MFS788026 MPO788020:MPO788026 MZK788020:MZK788026 NJG788020:NJG788026 NTC788020:NTC788026 OCY788020:OCY788026 OMU788020:OMU788026 OWQ788020:OWQ788026 PGM788020:PGM788026 PQI788020:PQI788026 QAE788020:QAE788026 QKA788020:QKA788026 QTW788020:QTW788026 RDS788020:RDS788026 RNO788020:RNO788026 RXK788020:RXK788026 SHG788020:SHG788026 SRC788020:SRC788026 TAY788020:TAY788026 TKU788020:TKU788026 TUQ788020:TUQ788026 UEM788020:UEM788026 UOI788020:UOI788026 UYE788020:UYE788026 VIA788020:VIA788026 VRW788020:VRW788026 WBS788020:WBS788026 WLO788020:WLO788026 WVK788020:WVK788026 D853557:D853563 IY853556:IY853562 SU853556:SU853562 ACQ853556:ACQ853562 AMM853556:AMM853562 AWI853556:AWI853562 BGE853556:BGE853562 BQA853556:BQA853562 BZW853556:BZW853562 CJS853556:CJS853562 CTO853556:CTO853562 DDK853556:DDK853562 DNG853556:DNG853562 DXC853556:DXC853562 EGY853556:EGY853562 EQU853556:EQU853562 FAQ853556:FAQ853562 FKM853556:FKM853562 FUI853556:FUI853562 GEE853556:GEE853562 GOA853556:GOA853562 GXW853556:GXW853562 HHS853556:HHS853562 HRO853556:HRO853562 IBK853556:IBK853562 ILG853556:ILG853562 IVC853556:IVC853562 JEY853556:JEY853562 JOU853556:JOU853562 JYQ853556:JYQ853562 KIM853556:KIM853562 KSI853556:KSI853562 LCE853556:LCE853562 LMA853556:LMA853562 LVW853556:LVW853562 MFS853556:MFS853562 MPO853556:MPO853562 MZK853556:MZK853562 NJG853556:NJG853562 NTC853556:NTC853562 OCY853556:OCY853562 OMU853556:OMU853562 OWQ853556:OWQ853562 PGM853556:PGM853562 PQI853556:PQI853562 QAE853556:QAE853562 QKA853556:QKA853562 QTW853556:QTW853562 RDS853556:RDS853562 RNO853556:RNO853562 RXK853556:RXK853562 SHG853556:SHG853562 SRC853556:SRC853562 TAY853556:TAY853562 TKU853556:TKU853562 TUQ853556:TUQ853562 UEM853556:UEM853562 UOI853556:UOI853562 UYE853556:UYE853562 VIA853556:VIA853562 VRW853556:VRW853562 WBS853556:WBS853562 WLO853556:WLO853562 WVK853556:WVK853562 D919093:D919099 IY919092:IY919098 SU919092:SU919098 ACQ919092:ACQ919098 AMM919092:AMM919098 AWI919092:AWI919098 BGE919092:BGE919098 BQA919092:BQA919098 BZW919092:BZW919098 CJS919092:CJS919098 CTO919092:CTO919098 DDK919092:DDK919098 DNG919092:DNG919098 DXC919092:DXC919098 EGY919092:EGY919098 EQU919092:EQU919098 FAQ919092:FAQ919098 FKM919092:FKM919098 FUI919092:FUI919098 GEE919092:GEE919098 GOA919092:GOA919098 GXW919092:GXW919098 HHS919092:HHS919098 HRO919092:HRO919098 IBK919092:IBK919098 ILG919092:ILG919098 IVC919092:IVC919098 JEY919092:JEY919098 JOU919092:JOU919098 JYQ919092:JYQ919098 KIM919092:KIM919098 KSI919092:KSI919098 LCE919092:LCE919098 LMA919092:LMA919098 LVW919092:LVW919098 MFS919092:MFS919098 MPO919092:MPO919098 MZK919092:MZK919098 NJG919092:NJG919098 NTC919092:NTC919098 OCY919092:OCY919098 OMU919092:OMU919098 OWQ919092:OWQ919098 PGM919092:PGM919098 PQI919092:PQI919098 QAE919092:QAE919098 QKA919092:QKA919098 QTW919092:QTW919098 RDS919092:RDS919098 RNO919092:RNO919098 RXK919092:RXK919098 SHG919092:SHG919098 SRC919092:SRC919098 TAY919092:TAY919098 TKU919092:TKU919098 TUQ919092:TUQ919098 UEM919092:UEM919098 UOI919092:UOI919098 UYE919092:UYE919098 VIA919092:VIA919098 VRW919092:VRW919098 WBS919092:WBS919098 WLO919092:WLO919098 WVK919092:WVK919098 D984629:D984635 IY984628:IY984634 SU984628:SU984634 ACQ984628:ACQ984634 AMM984628:AMM984634 AWI984628:AWI984634 BGE984628:BGE984634 BQA984628:BQA984634 BZW984628:BZW984634 CJS984628:CJS984634 CTO984628:CTO984634 DDK984628:DDK984634 DNG984628:DNG984634 DXC984628:DXC984634 EGY984628:EGY984634 EQU984628:EQU984634 FAQ984628:FAQ984634 FKM984628:FKM984634 FUI984628:FUI984634 GEE984628:GEE984634 GOA984628:GOA984634 GXW984628:GXW984634 HHS984628:HHS984634 HRO984628:HRO984634 IBK984628:IBK984634 ILG984628:ILG984634 IVC984628:IVC984634 JEY984628:JEY984634 JOU984628:JOU984634 JYQ984628:JYQ984634 KIM984628:KIM984634 KSI984628:KSI984634 LCE984628:LCE984634 LMA984628:LMA984634 LVW984628:LVW984634 MFS984628:MFS984634 MPO984628:MPO984634 MZK984628:MZK984634 NJG984628:NJG984634 NTC984628:NTC984634 OCY984628:OCY984634 OMU984628:OMU984634 OWQ984628:OWQ984634 PGM984628:PGM984634 PQI984628:PQI984634 QAE984628:QAE984634 QKA984628:QKA984634 QTW984628:QTW984634 RDS984628:RDS984634 RNO984628:RNO984634 RXK984628:RXK984634 SHG984628:SHG984634 SRC984628:SRC984634 TAY984628:TAY984634 TKU984628:TKU984634 TUQ984628:TUQ984634 UEM984628:UEM984634 UOI984628:UOI984634 UYE984628:UYE984634 VIA984628:VIA984634 VRW984628:VRW984634 WBS984628:WBS984634 WLO984628:WLO984634 WVK984628:WVK984634 C1484:C1485 IX1483:IX1484 ST1483:ST1484 ACP1483:ACP1484 AML1483:AML1484 AWH1483:AWH1484 BGD1483:BGD1484 BPZ1483:BPZ1484 BZV1483:BZV1484 CJR1483:CJR1484 CTN1483:CTN1484 DDJ1483:DDJ1484 DNF1483:DNF1484 DXB1483:DXB1484 EGX1483:EGX1484 EQT1483:EQT1484 FAP1483:FAP1484 FKL1483:FKL1484 FUH1483:FUH1484 GED1483:GED1484 GNZ1483:GNZ1484 GXV1483:GXV1484 HHR1483:HHR1484 HRN1483:HRN1484 IBJ1483:IBJ1484 ILF1483:ILF1484 IVB1483:IVB1484 JEX1483:JEX1484 JOT1483:JOT1484 JYP1483:JYP1484 KIL1483:KIL1484 KSH1483:KSH1484 LCD1483:LCD1484 LLZ1483:LLZ1484 LVV1483:LVV1484 MFR1483:MFR1484 MPN1483:MPN1484 MZJ1483:MZJ1484 NJF1483:NJF1484 NTB1483:NTB1484 OCX1483:OCX1484 OMT1483:OMT1484 OWP1483:OWP1484 PGL1483:PGL1484 PQH1483:PQH1484 QAD1483:QAD1484 QJZ1483:QJZ1484 QTV1483:QTV1484 RDR1483:RDR1484 RNN1483:RNN1484 RXJ1483:RXJ1484 SHF1483:SHF1484 SRB1483:SRB1484 TAX1483:TAX1484 TKT1483:TKT1484 TUP1483:TUP1484 UEL1483:UEL1484 UOH1483:UOH1484 UYD1483:UYD1484 VHZ1483:VHZ1484 VRV1483:VRV1484 WBR1483:WBR1484 WLN1483:WLN1484 WVJ1483:WVJ1484 C67117:C67118 IX67116:IX67117 ST67116:ST67117 ACP67116:ACP67117 AML67116:AML67117 AWH67116:AWH67117 BGD67116:BGD67117 BPZ67116:BPZ67117 BZV67116:BZV67117 CJR67116:CJR67117 CTN67116:CTN67117 DDJ67116:DDJ67117 DNF67116:DNF67117 DXB67116:DXB67117 EGX67116:EGX67117 EQT67116:EQT67117 FAP67116:FAP67117 FKL67116:FKL67117 FUH67116:FUH67117 GED67116:GED67117 GNZ67116:GNZ67117 GXV67116:GXV67117 HHR67116:HHR67117 HRN67116:HRN67117 IBJ67116:IBJ67117 ILF67116:ILF67117 IVB67116:IVB67117 JEX67116:JEX67117 JOT67116:JOT67117 JYP67116:JYP67117 KIL67116:KIL67117 KSH67116:KSH67117 LCD67116:LCD67117 LLZ67116:LLZ67117 LVV67116:LVV67117 MFR67116:MFR67117 MPN67116:MPN67117 MZJ67116:MZJ67117 NJF67116:NJF67117 NTB67116:NTB67117 OCX67116:OCX67117 OMT67116:OMT67117 OWP67116:OWP67117 PGL67116:PGL67117 PQH67116:PQH67117 QAD67116:QAD67117 QJZ67116:QJZ67117 QTV67116:QTV67117 RDR67116:RDR67117 RNN67116:RNN67117 RXJ67116:RXJ67117 SHF67116:SHF67117 SRB67116:SRB67117 TAX67116:TAX67117 TKT67116:TKT67117 TUP67116:TUP67117 UEL67116:UEL67117 UOH67116:UOH67117 UYD67116:UYD67117 VHZ67116:VHZ67117 VRV67116:VRV67117 WBR67116:WBR67117 WLN67116:WLN67117 WVJ67116:WVJ67117 C132653:C132654 IX132652:IX132653 ST132652:ST132653 ACP132652:ACP132653 AML132652:AML132653 AWH132652:AWH132653 BGD132652:BGD132653 BPZ132652:BPZ132653 BZV132652:BZV132653 CJR132652:CJR132653 CTN132652:CTN132653 DDJ132652:DDJ132653 DNF132652:DNF132653 DXB132652:DXB132653 EGX132652:EGX132653 EQT132652:EQT132653 FAP132652:FAP132653 FKL132652:FKL132653 FUH132652:FUH132653 GED132652:GED132653 GNZ132652:GNZ132653 GXV132652:GXV132653 HHR132652:HHR132653 HRN132652:HRN132653 IBJ132652:IBJ132653 ILF132652:ILF132653 IVB132652:IVB132653 JEX132652:JEX132653 JOT132652:JOT132653 JYP132652:JYP132653 KIL132652:KIL132653 KSH132652:KSH132653 LCD132652:LCD132653 LLZ132652:LLZ132653 LVV132652:LVV132653 MFR132652:MFR132653 MPN132652:MPN132653 MZJ132652:MZJ132653 NJF132652:NJF132653 NTB132652:NTB132653 OCX132652:OCX132653 OMT132652:OMT132653 OWP132652:OWP132653 PGL132652:PGL132653 PQH132652:PQH132653 QAD132652:QAD132653 QJZ132652:QJZ132653 QTV132652:QTV132653 RDR132652:RDR132653 RNN132652:RNN132653 RXJ132652:RXJ132653 SHF132652:SHF132653 SRB132652:SRB132653 TAX132652:TAX132653 TKT132652:TKT132653 TUP132652:TUP132653 UEL132652:UEL132653 UOH132652:UOH132653 UYD132652:UYD132653 VHZ132652:VHZ132653 VRV132652:VRV132653 WBR132652:WBR132653 WLN132652:WLN132653 WVJ132652:WVJ132653 C198189:C198190 IX198188:IX198189 ST198188:ST198189 ACP198188:ACP198189 AML198188:AML198189 AWH198188:AWH198189 BGD198188:BGD198189 BPZ198188:BPZ198189 BZV198188:BZV198189 CJR198188:CJR198189 CTN198188:CTN198189 DDJ198188:DDJ198189 DNF198188:DNF198189 DXB198188:DXB198189 EGX198188:EGX198189 EQT198188:EQT198189 FAP198188:FAP198189 FKL198188:FKL198189 FUH198188:FUH198189 GED198188:GED198189 GNZ198188:GNZ198189 GXV198188:GXV198189 HHR198188:HHR198189 HRN198188:HRN198189 IBJ198188:IBJ198189 ILF198188:ILF198189 IVB198188:IVB198189 JEX198188:JEX198189 JOT198188:JOT198189 JYP198188:JYP198189 KIL198188:KIL198189 KSH198188:KSH198189 LCD198188:LCD198189 LLZ198188:LLZ198189 LVV198188:LVV198189 MFR198188:MFR198189 MPN198188:MPN198189 MZJ198188:MZJ198189 NJF198188:NJF198189 NTB198188:NTB198189 OCX198188:OCX198189 OMT198188:OMT198189 OWP198188:OWP198189 PGL198188:PGL198189 PQH198188:PQH198189 QAD198188:QAD198189 QJZ198188:QJZ198189 QTV198188:QTV198189 RDR198188:RDR198189 RNN198188:RNN198189 RXJ198188:RXJ198189 SHF198188:SHF198189 SRB198188:SRB198189 TAX198188:TAX198189 TKT198188:TKT198189 TUP198188:TUP198189 UEL198188:UEL198189 UOH198188:UOH198189 UYD198188:UYD198189 VHZ198188:VHZ198189 VRV198188:VRV198189 WBR198188:WBR198189 WLN198188:WLN198189 WVJ198188:WVJ198189 C263725:C263726 IX263724:IX263725 ST263724:ST263725 ACP263724:ACP263725 AML263724:AML263725 AWH263724:AWH263725 BGD263724:BGD263725 BPZ263724:BPZ263725 BZV263724:BZV263725 CJR263724:CJR263725 CTN263724:CTN263725 DDJ263724:DDJ263725 DNF263724:DNF263725 DXB263724:DXB263725 EGX263724:EGX263725 EQT263724:EQT263725 FAP263724:FAP263725 FKL263724:FKL263725 FUH263724:FUH263725 GED263724:GED263725 GNZ263724:GNZ263725 GXV263724:GXV263725 HHR263724:HHR263725 HRN263724:HRN263725 IBJ263724:IBJ263725 ILF263724:ILF263725 IVB263724:IVB263725 JEX263724:JEX263725 JOT263724:JOT263725 JYP263724:JYP263725 KIL263724:KIL263725 KSH263724:KSH263725 LCD263724:LCD263725 LLZ263724:LLZ263725 LVV263724:LVV263725 MFR263724:MFR263725 MPN263724:MPN263725 MZJ263724:MZJ263725 NJF263724:NJF263725 NTB263724:NTB263725 OCX263724:OCX263725 OMT263724:OMT263725 OWP263724:OWP263725 PGL263724:PGL263725 PQH263724:PQH263725 QAD263724:QAD263725 QJZ263724:QJZ263725 QTV263724:QTV263725 RDR263724:RDR263725 RNN263724:RNN263725 RXJ263724:RXJ263725 SHF263724:SHF263725 SRB263724:SRB263725 TAX263724:TAX263725 TKT263724:TKT263725 TUP263724:TUP263725 UEL263724:UEL263725 UOH263724:UOH263725 UYD263724:UYD263725 VHZ263724:VHZ263725 VRV263724:VRV263725 WBR263724:WBR263725 WLN263724:WLN263725 WVJ263724:WVJ263725 C329261:C329262 IX329260:IX329261 ST329260:ST329261 ACP329260:ACP329261 AML329260:AML329261 AWH329260:AWH329261 BGD329260:BGD329261 BPZ329260:BPZ329261 BZV329260:BZV329261 CJR329260:CJR329261 CTN329260:CTN329261 DDJ329260:DDJ329261 DNF329260:DNF329261 DXB329260:DXB329261 EGX329260:EGX329261 EQT329260:EQT329261 FAP329260:FAP329261 FKL329260:FKL329261 FUH329260:FUH329261 GED329260:GED329261 GNZ329260:GNZ329261 GXV329260:GXV329261 HHR329260:HHR329261 HRN329260:HRN329261 IBJ329260:IBJ329261 ILF329260:ILF329261 IVB329260:IVB329261 JEX329260:JEX329261 JOT329260:JOT329261 JYP329260:JYP329261 KIL329260:KIL329261 KSH329260:KSH329261 LCD329260:LCD329261 LLZ329260:LLZ329261 LVV329260:LVV329261 MFR329260:MFR329261 MPN329260:MPN329261 MZJ329260:MZJ329261 NJF329260:NJF329261 NTB329260:NTB329261 OCX329260:OCX329261 OMT329260:OMT329261 OWP329260:OWP329261 PGL329260:PGL329261 PQH329260:PQH329261 QAD329260:QAD329261 QJZ329260:QJZ329261 QTV329260:QTV329261 RDR329260:RDR329261 RNN329260:RNN329261 RXJ329260:RXJ329261 SHF329260:SHF329261 SRB329260:SRB329261 TAX329260:TAX329261 TKT329260:TKT329261 TUP329260:TUP329261 UEL329260:UEL329261 UOH329260:UOH329261 UYD329260:UYD329261 VHZ329260:VHZ329261 VRV329260:VRV329261 WBR329260:WBR329261 WLN329260:WLN329261 WVJ329260:WVJ329261 C394797:C394798 IX394796:IX394797 ST394796:ST394797 ACP394796:ACP394797 AML394796:AML394797 AWH394796:AWH394797 BGD394796:BGD394797 BPZ394796:BPZ394797 BZV394796:BZV394797 CJR394796:CJR394797 CTN394796:CTN394797 DDJ394796:DDJ394797 DNF394796:DNF394797 DXB394796:DXB394797 EGX394796:EGX394797 EQT394796:EQT394797 FAP394796:FAP394797 FKL394796:FKL394797 FUH394796:FUH394797 GED394796:GED394797 GNZ394796:GNZ394797 GXV394796:GXV394797 HHR394796:HHR394797 HRN394796:HRN394797 IBJ394796:IBJ394797 ILF394796:ILF394797 IVB394796:IVB394797 JEX394796:JEX394797 JOT394796:JOT394797 JYP394796:JYP394797 KIL394796:KIL394797 KSH394796:KSH394797 LCD394796:LCD394797 LLZ394796:LLZ394797 LVV394796:LVV394797 MFR394796:MFR394797 MPN394796:MPN394797 MZJ394796:MZJ394797 NJF394796:NJF394797 NTB394796:NTB394797 OCX394796:OCX394797 OMT394796:OMT394797 OWP394796:OWP394797 PGL394796:PGL394797 PQH394796:PQH394797 QAD394796:QAD394797 QJZ394796:QJZ394797 QTV394796:QTV394797 RDR394796:RDR394797 RNN394796:RNN394797 RXJ394796:RXJ394797 SHF394796:SHF394797 SRB394796:SRB394797 TAX394796:TAX394797 TKT394796:TKT394797 TUP394796:TUP394797 UEL394796:UEL394797 UOH394796:UOH394797 UYD394796:UYD394797 VHZ394796:VHZ394797 VRV394796:VRV394797 WBR394796:WBR394797 WLN394796:WLN394797 WVJ394796:WVJ394797 C460333:C460334 IX460332:IX460333 ST460332:ST460333 ACP460332:ACP460333 AML460332:AML460333 AWH460332:AWH460333 BGD460332:BGD460333 BPZ460332:BPZ460333 BZV460332:BZV460333 CJR460332:CJR460333 CTN460332:CTN460333 DDJ460332:DDJ460333 DNF460332:DNF460333 DXB460332:DXB460333 EGX460332:EGX460333 EQT460332:EQT460333 FAP460332:FAP460333 FKL460332:FKL460333 FUH460332:FUH460333 GED460332:GED460333 GNZ460332:GNZ460333 GXV460332:GXV460333 HHR460332:HHR460333 HRN460332:HRN460333 IBJ460332:IBJ460333 ILF460332:ILF460333 IVB460332:IVB460333 JEX460332:JEX460333 JOT460332:JOT460333 JYP460332:JYP460333 KIL460332:KIL460333 KSH460332:KSH460333 LCD460332:LCD460333 LLZ460332:LLZ460333 LVV460332:LVV460333 MFR460332:MFR460333 MPN460332:MPN460333 MZJ460332:MZJ460333 NJF460332:NJF460333 NTB460332:NTB460333 OCX460332:OCX460333 OMT460332:OMT460333 OWP460332:OWP460333 PGL460332:PGL460333 PQH460332:PQH460333 QAD460332:QAD460333 QJZ460332:QJZ460333 QTV460332:QTV460333 RDR460332:RDR460333 RNN460332:RNN460333 RXJ460332:RXJ460333 SHF460332:SHF460333 SRB460332:SRB460333 TAX460332:TAX460333 TKT460332:TKT460333 TUP460332:TUP460333 UEL460332:UEL460333 UOH460332:UOH460333 UYD460332:UYD460333 VHZ460332:VHZ460333 VRV460332:VRV460333 WBR460332:WBR460333 WLN460332:WLN460333 WVJ460332:WVJ460333 C525869:C525870 IX525868:IX525869 ST525868:ST525869 ACP525868:ACP525869 AML525868:AML525869 AWH525868:AWH525869 BGD525868:BGD525869 BPZ525868:BPZ525869 BZV525868:BZV525869 CJR525868:CJR525869 CTN525868:CTN525869 DDJ525868:DDJ525869 DNF525868:DNF525869 DXB525868:DXB525869 EGX525868:EGX525869 EQT525868:EQT525869 FAP525868:FAP525869 FKL525868:FKL525869 FUH525868:FUH525869 GED525868:GED525869 GNZ525868:GNZ525869 GXV525868:GXV525869 HHR525868:HHR525869 HRN525868:HRN525869 IBJ525868:IBJ525869 ILF525868:ILF525869 IVB525868:IVB525869 JEX525868:JEX525869 JOT525868:JOT525869 JYP525868:JYP525869 KIL525868:KIL525869 KSH525868:KSH525869 LCD525868:LCD525869 LLZ525868:LLZ525869 LVV525868:LVV525869 MFR525868:MFR525869 MPN525868:MPN525869 MZJ525868:MZJ525869 NJF525868:NJF525869 NTB525868:NTB525869 OCX525868:OCX525869 OMT525868:OMT525869 OWP525868:OWP525869 PGL525868:PGL525869 PQH525868:PQH525869 QAD525868:QAD525869 QJZ525868:QJZ525869 QTV525868:QTV525869 RDR525868:RDR525869 RNN525868:RNN525869 RXJ525868:RXJ525869 SHF525868:SHF525869 SRB525868:SRB525869 TAX525868:TAX525869 TKT525868:TKT525869 TUP525868:TUP525869 UEL525868:UEL525869 UOH525868:UOH525869 UYD525868:UYD525869 VHZ525868:VHZ525869 VRV525868:VRV525869 WBR525868:WBR525869 WLN525868:WLN525869 WVJ525868:WVJ525869 C591405:C591406 IX591404:IX591405 ST591404:ST591405 ACP591404:ACP591405 AML591404:AML591405 AWH591404:AWH591405 BGD591404:BGD591405 BPZ591404:BPZ591405 BZV591404:BZV591405 CJR591404:CJR591405 CTN591404:CTN591405 DDJ591404:DDJ591405 DNF591404:DNF591405 DXB591404:DXB591405 EGX591404:EGX591405 EQT591404:EQT591405 FAP591404:FAP591405 FKL591404:FKL591405 FUH591404:FUH591405 GED591404:GED591405 GNZ591404:GNZ591405 GXV591404:GXV591405 HHR591404:HHR591405 HRN591404:HRN591405 IBJ591404:IBJ591405 ILF591404:ILF591405 IVB591404:IVB591405 JEX591404:JEX591405 JOT591404:JOT591405 JYP591404:JYP591405 KIL591404:KIL591405 KSH591404:KSH591405 LCD591404:LCD591405 LLZ591404:LLZ591405 LVV591404:LVV591405 MFR591404:MFR591405 MPN591404:MPN591405 MZJ591404:MZJ591405 NJF591404:NJF591405 NTB591404:NTB591405 OCX591404:OCX591405 OMT591404:OMT591405 OWP591404:OWP591405 PGL591404:PGL591405 PQH591404:PQH591405 QAD591404:QAD591405 QJZ591404:QJZ591405 QTV591404:QTV591405 RDR591404:RDR591405 RNN591404:RNN591405 RXJ591404:RXJ591405 SHF591404:SHF591405 SRB591404:SRB591405 TAX591404:TAX591405 TKT591404:TKT591405 TUP591404:TUP591405 UEL591404:UEL591405 UOH591404:UOH591405 UYD591404:UYD591405 VHZ591404:VHZ591405 VRV591404:VRV591405 WBR591404:WBR591405 WLN591404:WLN591405 WVJ591404:WVJ591405 C656941:C656942 IX656940:IX656941 ST656940:ST656941 ACP656940:ACP656941 AML656940:AML656941 AWH656940:AWH656941 BGD656940:BGD656941 BPZ656940:BPZ656941 BZV656940:BZV656941 CJR656940:CJR656941 CTN656940:CTN656941 DDJ656940:DDJ656941 DNF656940:DNF656941 DXB656940:DXB656941 EGX656940:EGX656941 EQT656940:EQT656941 FAP656940:FAP656941 FKL656940:FKL656941 FUH656940:FUH656941 GED656940:GED656941 GNZ656940:GNZ656941 GXV656940:GXV656941 HHR656940:HHR656941 HRN656940:HRN656941 IBJ656940:IBJ656941 ILF656940:ILF656941 IVB656940:IVB656941 JEX656940:JEX656941 JOT656940:JOT656941 JYP656940:JYP656941 KIL656940:KIL656941 KSH656940:KSH656941 LCD656940:LCD656941 LLZ656940:LLZ656941 LVV656940:LVV656941 MFR656940:MFR656941 MPN656940:MPN656941 MZJ656940:MZJ656941 NJF656940:NJF656941 NTB656940:NTB656941 OCX656940:OCX656941 OMT656940:OMT656941 OWP656940:OWP656941 PGL656940:PGL656941 PQH656940:PQH656941 QAD656940:QAD656941 QJZ656940:QJZ656941 QTV656940:QTV656941 RDR656940:RDR656941 RNN656940:RNN656941 RXJ656940:RXJ656941 SHF656940:SHF656941 SRB656940:SRB656941 TAX656940:TAX656941 TKT656940:TKT656941 TUP656940:TUP656941 UEL656940:UEL656941 UOH656940:UOH656941 UYD656940:UYD656941 VHZ656940:VHZ656941 VRV656940:VRV656941 WBR656940:WBR656941 WLN656940:WLN656941 WVJ656940:WVJ656941 C722477:C722478 IX722476:IX722477 ST722476:ST722477 ACP722476:ACP722477 AML722476:AML722477 AWH722476:AWH722477 BGD722476:BGD722477 BPZ722476:BPZ722477 BZV722476:BZV722477 CJR722476:CJR722477 CTN722476:CTN722477 DDJ722476:DDJ722477 DNF722476:DNF722477 DXB722476:DXB722477 EGX722476:EGX722477 EQT722476:EQT722477 FAP722476:FAP722477 FKL722476:FKL722477 FUH722476:FUH722477 GED722476:GED722477 GNZ722476:GNZ722477 GXV722476:GXV722477 HHR722476:HHR722477 HRN722476:HRN722477 IBJ722476:IBJ722477 ILF722476:ILF722477 IVB722476:IVB722477 JEX722476:JEX722477 JOT722476:JOT722477 JYP722476:JYP722477 KIL722476:KIL722477 KSH722476:KSH722477 LCD722476:LCD722477 LLZ722476:LLZ722477 LVV722476:LVV722477 MFR722476:MFR722477 MPN722476:MPN722477 MZJ722476:MZJ722477 NJF722476:NJF722477 NTB722476:NTB722477 OCX722476:OCX722477 OMT722476:OMT722477 OWP722476:OWP722477 PGL722476:PGL722477 PQH722476:PQH722477 QAD722476:QAD722477 QJZ722476:QJZ722477 QTV722476:QTV722477 RDR722476:RDR722477 RNN722476:RNN722477 RXJ722476:RXJ722477 SHF722476:SHF722477 SRB722476:SRB722477 TAX722476:TAX722477 TKT722476:TKT722477 TUP722476:TUP722477 UEL722476:UEL722477 UOH722476:UOH722477 UYD722476:UYD722477 VHZ722476:VHZ722477 VRV722476:VRV722477 WBR722476:WBR722477 WLN722476:WLN722477 WVJ722476:WVJ722477 C788013:C788014 IX788012:IX788013 ST788012:ST788013 ACP788012:ACP788013 AML788012:AML788013 AWH788012:AWH788013 BGD788012:BGD788013 BPZ788012:BPZ788013 BZV788012:BZV788013 CJR788012:CJR788013 CTN788012:CTN788013 DDJ788012:DDJ788013 DNF788012:DNF788013 DXB788012:DXB788013 EGX788012:EGX788013 EQT788012:EQT788013 FAP788012:FAP788013 FKL788012:FKL788013 FUH788012:FUH788013 GED788012:GED788013 GNZ788012:GNZ788013 GXV788012:GXV788013 HHR788012:HHR788013 HRN788012:HRN788013 IBJ788012:IBJ788013 ILF788012:ILF788013 IVB788012:IVB788013 JEX788012:JEX788013 JOT788012:JOT788013 JYP788012:JYP788013 KIL788012:KIL788013 KSH788012:KSH788013 LCD788012:LCD788013 LLZ788012:LLZ788013 LVV788012:LVV788013 MFR788012:MFR788013 MPN788012:MPN788013 MZJ788012:MZJ788013 NJF788012:NJF788013 NTB788012:NTB788013 OCX788012:OCX788013 OMT788012:OMT788013 OWP788012:OWP788013 PGL788012:PGL788013 PQH788012:PQH788013 QAD788012:QAD788013 QJZ788012:QJZ788013 QTV788012:QTV788013 RDR788012:RDR788013 RNN788012:RNN788013 RXJ788012:RXJ788013 SHF788012:SHF788013 SRB788012:SRB788013 TAX788012:TAX788013 TKT788012:TKT788013 TUP788012:TUP788013 UEL788012:UEL788013 UOH788012:UOH788013 UYD788012:UYD788013 VHZ788012:VHZ788013 VRV788012:VRV788013 WBR788012:WBR788013 WLN788012:WLN788013 WVJ788012:WVJ788013 C853549:C853550 IX853548:IX853549 ST853548:ST853549 ACP853548:ACP853549 AML853548:AML853549 AWH853548:AWH853549 BGD853548:BGD853549 BPZ853548:BPZ853549 BZV853548:BZV853549 CJR853548:CJR853549 CTN853548:CTN853549 DDJ853548:DDJ853549 DNF853548:DNF853549 DXB853548:DXB853549 EGX853548:EGX853549 EQT853548:EQT853549 FAP853548:FAP853549 FKL853548:FKL853549 FUH853548:FUH853549 GED853548:GED853549 GNZ853548:GNZ853549 GXV853548:GXV853549 HHR853548:HHR853549 HRN853548:HRN853549 IBJ853548:IBJ853549 ILF853548:ILF853549 IVB853548:IVB853549 JEX853548:JEX853549 JOT853548:JOT853549 JYP853548:JYP853549 KIL853548:KIL853549 KSH853548:KSH853549 LCD853548:LCD853549 LLZ853548:LLZ853549 LVV853548:LVV853549 MFR853548:MFR853549 MPN853548:MPN853549 MZJ853548:MZJ853549 NJF853548:NJF853549 NTB853548:NTB853549 OCX853548:OCX853549 OMT853548:OMT853549 OWP853548:OWP853549 PGL853548:PGL853549 PQH853548:PQH853549 QAD853548:QAD853549 QJZ853548:QJZ853549 QTV853548:QTV853549 RDR853548:RDR853549 RNN853548:RNN853549 RXJ853548:RXJ853549 SHF853548:SHF853549 SRB853548:SRB853549 TAX853548:TAX853549 TKT853548:TKT853549 TUP853548:TUP853549 UEL853548:UEL853549 UOH853548:UOH853549 UYD853548:UYD853549 VHZ853548:VHZ853549 VRV853548:VRV853549 WBR853548:WBR853549 WLN853548:WLN853549 WVJ853548:WVJ853549 C919085:C919086 IX919084:IX919085 ST919084:ST919085 ACP919084:ACP919085 AML919084:AML919085 AWH919084:AWH919085 BGD919084:BGD919085 BPZ919084:BPZ919085 BZV919084:BZV919085 CJR919084:CJR919085 CTN919084:CTN919085 DDJ919084:DDJ919085 DNF919084:DNF919085 DXB919084:DXB919085 EGX919084:EGX919085 EQT919084:EQT919085 FAP919084:FAP919085 FKL919084:FKL919085 FUH919084:FUH919085 GED919084:GED919085 GNZ919084:GNZ919085 GXV919084:GXV919085 HHR919084:HHR919085 HRN919084:HRN919085 IBJ919084:IBJ919085 ILF919084:ILF919085 IVB919084:IVB919085 JEX919084:JEX919085 JOT919084:JOT919085 JYP919084:JYP919085 KIL919084:KIL919085 KSH919084:KSH919085 LCD919084:LCD919085 LLZ919084:LLZ919085 LVV919084:LVV919085 MFR919084:MFR919085 MPN919084:MPN919085 MZJ919084:MZJ919085 NJF919084:NJF919085 NTB919084:NTB919085 OCX919084:OCX919085 OMT919084:OMT919085 OWP919084:OWP919085 PGL919084:PGL919085 PQH919084:PQH919085 QAD919084:QAD919085 QJZ919084:QJZ919085 QTV919084:QTV919085 RDR919084:RDR919085 RNN919084:RNN919085 RXJ919084:RXJ919085 SHF919084:SHF919085 SRB919084:SRB919085 TAX919084:TAX919085 TKT919084:TKT919085 TUP919084:TUP919085 UEL919084:UEL919085 UOH919084:UOH919085 UYD919084:UYD919085 VHZ919084:VHZ919085 VRV919084:VRV919085 WBR919084:WBR919085 WLN919084:WLN919085 WVJ919084:WVJ919085 C984621:C984622 IX984620:IX984621 ST984620:ST984621 ACP984620:ACP984621 AML984620:AML984621 AWH984620:AWH984621 BGD984620:BGD984621 BPZ984620:BPZ984621 BZV984620:BZV984621 CJR984620:CJR984621 CTN984620:CTN984621 DDJ984620:DDJ984621 DNF984620:DNF984621 DXB984620:DXB984621 EGX984620:EGX984621 EQT984620:EQT984621 FAP984620:FAP984621 FKL984620:FKL984621 FUH984620:FUH984621 GED984620:GED984621 GNZ984620:GNZ984621 GXV984620:GXV984621 HHR984620:HHR984621 HRN984620:HRN984621 IBJ984620:IBJ984621 ILF984620:ILF984621 IVB984620:IVB984621 JEX984620:JEX984621 JOT984620:JOT984621 JYP984620:JYP984621 KIL984620:KIL984621 KSH984620:KSH984621 LCD984620:LCD984621 LLZ984620:LLZ984621 LVV984620:LVV984621 MFR984620:MFR984621 MPN984620:MPN984621 MZJ984620:MZJ984621 NJF984620:NJF984621 NTB984620:NTB984621 OCX984620:OCX984621 OMT984620:OMT984621 OWP984620:OWP984621 PGL984620:PGL984621 PQH984620:PQH984621 QAD984620:QAD984621 QJZ984620:QJZ984621 QTV984620:QTV984621 RDR984620:RDR984621 RNN984620:RNN984621 RXJ984620:RXJ984621 SHF984620:SHF984621 SRB984620:SRB984621 TAX984620:TAX984621 TKT984620:TKT984621 TUP984620:TUP984621 UEL984620:UEL984621 UOH984620:UOH984621 UYD984620:UYD984621 VHZ984620:VHZ984621 VRV984620:VRV984621 WBR984620:WBR984621 WLN984620:WLN984621 WVJ984620:WVJ984621 D1479:D1483 IY1478:IY1482 SU1478:SU1482 ACQ1478:ACQ1482 AMM1478:AMM1482 AWI1478:AWI1482 BGE1478:BGE1482 BQA1478:BQA1482 BZW1478:BZW1482 CJS1478:CJS1482 CTO1478:CTO1482 DDK1478:DDK1482 DNG1478:DNG1482 DXC1478:DXC1482 EGY1478:EGY1482 EQU1478:EQU1482 FAQ1478:FAQ1482 FKM1478:FKM1482 FUI1478:FUI1482 GEE1478:GEE1482 GOA1478:GOA1482 GXW1478:GXW1482 HHS1478:HHS1482 HRO1478:HRO1482 IBK1478:IBK1482 ILG1478:ILG1482 IVC1478:IVC1482 JEY1478:JEY1482 JOU1478:JOU1482 JYQ1478:JYQ1482 KIM1478:KIM1482 KSI1478:KSI1482 LCE1478:LCE1482 LMA1478:LMA1482 LVW1478:LVW1482 MFS1478:MFS1482 MPO1478:MPO1482 MZK1478:MZK1482 NJG1478:NJG1482 NTC1478:NTC1482 OCY1478:OCY1482 OMU1478:OMU1482 OWQ1478:OWQ1482 PGM1478:PGM1482 PQI1478:PQI1482 QAE1478:QAE1482 QKA1478:QKA1482 QTW1478:QTW1482 RDS1478:RDS1482 RNO1478:RNO1482 RXK1478:RXK1482 SHG1478:SHG1482 SRC1478:SRC1482 TAY1478:TAY1482 TKU1478:TKU1482 TUQ1478:TUQ1482 UEM1478:UEM1482 UOI1478:UOI1482 UYE1478:UYE1482 VIA1478:VIA1482 VRW1478:VRW1482 WBS1478:WBS1482 WLO1478:WLO1482 WVK1478:WVK1482 D67112:D67116 IY67111:IY67115 SU67111:SU67115 ACQ67111:ACQ67115 AMM67111:AMM67115 AWI67111:AWI67115 BGE67111:BGE67115 BQA67111:BQA67115 BZW67111:BZW67115 CJS67111:CJS67115 CTO67111:CTO67115 DDK67111:DDK67115 DNG67111:DNG67115 DXC67111:DXC67115 EGY67111:EGY67115 EQU67111:EQU67115 FAQ67111:FAQ67115 FKM67111:FKM67115 FUI67111:FUI67115 GEE67111:GEE67115 GOA67111:GOA67115 GXW67111:GXW67115 HHS67111:HHS67115 HRO67111:HRO67115 IBK67111:IBK67115 ILG67111:ILG67115 IVC67111:IVC67115 JEY67111:JEY67115 JOU67111:JOU67115 JYQ67111:JYQ67115 KIM67111:KIM67115 KSI67111:KSI67115 LCE67111:LCE67115 LMA67111:LMA67115 LVW67111:LVW67115 MFS67111:MFS67115 MPO67111:MPO67115 MZK67111:MZK67115 NJG67111:NJG67115 NTC67111:NTC67115 OCY67111:OCY67115 OMU67111:OMU67115 OWQ67111:OWQ67115 PGM67111:PGM67115 PQI67111:PQI67115 QAE67111:QAE67115 QKA67111:QKA67115 QTW67111:QTW67115 RDS67111:RDS67115 RNO67111:RNO67115 RXK67111:RXK67115 SHG67111:SHG67115 SRC67111:SRC67115 TAY67111:TAY67115 TKU67111:TKU67115 TUQ67111:TUQ67115 UEM67111:UEM67115 UOI67111:UOI67115 UYE67111:UYE67115 VIA67111:VIA67115 VRW67111:VRW67115 WBS67111:WBS67115 WLO67111:WLO67115 WVK67111:WVK67115 D132648:D132652 IY132647:IY132651 SU132647:SU132651 ACQ132647:ACQ132651 AMM132647:AMM132651 AWI132647:AWI132651 BGE132647:BGE132651 BQA132647:BQA132651 BZW132647:BZW132651 CJS132647:CJS132651 CTO132647:CTO132651 DDK132647:DDK132651 DNG132647:DNG132651 DXC132647:DXC132651 EGY132647:EGY132651 EQU132647:EQU132651 FAQ132647:FAQ132651 FKM132647:FKM132651 FUI132647:FUI132651 GEE132647:GEE132651 GOA132647:GOA132651 GXW132647:GXW132651 HHS132647:HHS132651 HRO132647:HRO132651 IBK132647:IBK132651 ILG132647:ILG132651 IVC132647:IVC132651 JEY132647:JEY132651 JOU132647:JOU132651 JYQ132647:JYQ132651 KIM132647:KIM132651 KSI132647:KSI132651 LCE132647:LCE132651 LMA132647:LMA132651 LVW132647:LVW132651 MFS132647:MFS132651 MPO132647:MPO132651 MZK132647:MZK132651 NJG132647:NJG132651 NTC132647:NTC132651 OCY132647:OCY132651 OMU132647:OMU132651 OWQ132647:OWQ132651 PGM132647:PGM132651 PQI132647:PQI132651 QAE132647:QAE132651 QKA132647:QKA132651 QTW132647:QTW132651 RDS132647:RDS132651 RNO132647:RNO132651 RXK132647:RXK132651 SHG132647:SHG132651 SRC132647:SRC132651 TAY132647:TAY132651 TKU132647:TKU132651 TUQ132647:TUQ132651 UEM132647:UEM132651 UOI132647:UOI132651 UYE132647:UYE132651 VIA132647:VIA132651 VRW132647:VRW132651 WBS132647:WBS132651 WLO132647:WLO132651 WVK132647:WVK132651 D198184:D198188 IY198183:IY198187 SU198183:SU198187 ACQ198183:ACQ198187 AMM198183:AMM198187 AWI198183:AWI198187 BGE198183:BGE198187 BQA198183:BQA198187 BZW198183:BZW198187 CJS198183:CJS198187 CTO198183:CTO198187 DDK198183:DDK198187 DNG198183:DNG198187 DXC198183:DXC198187 EGY198183:EGY198187 EQU198183:EQU198187 FAQ198183:FAQ198187 FKM198183:FKM198187 FUI198183:FUI198187 GEE198183:GEE198187 GOA198183:GOA198187 GXW198183:GXW198187 HHS198183:HHS198187 HRO198183:HRO198187 IBK198183:IBK198187 ILG198183:ILG198187 IVC198183:IVC198187 JEY198183:JEY198187 JOU198183:JOU198187 JYQ198183:JYQ198187 KIM198183:KIM198187 KSI198183:KSI198187 LCE198183:LCE198187 LMA198183:LMA198187 LVW198183:LVW198187 MFS198183:MFS198187 MPO198183:MPO198187 MZK198183:MZK198187 NJG198183:NJG198187 NTC198183:NTC198187 OCY198183:OCY198187 OMU198183:OMU198187 OWQ198183:OWQ198187 PGM198183:PGM198187 PQI198183:PQI198187 QAE198183:QAE198187 QKA198183:QKA198187 QTW198183:QTW198187 RDS198183:RDS198187 RNO198183:RNO198187 RXK198183:RXK198187 SHG198183:SHG198187 SRC198183:SRC198187 TAY198183:TAY198187 TKU198183:TKU198187 TUQ198183:TUQ198187 UEM198183:UEM198187 UOI198183:UOI198187 UYE198183:UYE198187 VIA198183:VIA198187 VRW198183:VRW198187 WBS198183:WBS198187 WLO198183:WLO198187 WVK198183:WVK198187 D263720:D263724 IY263719:IY263723 SU263719:SU263723 ACQ263719:ACQ263723 AMM263719:AMM263723 AWI263719:AWI263723 BGE263719:BGE263723 BQA263719:BQA263723 BZW263719:BZW263723 CJS263719:CJS263723 CTO263719:CTO263723 DDK263719:DDK263723 DNG263719:DNG263723 DXC263719:DXC263723 EGY263719:EGY263723 EQU263719:EQU263723 FAQ263719:FAQ263723 FKM263719:FKM263723 FUI263719:FUI263723 GEE263719:GEE263723 GOA263719:GOA263723 GXW263719:GXW263723 HHS263719:HHS263723 HRO263719:HRO263723 IBK263719:IBK263723 ILG263719:ILG263723 IVC263719:IVC263723 JEY263719:JEY263723 JOU263719:JOU263723 JYQ263719:JYQ263723 KIM263719:KIM263723 KSI263719:KSI263723 LCE263719:LCE263723 LMA263719:LMA263723 LVW263719:LVW263723 MFS263719:MFS263723 MPO263719:MPO263723 MZK263719:MZK263723 NJG263719:NJG263723 NTC263719:NTC263723 OCY263719:OCY263723 OMU263719:OMU263723 OWQ263719:OWQ263723 PGM263719:PGM263723 PQI263719:PQI263723 QAE263719:QAE263723 QKA263719:QKA263723 QTW263719:QTW263723 RDS263719:RDS263723 RNO263719:RNO263723 RXK263719:RXK263723 SHG263719:SHG263723 SRC263719:SRC263723 TAY263719:TAY263723 TKU263719:TKU263723 TUQ263719:TUQ263723 UEM263719:UEM263723 UOI263719:UOI263723 UYE263719:UYE263723 VIA263719:VIA263723 VRW263719:VRW263723 WBS263719:WBS263723 WLO263719:WLO263723 WVK263719:WVK263723 D329256:D329260 IY329255:IY329259 SU329255:SU329259 ACQ329255:ACQ329259 AMM329255:AMM329259 AWI329255:AWI329259 BGE329255:BGE329259 BQA329255:BQA329259 BZW329255:BZW329259 CJS329255:CJS329259 CTO329255:CTO329259 DDK329255:DDK329259 DNG329255:DNG329259 DXC329255:DXC329259 EGY329255:EGY329259 EQU329255:EQU329259 FAQ329255:FAQ329259 FKM329255:FKM329259 FUI329255:FUI329259 GEE329255:GEE329259 GOA329255:GOA329259 GXW329255:GXW329259 HHS329255:HHS329259 HRO329255:HRO329259 IBK329255:IBK329259 ILG329255:ILG329259 IVC329255:IVC329259 JEY329255:JEY329259 JOU329255:JOU329259 JYQ329255:JYQ329259 KIM329255:KIM329259 KSI329255:KSI329259 LCE329255:LCE329259 LMA329255:LMA329259 LVW329255:LVW329259 MFS329255:MFS329259 MPO329255:MPO329259 MZK329255:MZK329259 NJG329255:NJG329259 NTC329255:NTC329259 OCY329255:OCY329259 OMU329255:OMU329259 OWQ329255:OWQ329259 PGM329255:PGM329259 PQI329255:PQI329259 QAE329255:QAE329259 QKA329255:QKA329259 QTW329255:QTW329259 RDS329255:RDS329259 RNO329255:RNO329259 RXK329255:RXK329259 SHG329255:SHG329259 SRC329255:SRC329259 TAY329255:TAY329259 TKU329255:TKU329259 TUQ329255:TUQ329259 UEM329255:UEM329259 UOI329255:UOI329259 UYE329255:UYE329259 VIA329255:VIA329259 VRW329255:VRW329259 WBS329255:WBS329259 WLO329255:WLO329259 WVK329255:WVK329259 D394792:D394796 IY394791:IY394795 SU394791:SU394795 ACQ394791:ACQ394795 AMM394791:AMM394795 AWI394791:AWI394795 BGE394791:BGE394795 BQA394791:BQA394795 BZW394791:BZW394795 CJS394791:CJS394795 CTO394791:CTO394795 DDK394791:DDK394795 DNG394791:DNG394795 DXC394791:DXC394795 EGY394791:EGY394795 EQU394791:EQU394795 FAQ394791:FAQ394795 FKM394791:FKM394795 FUI394791:FUI394795 GEE394791:GEE394795 GOA394791:GOA394795 GXW394791:GXW394795 HHS394791:HHS394795 HRO394791:HRO394795 IBK394791:IBK394795 ILG394791:ILG394795 IVC394791:IVC394795 JEY394791:JEY394795 JOU394791:JOU394795 JYQ394791:JYQ394795 KIM394791:KIM394795 KSI394791:KSI394795 LCE394791:LCE394795 LMA394791:LMA394795 LVW394791:LVW394795 MFS394791:MFS394795 MPO394791:MPO394795 MZK394791:MZK394795 NJG394791:NJG394795 NTC394791:NTC394795 OCY394791:OCY394795 OMU394791:OMU394795 OWQ394791:OWQ394795 PGM394791:PGM394795 PQI394791:PQI394795 QAE394791:QAE394795 QKA394791:QKA394795 QTW394791:QTW394795 RDS394791:RDS394795 RNO394791:RNO394795 RXK394791:RXK394795 SHG394791:SHG394795 SRC394791:SRC394795 TAY394791:TAY394795 TKU394791:TKU394795 TUQ394791:TUQ394795 UEM394791:UEM394795 UOI394791:UOI394795 UYE394791:UYE394795 VIA394791:VIA394795 VRW394791:VRW394795 WBS394791:WBS394795 WLO394791:WLO394795 WVK394791:WVK394795 D460328:D460332 IY460327:IY460331 SU460327:SU460331 ACQ460327:ACQ460331 AMM460327:AMM460331 AWI460327:AWI460331 BGE460327:BGE460331 BQA460327:BQA460331 BZW460327:BZW460331 CJS460327:CJS460331 CTO460327:CTO460331 DDK460327:DDK460331 DNG460327:DNG460331 DXC460327:DXC460331 EGY460327:EGY460331 EQU460327:EQU460331 FAQ460327:FAQ460331 FKM460327:FKM460331 FUI460327:FUI460331 GEE460327:GEE460331 GOA460327:GOA460331 GXW460327:GXW460331 HHS460327:HHS460331 HRO460327:HRO460331 IBK460327:IBK460331 ILG460327:ILG460331 IVC460327:IVC460331 JEY460327:JEY460331 JOU460327:JOU460331 JYQ460327:JYQ460331 KIM460327:KIM460331 KSI460327:KSI460331 LCE460327:LCE460331 LMA460327:LMA460331 LVW460327:LVW460331 MFS460327:MFS460331 MPO460327:MPO460331 MZK460327:MZK460331 NJG460327:NJG460331 NTC460327:NTC460331 OCY460327:OCY460331 OMU460327:OMU460331 OWQ460327:OWQ460331 PGM460327:PGM460331 PQI460327:PQI460331 QAE460327:QAE460331 QKA460327:QKA460331 QTW460327:QTW460331 RDS460327:RDS460331 RNO460327:RNO460331 RXK460327:RXK460331 SHG460327:SHG460331 SRC460327:SRC460331 TAY460327:TAY460331 TKU460327:TKU460331 TUQ460327:TUQ460331 UEM460327:UEM460331 UOI460327:UOI460331 UYE460327:UYE460331 VIA460327:VIA460331 VRW460327:VRW460331 WBS460327:WBS460331 WLO460327:WLO460331 WVK460327:WVK460331 D525864:D525868 IY525863:IY525867 SU525863:SU525867 ACQ525863:ACQ525867 AMM525863:AMM525867 AWI525863:AWI525867 BGE525863:BGE525867 BQA525863:BQA525867 BZW525863:BZW525867 CJS525863:CJS525867 CTO525863:CTO525867 DDK525863:DDK525867 DNG525863:DNG525867 DXC525863:DXC525867 EGY525863:EGY525867 EQU525863:EQU525867 FAQ525863:FAQ525867 FKM525863:FKM525867 FUI525863:FUI525867 GEE525863:GEE525867 GOA525863:GOA525867 GXW525863:GXW525867 HHS525863:HHS525867 HRO525863:HRO525867 IBK525863:IBK525867 ILG525863:ILG525867 IVC525863:IVC525867 JEY525863:JEY525867 JOU525863:JOU525867 JYQ525863:JYQ525867 KIM525863:KIM525867 KSI525863:KSI525867 LCE525863:LCE525867 LMA525863:LMA525867 LVW525863:LVW525867 MFS525863:MFS525867 MPO525863:MPO525867 MZK525863:MZK525867 NJG525863:NJG525867 NTC525863:NTC525867 OCY525863:OCY525867 OMU525863:OMU525867 OWQ525863:OWQ525867 PGM525863:PGM525867 PQI525863:PQI525867 QAE525863:QAE525867 QKA525863:QKA525867 QTW525863:QTW525867 RDS525863:RDS525867 RNO525863:RNO525867 RXK525863:RXK525867 SHG525863:SHG525867 SRC525863:SRC525867 TAY525863:TAY525867 TKU525863:TKU525867 TUQ525863:TUQ525867 UEM525863:UEM525867 UOI525863:UOI525867 UYE525863:UYE525867 VIA525863:VIA525867 VRW525863:VRW525867 WBS525863:WBS525867 WLO525863:WLO525867 WVK525863:WVK525867 D591400:D591404 IY591399:IY591403 SU591399:SU591403 ACQ591399:ACQ591403 AMM591399:AMM591403 AWI591399:AWI591403 BGE591399:BGE591403 BQA591399:BQA591403 BZW591399:BZW591403 CJS591399:CJS591403 CTO591399:CTO591403 DDK591399:DDK591403 DNG591399:DNG591403 DXC591399:DXC591403 EGY591399:EGY591403 EQU591399:EQU591403 FAQ591399:FAQ591403 FKM591399:FKM591403 FUI591399:FUI591403 GEE591399:GEE591403 GOA591399:GOA591403 GXW591399:GXW591403 HHS591399:HHS591403 HRO591399:HRO591403 IBK591399:IBK591403 ILG591399:ILG591403 IVC591399:IVC591403 JEY591399:JEY591403 JOU591399:JOU591403 JYQ591399:JYQ591403 KIM591399:KIM591403 KSI591399:KSI591403 LCE591399:LCE591403 LMA591399:LMA591403 LVW591399:LVW591403 MFS591399:MFS591403 MPO591399:MPO591403 MZK591399:MZK591403 NJG591399:NJG591403 NTC591399:NTC591403 OCY591399:OCY591403 OMU591399:OMU591403 OWQ591399:OWQ591403 PGM591399:PGM591403 PQI591399:PQI591403 QAE591399:QAE591403 QKA591399:QKA591403 QTW591399:QTW591403 RDS591399:RDS591403 RNO591399:RNO591403 RXK591399:RXK591403 SHG591399:SHG591403 SRC591399:SRC591403 TAY591399:TAY591403 TKU591399:TKU591403 TUQ591399:TUQ591403 UEM591399:UEM591403 UOI591399:UOI591403 UYE591399:UYE591403 VIA591399:VIA591403 VRW591399:VRW591403 WBS591399:WBS591403 WLO591399:WLO591403 WVK591399:WVK591403 D656936:D656940 IY656935:IY656939 SU656935:SU656939 ACQ656935:ACQ656939 AMM656935:AMM656939 AWI656935:AWI656939 BGE656935:BGE656939 BQA656935:BQA656939 BZW656935:BZW656939 CJS656935:CJS656939 CTO656935:CTO656939 DDK656935:DDK656939 DNG656935:DNG656939 DXC656935:DXC656939 EGY656935:EGY656939 EQU656935:EQU656939 FAQ656935:FAQ656939 FKM656935:FKM656939 FUI656935:FUI656939 GEE656935:GEE656939 GOA656935:GOA656939 GXW656935:GXW656939 HHS656935:HHS656939 HRO656935:HRO656939 IBK656935:IBK656939 ILG656935:ILG656939 IVC656935:IVC656939 JEY656935:JEY656939 JOU656935:JOU656939 JYQ656935:JYQ656939 KIM656935:KIM656939 KSI656935:KSI656939 LCE656935:LCE656939 LMA656935:LMA656939 LVW656935:LVW656939 MFS656935:MFS656939 MPO656935:MPO656939 MZK656935:MZK656939 NJG656935:NJG656939 NTC656935:NTC656939 OCY656935:OCY656939 OMU656935:OMU656939 OWQ656935:OWQ656939 PGM656935:PGM656939 PQI656935:PQI656939 QAE656935:QAE656939 QKA656935:QKA656939 QTW656935:QTW656939 RDS656935:RDS656939 RNO656935:RNO656939 RXK656935:RXK656939 SHG656935:SHG656939 SRC656935:SRC656939 TAY656935:TAY656939 TKU656935:TKU656939 TUQ656935:TUQ656939 UEM656935:UEM656939 UOI656935:UOI656939 UYE656935:UYE656939 VIA656935:VIA656939 VRW656935:VRW656939 WBS656935:WBS656939 WLO656935:WLO656939 WVK656935:WVK656939 D722472:D722476 IY722471:IY722475 SU722471:SU722475 ACQ722471:ACQ722475 AMM722471:AMM722475 AWI722471:AWI722475 BGE722471:BGE722475 BQA722471:BQA722475 BZW722471:BZW722475 CJS722471:CJS722475 CTO722471:CTO722475 DDK722471:DDK722475 DNG722471:DNG722475 DXC722471:DXC722475 EGY722471:EGY722475 EQU722471:EQU722475 FAQ722471:FAQ722475 FKM722471:FKM722475 FUI722471:FUI722475 GEE722471:GEE722475 GOA722471:GOA722475 GXW722471:GXW722475 HHS722471:HHS722475 HRO722471:HRO722475 IBK722471:IBK722475 ILG722471:ILG722475 IVC722471:IVC722475 JEY722471:JEY722475 JOU722471:JOU722475 JYQ722471:JYQ722475 KIM722471:KIM722475 KSI722471:KSI722475 LCE722471:LCE722475 LMA722471:LMA722475 LVW722471:LVW722475 MFS722471:MFS722475 MPO722471:MPO722475 MZK722471:MZK722475 NJG722471:NJG722475 NTC722471:NTC722475 OCY722471:OCY722475 OMU722471:OMU722475 OWQ722471:OWQ722475 PGM722471:PGM722475 PQI722471:PQI722475 QAE722471:QAE722475 QKA722471:QKA722475 QTW722471:QTW722475 RDS722471:RDS722475 RNO722471:RNO722475 RXK722471:RXK722475 SHG722471:SHG722475 SRC722471:SRC722475 TAY722471:TAY722475 TKU722471:TKU722475 TUQ722471:TUQ722475 UEM722471:UEM722475 UOI722471:UOI722475 UYE722471:UYE722475 VIA722471:VIA722475 VRW722471:VRW722475 WBS722471:WBS722475 WLO722471:WLO722475 WVK722471:WVK722475 D788008:D788012 IY788007:IY788011 SU788007:SU788011 ACQ788007:ACQ788011 AMM788007:AMM788011 AWI788007:AWI788011 BGE788007:BGE788011 BQA788007:BQA788011 BZW788007:BZW788011 CJS788007:CJS788011 CTO788007:CTO788011 DDK788007:DDK788011 DNG788007:DNG788011 DXC788007:DXC788011 EGY788007:EGY788011 EQU788007:EQU788011 FAQ788007:FAQ788011 FKM788007:FKM788011 FUI788007:FUI788011 GEE788007:GEE788011 GOA788007:GOA788011 GXW788007:GXW788011 HHS788007:HHS788011 HRO788007:HRO788011 IBK788007:IBK788011 ILG788007:ILG788011 IVC788007:IVC788011 JEY788007:JEY788011 JOU788007:JOU788011 JYQ788007:JYQ788011 KIM788007:KIM788011 KSI788007:KSI788011 LCE788007:LCE788011 LMA788007:LMA788011 LVW788007:LVW788011 MFS788007:MFS788011 MPO788007:MPO788011 MZK788007:MZK788011 NJG788007:NJG788011 NTC788007:NTC788011 OCY788007:OCY788011 OMU788007:OMU788011 OWQ788007:OWQ788011 PGM788007:PGM788011 PQI788007:PQI788011 QAE788007:QAE788011 QKA788007:QKA788011 QTW788007:QTW788011 RDS788007:RDS788011 RNO788007:RNO788011 RXK788007:RXK788011 SHG788007:SHG788011 SRC788007:SRC788011 TAY788007:TAY788011 TKU788007:TKU788011 TUQ788007:TUQ788011 UEM788007:UEM788011 UOI788007:UOI788011 UYE788007:UYE788011 VIA788007:VIA788011 VRW788007:VRW788011 WBS788007:WBS788011 WLO788007:WLO788011 WVK788007:WVK788011 D853544:D853548 IY853543:IY853547 SU853543:SU853547 ACQ853543:ACQ853547 AMM853543:AMM853547 AWI853543:AWI853547 BGE853543:BGE853547 BQA853543:BQA853547 BZW853543:BZW853547 CJS853543:CJS853547 CTO853543:CTO853547 DDK853543:DDK853547 DNG853543:DNG853547 DXC853543:DXC853547 EGY853543:EGY853547 EQU853543:EQU853547 FAQ853543:FAQ853547 FKM853543:FKM853547 FUI853543:FUI853547 GEE853543:GEE853547 GOA853543:GOA853547 GXW853543:GXW853547 HHS853543:HHS853547 HRO853543:HRO853547 IBK853543:IBK853547 ILG853543:ILG853547 IVC853543:IVC853547 JEY853543:JEY853547 JOU853543:JOU853547 JYQ853543:JYQ853547 KIM853543:KIM853547 KSI853543:KSI853547 LCE853543:LCE853547 LMA853543:LMA853547 LVW853543:LVW853547 MFS853543:MFS853547 MPO853543:MPO853547 MZK853543:MZK853547 NJG853543:NJG853547 NTC853543:NTC853547 OCY853543:OCY853547 OMU853543:OMU853547 OWQ853543:OWQ853547 PGM853543:PGM853547 PQI853543:PQI853547 QAE853543:QAE853547 QKA853543:QKA853547 QTW853543:QTW853547 RDS853543:RDS853547 RNO853543:RNO853547 RXK853543:RXK853547 SHG853543:SHG853547 SRC853543:SRC853547 TAY853543:TAY853547 TKU853543:TKU853547 TUQ853543:TUQ853547 UEM853543:UEM853547 UOI853543:UOI853547 UYE853543:UYE853547 VIA853543:VIA853547 VRW853543:VRW853547 WBS853543:WBS853547 WLO853543:WLO853547 WVK853543:WVK853547 D919080:D919084 IY919079:IY919083 SU919079:SU919083 ACQ919079:ACQ919083 AMM919079:AMM919083 AWI919079:AWI919083 BGE919079:BGE919083 BQA919079:BQA919083 BZW919079:BZW919083 CJS919079:CJS919083 CTO919079:CTO919083 DDK919079:DDK919083 DNG919079:DNG919083 DXC919079:DXC919083 EGY919079:EGY919083 EQU919079:EQU919083 FAQ919079:FAQ919083 FKM919079:FKM919083 FUI919079:FUI919083 GEE919079:GEE919083 GOA919079:GOA919083 GXW919079:GXW919083 HHS919079:HHS919083 HRO919079:HRO919083 IBK919079:IBK919083 ILG919079:ILG919083 IVC919079:IVC919083 JEY919079:JEY919083 JOU919079:JOU919083 JYQ919079:JYQ919083 KIM919079:KIM919083 KSI919079:KSI919083 LCE919079:LCE919083 LMA919079:LMA919083 LVW919079:LVW919083 MFS919079:MFS919083 MPO919079:MPO919083 MZK919079:MZK919083 NJG919079:NJG919083 NTC919079:NTC919083 OCY919079:OCY919083 OMU919079:OMU919083 OWQ919079:OWQ919083 PGM919079:PGM919083 PQI919079:PQI919083 QAE919079:QAE919083 QKA919079:QKA919083 QTW919079:QTW919083 RDS919079:RDS919083 RNO919079:RNO919083 RXK919079:RXK919083 SHG919079:SHG919083 SRC919079:SRC919083 TAY919079:TAY919083 TKU919079:TKU919083 TUQ919079:TUQ919083 UEM919079:UEM919083 UOI919079:UOI919083 UYE919079:UYE919083 VIA919079:VIA919083 VRW919079:VRW919083 WBS919079:WBS919083 WLO919079:WLO919083 WVK919079:WVK919083 D984616:D984620 IY984615:IY984619 SU984615:SU984619 ACQ984615:ACQ984619 AMM984615:AMM984619 AWI984615:AWI984619 BGE984615:BGE984619 BQA984615:BQA984619 BZW984615:BZW984619 CJS984615:CJS984619 CTO984615:CTO984619 DDK984615:DDK984619 DNG984615:DNG984619 DXC984615:DXC984619 EGY984615:EGY984619 EQU984615:EQU984619 FAQ984615:FAQ984619 FKM984615:FKM984619 FUI984615:FUI984619 GEE984615:GEE984619 GOA984615:GOA984619 GXW984615:GXW984619 HHS984615:HHS984619 HRO984615:HRO984619 IBK984615:IBK984619 ILG984615:ILG984619 IVC984615:IVC984619 JEY984615:JEY984619 JOU984615:JOU984619 JYQ984615:JYQ984619 KIM984615:KIM984619 KSI984615:KSI984619 LCE984615:LCE984619 LMA984615:LMA984619 LVW984615:LVW984619 MFS984615:MFS984619 MPO984615:MPO984619 MZK984615:MZK984619 NJG984615:NJG984619 NTC984615:NTC984619 OCY984615:OCY984619 OMU984615:OMU984619 OWQ984615:OWQ984619 PGM984615:PGM984619 PQI984615:PQI984619 QAE984615:QAE984619 QKA984615:QKA984619 QTW984615:QTW984619 RDS984615:RDS984619 RNO984615:RNO984619 RXK984615:RXK984619 SHG984615:SHG984619 SRC984615:SRC984619 TAY984615:TAY984619 TKU984615:TKU984619 TUQ984615:TUQ984619 UEM984615:UEM984619 UOI984615:UOI984619 UYE984615:UYE984619 VIA984615:VIA984619 VRW984615:VRW984619 WBS984615:WBS984619 WLO984615:WLO984619 WVK984615:WVK984619 C1508:C1509 IX1507:IX1508 ST1507:ST1508 ACP1507:ACP1508 AML1507:AML1508 AWH1507:AWH1508 BGD1507:BGD1508 BPZ1507:BPZ1508 BZV1507:BZV1508 CJR1507:CJR1508 CTN1507:CTN1508 DDJ1507:DDJ1508 DNF1507:DNF1508 DXB1507:DXB1508 EGX1507:EGX1508 EQT1507:EQT1508 FAP1507:FAP1508 FKL1507:FKL1508 FUH1507:FUH1508 GED1507:GED1508 GNZ1507:GNZ1508 GXV1507:GXV1508 HHR1507:HHR1508 HRN1507:HRN1508 IBJ1507:IBJ1508 ILF1507:ILF1508 IVB1507:IVB1508 JEX1507:JEX1508 JOT1507:JOT1508 JYP1507:JYP1508 KIL1507:KIL1508 KSH1507:KSH1508 LCD1507:LCD1508 LLZ1507:LLZ1508 LVV1507:LVV1508 MFR1507:MFR1508 MPN1507:MPN1508 MZJ1507:MZJ1508 NJF1507:NJF1508 NTB1507:NTB1508 OCX1507:OCX1508 OMT1507:OMT1508 OWP1507:OWP1508 PGL1507:PGL1508 PQH1507:PQH1508 QAD1507:QAD1508 QJZ1507:QJZ1508 QTV1507:QTV1508 RDR1507:RDR1508 RNN1507:RNN1508 RXJ1507:RXJ1508 SHF1507:SHF1508 SRB1507:SRB1508 TAX1507:TAX1508 TKT1507:TKT1508 TUP1507:TUP1508 UEL1507:UEL1508 UOH1507:UOH1508 UYD1507:UYD1508 VHZ1507:VHZ1508 VRV1507:VRV1508 WBR1507:WBR1508 WLN1507:WLN1508 WVJ1507:WVJ1508 C67128:C67129 IX67127:IX67128 ST67127:ST67128 ACP67127:ACP67128 AML67127:AML67128 AWH67127:AWH67128 BGD67127:BGD67128 BPZ67127:BPZ67128 BZV67127:BZV67128 CJR67127:CJR67128 CTN67127:CTN67128 DDJ67127:DDJ67128 DNF67127:DNF67128 DXB67127:DXB67128 EGX67127:EGX67128 EQT67127:EQT67128 FAP67127:FAP67128 FKL67127:FKL67128 FUH67127:FUH67128 GED67127:GED67128 GNZ67127:GNZ67128 GXV67127:GXV67128 HHR67127:HHR67128 HRN67127:HRN67128 IBJ67127:IBJ67128 ILF67127:ILF67128 IVB67127:IVB67128 JEX67127:JEX67128 JOT67127:JOT67128 JYP67127:JYP67128 KIL67127:KIL67128 KSH67127:KSH67128 LCD67127:LCD67128 LLZ67127:LLZ67128 LVV67127:LVV67128 MFR67127:MFR67128 MPN67127:MPN67128 MZJ67127:MZJ67128 NJF67127:NJF67128 NTB67127:NTB67128 OCX67127:OCX67128 OMT67127:OMT67128 OWP67127:OWP67128 PGL67127:PGL67128 PQH67127:PQH67128 QAD67127:QAD67128 QJZ67127:QJZ67128 QTV67127:QTV67128 RDR67127:RDR67128 RNN67127:RNN67128 RXJ67127:RXJ67128 SHF67127:SHF67128 SRB67127:SRB67128 TAX67127:TAX67128 TKT67127:TKT67128 TUP67127:TUP67128 UEL67127:UEL67128 UOH67127:UOH67128 UYD67127:UYD67128 VHZ67127:VHZ67128 VRV67127:VRV67128 WBR67127:WBR67128 WLN67127:WLN67128 WVJ67127:WVJ67128 C132664:C132665 IX132663:IX132664 ST132663:ST132664 ACP132663:ACP132664 AML132663:AML132664 AWH132663:AWH132664 BGD132663:BGD132664 BPZ132663:BPZ132664 BZV132663:BZV132664 CJR132663:CJR132664 CTN132663:CTN132664 DDJ132663:DDJ132664 DNF132663:DNF132664 DXB132663:DXB132664 EGX132663:EGX132664 EQT132663:EQT132664 FAP132663:FAP132664 FKL132663:FKL132664 FUH132663:FUH132664 GED132663:GED132664 GNZ132663:GNZ132664 GXV132663:GXV132664 HHR132663:HHR132664 HRN132663:HRN132664 IBJ132663:IBJ132664 ILF132663:ILF132664 IVB132663:IVB132664 JEX132663:JEX132664 JOT132663:JOT132664 JYP132663:JYP132664 KIL132663:KIL132664 KSH132663:KSH132664 LCD132663:LCD132664 LLZ132663:LLZ132664 LVV132663:LVV132664 MFR132663:MFR132664 MPN132663:MPN132664 MZJ132663:MZJ132664 NJF132663:NJF132664 NTB132663:NTB132664 OCX132663:OCX132664 OMT132663:OMT132664 OWP132663:OWP132664 PGL132663:PGL132664 PQH132663:PQH132664 QAD132663:QAD132664 QJZ132663:QJZ132664 QTV132663:QTV132664 RDR132663:RDR132664 RNN132663:RNN132664 RXJ132663:RXJ132664 SHF132663:SHF132664 SRB132663:SRB132664 TAX132663:TAX132664 TKT132663:TKT132664 TUP132663:TUP132664 UEL132663:UEL132664 UOH132663:UOH132664 UYD132663:UYD132664 VHZ132663:VHZ132664 VRV132663:VRV132664 WBR132663:WBR132664 WLN132663:WLN132664 WVJ132663:WVJ132664 C198200:C198201 IX198199:IX198200 ST198199:ST198200 ACP198199:ACP198200 AML198199:AML198200 AWH198199:AWH198200 BGD198199:BGD198200 BPZ198199:BPZ198200 BZV198199:BZV198200 CJR198199:CJR198200 CTN198199:CTN198200 DDJ198199:DDJ198200 DNF198199:DNF198200 DXB198199:DXB198200 EGX198199:EGX198200 EQT198199:EQT198200 FAP198199:FAP198200 FKL198199:FKL198200 FUH198199:FUH198200 GED198199:GED198200 GNZ198199:GNZ198200 GXV198199:GXV198200 HHR198199:HHR198200 HRN198199:HRN198200 IBJ198199:IBJ198200 ILF198199:ILF198200 IVB198199:IVB198200 JEX198199:JEX198200 JOT198199:JOT198200 JYP198199:JYP198200 KIL198199:KIL198200 KSH198199:KSH198200 LCD198199:LCD198200 LLZ198199:LLZ198200 LVV198199:LVV198200 MFR198199:MFR198200 MPN198199:MPN198200 MZJ198199:MZJ198200 NJF198199:NJF198200 NTB198199:NTB198200 OCX198199:OCX198200 OMT198199:OMT198200 OWP198199:OWP198200 PGL198199:PGL198200 PQH198199:PQH198200 QAD198199:QAD198200 QJZ198199:QJZ198200 QTV198199:QTV198200 RDR198199:RDR198200 RNN198199:RNN198200 RXJ198199:RXJ198200 SHF198199:SHF198200 SRB198199:SRB198200 TAX198199:TAX198200 TKT198199:TKT198200 TUP198199:TUP198200 UEL198199:UEL198200 UOH198199:UOH198200 UYD198199:UYD198200 VHZ198199:VHZ198200 VRV198199:VRV198200 WBR198199:WBR198200 WLN198199:WLN198200 WVJ198199:WVJ198200 C263736:C263737 IX263735:IX263736 ST263735:ST263736 ACP263735:ACP263736 AML263735:AML263736 AWH263735:AWH263736 BGD263735:BGD263736 BPZ263735:BPZ263736 BZV263735:BZV263736 CJR263735:CJR263736 CTN263735:CTN263736 DDJ263735:DDJ263736 DNF263735:DNF263736 DXB263735:DXB263736 EGX263735:EGX263736 EQT263735:EQT263736 FAP263735:FAP263736 FKL263735:FKL263736 FUH263735:FUH263736 GED263735:GED263736 GNZ263735:GNZ263736 GXV263735:GXV263736 HHR263735:HHR263736 HRN263735:HRN263736 IBJ263735:IBJ263736 ILF263735:ILF263736 IVB263735:IVB263736 JEX263735:JEX263736 JOT263735:JOT263736 JYP263735:JYP263736 KIL263735:KIL263736 KSH263735:KSH263736 LCD263735:LCD263736 LLZ263735:LLZ263736 LVV263735:LVV263736 MFR263735:MFR263736 MPN263735:MPN263736 MZJ263735:MZJ263736 NJF263735:NJF263736 NTB263735:NTB263736 OCX263735:OCX263736 OMT263735:OMT263736 OWP263735:OWP263736 PGL263735:PGL263736 PQH263735:PQH263736 QAD263735:QAD263736 QJZ263735:QJZ263736 QTV263735:QTV263736 RDR263735:RDR263736 RNN263735:RNN263736 RXJ263735:RXJ263736 SHF263735:SHF263736 SRB263735:SRB263736 TAX263735:TAX263736 TKT263735:TKT263736 TUP263735:TUP263736 UEL263735:UEL263736 UOH263735:UOH263736 UYD263735:UYD263736 VHZ263735:VHZ263736 VRV263735:VRV263736 WBR263735:WBR263736 WLN263735:WLN263736 WVJ263735:WVJ263736 C329272:C329273 IX329271:IX329272 ST329271:ST329272 ACP329271:ACP329272 AML329271:AML329272 AWH329271:AWH329272 BGD329271:BGD329272 BPZ329271:BPZ329272 BZV329271:BZV329272 CJR329271:CJR329272 CTN329271:CTN329272 DDJ329271:DDJ329272 DNF329271:DNF329272 DXB329271:DXB329272 EGX329271:EGX329272 EQT329271:EQT329272 FAP329271:FAP329272 FKL329271:FKL329272 FUH329271:FUH329272 GED329271:GED329272 GNZ329271:GNZ329272 GXV329271:GXV329272 HHR329271:HHR329272 HRN329271:HRN329272 IBJ329271:IBJ329272 ILF329271:ILF329272 IVB329271:IVB329272 JEX329271:JEX329272 JOT329271:JOT329272 JYP329271:JYP329272 KIL329271:KIL329272 KSH329271:KSH329272 LCD329271:LCD329272 LLZ329271:LLZ329272 LVV329271:LVV329272 MFR329271:MFR329272 MPN329271:MPN329272 MZJ329271:MZJ329272 NJF329271:NJF329272 NTB329271:NTB329272 OCX329271:OCX329272 OMT329271:OMT329272 OWP329271:OWP329272 PGL329271:PGL329272 PQH329271:PQH329272 QAD329271:QAD329272 QJZ329271:QJZ329272 QTV329271:QTV329272 RDR329271:RDR329272 RNN329271:RNN329272 RXJ329271:RXJ329272 SHF329271:SHF329272 SRB329271:SRB329272 TAX329271:TAX329272 TKT329271:TKT329272 TUP329271:TUP329272 UEL329271:UEL329272 UOH329271:UOH329272 UYD329271:UYD329272 VHZ329271:VHZ329272 VRV329271:VRV329272 WBR329271:WBR329272 WLN329271:WLN329272 WVJ329271:WVJ329272 C394808:C394809 IX394807:IX394808 ST394807:ST394808 ACP394807:ACP394808 AML394807:AML394808 AWH394807:AWH394808 BGD394807:BGD394808 BPZ394807:BPZ394808 BZV394807:BZV394808 CJR394807:CJR394808 CTN394807:CTN394808 DDJ394807:DDJ394808 DNF394807:DNF394808 DXB394807:DXB394808 EGX394807:EGX394808 EQT394807:EQT394808 FAP394807:FAP394808 FKL394807:FKL394808 FUH394807:FUH394808 GED394807:GED394808 GNZ394807:GNZ394808 GXV394807:GXV394808 HHR394807:HHR394808 HRN394807:HRN394808 IBJ394807:IBJ394808 ILF394807:ILF394808 IVB394807:IVB394808 JEX394807:JEX394808 JOT394807:JOT394808 JYP394807:JYP394808 KIL394807:KIL394808 KSH394807:KSH394808 LCD394807:LCD394808 LLZ394807:LLZ394808 LVV394807:LVV394808 MFR394807:MFR394808 MPN394807:MPN394808 MZJ394807:MZJ394808 NJF394807:NJF394808 NTB394807:NTB394808 OCX394807:OCX394808 OMT394807:OMT394808 OWP394807:OWP394808 PGL394807:PGL394808 PQH394807:PQH394808 QAD394807:QAD394808 QJZ394807:QJZ394808 QTV394807:QTV394808 RDR394807:RDR394808 RNN394807:RNN394808 RXJ394807:RXJ394808 SHF394807:SHF394808 SRB394807:SRB394808 TAX394807:TAX394808 TKT394807:TKT394808 TUP394807:TUP394808 UEL394807:UEL394808 UOH394807:UOH394808 UYD394807:UYD394808 VHZ394807:VHZ394808 VRV394807:VRV394808 WBR394807:WBR394808 WLN394807:WLN394808 WVJ394807:WVJ394808 C460344:C460345 IX460343:IX460344 ST460343:ST460344 ACP460343:ACP460344 AML460343:AML460344 AWH460343:AWH460344 BGD460343:BGD460344 BPZ460343:BPZ460344 BZV460343:BZV460344 CJR460343:CJR460344 CTN460343:CTN460344 DDJ460343:DDJ460344 DNF460343:DNF460344 DXB460343:DXB460344 EGX460343:EGX460344 EQT460343:EQT460344 FAP460343:FAP460344 FKL460343:FKL460344 FUH460343:FUH460344 GED460343:GED460344 GNZ460343:GNZ460344 GXV460343:GXV460344 HHR460343:HHR460344 HRN460343:HRN460344 IBJ460343:IBJ460344 ILF460343:ILF460344 IVB460343:IVB460344 JEX460343:JEX460344 JOT460343:JOT460344 JYP460343:JYP460344 KIL460343:KIL460344 KSH460343:KSH460344 LCD460343:LCD460344 LLZ460343:LLZ460344 LVV460343:LVV460344 MFR460343:MFR460344 MPN460343:MPN460344 MZJ460343:MZJ460344 NJF460343:NJF460344 NTB460343:NTB460344 OCX460343:OCX460344 OMT460343:OMT460344 OWP460343:OWP460344 PGL460343:PGL460344 PQH460343:PQH460344 QAD460343:QAD460344 QJZ460343:QJZ460344 QTV460343:QTV460344 RDR460343:RDR460344 RNN460343:RNN460344 RXJ460343:RXJ460344 SHF460343:SHF460344 SRB460343:SRB460344 TAX460343:TAX460344 TKT460343:TKT460344 TUP460343:TUP460344 UEL460343:UEL460344 UOH460343:UOH460344 UYD460343:UYD460344 VHZ460343:VHZ460344 VRV460343:VRV460344 WBR460343:WBR460344 WLN460343:WLN460344 WVJ460343:WVJ460344 C525880:C525881 IX525879:IX525880 ST525879:ST525880 ACP525879:ACP525880 AML525879:AML525880 AWH525879:AWH525880 BGD525879:BGD525880 BPZ525879:BPZ525880 BZV525879:BZV525880 CJR525879:CJR525880 CTN525879:CTN525880 DDJ525879:DDJ525880 DNF525879:DNF525880 DXB525879:DXB525880 EGX525879:EGX525880 EQT525879:EQT525880 FAP525879:FAP525880 FKL525879:FKL525880 FUH525879:FUH525880 GED525879:GED525880 GNZ525879:GNZ525880 GXV525879:GXV525880 HHR525879:HHR525880 HRN525879:HRN525880 IBJ525879:IBJ525880 ILF525879:ILF525880 IVB525879:IVB525880 JEX525879:JEX525880 JOT525879:JOT525880 JYP525879:JYP525880 KIL525879:KIL525880 KSH525879:KSH525880 LCD525879:LCD525880 LLZ525879:LLZ525880 LVV525879:LVV525880 MFR525879:MFR525880 MPN525879:MPN525880 MZJ525879:MZJ525880 NJF525879:NJF525880 NTB525879:NTB525880 OCX525879:OCX525880 OMT525879:OMT525880 OWP525879:OWP525880 PGL525879:PGL525880 PQH525879:PQH525880 QAD525879:QAD525880 QJZ525879:QJZ525880 QTV525879:QTV525880 RDR525879:RDR525880 RNN525879:RNN525880 RXJ525879:RXJ525880 SHF525879:SHF525880 SRB525879:SRB525880 TAX525879:TAX525880 TKT525879:TKT525880 TUP525879:TUP525880 UEL525879:UEL525880 UOH525879:UOH525880 UYD525879:UYD525880 VHZ525879:VHZ525880 VRV525879:VRV525880 WBR525879:WBR525880 WLN525879:WLN525880 WVJ525879:WVJ525880 C591416:C591417 IX591415:IX591416 ST591415:ST591416 ACP591415:ACP591416 AML591415:AML591416 AWH591415:AWH591416 BGD591415:BGD591416 BPZ591415:BPZ591416 BZV591415:BZV591416 CJR591415:CJR591416 CTN591415:CTN591416 DDJ591415:DDJ591416 DNF591415:DNF591416 DXB591415:DXB591416 EGX591415:EGX591416 EQT591415:EQT591416 FAP591415:FAP591416 FKL591415:FKL591416 FUH591415:FUH591416 GED591415:GED591416 GNZ591415:GNZ591416 GXV591415:GXV591416 HHR591415:HHR591416 HRN591415:HRN591416 IBJ591415:IBJ591416 ILF591415:ILF591416 IVB591415:IVB591416 JEX591415:JEX591416 JOT591415:JOT591416 JYP591415:JYP591416 KIL591415:KIL591416 KSH591415:KSH591416 LCD591415:LCD591416 LLZ591415:LLZ591416 LVV591415:LVV591416 MFR591415:MFR591416 MPN591415:MPN591416 MZJ591415:MZJ591416 NJF591415:NJF591416 NTB591415:NTB591416 OCX591415:OCX591416 OMT591415:OMT591416 OWP591415:OWP591416 PGL591415:PGL591416 PQH591415:PQH591416 QAD591415:QAD591416 QJZ591415:QJZ591416 QTV591415:QTV591416 RDR591415:RDR591416 RNN591415:RNN591416 RXJ591415:RXJ591416 SHF591415:SHF591416 SRB591415:SRB591416 TAX591415:TAX591416 TKT591415:TKT591416 TUP591415:TUP591416 UEL591415:UEL591416 UOH591415:UOH591416 UYD591415:UYD591416 VHZ591415:VHZ591416 VRV591415:VRV591416 WBR591415:WBR591416 WLN591415:WLN591416 WVJ591415:WVJ591416 C656952:C656953 IX656951:IX656952 ST656951:ST656952 ACP656951:ACP656952 AML656951:AML656952 AWH656951:AWH656952 BGD656951:BGD656952 BPZ656951:BPZ656952 BZV656951:BZV656952 CJR656951:CJR656952 CTN656951:CTN656952 DDJ656951:DDJ656952 DNF656951:DNF656952 DXB656951:DXB656952 EGX656951:EGX656952 EQT656951:EQT656952 FAP656951:FAP656952 FKL656951:FKL656952 FUH656951:FUH656952 GED656951:GED656952 GNZ656951:GNZ656952 GXV656951:GXV656952 HHR656951:HHR656952 HRN656951:HRN656952 IBJ656951:IBJ656952 ILF656951:ILF656952 IVB656951:IVB656952 JEX656951:JEX656952 JOT656951:JOT656952 JYP656951:JYP656952 KIL656951:KIL656952 KSH656951:KSH656952 LCD656951:LCD656952 LLZ656951:LLZ656952 LVV656951:LVV656952 MFR656951:MFR656952 MPN656951:MPN656952 MZJ656951:MZJ656952 NJF656951:NJF656952 NTB656951:NTB656952 OCX656951:OCX656952 OMT656951:OMT656952 OWP656951:OWP656952 PGL656951:PGL656952 PQH656951:PQH656952 QAD656951:QAD656952 QJZ656951:QJZ656952 QTV656951:QTV656952 RDR656951:RDR656952 RNN656951:RNN656952 RXJ656951:RXJ656952 SHF656951:SHF656952 SRB656951:SRB656952 TAX656951:TAX656952 TKT656951:TKT656952 TUP656951:TUP656952 UEL656951:UEL656952 UOH656951:UOH656952 UYD656951:UYD656952 VHZ656951:VHZ656952 VRV656951:VRV656952 WBR656951:WBR656952 WLN656951:WLN656952 WVJ656951:WVJ656952 C722488:C722489 IX722487:IX722488 ST722487:ST722488 ACP722487:ACP722488 AML722487:AML722488 AWH722487:AWH722488 BGD722487:BGD722488 BPZ722487:BPZ722488 BZV722487:BZV722488 CJR722487:CJR722488 CTN722487:CTN722488 DDJ722487:DDJ722488 DNF722487:DNF722488 DXB722487:DXB722488 EGX722487:EGX722488 EQT722487:EQT722488 FAP722487:FAP722488 FKL722487:FKL722488 FUH722487:FUH722488 GED722487:GED722488 GNZ722487:GNZ722488 GXV722487:GXV722488 HHR722487:HHR722488 HRN722487:HRN722488 IBJ722487:IBJ722488 ILF722487:ILF722488 IVB722487:IVB722488 JEX722487:JEX722488 JOT722487:JOT722488 JYP722487:JYP722488 KIL722487:KIL722488 KSH722487:KSH722488 LCD722487:LCD722488 LLZ722487:LLZ722488 LVV722487:LVV722488 MFR722487:MFR722488 MPN722487:MPN722488 MZJ722487:MZJ722488 NJF722487:NJF722488 NTB722487:NTB722488 OCX722487:OCX722488 OMT722487:OMT722488 OWP722487:OWP722488 PGL722487:PGL722488 PQH722487:PQH722488 QAD722487:QAD722488 QJZ722487:QJZ722488 QTV722487:QTV722488 RDR722487:RDR722488 RNN722487:RNN722488 RXJ722487:RXJ722488 SHF722487:SHF722488 SRB722487:SRB722488 TAX722487:TAX722488 TKT722487:TKT722488 TUP722487:TUP722488 UEL722487:UEL722488 UOH722487:UOH722488 UYD722487:UYD722488 VHZ722487:VHZ722488 VRV722487:VRV722488 WBR722487:WBR722488 WLN722487:WLN722488 WVJ722487:WVJ722488 C788024:C788025 IX788023:IX788024 ST788023:ST788024 ACP788023:ACP788024 AML788023:AML788024 AWH788023:AWH788024 BGD788023:BGD788024 BPZ788023:BPZ788024 BZV788023:BZV788024 CJR788023:CJR788024 CTN788023:CTN788024 DDJ788023:DDJ788024 DNF788023:DNF788024 DXB788023:DXB788024 EGX788023:EGX788024 EQT788023:EQT788024 FAP788023:FAP788024 FKL788023:FKL788024 FUH788023:FUH788024 GED788023:GED788024 GNZ788023:GNZ788024 GXV788023:GXV788024 HHR788023:HHR788024 HRN788023:HRN788024 IBJ788023:IBJ788024 ILF788023:ILF788024 IVB788023:IVB788024 JEX788023:JEX788024 JOT788023:JOT788024 JYP788023:JYP788024 KIL788023:KIL788024 KSH788023:KSH788024 LCD788023:LCD788024 LLZ788023:LLZ788024 LVV788023:LVV788024 MFR788023:MFR788024 MPN788023:MPN788024 MZJ788023:MZJ788024 NJF788023:NJF788024 NTB788023:NTB788024 OCX788023:OCX788024 OMT788023:OMT788024 OWP788023:OWP788024 PGL788023:PGL788024 PQH788023:PQH788024 QAD788023:QAD788024 QJZ788023:QJZ788024 QTV788023:QTV788024 RDR788023:RDR788024 RNN788023:RNN788024 RXJ788023:RXJ788024 SHF788023:SHF788024 SRB788023:SRB788024 TAX788023:TAX788024 TKT788023:TKT788024 TUP788023:TUP788024 UEL788023:UEL788024 UOH788023:UOH788024 UYD788023:UYD788024 VHZ788023:VHZ788024 VRV788023:VRV788024 WBR788023:WBR788024 WLN788023:WLN788024 WVJ788023:WVJ788024 C853560:C853561 IX853559:IX853560 ST853559:ST853560 ACP853559:ACP853560 AML853559:AML853560 AWH853559:AWH853560 BGD853559:BGD853560 BPZ853559:BPZ853560 BZV853559:BZV853560 CJR853559:CJR853560 CTN853559:CTN853560 DDJ853559:DDJ853560 DNF853559:DNF853560 DXB853559:DXB853560 EGX853559:EGX853560 EQT853559:EQT853560 FAP853559:FAP853560 FKL853559:FKL853560 FUH853559:FUH853560 GED853559:GED853560 GNZ853559:GNZ853560 GXV853559:GXV853560 HHR853559:HHR853560 HRN853559:HRN853560 IBJ853559:IBJ853560 ILF853559:ILF853560 IVB853559:IVB853560 JEX853559:JEX853560 JOT853559:JOT853560 JYP853559:JYP853560 KIL853559:KIL853560 KSH853559:KSH853560 LCD853559:LCD853560 LLZ853559:LLZ853560 LVV853559:LVV853560 MFR853559:MFR853560 MPN853559:MPN853560 MZJ853559:MZJ853560 NJF853559:NJF853560 NTB853559:NTB853560 OCX853559:OCX853560 OMT853559:OMT853560 OWP853559:OWP853560 PGL853559:PGL853560 PQH853559:PQH853560 QAD853559:QAD853560 QJZ853559:QJZ853560 QTV853559:QTV853560 RDR853559:RDR853560 RNN853559:RNN853560 RXJ853559:RXJ853560 SHF853559:SHF853560 SRB853559:SRB853560 TAX853559:TAX853560 TKT853559:TKT853560 TUP853559:TUP853560 UEL853559:UEL853560 UOH853559:UOH853560 UYD853559:UYD853560 VHZ853559:VHZ853560 VRV853559:VRV853560 WBR853559:WBR853560 WLN853559:WLN853560 WVJ853559:WVJ853560 C919096:C919097 IX919095:IX919096 ST919095:ST919096 ACP919095:ACP919096 AML919095:AML919096 AWH919095:AWH919096 BGD919095:BGD919096 BPZ919095:BPZ919096 BZV919095:BZV919096 CJR919095:CJR919096 CTN919095:CTN919096 DDJ919095:DDJ919096 DNF919095:DNF919096 DXB919095:DXB919096 EGX919095:EGX919096 EQT919095:EQT919096 FAP919095:FAP919096 FKL919095:FKL919096 FUH919095:FUH919096 GED919095:GED919096 GNZ919095:GNZ919096 GXV919095:GXV919096 HHR919095:HHR919096 HRN919095:HRN919096 IBJ919095:IBJ919096 ILF919095:ILF919096 IVB919095:IVB919096 JEX919095:JEX919096 JOT919095:JOT919096 JYP919095:JYP919096 KIL919095:KIL919096 KSH919095:KSH919096 LCD919095:LCD919096 LLZ919095:LLZ919096 LVV919095:LVV919096 MFR919095:MFR919096 MPN919095:MPN919096 MZJ919095:MZJ919096 NJF919095:NJF919096 NTB919095:NTB919096 OCX919095:OCX919096 OMT919095:OMT919096 OWP919095:OWP919096 PGL919095:PGL919096 PQH919095:PQH919096 QAD919095:QAD919096 QJZ919095:QJZ919096 QTV919095:QTV919096 RDR919095:RDR919096 RNN919095:RNN919096 RXJ919095:RXJ919096 SHF919095:SHF919096 SRB919095:SRB919096 TAX919095:TAX919096 TKT919095:TKT919096 TUP919095:TUP919096 UEL919095:UEL919096 UOH919095:UOH919096 UYD919095:UYD919096 VHZ919095:VHZ919096 VRV919095:VRV919096 WBR919095:WBR919096 WLN919095:WLN919096 WVJ919095:WVJ919096 C984632:C984633 IX984631:IX984632 ST984631:ST984632 ACP984631:ACP984632 AML984631:AML984632 AWH984631:AWH984632 BGD984631:BGD984632 BPZ984631:BPZ984632 BZV984631:BZV984632 CJR984631:CJR984632 CTN984631:CTN984632 DDJ984631:DDJ984632 DNF984631:DNF984632 DXB984631:DXB984632 EGX984631:EGX984632 EQT984631:EQT984632 FAP984631:FAP984632 FKL984631:FKL984632 FUH984631:FUH984632 GED984631:GED984632 GNZ984631:GNZ984632 GXV984631:GXV984632 HHR984631:HHR984632 HRN984631:HRN984632 IBJ984631:IBJ984632 ILF984631:ILF984632 IVB984631:IVB984632 JEX984631:JEX984632 JOT984631:JOT984632 JYP984631:JYP984632 KIL984631:KIL984632 KSH984631:KSH984632 LCD984631:LCD984632 LLZ984631:LLZ984632 LVV984631:LVV984632 MFR984631:MFR984632 MPN984631:MPN984632 MZJ984631:MZJ984632 NJF984631:NJF984632 NTB984631:NTB984632 OCX984631:OCX984632 OMT984631:OMT984632 OWP984631:OWP984632 PGL984631:PGL984632 PQH984631:PQH984632 QAD984631:QAD984632 QJZ984631:QJZ984632 QTV984631:QTV984632 RDR984631:RDR984632 RNN984631:RNN984632 RXJ984631:RXJ984632 SHF984631:SHF984632 SRB984631:SRB984632 TAX984631:TAX984632 TKT984631:TKT984632 TUP984631:TUP984632 UEL984631:UEL984632 UOH984631:UOH984632 UYD984631:UYD984632 VHZ984631:VHZ984632 VRV984631:VRV984632 WBR984631:WBR984632 WLN984631:WLN984632 WVJ984631:WVJ984632 C1517:C1518 IX1516:IX1517 ST1516:ST1517 ACP1516:ACP1517 AML1516:AML1517 AWH1516:AWH1517 BGD1516:BGD1517 BPZ1516:BPZ1517 BZV1516:BZV1517 CJR1516:CJR1517 CTN1516:CTN1517 DDJ1516:DDJ1517 DNF1516:DNF1517 DXB1516:DXB1517 EGX1516:EGX1517 EQT1516:EQT1517 FAP1516:FAP1517 FKL1516:FKL1517 FUH1516:FUH1517 GED1516:GED1517 GNZ1516:GNZ1517 GXV1516:GXV1517 HHR1516:HHR1517 HRN1516:HRN1517 IBJ1516:IBJ1517 ILF1516:ILF1517 IVB1516:IVB1517 JEX1516:JEX1517 JOT1516:JOT1517 JYP1516:JYP1517 KIL1516:KIL1517 KSH1516:KSH1517 LCD1516:LCD1517 LLZ1516:LLZ1517 LVV1516:LVV1517 MFR1516:MFR1517 MPN1516:MPN1517 MZJ1516:MZJ1517 NJF1516:NJF1517 NTB1516:NTB1517 OCX1516:OCX1517 OMT1516:OMT1517 OWP1516:OWP1517 PGL1516:PGL1517 PQH1516:PQH1517 QAD1516:QAD1517 QJZ1516:QJZ1517 QTV1516:QTV1517 RDR1516:RDR1517 RNN1516:RNN1517 RXJ1516:RXJ1517 SHF1516:SHF1517 SRB1516:SRB1517 TAX1516:TAX1517 TKT1516:TKT1517 TUP1516:TUP1517 UEL1516:UEL1517 UOH1516:UOH1517 UYD1516:UYD1517 VHZ1516:VHZ1517 VRV1516:VRV1517 WBR1516:WBR1517 WLN1516:WLN1517 WVJ1516:WVJ1517 C67136:C67137 IX67135:IX67136 ST67135:ST67136 ACP67135:ACP67136 AML67135:AML67136 AWH67135:AWH67136 BGD67135:BGD67136 BPZ67135:BPZ67136 BZV67135:BZV67136 CJR67135:CJR67136 CTN67135:CTN67136 DDJ67135:DDJ67136 DNF67135:DNF67136 DXB67135:DXB67136 EGX67135:EGX67136 EQT67135:EQT67136 FAP67135:FAP67136 FKL67135:FKL67136 FUH67135:FUH67136 GED67135:GED67136 GNZ67135:GNZ67136 GXV67135:GXV67136 HHR67135:HHR67136 HRN67135:HRN67136 IBJ67135:IBJ67136 ILF67135:ILF67136 IVB67135:IVB67136 JEX67135:JEX67136 JOT67135:JOT67136 JYP67135:JYP67136 KIL67135:KIL67136 KSH67135:KSH67136 LCD67135:LCD67136 LLZ67135:LLZ67136 LVV67135:LVV67136 MFR67135:MFR67136 MPN67135:MPN67136 MZJ67135:MZJ67136 NJF67135:NJF67136 NTB67135:NTB67136 OCX67135:OCX67136 OMT67135:OMT67136 OWP67135:OWP67136 PGL67135:PGL67136 PQH67135:PQH67136 QAD67135:QAD67136 QJZ67135:QJZ67136 QTV67135:QTV67136 RDR67135:RDR67136 RNN67135:RNN67136 RXJ67135:RXJ67136 SHF67135:SHF67136 SRB67135:SRB67136 TAX67135:TAX67136 TKT67135:TKT67136 TUP67135:TUP67136 UEL67135:UEL67136 UOH67135:UOH67136 UYD67135:UYD67136 VHZ67135:VHZ67136 VRV67135:VRV67136 WBR67135:WBR67136 WLN67135:WLN67136 WVJ67135:WVJ67136 C132672:C132673 IX132671:IX132672 ST132671:ST132672 ACP132671:ACP132672 AML132671:AML132672 AWH132671:AWH132672 BGD132671:BGD132672 BPZ132671:BPZ132672 BZV132671:BZV132672 CJR132671:CJR132672 CTN132671:CTN132672 DDJ132671:DDJ132672 DNF132671:DNF132672 DXB132671:DXB132672 EGX132671:EGX132672 EQT132671:EQT132672 FAP132671:FAP132672 FKL132671:FKL132672 FUH132671:FUH132672 GED132671:GED132672 GNZ132671:GNZ132672 GXV132671:GXV132672 HHR132671:HHR132672 HRN132671:HRN132672 IBJ132671:IBJ132672 ILF132671:ILF132672 IVB132671:IVB132672 JEX132671:JEX132672 JOT132671:JOT132672 JYP132671:JYP132672 KIL132671:KIL132672 KSH132671:KSH132672 LCD132671:LCD132672 LLZ132671:LLZ132672 LVV132671:LVV132672 MFR132671:MFR132672 MPN132671:MPN132672 MZJ132671:MZJ132672 NJF132671:NJF132672 NTB132671:NTB132672 OCX132671:OCX132672 OMT132671:OMT132672 OWP132671:OWP132672 PGL132671:PGL132672 PQH132671:PQH132672 QAD132671:QAD132672 QJZ132671:QJZ132672 QTV132671:QTV132672 RDR132671:RDR132672 RNN132671:RNN132672 RXJ132671:RXJ132672 SHF132671:SHF132672 SRB132671:SRB132672 TAX132671:TAX132672 TKT132671:TKT132672 TUP132671:TUP132672 UEL132671:UEL132672 UOH132671:UOH132672 UYD132671:UYD132672 VHZ132671:VHZ132672 VRV132671:VRV132672 WBR132671:WBR132672 WLN132671:WLN132672 WVJ132671:WVJ132672 C198208:C198209 IX198207:IX198208 ST198207:ST198208 ACP198207:ACP198208 AML198207:AML198208 AWH198207:AWH198208 BGD198207:BGD198208 BPZ198207:BPZ198208 BZV198207:BZV198208 CJR198207:CJR198208 CTN198207:CTN198208 DDJ198207:DDJ198208 DNF198207:DNF198208 DXB198207:DXB198208 EGX198207:EGX198208 EQT198207:EQT198208 FAP198207:FAP198208 FKL198207:FKL198208 FUH198207:FUH198208 GED198207:GED198208 GNZ198207:GNZ198208 GXV198207:GXV198208 HHR198207:HHR198208 HRN198207:HRN198208 IBJ198207:IBJ198208 ILF198207:ILF198208 IVB198207:IVB198208 JEX198207:JEX198208 JOT198207:JOT198208 JYP198207:JYP198208 KIL198207:KIL198208 KSH198207:KSH198208 LCD198207:LCD198208 LLZ198207:LLZ198208 LVV198207:LVV198208 MFR198207:MFR198208 MPN198207:MPN198208 MZJ198207:MZJ198208 NJF198207:NJF198208 NTB198207:NTB198208 OCX198207:OCX198208 OMT198207:OMT198208 OWP198207:OWP198208 PGL198207:PGL198208 PQH198207:PQH198208 QAD198207:QAD198208 QJZ198207:QJZ198208 QTV198207:QTV198208 RDR198207:RDR198208 RNN198207:RNN198208 RXJ198207:RXJ198208 SHF198207:SHF198208 SRB198207:SRB198208 TAX198207:TAX198208 TKT198207:TKT198208 TUP198207:TUP198208 UEL198207:UEL198208 UOH198207:UOH198208 UYD198207:UYD198208 VHZ198207:VHZ198208 VRV198207:VRV198208 WBR198207:WBR198208 WLN198207:WLN198208 WVJ198207:WVJ198208 C263744:C263745 IX263743:IX263744 ST263743:ST263744 ACP263743:ACP263744 AML263743:AML263744 AWH263743:AWH263744 BGD263743:BGD263744 BPZ263743:BPZ263744 BZV263743:BZV263744 CJR263743:CJR263744 CTN263743:CTN263744 DDJ263743:DDJ263744 DNF263743:DNF263744 DXB263743:DXB263744 EGX263743:EGX263744 EQT263743:EQT263744 FAP263743:FAP263744 FKL263743:FKL263744 FUH263743:FUH263744 GED263743:GED263744 GNZ263743:GNZ263744 GXV263743:GXV263744 HHR263743:HHR263744 HRN263743:HRN263744 IBJ263743:IBJ263744 ILF263743:ILF263744 IVB263743:IVB263744 JEX263743:JEX263744 JOT263743:JOT263744 JYP263743:JYP263744 KIL263743:KIL263744 KSH263743:KSH263744 LCD263743:LCD263744 LLZ263743:LLZ263744 LVV263743:LVV263744 MFR263743:MFR263744 MPN263743:MPN263744 MZJ263743:MZJ263744 NJF263743:NJF263744 NTB263743:NTB263744 OCX263743:OCX263744 OMT263743:OMT263744 OWP263743:OWP263744 PGL263743:PGL263744 PQH263743:PQH263744 QAD263743:QAD263744 QJZ263743:QJZ263744 QTV263743:QTV263744 RDR263743:RDR263744 RNN263743:RNN263744 RXJ263743:RXJ263744 SHF263743:SHF263744 SRB263743:SRB263744 TAX263743:TAX263744 TKT263743:TKT263744 TUP263743:TUP263744 UEL263743:UEL263744 UOH263743:UOH263744 UYD263743:UYD263744 VHZ263743:VHZ263744 VRV263743:VRV263744 WBR263743:WBR263744 WLN263743:WLN263744 WVJ263743:WVJ263744 C329280:C329281 IX329279:IX329280 ST329279:ST329280 ACP329279:ACP329280 AML329279:AML329280 AWH329279:AWH329280 BGD329279:BGD329280 BPZ329279:BPZ329280 BZV329279:BZV329280 CJR329279:CJR329280 CTN329279:CTN329280 DDJ329279:DDJ329280 DNF329279:DNF329280 DXB329279:DXB329280 EGX329279:EGX329280 EQT329279:EQT329280 FAP329279:FAP329280 FKL329279:FKL329280 FUH329279:FUH329280 GED329279:GED329280 GNZ329279:GNZ329280 GXV329279:GXV329280 HHR329279:HHR329280 HRN329279:HRN329280 IBJ329279:IBJ329280 ILF329279:ILF329280 IVB329279:IVB329280 JEX329279:JEX329280 JOT329279:JOT329280 JYP329279:JYP329280 KIL329279:KIL329280 KSH329279:KSH329280 LCD329279:LCD329280 LLZ329279:LLZ329280 LVV329279:LVV329280 MFR329279:MFR329280 MPN329279:MPN329280 MZJ329279:MZJ329280 NJF329279:NJF329280 NTB329279:NTB329280 OCX329279:OCX329280 OMT329279:OMT329280 OWP329279:OWP329280 PGL329279:PGL329280 PQH329279:PQH329280 QAD329279:QAD329280 QJZ329279:QJZ329280 QTV329279:QTV329280 RDR329279:RDR329280 RNN329279:RNN329280 RXJ329279:RXJ329280 SHF329279:SHF329280 SRB329279:SRB329280 TAX329279:TAX329280 TKT329279:TKT329280 TUP329279:TUP329280 UEL329279:UEL329280 UOH329279:UOH329280 UYD329279:UYD329280 VHZ329279:VHZ329280 VRV329279:VRV329280 WBR329279:WBR329280 WLN329279:WLN329280 WVJ329279:WVJ329280 C394816:C394817 IX394815:IX394816 ST394815:ST394816 ACP394815:ACP394816 AML394815:AML394816 AWH394815:AWH394816 BGD394815:BGD394816 BPZ394815:BPZ394816 BZV394815:BZV394816 CJR394815:CJR394816 CTN394815:CTN394816 DDJ394815:DDJ394816 DNF394815:DNF394816 DXB394815:DXB394816 EGX394815:EGX394816 EQT394815:EQT394816 FAP394815:FAP394816 FKL394815:FKL394816 FUH394815:FUH394816 GED394815:GED394816 GNZ394815:GNZ394816 GXV394815:GXV394816 HHR394815:HHR394816 HRN394815:HRN394816 IBJ394815:IBJ394816 ILF394815:ILF394816 IVB394815:IVB394816 JEX394815:JEX394816 JOT394815:JOT394816 JYP394815:JYP394816 KIL394815:KIL394816 KSH394815:KSH394816 LCD394815:LCD394816 LLZ394815:LLZ394816 LVV394815:LVV394816 MFR394815:MFR394816 MPN394815:MPN394816 MZJ394815:MZJ394816 NJF394815:NJF394816 NTB394815:NTB394816 OCX394815:OCX394816 OMT394815:OMT394816 OWP394815:OWP394816 PGL394815:PGL394816 PQH394815:PQH394816 QAD394815:QAD394816 QJZ394815:QJZ394816 QTV394815:QTV394816 RDR394815:RDR394816 RNN394815:RNN394816 RXJ394815:RXJ394816 SHF394815:SHF394816 SRB394815:SRB394816 TAX394815:TAX394816 TKT394815:TKT394816 TUP394815:TUP394816 UEL394815:UEL394816 UOH394815:UOH394816 UYD394815:UYD394816 VHZ394815:VHZ394816 VRV394815:VRV394816 WBR394815:WBR394816 WLN394815:WLN394816 WVJ394815:WVJ394816 C460352:C460353 IX460351:IX460352 ST460351:ST460352 ACP460351:ACP460352 AML460351:AML460352 AWH460351:AWH460352 BGD460351:BGD460352 BPZ460351:BPZ460352 BZV460351:BZV460352 CJR460351:CJR460352 CTN460351:CTN460352 DDJ460351:DDJ460352 DNF460351:DNF460352 DXB460351:DXB460352 EGX460351:EGX460352 EQT460351:EQT460352 FAP460351:FAP460352 FKL460351:FKL460352 FUH460351:FUH460352 GED460351:GED460352 GNZ460351:GNZ460352 GXV460351:GXV460352 HHR460351:HHR460352 HRN460351:HRN460352 IBJ460351:IBJ460352 ILF460351:ILF460352 IVB460351:IVB460352 JEX460351:JEX460352 JOT460351:JOT460352 JYP460351:JYP460352 KIL460351:KIL460352 KSH460351:KSH460352 LCD460351:LCD460352 LLZ460351:LLZ460352 LVV460351:LVV460352 MFR460351:MFR460352 MPN460351:MPN460352 MZJ460351:MZJ460352 NJF460351:NJF460352 NTB460351:NTB460352 OCX460351:OCX460352 OMT460351:OMT460352 OWP460351:OWP460352 PGL460351:PGL460352 PQH460351:PQH460352 QAD460351:QAD460352 QJZ460351:QJZ460352 QTV460351:QTV460352 RDR460351:RDR460352 RNN460351:RNN460352 RXJ460351:RXJ460352 SHF460351:SHF460352 SRB460351:SRB460352 TAX460351:TAX460352 TKT460351:TKT460352 TUP460351:TUP460352 UEL460351:UEL460352 UOH460351:UOH460352 UYD460351:UYD460352 VHZ460351:VHZ460352 VRV460351:VRV460352 WBR460351:WBR460352 WLN460351:WLN460352 WVJ460351:WVJ460352 C525888:C525889 IX525887:IX525888 ST525887:ST525888 ACP525887:ACP525888 AML525887:AML525888 AWH525887:AWH525888 BGD525887:BGD525888 BPZ525887:BPZ525888 BZV525887:BZV525888 CJR525887:CJR525888 CTN525887:CTN525888 DDJ525887:DDJ525888 DNF525887:DNF525888 DXB525887:DXB525888 EGX525887:EGX525888 EQT525887:EQT525888 FAP525887:FAP525888 FKL525887:FKL525888 FUH525887:FUH525888 GED525887:GED525888 GNZ525887:GNZ525888 GXV525887:GXV525888 HHR525887:HHR525888 HRN525887:HRN525888 IBJ525887:IBJ525888 ILF525887:ILF525888 IVB525887:IVB525888 JEX525887:JEX525888 JOT525887:JOT525888 JYP525887:JYP525888 KIL525887:KIL525888 KSH525887:KSH525888 LCD525887:LCD525888 LLZ525887:LLZ525888 LVV525887:LVV525888 MFR525887:MFR525888 MPN525887:MPN525888 MZJ525887:MZJ525888 NJF525887:NJF525888 NTB525887:NTB525888 OCX525887:OCX525888 OMT525887:OMT525888 OWP525887:OWP525888 PGL525887:PGL525888 PQH525887:PQH525888 QAD525887:QAD525888 QJZ525887:QJZ525888 QTV525887:QTV525888 RDR525887:RDR525888 RNN525887:RNN525888 RXJ525887:RXJ525888 SHF525887:SHF525888 SRB525887:SRB525888 TAX525887:TAX525888 TKT525887:TKT525888 TUP525887:TUP525888 UEL525887:UEL525888 UOH525887:UOH525888 UYD525887:UYD525888 VHZ525887:VHZ525888 VRV525887:VRV525888 WBR525887:WBR525888 WLN525887:WLN525888 WVJ525887:WVJ525888 C591424:C591425 IX591423:IX591424 ST591423:ST591424 ACP591423:ACP591424 AML591423:AML591424 AWH591423:AWH591424 BGD591423:BGD591424 BPZ591423:BPZ591424 BZV591423:BZV591424 CJR591423:CJR591424 CTN591423:CTN591424 DDJ591423:DDJ591424 DNF591423:DNF591424 DXB591423:DXB591424 EGX591423:EGX591424 EQT591423:EQT591424 FAP591423:FAP591424 FKL591423:FKL591424 FUH591423:FUH591424 GED591423:GED591424 GNZ591423:GNZ591424 GXV591423:GXV591424 HHR591423:HHR591424 HRN591423:HRN591424 IBJ591423:IBJ591424 ILF591423:ILF591424 IVB591423:IVB591424 JEX591423:JEX591424 JOT591423:JOT591424 JYP591423:JYP591424 KIL591423:KIL591424 KSH591423:KSH591424 LCD591423:LCD591424 LLZ591423:LLZ591424 LVV591423:LVV591424 MFR591423:MFR591424 MPN591423:MPN591424 MZJ591423:MZJ591424 NJF591423:NJF591424 NTB591423:NTB591424 OCX591423:OCX591424 OMT591423:OMT591424 OWP591423:OWP591424 PGL591423:PGL591424 PQH591423:PQH591424 QAD591423:QAD591424 QJZ591423:QJZ591424 QTV591423:QTV591424 RDR591423:RDR591424 RNN591423:RNN591424 RXJ591423:RXJ591424 SHF591423:SHF591424 SRB591423:SRB591424 TAX591423:TAX591424 TKT591423:TKT591424 TUP591423:TUP591424 UEL591423:UEL591424 UOH591423:UOH591424 UYD591423:UYD591424 VHZ591423:VHZ591424 VRV591423:VRV591424 WBR591423:WBR591424 WLN591423:WLN591424 WVJ591423:WVJ591424 C656960:C656961 IX656959:IX656960 ST656959:ST656960 ACP656959:ACP656960 AML656959:AML656960 AWH656959:AWH656960 BGD656959:BGD656960 BPZ656959:BPZ656960 BZV656959:BZV656960 CJR656959:CJR656960 CTN656959:CTN656960 DDJ656959:DDJ656960 DNF656959:DNF656960 DXB656959:DXB656960 EGX656959:EGX656960 EQT656959:EQT656960 FAP656959:FAP656960 FKL656959:FKL656960 FUH656959:FUH656960 GED656959:GED656960 GNZ656959:GNZ656960 GXV656959:GXV656960 HHR656959:HHR656960 HRN656959:HRN656960 IBJ656959:IBJ656960 ILF656959:ILF656960 IVB656959:IVB656960 JEX656959:JEX656960 JOT656959:JOT656960 JYP656959:JYP656960 KIL656959:KIL656960 KSH656959:KSH656960 LCD656959:LCD656960 LLZ656959:LLZ656960 LVV656959:LVV656960 MFR656959:MFR656960 MPN656959:MPN656960 MZJ656959:MZJ656960 NJF656959:NJF656960 NTB656959:NTB656960 OCX656959:OCX656960 OMT656959:OMT656960 OWP656959:OWP656960 PGL656959:PGL656960 PQH656959:PQH656960 QAD656959:QAD656960 QJZ656959:QJZ656960 QTV656959:QTV656960 RDR656959:RDR656960 RNN656959:RNN656960 RXJ656959:RXJ656960 SHF656959:SHF656960 SRB656959:SRB656960 TAX656959:TAX656960 TKT656959:TKT656960 TUP656959:TUP656960 UEL656959:UEL656960 UOH656959:UOH656960 UYD656959:UYD656960 VHZ656959:VHZ656960 VRV656959:VRV656960 WBR656959:WBR656960 WLN656959:WLN656960 WVJ656959:WVJ656960 C722496:C722497 IX722495:IX722496 ST722495:ST722496 ACP722495:ACP722496 AML722495:AML722496 AWH722495:AWH722496 BGD722495:BGD722496 BPZ722495:BPZ722496 BZV722495:BZV722496 CJR722495:CJR722496 CTN722495:CTN722496 DDJ722495:DDJ722496 DNF722495:DNF722496 DXB722495:DXB722496 EGX722495:EGX722496 EQT722495:EQT722496 FAP722495:FAP722496 FKL722495:FKL722496 FUH722495:FUH722496 GED722495:GED722496 GNZ722495:GNZ722496 GXV722495:GXV722496 HHR722495:HHR722496 HRN722495:HRN722496 IBJ722495:IBJ722496 ILF722495:ILF722496 IVB722495:IVB722496 JEX722495:JEX722496 JOT722495:JOT722496 JYP722495:JYP722496 KIL722495:KIL722496 KSH722495:KSH722496 LCD722495:LCD722496 LLZ722495:LLZ722496 LVV722495:LVV722496 MFR722495:MFR722496 MPN722495:MPN722496 MZJ722495:MZJ722496 NJF722495:NJF722496 NTB722495:NTB722496 OCX722495:OCX722496 OMT722495:OMT722496 OWP722495:OWP722496 PGL722495:PGL722496 PQH722495:PQH722496 QAD722495:QAD722496 QJZ722495:QJZ722496 QTV722495:QTV722496 RDR722495:RDR722496 RNN722495:RNN722496 RXJ722495:RXJ722496 SHF722495:SHF722496 SRB722495:SRB722496 TAX722495:TAX722496 TKT722495:TKT722496 TUP722495:TUP722496 UEL722495:UEL722496 UOH722495:UOH722496 UYD722495:UYD722496 VHZ722495:VHZ722496 VRV722495:VRV722496 WBR722495:WBR722496 WLN722495:WLN722496 WVJ722495:WVJ722496 C788032:C788033 IX788031:IX788032 ST788031:ST788032 ACP788031:ACP788032 AML788031:AML788032 AWH788031:AWH788032 BGD788031:BGD788032 BPZ788031:BPZ788032 BZV788031:BZV788032 CJR788031:CJR788032 CTN788031:CTN788032 DDJ788031:DDJ788032 DNF788031:DNF788032 DXB788031:DXB788032 EGX788031:EGX788032 EQT788031:EQT788032 FAP788031:FAP788032 FKL788031:FKL788032 FUH788031:FUH788032 GED788031:GED788032 GNZ788031:GNZ788032 GXV788031:GXV788032 HHR788031:HHR788032 HRN788031:HRN788032 IBJ788031:IBJ788032 ILF788031:ILF788032 IVB788031:IVB788032 JEX788031:JEX788032 JOT788031:JOT788032 JYP788031:JYP788032 KIL788031:KIL788032 KSH788031:KSH788032 LCD788031:LCD788032 LLZ788031:LLZ788032 LVV788031:LVV788032 MFR788031:MFR788032 MPN788031:MPN788032 MZJ788031:MZJ788032 NJF788031:NJF788032 NTB788031:NTB788032 OCX788031:OCX788032 OMT788031:OMT788032 OWP788031:OWP788032 PGL788031:PGL788032 PQH788031:PQH788032 QAD788031:QAD788032 QJZ788031:QJZ788032 QTV788031:QTV788032 RDR788031:RDR788032 RNN788031:RNN788032 RXJ788031:RXJ788032 SHF788031:SHF788032 SRB788031:SRB788032 TAX788031:TAX788032 TKT788031:TKT788032 TUP788031:TUP788032 UEL788031:UEL788032 UOH788031:UOH788032 UYD788031:UYD788032 VHZ788031:VHZ788032 VRV788031:VRV788032 WBR788031:WBR788032 WLN788031:WLN788032 WVJ788031:WVJ788032 C853568:C853569 IX853567:IX853568 ST853567:ST853568 ACP853567:ACP853568 AML853567:AML853568 AWH853567:AWH853568 BGD853567:BGD853568 BPZ853567:BPZ853568 BZV853567:BZV853568 CJR853567:CJR853568 CTN853567:CTN853568 DDJ853567:DDJ853568 DNF853567:DNF853568 DXB853567:DXB853568 EGX853567:EGX853568 EQT853567:EQT853568 FAP853567:FAP853568 FKL853567:FKL853568 FUH853567:FUH853568 GED853567:GED853568 GNZ853567:GNZ853568 GXV853567:GXV853568 HHR853567:HHR853568 HRN853567:HRN853568 IBJ853567:IBJ853568 ILF853567:ILF853568 IVB853567:IVB853568 JEX853567:JEX853568 JOT853567:JOT853568 JYP853567:JYP853568 KIL853567:KIL853568 KSH853567:KSH853568 LCD853567:LCD853568 LLZ853567:LLZ853568 LVV853567:LVV853568 MFR853567:MFR853568 MPN853567:MPN853568 MZJ853567:MZJ853568 NJF853567:NJF853568 NTB853567:NTB853568 OCX853567:OCX853568 OMT853567:OMT853568 OWP853567:OWP853568 PGL853567:PGL853568 PQH853567:PQH853568 QAD853567:QAD853568 QJZ853567:QJZ853568 QTV853567:QTV853568 RDR853567:RDR853568 RNN853567:RNN853568 RXJ853567:RXJ853568 SHF853567:SHF853568 SRB853567:SRB853568 TAX853567:TAX853568 TKT853567:TKT853568 TUP853567:TUP853568 UEL853567:UEL853568 UOH853567:UOH853568 UYD853567:UYD853568 VHZ853567:VHZ853568 VRV853567:VRV853568 WBR853567:WBR853568 WLN853567:WLN853568 WVJ853567:WVJ853568 C919104:C919105 IX919103:IX919104 ST919103:ST919104 ACP919103:ACP919104 AML919103:AML919104 AWH919103:AWH919104 BGD919103:BGD919104 BPZ919103:BPZ919104 BZV919103:BZV919104 CJR919103:CJR919104 CTN919103:CTN919104 DDJ919103:DDJ919104 DNF919103:DNF919104 DXB919103:DXB919104 EGX919103:EGX919104 EQT919103:EQT919104 FAP919103:FAP919104 FKL919103:FKL919104 FUH919103:FUH919104 GED919103:GED919104 GNZ919103:GNZ919104 GXV919103:GXV919104 HHR919103:HHR919104 HRN919103:HRN919104 IBJ919103:IBJ919104 ILF919103:ILF919104 IVB919103:IVB919104 JEX919103:JEX919104 JOT919103:JOT919104 JYP919103:JYP919104 KIL919103:KIL919104 KSH919103:KSH919104 LCD919103:LCD919104 LLZ919103:LLZ919104 LVV919103:LVV919104 MFR919103:MFR919104 MPN919103:MPN919104 MZJ919103:MZJ919104 NJF919103:NJF919104 NTB919103:NTB919104 OCX919103:OCX919104 OMT919103:OMT919104 OWP919103:OWP919104 PGL919103:PGL919104 PQH919103:PQH919104 QAD919103:QAD919104 QJZ919103:QJZ919104 QTV919103:QTV919104 RDR919103:RDR919104 RNN919103:RNN919104 RXJ919103:RXJ919104 SHF919103:SHF919104 SRB919103:SRB919104 TAX919103:TAX919104 TKT919103:TKT919104 TUP919103:TUP919104 UEL919103:UEL919104 UOH919103:UOH919104 UYD919103:UYD919104 VHZ919103:VHZ919104 VRV919103:VRV919104 WBR919103:WBR919104 WLN919103:WLN919104 WVJ919103:WVJ919104 C984640:C984641 IX984639:IX984640 ST984639:ST984640 ACP984639:ACP984640 AML984639:AML984640 AWH984639:AWH984640 BGD984639:BGD984640 BPZ984639:BPZ984640 BZV984639:BZV984640 CJR984639:CJR984640 CTN984639:CTN984640 DDJ984639:DDJ984640 DNF984639:DNF984640 DXB984639:DXB984640 EGX984639:EGX984640 EQT984639:EQT984640 FAP984639:FAP984640 FKL984639:FKL984640 FUH984639:FUH984640 GED984639:GED984640 GNZ984639:GNZ984640 GXV984639:GXV984640 HHR984639:HHR984640 HRN984639:HRN984640 IBJ984639:IBJ984640 ILF984639:ILF984640 IVB984639:IVB984640 JEX984639:JEX984640 JOT984639:JOT984640 JYP984639:JYP984640 KIL984639:KIL984640 KSH984639:KSH984640 LCD984639:LCD984640 LLZ984639:LLZ984640 LVV984639:LVV984640 MFR984639:MFR984640 MPN984639:MPN984640 MZJ984639:MZJ984640 NJF984639:NJF984640 NTB984639:NTB984640 OCX984639:OCX984640 OMT984639:OMT984640 OWP984639:OWP984640 PGL984639:PGL984640 PQH984639:PQH984640 QAD984639:QAD984640 QJZ984639:QJZ984640 QTV984639:QTV984640 RDR984639:RDR984640 RNN984639:RNN984640 RXJ984639:RXJ984640 SHF984639:SHF984640 SRB984639:SRB984640 TAX984639:TAX984640 TKT984639:TKT984640 TUP984639:TUP984640 UEL984639:UEL984640 UOH984639:UOH984640 UYD984639:UYD984640 VHZ984639:VHZ984640 VRV984639:VRV984640 WBR984639:WBR984640 WLN984639:WLN984640 WVJ984639:WVJ984640 WVK1661:WVK2709 D1519:D1522 IY1518:IY1521 SU1518:SU1521 ACQ1518:ACQ1521 AMM1518:AMM1521 AWI1518:AWI1521 BGE1518:BGE1521 BQA1518:BQA1521 BZW1518:BZW1521 CJS1518:CJS1521 CTO1518:CTO1521 DDK1518:DDK1521 DNG1518:DNG1521 DXC1518:DXC1521 EGY1518:EGY1521 EQU1518:EQU1521 FAQ1518:FAQ1521 FKM1518:FKM1521 FUI1518:FUI1521 GEE1518:GEE1521 GOA1518:GOA1521 GXW1518:GXW1521 HHS1518:HHS1521 HRO1518:HRO1521 IBK1518:IBK1521 ILG1518:ILG1521 IVC1518:IVC1521 JEY1518:JEY1521 JOU1518:JOU1521 JYQ1518:JYQ1521 KIM1518:KIM1521 KSI1518:KSI1521 LCE1518:LCE1521 LMA1518:LMA1521 LVW1518:LVW1521 MFS1518:MFS1521 MPO1518:MPO1521 MZK1518:MZK1521 NJG1518:NJG1521 NTC1518:NTC1521 OCY1518:OCY1521 OMU1518:OMU1521 OWQ1518:OWQ1521 PGM1518:PGM1521 PQI1518:PQI1521 QAE1518:QAE1521 QKA1518:QKA1521 QTW1518:QTW1521 RDS1518:RDS1521 RNO1518:RNO1521 RXK1518:RXK1521 SHG1518:SHG1521 SRC1518:SRC1521 TAY1518:TAY1521 TKU1518:TKU1521 TUQ1518:TUQ1521 UEM1518:UEM1521 UOI1518:UOI1521 UYE1518:UYE1521 VIA1518:VIA1521 VRW1518:VRW1521 WBS1518:WBS1521 WLO1518:WLO1521 D67138:D67141 IY67137:IY67140 SU67137:SU67140 ACQ67137:ACQ67140 AMM67137:AMM67140 AWI67137:AWI67140 BGE67137:BGE67140 BQA67137:BQA67140 BZW67137:BZW67140 CJS67137:CJS67140 CTO67137:CTO67140 DDK67137:DDK67140 DNG67137:DNG67140 DXC67137:DXC67140 EGY67137:EGY67140 EQU67137:EQU67140 FAQ67137:FAQ67140 FKM67137:FKM67140 FUI67137:FUI67140 GEE67137:GEE67140 GOA67137:GOA67140 GXW67137:GXW67140 HHS67137:HHS67140 HRO67137:HRO67140 IBK67137:IBK67140 ILG67137:ILG67140 IVC67137:IVC67140 JEY67137:JEY67140 JOU67137:JOU67140 JYQ67137:JYQ67140 KIM67137:KIM67140 KSI67137:KSI67140 LCE67137:LCE67140 LMA67137:LMA67140 LVW67137:LVW67140 MFS67137:MFS67140 MPO67137:MPO67140 MZK67137:MZK67140 NJG67137:NJG67140 NTC67137:NTC67140 OCY67137:OCY67140 OMU67137:OMU67140 OWQ67137:OWQ67140 PGM67137:PGM67140 PQI67137:PQI67140 QAE67137:QAE67140 QKA67137:QKA67140 QTW67137:QTW67140 RDS67137:RDS67140 RNO67137:RNO67140 RXK67137:RXK67140 SHG67137:SHG67140 SRC67137:SRC67140 TAY67137:TAY67140 TKU67137:TKU67140 TUQ67137:TUQ67140 UEM67137:UEM67140 UOI67137:UOI67140 UYE67137:UYE67140 VIA67137:VIA67140 VRW67137:VRW67140 WBS67137:WBS67140 WLO67137:WLO67140 WVK67137:WVK67140 D132674:D132677 IY132673:IY132676 SU132673:SU132676 ACQ132673:ACQ132676 AMM132673:AMM132676 AWI132673:AWI132676 BGE132673:BGE132676 BQA132673:BQA132676 BZW132673:BZW132676 CJS132673:CJS132676 CTO132673:CTO132676 DDK132673:DDK132676 DNG132673:DNG132676 DXC132673:DXC132676 EGY132673:EGY132676 EQU132673:EQU132676 FAQ132673:FAQ132676 FKM132673:FKM132676 FUI132673:FUI132676 GEE132673:GEE132676 GOA132673:GOA132676 GXW132673:GXW132676 HHS132673:HHS132676 HRO132673:HRO132676 IBK132673:IBK132676 ILG132673:ILG132676 IVC132673:IVC132676 JEY132673:JEY132676 JOU132673:JOU132676 JYQ132673:JYQ132676 KIM132673:KIM132676 KSI132673:KSI132676 LCE132673:LCE132676 LMA132673:LMA132676 LVW132673:LVW132676 MFS132673:MFS132676 MPO132673:MPO132676 MZK132673:MZK132676 NJG132673:NJG132676 NTC132673:NTC132676 OCY132673:OCY132676 OMU132673:OMU132676 OWQ132673:OWQ132676 PGM132673:PGM132676 PQI132673:PQI132676 QAE132673:QAE132676 QKA132673:QKA132676 QTW132673:QTW132676 RDS132673:RDS132676 RNO132673:RNO132676 RXK132673:RXK132676 SHG132673:SHG132676 SRC132673:SRC132676 TAY132673:TAY132676 TKU132673:TKU132676 TUQ132673:TUQ132676 UEM132673:UEM132676 UOI132673:UOI132676 UYE132673:UYE132676 VIA132673:VIA132676 VRW132673:VRW132676 WBS132673:WBS132676 WLO132673:WLO132676 WVK132673:WVK132676 D198210:D198213 IY198209:IY198212 SU198209:SU198212 ACQ198209:ACQ198212 AMM198209:AMM198212 AWI198209:AWI198212 BGE198209:BGE198212 BQA198209:BQA198212 BZW198209:BZW198212 CJS198209:CJS198212 CTO198209:CTO198212 DDK198209:DDK198212 DNG198209:DNG198212 DXC198209:DXC198212 EGY198209:EGY198212 EQU198209:EQU198212 FAQ198209:FAQ198212 FKM198209:FKM198212 FUI198209:FUI198212 GEE198209:GEE198212 GOA198209:GOA198212 GXW198209:GXW198212 HHS198209:HHS198212 HRO198209:HRO198212 IBK198209:IBK198212 ILG198209:ILG198212 IVC198209:IVC198212 JEY198209:JEY198212 JOU198209:JOU198212 JYQ198209:JYQ198212 KIM198209:KIM198212 KSI198209:KSI198212 LCE198209:LCE198212 LMA198209:LMA198212 LVW198209:LVW198212 MFS198209:MFS198212 MPO198209:MPO198212 MZK198209:MZK198212 NJG198209:NJG198212 NTC198209:NTC198212 OCY198209:OCY198212 OMU198209:OMU198212 OWQ198209:OWQ198212 PGM198209:PGM198212 PQI198209:PQI198212 QAE198209:QAE198212 QKA198209:QKA198212 QTW198209:QTW198212 RDS198209:RDS198212 RNO198209:RNO198212 RXK198209:RXK198212 SHG198209:SHG198212 SRC198209:SRC198212 TAY198209:TAY198212 TKU198209:TKU198212 TUQ198209:TUQ198212 UEM198209:UEM198212 UOI198209:UOI198212 UYE198209:UYE198212 VIA198209:VIA198212 VRW198209:VRW198212 WBS198209:WBS198212 WLO198209:WLO198212 WVK198209:WVK198212 D263746:D263749 IY263745:IY263748 SU263745:SU263748 ACQ263745:ACQ263748 AMM263745:AMM263748 AWI263745:AWI263748 BGE263745:BGE263748 BQA263745:BQA263748 BZW263745:BZW263748 CJS263745:CJS263748 CTO263745:CTO263748 DDK263745:DDK263748 DNG263745:DNG263748 DXC263745:DXC263748 EGY263745:EGY263748 EQU263745:EQU263748 FAQ263745:FAQ263748 FKM263745:FKM263748 FUI263745:FUI263748 GEE263745:GEE263748 GOA263745:GOA263748 GXW263745:GXW263748 HHS263745:HHS263748 HRO263745:HRO263748 IBK263745:IBK263748 ILG263745:ILG263748 IVC263745:IVC263748 JEY263745:JEY263748 JOU263745:JOU263748 JYQ263745:JYQ263748 KIM263745:KIM263748 KSI263745:KSI263748 LCE263745:LCE263748 LMA263745:LMA263748 LVW263745:LVW263748 MFS263745:MFS263748 MPO263745:MPO263748 MZK263745:MZK263748 NJG263745:NJG263748 NTC263745:NTC263748 OCY263745:OCY263748 OMU263745:OMU263748 OWQ263745:OWQ263748 PGM263745:PGM263748 PQI263745:PQI263748 QAE263745:QAE263748 QKA263745:QKA263748 QTW263745:QTW263748 RDS263745:RDS263748 RNO263745:RNO263748 RXK263745:RXK263748 SHG263745:SHG263748 SRC263745:SRC263748 TAY263745:TAY263748 TKU263745:TKU263748 TUQ263745:TUQ263748 UEM263745:UEM263748 UOI263745:UOI263748 UYE263745:UYE263748 VIA263745:VIA263748 VRW263745:VRW263748 WBS263745:WBS263748 WLO263745:WLO263748 WVK263745:WVK263748 D329282:D329285 IY329281:IY329284 SU329281:SU329284 ACQ329281:ACQ329284 AMM329281:AMM329284 AWI329281:AWI329284 BGE329281:BGE329284 BQA329281:BQA329284 BZW329281:BZW329284 CJS329281:CJS329284 CTO329281:CTO329284 DDK329281:DDK329284 DNG329281:DNG329284 DXC329281:DXC329284 EGY329281:EGY329284 EQU329281:EQU329284 FAQ329281:FAQ329284 FKM329281:FKM329284 FUI329281:FUI329284 GEE329281:GEE329284 GOA329281:GOA329284 GXW329281:GXW329284 HHS329281:HHS329284 HRO329281:HRO329284 IBK329281:IBK329284 ILG329281:ILG329284 IVC329281:IVC329284 JEY329281:JEY329284 JOU329281:JOU329284 JYQ329281:JYQ329284 KIM329281:KIM329284 KSI329281:KSI329284 LCE329281:LCE329284 LMA329281:LMA329284 LVW329281:LVW329284 MFS329281:MFS329284 MPO329281:MPO329284 MZK329281:MZK329284 NJG329281:NJG329284 NTC329281:NTC329284 OCY329281:OCY329284 OMU329281:OMU329284 OWQ329281:OWQ329284 PGM329281:PGM329284 PQI329281:PQI329284 QAE329281:QAE329284 QKA329281:QKA329284 QTW329281:QTW329284 RDS329281:RDS329284 RNO329281:RNO329284 RXK329281:RXK329284 SHG329281:SHG329284 SRC329281:SRC329284 TAY329281:TAY329284 TKU329281:TKU329284 TUQ329281:TUQ329284 UEM329281:UEM329284 UOI329281:UOI329284 UYE329281:UYE329284 VIA329281:VIA329284 VRW329281:VRW329284 WBS329281:WBS329284 WLO329281:WLO329284 WVK329281:WVK329284 D394818:D394821 IY394817:IY394820 SU394817:SU394820 ACQ394817:ACQ394820 AMM394817:AMM394820 AWI394817:AWI394820 BGE394817:BGE394820 BQA394817:BQA394820 BZW394817:BZW394820 CJS394817:CJS394820 CTO394817:CTO394820 DDK394817:DDK394820 DNG394817:DNG394820 DXC394817:DXC394820 EGY394817:EGY394820 EQU394817:EQU394820 FAQ394817:FAQ394820 FKM394817:FKM394820 FUI394817:FUI394820 GEE394817:GEE394820 GOA394817:GOA394820 GXW394817:GXW394820 HHS394817:HHS394820 HRO394817:HRO394820 IBK394817:IBK394820 ILG394817:ILG394820 IVC394817:IVC394820 JEY394817:JEY394820 JOU394817:JOU394820 JYQ394817:JYQ394820 KIM394817:KIM394820 KSI394817:KSI394820 LCE394817:LCE394820 LMA394817:LMA394820 LVW394817:LVW394820 MFS394817:MFS394820 MPO394817:MPO394820 MZK394817:MZK394820 NJG394817:NJG394820 NTC394817:NTC394820 OCY394817:OCY394820 OMU394817:OMU394820 OWQ394817:OWQ394820 PGM394817:PGM394820 PQI394817:PQI394820 QAE394817:QAE394820 QKA394817:QKA394820 QTW394817:QTW394820 RDS394817:RDS394820 RNO394817:RNO394820 RXK394817:RXK394820 SHG394817:SHG394820 SRC394817:SRC394820 TAY394817:TAY394820 TKU394817:TKU394820 TUQ394817:TUQ394820 UEM394817:UEM394820 UOI394817:UOI394820 UYE394817:UYE394820 VIA394817:VIA394820 VRW394817:VRW394820 WBS394817:WBS394820 WLO394817:WLO394820 WVK394817:WVK394820 D460354:D460357 IY460353:IY460356 SU460353:SU460356 ACQ460353:ACQ460356 AMM460353:AMM460356 AWI460353:AWI460356 BGE460353:BGE460356 BQA460353:BQA460356 BZW460353:BZW460356 CJS460353:CJS460356 CTO460353:CTO460356 DDK460353:DDK460356 DNG460353:DNG460356 DXC460353:DXC460356 EGY460353:EGY460356 EQU460353:EQU460356 FAQ460353:FAQ460356 FKM460353:FKM460356 FUI460353:FUI460356 GEE460353:GEE460356 GOA460353:GOA460356 GXW460353:GXW460356 HHS460353:HHS460356 HRO460353:HRO460356 IBK460353:IBK460356 ILG460353:ILG460356 IVC460353:IVC460356 JEY460353:JEY460356 JOU460353:JOU460356 JYQ460353:JYQ460356 KIM460353:KIM460356 KSI460353:KSI460356 LCE460353:LCE460356 LMA460353:LMA460356 LVW460353:LVW460356 MFS460353:MFS460356 MPO460353:MPO460356 MZK460353:MZK460356 NJG460353:NJG460356 NTC460353:NTC460356 OCY460353:OCY460356 OMU460353:OMU460356 OWQ460353:OWQ460356 PGM460353:PGM460356 PQI460353:PQI460356 QAE460353:QAE460356 QKA460353:QKA460356 QTW460353:QTW460356 RDS460353:RDS460356 RNO460353:RNO460356 RXK460353:RXK460356 SHG460353:SHG460356 SRC460353:SRC460356 TAY460353:TAY460356 TKU460353:TKU460356 TUQ460353:TUQ460356 UEM460353:UEM460356 UOI460353:UOI460356 UYE460353:UYE460356 VIA460353:VIA460356 VRW460353:VRW460356 WBS460353:WBS460356 WLO460353:WLO460356 WVK460353:WVK460356 D525890:D525893 IY525889:IY525892 SU525889:SU525892 ACQ525889:ACQ525892 AMM525889:AMM525892 AWI525889:AWI525892 BGE525889:BGE525892 BQA525889:BQA525892 BZW525889:BZW525892 CJS525889:CJS525892 CTO525889:CTO525892 DDK525889:DDK525892 DNG525889:DNG525892 DXC525889:DXC525892 EGY525889:EGY525892 EQU525889:EQU525892 FAQ525889:FAQ525892 FKM525889:FKM525892 FUI525889:FUI525892 GEE525889:GEE525892 GOA525889:GOA525892 GXW525889:GXW525892 HHS525889:HHS525892 HRO525889:HRO525892 IBK525889:IBK525892 ILG525889:ILG525892 IVC525889:IVC525892 JEY525889:JEY525892 JOU525889:JOU525892 JYQ525889:JYQ525892 KIM525889:KIM525892 KSI525889:KSI525892 LCE525889:LCE525892 LMA525889:LMA525892 LVW525889:LVW525892 MFS525889:MFS525892 MPO525889:MPO525892 MZK525889:MZK525892 NJG525889:NJG525892 NTC525889:NTC525892 OCY525889:OCY525892 OMU525889:OMU525892 OWQ525889:OWQ525892 PGM525889:PGM525892 PQI525889:PQI525892 QAE525889:QAE525892 QKA525889:QKA525892 QTW525889:QTW525892 RDS525889:RDS525892 RNO525889:RNO525892 RXK525889:RXK525892 SHG525889:SHG525892 SRC525889:SRC525892 TAY525889:TAY525892 TKU525889:TKU525892 TUQ525889:TUQ525892 UEM525889:UEM525892 UOI525889:UOI525892 UYE525889:UYE525892 VIA525889:VIA525892 VRW525889:VRW525892 WBS525889:WBS525892 WLO525889:WLO525892 WVK525889:WVK525892 D591426:D591429 IY591425:IY591428 SU591425:SU591428 ACQ591425:ACQ591428 AMM591425:AMM591428 AWI591425:AWI591428 BGE591425:BGE591428 BQA591425:BQA591428 BZW591425:BZW591428 CJS591425:CJS591428 CTO591425:CTO591428 DDK591425:DDK591428 DNG591425:DNG591428 DXC591425:DXC591428 EGY591425:EGY591428 EQU591425:EQU591428 FAQ591425:FAQ591428 FKM591425:FKM591428 FUI591425:FUI591428 GEE591425:GEE591428 GOA591425:GOA591428 GXW591425:GXW591428 HHS591425:HHS591428 HRO591425:HRO591428 IBK591425:IBK591428 ILG591425:ILG591428 IVC591425:IVC591428 JEY591425:JEY591428 JOU591425:JOU591428 JYQ591425:JYQ591428 KIM591425:KIM591428 KSI591425:KSI591428 LCE591425:LCE591428 LMA591425:LMA591428 LVW591425:LVW591428 MFS591425:MFS591428 MPO591425:MPO591428 MZK591425:MZK591428 NJG591425:NJG591428 NTC591425:NTC591428 OCY591425:OCY591428 OMU591425:OMU591428 OWQ591425:OWQ591428 PGM591425:PGM591428 PQI591425:PQI591428 QAE591425:QAE591428 QKA591425:QKA591428 QTW591425:QTW591428 RDS591425:RDS591428 RNO591425:RNO591428 RXK591425:RXK591428 SHG591425:SHG591428 SRC591425:SRC591428 TAY591425:TAY591428 TKU591425:TKU591428 TUQ591425:TUQ591428 UEM591425:UEM591428 UOI591425:UOI591428 UYE591425:UYE591428 VIA591425:VIA591428 VRW591425:VRW591428 WBS591425:WBS591428 WLO591425:WLO591428 WVK591425:WVK591428 D656962:D656965 IY656961:IY656964 SU656961:SU656964 ACQ656961:ACQ656964 AMM656961:AMM656964 AWI656961:AWI656964 BGE656961:BGE656964 BQA656961:BQA656964 BZW656961:BZW656964 CJS656961:CJS656964 CTO656961:CTO656964 DDK656961:DDK656964 DNG656961:DNG656964 DXC656961:DXC656964 EGY656961:EGY656964 EQU656961:EQU656964 FAQ656961:FAQ656964 FKM656961:FKM656964 FUI656961:FUI656964 GEE656961:GEE656964 GOA656961:GOA656964 GXW656961:GXW656964 HHS656961:HHS656964 HRO656961:HRO656964 IBK656961:IBK656964 ILG656961:ILG656964 IVC656961:IVC656964 JEY656961:JEY656964 JOU656961:JOU656964 JYQ656961:JYQ656964 KIM656961:KIM656964 KSI656961:KSI656964 LCE656961:LCE656964 LMA656961:LMA656964 LVW656961:LVW656964 MFS656961:MFS656964 MPO656961:MPO656964 MZK656961:MZK656964 NJG656961:NJG656964 NTC656961:NTC656964 OCY656961:OCY656964 OMU656961:OMU656964 OWQ656961:OWQ656964 PGM656961:PGM656964 PQI656961:PQI656964 QAE656961:QAE656964 QKA656961:QKA656964 QTW656961:QTW656964 RDS656961:RDS656964 RNO656961:RNO656964 RXK656961:RXK656964 SHG656961:SHG656964 SRC656961:SRC656964 TAY656961:TAY656964 TKU656961:TKU656964 TUQ656961:TUQ656964 UEM656961:UEM656964 UOI656961:UOI656964 UYE656961:UYE656964 VIA656961:VIA656964 VRW656961:VRW656964 WBS656961:WBS656964 WLO656961:WLO656964 WVK656961:WVK656964 D722498:D722501 IY722497:IY722500 SU722497:SU722500 ACQ722497:ACQ722500 AMM722497:AMM722500 AWI722497:AWI722500 BGE722497:BGE722500 BQA722497:BQA722500 BZW722497:BZW722500 CJS722497:CJS722500 CTO722497:CTO722500 DDK722497:DDK722500 DNG722497:DNG722500 DXC722497:DXC722500 EGY722497:EGY722500 EQU722497:EQU722500 FAQ722497:FAQ722500 FKM722497:FKM722500 FUI722497:FUI722500 GEE722497:GEE722500 GOA722497:GOA722500 GXW722497:GXW722500 HHS722497:HHS722500 HRO722497:HRO722500 IBK722497:IBK722500 ILG722497:ILG722500 IVC722497:IVC722500 JEY722497:JEY722500 JOU722497:JOU722500 JYQ722497:JYQ722500 KIM722497:KIM722500 KSI722497:KSI722500 LCE722497:LCE722500 LMA722497:LMA722500 LVW722497:LVW722500 MFS722497:MFS722500 MPO722497:MPO722500 MZK722497:MZK722500 NJG722497:NJG722500 NTC722497:NTC722500 OCY722497:OCY722500 OMU722497:OMU722500 OWQ722497:OWQ722500 PGM722497:PGM722500 PQI722497:PQI722500 QAE722497:QAE722500 QKA722497:QKA722500 QTW722497:QTW722500 RDS722497:RDS722500 RNO722497:RNO722500 RXK722497:RXK722500 SHG722497:SHG722500 SRC722497:SRC722500 TAY722497:TAY722500 TKU722497:TKU722500 TUQ722497:TUQ722500 UEM722497:UEM722500 UOI722497:UOI722500 UYE722497:UYE722500 VIA722497:VIA722500 VRW722497:VRW722500 WBS722497:WBS722500 WLO722497:WLO722500 WVK722497:WVK722500 D788034:D788037 IY788033:IY788036 SU788033:SU788036 ACQ788033:ACQ788036 AMM788033:AMM788036 AWI788033:AWI788036 BGE788033:BGE788036 BQA788033:BQA788036 BZW788033:BZW788036 CJS788033:CJS788036 CTO788033:CTO788036 DDK788033:DDK788036 DNG788033:DNG788036 DXC788033:DXC788036 EGY788033:EGY788036 EQU788033:EQU788036 FAQ788033:FAQ788036 FKM788033:FKM788036 FUI788033:FUI788036 GEE788033:GEE788036 GOA788033:GOA788036 GXW788033:GXW788036 HHS788033:HHS788036 HRO788033:HRO788036 IBK788033:IBK788036 ILG788033:ILG788036 IVC788033:IVC788036 JEY788033:JEY788036 JOU788033:JOU788036 JYQ788033:JYQ788036 KIM788033:KIM788036 KSI788033:KSI788036 LCE788033:LCE788036 LMA788033:LMA788036 LVW788033:LVW788036 MFS788033:MFS788036 MPO788033:MPO788036 MZK788033:MZK788036 NJG788033:NJG788036 NTC788033:NTC788036 OCY788033:OCY788036 OMU788033:OMU788036 OWQ788033:OWQ788036 PGM788033:PGM788036 PQI788033:PQI788036 QAE788033:QAE788036 QKA788033:QKA788036 QTW788033:QTW788036 RDS788033:RDS788036 RNO788033:RNO788036 RXK788033:RXK788036 SHG788033:SHG788036 SRC788033:SRC788036 TAY788033:TAY788036 TKU788033:TKU788036 TUQ788033:TUQ788036 UEM788033:UEM788036 UOI788033:UOI788036 UYE788033:UYE788036 VIA788033:VIA788036 VRW788033:VRW788036 WBS788033:WBS788036 WLO788033:WLO788036 WVK788033:WVK788036 D853570:D853573 IY853569:IY853572 SU853569:SU853572 ACQ853569:ACQ853572 AMM853569:AMM853572 AWI853569:AWI853572 BGE853569:BGE853572 BQA853569:BQA853572 BZW853569:BZW853572 CJS853569:CJS853572 CTO853569:CTO853572 DDK853569:DDK853572 DNG853569:DNG853572 DXC853569:DXC853572 EGY853569:EGY853572 EQU853569:EQU853572 FAQ853569:FAQ853572 FKM853569:FKM853572 FUI853569:FUI853572 GEE853569:GEE853572 GOA853569:GOA853572 GXW853569:GXW853572 HHS853569:HHS853572 HRO853569:HRO853572 IBK853569:IBK853572 ILG853569:ILG853572 IVC853569:IVC853572 JEY853569:JEY853572 JOU853569:JOU853572 JYQ853569:JYQ853572 KIM853569:KIM853572 KSI853569:KSI853572 LCE853569:LCE853572 LMA853569:LMA853572 LVW853569:LVW853572 MFS853569:MFS853572 MPO853569:MPO853572 MZK853569:MZK853572 NJG853569:NJG853572 NTC853569:NTC853572 OCY853569:OCY853572 OMU853569:OMU853572 OWQ853569:OWQ853572 PGM853569:PGM853572 PQI853569:PQI853572 QAE853569:QAE853572 QKA853569:QKA853572 QTW853569:QTW853572 RDS853569:RDS853572 RNO853569:RNO853572 RXK853569:RXK853572 SHG853569:SHG853572 SRC853569:SRC853572 TAY853569:TAY853572 TKU853569:TKU853572 TUQ853569:TUQ853572 UEM853569:UEM853572 UOI853569:UOI853572 UYE853569:UYE853572 VIA853569:VIA853572 VRW853569:VRW853572 WBS853569:WBS853572 WLO853569:WLO853572 WVK853569:WVK853572 D919106:D919109 IY919105:IY919108 SU919105:SU919108 ACQ919105:ACQ919108 AMM919105:AMM919108 AWI919105:AWI919108 BGE919105:BGE919108 BQA919105:BQA919108 BZW919105:BZW919108 CJS919105:CJS919108 CTO919105:CTO919108 DDK919105:DDK919108 DNG919105:DNG919108 DXC919105:DXC919108 EGY919105:EGY919108 EQU919105:EQU919108 FAQ919105:FAQ919108 FKM919105:FKM919108 FUI919105:FUI919108 GEE919105:GEE919108 GOA919105:GOA919108 GXW919105:GXW919108 HHS919105:HHS919108 HRO919105:HRO919108 IBK919105:IBK919108 ILG919105:ILG919108 IVC919105:IVC919108 JEY919105:JEY919108 JOU919105:JOU919108 JYQ919105:JYQ919108 KIM919105:KIM919108 KSI919105:KSI919108 LCE919105:LCE919108 LMA919105:LMA919108 LVW919105:LVW919108 MFS919105:MFS919108 MPO919105:MPO919108 MZK919105:MZK919108 NJG919105:NJG919108 NTC919105:NTC919108 OCY919105:OCY919108 OMU919105:OMU919108 OWQ919105:OWQ919108 PGM919105:PGM919108 PQI919105:PQI919108 QAE919105:QAE919108 QKA919105:QKA919108 QTW919105:QTW919108 RDS919105:RDS919108 RNO919105:RNO919108 RXK919105:RXK919108 SHG919105:SHG919108 SRC919105:SRC919108 TAY919105:TAY919108 TKU919105:TKU919108 TUQ919105:TUQ919108 UEM919105:UEM919108 UOI919105:UOI919108 UYE919105:UYE919108 VIA919105:VIA919108 VRW919105:VRW919108 WBS919105:WBS919108 WLO919105:WLO919108 WVK919105:WVK919108 D984642:D984645 IY984641:IY984644 SU984641:SU984644 ACQ984641:ACQ984644 AMM984641:AMM984644 AWI984641:AWI984644 BGE984641:BGE984644 BQA984641:BQA984644 BZW984641:BZW984644 CJS984641:CJS984644 CTO984641:CTO984644 DDK984641:DDK984644 DNG984641:DNG984644 DXC984641:DXC984644 EGY984641:EGY984644 EQU984641:EQU984644 FAQ984641:FAQ984644 FKM984641:FKM984644 FUI984641:FUI984644 GEE984641:GEE984644 GOA984641:GOA984644 GXW984641:GXW984644 HHS984641:HHS984644 HRO984641:HRO984644 IBK984641:IBK984644 ILG984641:ILG984644 IVC984641:IVC984644 JEY984641:JEY984644 JOU984641:JOU984644 JYQ984641:JYQ984644 KIM984641:KIM984644 KSI984641:KSI984644 LCE984641:LCE984644 LMA984641:LMA984644 LVW984641:LVW984644 MFS984641:MFS984644 MPO984641:MPO984644 MZK984641:MZK984644 NJG984641:NJG984644 NTC984641:NTC984644 OCY984641:OCY984644 OMU984641:OMU984644 OWQ984641:OWQ984644 PGM984641:PGM984644 PQI984641:PQI984644 QAE984641:QAE984644 QKA984641:QKA984644 QTW984641:QTW984644 RDS984641:RDS984644 RNO984641:RNO984644 RXK984641:RXK984644 SHG984641:SHG984644 SRC984641:SRC984644 TAY984641:TAY984644 TKU984641:TKU984644 TUQ984641:TUQ984644 UEM984641:UEM984644 UOI984641:UOI984644 UYE984641:UYE984644 VIA984641:VIA984644 VRW984641:VRW984644 WBS984641:WBS984644 WLO984641:WLO984644 WVK984641:WVK984644 C67143:C67144 IX67142:IX67143 ST67142:ST67143 ACP67142:ACP67143 AML67142:AML67143 AWH67142:AWH67143 BGD67142:BGD67143 BPZ67142:BPZ67143 BZV67142:BZV67143 CJR67142:CJR67143 CTN67142:CTN67143 DDJ67142:DDJ67143 DNF67142:DNF67143 DXB67142:DXB67143 EGX67142:EGX67143 EQT67142:EQT67143 FAP67142:FAP67143 FKL67142:FKL67143 FUH67142:FUH67143 GED67142:GED67143 GNZ67142:GNZ67143 GXV67142:GXV67143 HHR67142:HHR67143 HRN67142:HRN67143 IBJ67142:IBJ67143 ILF67142:ILF67143 IVB67142:IVB67143 JEX67142:JEX67143 JOT67142:JOT67143 JYP67142:JYP67143 KIL67142:KIL67143 KSH67142:KSH67143 LCD67142:LCD67143 LLZ67142:LLZ67143 LVV67142:LVV67143 MFR67142:MFR67143 MPN67142:MPN67143 MZJ67142:MZJ67143 NJF67142:NJF67143 NTB67142:NTB67143 OCX67142:OCX67143 OMT67142:OMT67143 OWP67142:OWP67143 PGL67142:PGL67143 PQH67142:PQH67143 QAD67142:QAD67143 QJZ67142:QJZ67143 QTV67142:QTV67143 RDR67142:RDR67143 RNN67142:RNN67143 RXJ67142:RXJ67143 SHF67142:SHF67143 SRB67142:SRB67143 TAX67142:TAX67143 TKT67142:TKT67143 TUP67142:TUP67143 UEL67142:UEL67143 UOH67142:UOH67143 UYD67142:UYD67143 VHZ67142:VHZ67143 VRV67142:VRV67143 WBR67142:WBR67143 WLN67142:WLN67143 WVJ67142:WVJ67143 C132679:C132680 IX132678:IX132679 ST132678:ST132679 ACP132678:ACP132679 AML132678:AML132679 AWH132678:AWH132679 BGD132678:BGD132679 BPZ132678:BPZ132679 BZV132678:BZV132679 CJR132678:CJR132679 CTN132678:CTN132679 DDJ132678:DDJ132679 DNF132678:DNF132679 DXB132678:DXB132679 EGX132678:EGX132679 EQT132678:EQT132679 FAP132678:FAP132679 FKL132678:FKL132679 FUH132678:FUH132679 GED132678:GED132679 GNZ132678:GNZ132679 GXV132678:GXV132679 HHR132678:HHR132679 HRN132678:HRN132679 IBJ132678:IBJ132679 ILF132678:ILF132679 IVB132678:IVB132679 JEX132678:JEX132679 JOT132678:JOT132679 JYP132678:JYP132679 KIL132678:KIL132679 KSH132678:KSH132679 LCD132678:LCD132679 LLZ132678:LLZ132679 LVV132678:LVV132679 MFR132678:MFR132679 MPN132678:MPN132679 MZJ132678:MZJ132679 NJF132678:NJF132679 NTB132678:NTB132679 OCX132678:OCX132679 OMT132678:OMT132679 OWP132678:OWP132679 PGL132678:PGL132679 PQH132678:PQH132679 QAD132678:QAD132679 QJZ132678:QJZ132679 QTV132678:QTV132679 RDR132678:RDR132679 RNN132678:RNN132679 RXJ132678:RXJ132679 SHF132678:SHF132679 SRB132678:SRB132679 TAX132678:TAX132679 TKT132678:TKT132679 TUP132678:TUP132679 UEL132678:UEL132679 UOH132678:UOH132679 UYD132678:UYD132679 VHZ132678:VHZ132679 VRV132678:VRV132679 WBR132678:WBR132679 WLN132678:WLN132679 WVJ132678:WVJ132679 C198215:C198216 IX198214:IX198215 ST198214:ST198215 ACP198214:ACP198215 AML198214:AML198215 AWH198214:AWH198215 BGD198214:BGD198215 BPZ198214:BPZ198215 BZV198214:BZV198215 CJR198214:CJR198215 CTN198214:CTN198215 DDJ198214:DDJ198215 DNF198214:DNF198215 DXB198214:DXB198215 EGX198214:EGX198215 EQT198214:EQT198215 FAP198214:FAP198215 FKL198214:FKL198215 FUH198214:FUH198215 GED198214:GED198215 GNZ198214:GNZ198215 GXV198214:GXV198215 HHR198214:HHR198215 HRN198214:HRN198215 IBJ198214:IBJ198215 ILF198214:ILF198215 IVB198214:IVB198215 JEX198214:JEX198215 JOT198214:JOT198215 JYP198214:JYP198215 KIL198214:KIL198215 KSH198214:KSH198215 LCD198214:LCD198215 LLZ198214:LLZ198215 LVV198214:LVV198215 MFR198214:MFR198215 MPN198214:MPN198215 MZJ198214:MZJ198215 NJF198214:NJF198215 NTB198214:NTB198215 OCX198214:OCX198215 OMT198214:OMT198215 OWP198214:OWP198215 PGL198214:PGL198215 PQH198214:PQH198215 QAD198214:QAD198215 QJZ198214:QJZ198215 QTV198214:QTV198215 RDR198214:RDR198215 RNN198214:RNN198215 RXJ198214:RXJ198215 SHF198214:SHF198215 SRB198214:SRB198215 TAX198214:TAX198215 TKT198214:TKT198215 TUP198214:TUP198215 UEL198214:UEL198215 UOH198214:UOH198215 UYD198214:UYD198215 VHZ198214:VHZ198215 VRV198214:VRV198215 WBR198214:WBR198215 WLN198214:WLN198215 WVJ198214:WVJ198215 C263751:C263752 IX263750:IX263751 ST263750:ST263751 ACP263750:ACP263751 AML263750:AML263751 AWH263750:AWH263751 BGD263750:BGD263751 BPZ263750:BPZ263751 BZV263750:BZV263751 CJR263750:CJR263751 CTN263750:CTN263751 DDJ263750:DDJ263751 DNF263750:DNF263751 DXB263750:DXB263751 EGX263750:EGX263751 EQT263750:EQT263751 FAP263750:FAP263751 FKL263750:FKL263751 FUH263750:FUH263751 GED263750:GED263751 GNZ263750:GNZ263751 GXV263750:GXV263751 HHR263750:HHR263751 HRN263750:HRN263751 IBJ263750:IBJ263751 ILF263750:ILF263751 IVB263750:IVB263751 JEX263750:JEX263751 JOT263750:JOT263751 JYP263750:JYP263751 KIL263750:KIL263751 KSH263750:KSH263751 LCD263750:LCD263751 LLZ263750:LLZ263751 LVV263750:LVV263751 MFR263750:MFR263751 MPN263750:MPN263751 MZJ263750:MZJ263751 NJF263750:NJF263751 NTB263750:NTB263751 OCX263750:OCX263751 OMT263750:OMT263751 OWP263750:OWP263751 PGL263750:PGL263751 PQH263750:PQH263751 QAD263750:QAD263751 QJZ263750:QJZ263751 QTV263750:QTV263751 RDR263750:RDR263751 RNN263750:RNN263751 RXJ263750:RXJ263751 SHF263750:SHF263751 SRB263750:SRB263751 TAX263750:TAX263751 TKT263750:TKT263751 TUP263750:TUP263751 UEL263750:UEL263751 UOH263750:UOH263751 UYD263750:UYD263751 VHZ263750:VHZ263751 VRV263750:VRV263751 WBR263750:WBR263751 WLN263750:WLN263751 WVJ263750:WVJ263751 C329287:C329288 IX329286:IX329287 ST329286:ST329287 ACP329286:ACP329287 AML329286:AML329287 AWH329286:AWH329287 BGD329286:BGD329287 BPZ329286:BPZ329287 BZV329286:BZV329287 CJR329286:CJR329287 CTN329286:CTN329287 DDJ329286:DDJ329287 DNF329286:DNF329287 DXB329286:DXB329287 EGX329286:EGX329287 EQT329286:EQT329287 FAP329286:FAP329287 FKL329286:FKL329287 FUH329286:FUH329287 GED329286:GED329287 GNZ329286:GNZ329287 GXV329286:GXV329287 HHR329286:HHR329287 HRN329286:HRN329287 IBJ329286:IBJ329287 ILF329286:ILF329287 IVB329286:IVB329287 JEX329286:JEX329287 JOT329286:JOT329287 JYP329286:JYP329287 KIL329286:KIL329287 KSH329286:KSH329287 LCD329286:LCD329287 LLZ329286:LLZ329287 LVV329286:LVV329287 MFR329286:MFR329287 MPN329286:MPN329287 MZJ329286:MZJ329287 NJF329286:NJF329287 NTB329286:NTB329287 OCX329286:OCX329287 OMT329286:OMT329287 OWP329286:OWP329287 PGL329286:PGL329287 PQH329286:PQH329287 QAD329286:QAD329287 QJZ329286:QJZ329287 QTV329286:QTV329287 RDR329286:RDR329287 RNN329286:RNN329287 RXJ329286:RXJ329287 SHF329286:SHF329287 SRB329286:SRB329287 TAX329286:TAX329287 TKT329286:TKT329287 TUP329286:TUP329287 UEL329286:UEL329287 UOH329286:UOH329287 UYD329286:UYD329287 VHZ329286:VHZ329287 VRV329286:VRV329287 WBR329286:WBR329287 WLN329286:WLN329287 WVJ329286:WVJ329287 C394823:C394824 IX394822:IX394823 ST394822:ST394823 ACP394822:ACP394823 AML394822:AML394823 AWH394822:AWH394823 BGD394822:BGD394823 BPZ394822:BPZ394823 BZV394822:BZV394823 CJR394822:CJR394823 CTN394822:CTN394823 DDJ394822:DDJ394823 DNF394822:DNF394823 DXB394822:DXB394823 EGX394822:EGX394823 EQT394822:EQT394823 FAP394822:FAP394823 FKL394822:FKL394823 FUH394822:FUH394823 GED394822:GED394823 GNZ394822:GNZ394823 GXV394822:GXV394823 HHR394822:HHR394823 HRN394822:HRN394823 IBJ394822:IBJ394823 ILF394822:ILF394823 IVB394822:IVB394823 JEX394822:JEX394823 JOT394822:JOT394823 JYP394822:JYP394823 KIL394822:KIL394823 KSH394822:KSH394823 LCD394822:LCD394823 LLZ394822:LLZ394823 LVV394822:LVV394823 MFR394822:MFR394823 MPN394822:MPN394823 MZJ394822:MZJ394823 NJF394822:NJF394823 NTB394822:NTB394823 OCX394822:OCX394823 OMT394822:OMT394823 OWP394822:OWP394823 PGL394822:PGL394823 PQH394822:PQH394823 QAD394822:QAD394823 QJZ394822:QJZ394823 QTV394822:QTV394823 RDR394822:RDR394823 RNN394822:RNN394823 RXJ394822:RXJ394823 SHF394822:SHF394823 SRB394822:SRB394823 TAX394822:TAX394823 TKT394822:TKT394823 TUP394822:TUP394823 UEL394822:UEL394823 UOH394822:UOH394823 UYD394822:UYD394823 VHZ394822:VHZ394823 VRV394822:VRV394823 WBR394822:WBR394823 WLN394822:WLN394823 WVJ394822:WVJ394823 C460359:C460360 IX460358:IX460359 ST460358:ST460359 ACP460358:ACP460359 AML460358:AML460359 AWH460358:AWH460359 BGD460358:BGD460359 BPZ460358:BPZ460359 BZV460358:BZV460359 CJR460358:CJR460359 CTN460358:CTN460359 DDJ460358:DDJ460359 DNF460358:DNF460359 DXB460358:DXB460359 EGX460358:EGX460359 EQT460358:EQT460359 FAP460358:FAP460359 FKL460358:FKL460359 FUH460358:FUH460359 GED460358:GED460359 GNZ460358:GNZ460359 GXV460358:GXV460359 HHR460358:HHR460359 HRN460358:HRN460359 IBJ460358:IBJ460359 ILF460358:ILF460359 IVB460358:IVB460359 JEX460358:JEX460359 JOT460358:JOT460359 JYP460358:JYP460359 KIL460358:KIL460359 KSH460358:KSH460359 LCD460358:LCD460359 LLZ460358:LLZ460359 LVV460358:LVV460359 MFR460358:MFR460359 MPN460358:MPN460359 MZJ460358:MZJ460359 NJF460358:NJF460359 NTB460358:NTB460359 OCX460358:OCX460359 OMT460358:OMT460359 OWP460358:OWP460359 PGL460358:PGL460359 PQH460358:PQH460359 QAD460358:QAD460359 QJZ460358:QJZ460359 QTV460358:QTV460359 RDR460358:RDR460359 RNN460358:RNN460359 RXJ460358:RXJ460359 SHF460358:SHF460359 SRB460358:SRB460359 TAX460358:TAX460359 TKT460358:TKT460359 TUP460358:TUP460359 UEL460358:UEL460359 UOH460358:UOH460359 UYD460358:UYD460359 VHZ460358:VHZ460359 VRV460358:VRV460359 WBR460358:WBR460359 WLN460358:WLN460359 WVJ460358:WVJ460359 C525895:C525896 IX525894:IX525895 ST525894:ST525895 ACP525894:ACP525895 AML525894:AML525895 AWH525894:AWH525895 BGD525894:BGD525895 BPZ525894:BPZ525895 BZV525894:BZV525895 CJR525894:CJR525895 CTN525894:CTN525895 DDJ525894:DDJ525895 DNF525894:DNF525895 DXB525894:DXB525895 EGX525894:EGX525895 EQT525894:EQT525895 FAP525894:FAP525895 FKL525894:FKL525895 FUH525894:FUH525895 GED525894:GED525895 GNZ525894:GNZ525895 GXV525894:GXV525895 HHR525894:HHR525895 HRN525894:HRN525895 IBJ525894:IBJ525895 ILF525894:ILF525895 IVB525894:IVB525895 JEX525894:JEX525895 JOT525894:JOT525895 JYP525894:JYP525895 KIL525894:KIL525895 KSH525894:KSH525895 LCD525894:LCD525895 LLZ525894:LLZ525895 LVV525894:LVV525895 MFR525894:MFR525895 MPN525894:MPN525895 MZJ525894:MZJ525895 NJF525894:NJF525895 NTB525894:NTB525895 OCX525894:OCX525895 OMT525894:OMT525895 OWP525894:OWP525895 PGL525894:PGL525895 PQH525894:PQH525895 QAD525894:QAD525895 QJZ525894:QJZ525895 QTV525894:QTV525895 RDR525894:RDR525895 RNN525894:RNN525895 RXJ525894:RXJ525895 SHF525894:SHF525895 SRB525894:SRB525895 TAX525894:TAX525895 TKT525894:TKT525895 TUP525894:TUP525895 UEL525894:UEL525895 UOH525894:UOH525895 UYD525894:UYD525895 VHZ525894:VHZ525895 VRV525894:VRV525895 WBR525894:WBR525895 WLN525894:WLN525895 WVJ525894:WVJ525895 C591431:C591432 IX591430:IX591431 ST591430:ST591431 ACP591430:ACP591431 AML591430:AML591431 AWH591430:AWH591431 BGD591430:BGD591431 BPZ591430:BPZ591431 BZV591430:BZV591431 CJR591430:CJR591431 CTN591430:CTN591431 DDJ591430:DDJ591431 DNF591430:DNF591431 DXB591430:DXB591431 EGX591430:EGX591431 EQT591430:EQT591431 FAP591430:FAP591431 FKL591430:FKL591431 FUH591430:FUH591431 GED591430:GED591431 GNZ591430:GNZ591431 GXV591430:GXV591431 HHR591430:HHR591431 HRN591430:HRN591431 IBJ591430:IBJ591431 ILF591430:ILF591431 IVB591430:IVB591431 JEX591430:JEX591431 JOT591430:JOT591431 JYP591430:JYP591431 KIL591430:KIL591431 KSH591430:KSH591431 LCD591430:LCD591431 LLZ591430:LLZ591431 LVV591430:LVV591431 MFR591430:MFR591431 MPN591430:MPN591431 MZJ591430:MZJ591431 NJF591430:NJF591431 NTB591430:NTB591431 OCX591430:OCX591431 OMT591430:OMT591431 OWP591430:OWP591431 PGL591430:PGL591431 PQH591430:PQH591431 QAD591430:QAD591431 QJZ591430:QJZ591431 QTV591430:QTV591431 RDR591430:RDR591431 RNN591430:RNN591431 RXJ591430:RXJ591431 SHF591430:SHF591431 SRB591430:SRB591431 TAX591430:TAX591431 TKT591430:TKT591431 TUP591430:TUP591431 UEL591430:UEL591431 UOH591430:UOH591431 UYD591430:UYD591431 VHZ591430:VHZ591431 VRV591430:VRV591431 WBR591430:WBR591431 WLN591430:WLN591431 WVJ591430:WVJ591431 C656967:C656968 IX656966:IX656967 ST656966:ST656967 ACP656966:ACP656967 AML656966:AML656967 AWH656966:AWH656967 BGD656966:BGD656967 BPZ656966:BPZ656967 BZV656966:BZV656967 CJR656966:CJR656967 CTN656966:CTN656967 DDJ656966:DDJ656967 DNF656966:DNF656967 DXB656966:DXB656967 EGX656966:EGX656967 EQT656966:EQT656967 FAP656966:FAP656967 FKL656966:FKL656967 FUH656966:FUH656967 GED656966:GED656967 GNZ656966:GNZ656967 GXV656966:GXV656967 HHR656966:HHR656967 HRN656966:HRN656967 IBJ656966:IBJ656967 ILF656966:ILF656967 IVB656966:IVB656967 JEX656966:JEX656967 JOT656966:JOT656967 JYP656966:JYP656967 KIL656966:KIL656967 KSH656966:KSH656967 LCD656966:LCD656967 LLZ656966:LLZ656967 LVV656966:LVV656967 MFR656966:MFR656967 MPN656966:MPN656967 MZJ656966:MZJ656967 NJF656966:NJF656967 NTB656966:NTB656967 OCX656966:OCX656967 OMT656966:OMT656967 OWP656966:OWP656967 PGL656966:PGL656967 PQH656966:PQH656967 QAD656966:QAD656967 QJZ656966:QJZ656967 QTV656966:QTV656967 RDR656966:RDR656967 RNN656966:RNN656967 RXJ656966:RXJ656967 SHF656966:SHF656967 SRB656966:SRB656967 TAX656966:TAX656967 TKT656966:TKT656967 TUP656966:TUP656967 UEL656966:UEL656967 UOH656966:UOH656967 UYD656966:UYD656967 VHZ656966:VHZ656967 VRV656966:VRV656967 WBR656966:WBR656967 WLN656966:WLN656967 WVJ656966:WVJ656967 C722503:C722504 IX722502:IX722503 ST722502:ST722503 ACP722502:ACP722503 AML722502:AML722503 AWH722502:AWH722503 BGD722502:BGD722503 BPZ722502:BPZ722503 BZV722502:BZV722503 CJR722502:CJR722503 CTN722502:CTN722503 DDJ722502:DDJ722503 DNF722502:DNF722503 DXB722502:DXB722503 EGX722502:EGX722503 EQT722502:EQT722503 FAP722502:FAP722503 FKL722502:FKL722503 FUH722502:FUH722503 GED722502:GED722503 GNZ722502:GNZ722503 GXV722502:GXV722503 HHR722502:HHR722503 HRN722502:HRN722503 IBJ722502:IBJ722503 ILF722502:ILF722503 IVB722502:IVB722503 JEX722502:JEX722503 JOT722502:JOT722503 JYP722502:JYP722503 KIL722502:KIL722503 KSH722502:KSH722503 LCD722502:LCD722503 LLZ722502:LLZ722503 LVV722502:LVV722503 MFR722502:MFR722503 MPN722502:MPN722503 MZJ722502:MZJ722503 NJF722502:NJF722503 NTB722502:NTB722503 OCX722502:OCX722503 OMT722502:OMT722503 OWP722502:OWP722503 PGL722502:PGL722503 PQH722502:PQH722503 QAD722502:QAD722503 QJZ722502:QJZ722503 QTV722502:QTV722503 RDR722502:RDR722503 RNN722502:RNN722503 RXJ722502:RXJ722503 SHF722502:SHF722503 SRB722502:SRB722503 TAX722502:TAX722503 TKT722502:TKT722503 TUP722502:TUP722503 UEL722502:UEL722503 UOH722502:UOH722503 UYD722502:UYD722503 VHZ722502:VHZ722503 VRV722502:VRV722503 WBR722502:WBR722503 WLN722502:WLN722503 WVJ722502:WVJ722503 C788039:C788040 IX788038:IX788039 ST788038:ST788039 ACP788038:ACP788039 AML788038:AML788039 AWH788038:AWH788039 BGD788038:BGD788039 BPZ788038:BPZ788039 BZV788038:BZV788039 CJR788038:CJR788039 CTN788038:CTN788039 DDJ788038:DDJ788039 DNF788038:DNF788039 DXB788038:DXB788039 EGX788038:EGX788039 EQT788038:EQT788039 FAP788038:FAP788039 FKL788038:FKL788039 FUH788038:FUH788039 GED788038:GED788039 GNZ788038:GNZ788039 GXV788038:GXV788039 HHR788038:HHR788039 HRN788038:HRN788039 IBJ788038:IBJ788039 ILF788038:ILF788039 IVB788038:IVB788039 JEX788038:JEX788039 JOT788038:JOT788039 JYP788038:JYP788039 KIL788038:KIL788039 KSH788038:KSH788039 LCD788038:LCD788039 LLZ788038:LLZ788039 LVV788038:LVV788039 MFR788038:MFR788039 MPN788038:MPN788039 MZJ788038:MZJ788039 NJF788038:NJF788039 NTB788038:NTB788039 OCX788038:OCX788039 OMT788038:OMT788039 OWP788038:OWP788039 PGL788038:PGL788039 PQH788038:PQH788039 QAD788038:QAD788039 QJZ788038:QJZ788039 QTV788038:QTV788039 RDR788038:RDR788039 RNN788038:RNN788039 RXJ788038:RXJ788039 SHF788038:SHF788039 SRB788038:SRB788039 TAX788038:TAX788039 TKT788038:TKT788039 TUP788038:TUP788039 UEL788038:UEL788039 UOH788038:UOH788039 UYD788038:UYD788039 VHZ788038:VHZ788039 VRV788038:VRV788039 WBR788038:WBR788039 WLN788038:WLN788039 WVJ788038:WVJ788039 C853575:C853576 IX853574:IX853575 ST853574:ST853575 ACP853574:ACP853575 AML853574:AML853575 AWH853574:AWH853575 BGD853574:BGD853575 BPZ853574:BPZ853575 BZV853574:BZV853575 CJR853574:CJR853575 CTN853574:CTN853575 DDJ853574:DDJ853575 DNF853574:DNF853575 DXB853574:DXB853575 EGX853574:EGX853575 EQT853574:EQT853575 FAP853574:FAP853575 FKL853574:FKL853575 FUH853574:FUH853575 GED853574:GED853575 GNZ853574:GNZ853575 GXV853574:GXV853575 HHR853574:HHR853575 HRN853574:HRN853575 IBJ853574:IBJ853575 ILF853574:ILF853575 IVB853574:IVB853575 JEX853574:JEX853575 JOT853574:JOT853575 JYP853574:JYP853575 KIL853574:KIL853575 KSH853574:KSH853575 LCD853574:LCD853575 LLZ853574:LLZ853575 LVV853574:LVV853575 MFR853574:MFR853575 MPN853574:MPN853575 MZJ853574:MZJ853575 NJF853574:NJF853575 NTB853574:NTB853575 OCX853574:OCX853575 OMT853574:OMT853575 OWP853574:OWP853575 PGL853574:PGL853575 PQH853574:PQH853575 QAD853574:QAD853575 QJZ853574:QJZ853575 QTV853574:QTV853575 RDR853574:RDR853575 RNN853574:RNN853575 RXJ853574:RXJ853575 SHF853574:SHF853575 SRB853574:SRB853575 TAX853574:TAX853575 TKT853574:TKT853575 TUP853574:TUP853575 UEL853574:UEL853575 UOH853574:UOH853575 UYD853574:UYD853575 VHZ853574:VHZ853575 VRV853574:VRV853575 WBR853574:WBR853575 WLN853574:WLN853575 WVJ853574:WVJ853575 C919111:C919112 IX919110:IX919111 ST919110:ST919111 ACP919110:ACP919111 AML919110:AML919111 AWH919110:AWH919111 BGD919110:BGD919111 BPZ919110:BPZ919111 BZV919110:BZV919111 CJR919110:CJR919111 CTN919110:CTN919111 DDJ919110:DDJ919111 DNF919110:DNF919111 DXB919110:DXB919111 EGX919110:EGX919111 EQT919110:EQT919111 FAP919110:FAP919111 FKL919110:FKL919111 FUH919110:FUH919111 GED919110:GED919111 GNZ919110:GNZ919111 GXV919110:GXV919111 HHR919110:HHR919111 HRN919110:HRN919111 IBJ919110:IBJ919111 ILF919110:ILF919111 IVB919110:IVB919111 JEX919110:JEX919111 JOT919110:JOT919111 JYP919110:JYP919111 KIL919110:KIL919111 KSH919110:KSH919111 LCD919110:LCD919111 LLZ919110:LLZ919111 LVV919110:LVV919111 MFR919110:MFR919111 MPN919110:MPN919111 MZJ919110:MZJ919111 NJF919110:NJF919111 NTB919110:NTB919111 OCX919110:OCX919111 OMT919110:OMT919111 OWP919110:OWP919111 PGL919110:PGL919111 PQH919110:PQH919111 QAD919110:QAD919111 QJZ919110:QJZ919111 QTV919110:QTV919111 RDR919110:RDR919111 RNN919110:RNN919111 RXJ919110:RXJ919111 SHF919110:SHF919111 SRB919110:SRB919111 TAX919110:TAX919111 TKT919110:TKT919111 TUP919110:TUP919111 UEL919110:UEL919111 UOH919110:UOH919111 UYD919110:UYD919111 VHZ919110:VHZ919111 VRV919110:VRV919111 WBR919110:WBR919111 WLN919110:WLN919111 WVJ919110:WVJ919111 C984647:C984648 IX984646:IX984647 ST984646:ST984647 ACP984646:ACP984647 AML984646:AML984647 AWH984646:AWH984647 BGD984646:BGD984647 BPZ984646:BPZ984647 BZV984646:BZV984647 CJR984646:CJR984647 CTN984646:CTN984647 DDJ984646:DDJ984647 DNF984646:DNF984647 DXB984646:DXB984647 EGX984646:EGX984647 EQT984646:EQT984647 FAP984646:FAP984647 FKL984646:FKL984647 FUH984646:FUH984647 GED984646:GED984647 GNZ984646:GNZ984647 GXV984646:GXV984647 HHR984646:HHR984647 HRN984646:HRN984647 IBJ984646:IBJ984647 ILF984646:ILF984647 IVB984646:IVB984647 JEX984646:JEX984647 JOT984646:JOT984647 JYP984646:JYP984647 KIL984646:KIL984647 KSH984646:KSH984647 LCD984646:LCD984647 LLZ984646:LLZ984647 LVV984646:LVV984647 MFR984646:MFR984647 MPN984646:MPN984647 MZJ984646:MZJ984647 NJF984646:NJF984647 NTB984646:NTB984647 OCX984646:OCX984647 OMT984646:OMT984647 OWP984646:OWP984647 PGL984646:PGL984647 PQH984646:PQH984647 QAD984646:QAD984647 QJZ984646:QJZ984647 QTV984646:QTV984647 RDR984646:RDR984647 RNN984646:RNN984647 RXJ984646:RXJ984647 SHF984646:SHF984647 SRB984646:SRB984647 TAX984646:TAX984647 TKT984646:TKT984647 TUP984646:TUP984647 UEL984646:UEL984647 UOH984646:UOH984647 UYD984646:UYD984647 VHZ984646:VHZ984647 VRV984646:VRV984647 WBR984646:WBR984647 WLN984646:WLN984647 WVJ984646:WVJ984647 C67146:C67150 IX67145:IX67149 ST67145:ST67149 ACP67145:ACP67149 AML67145:AML67149 AWH67145:AWH67149 BGD67145:BGD67149 BPZ67145:BPZ67149 BZV67145:BZV67149 CJR67145:CJR67149 CTN67145:CTN67149 DDJ67145:DDJ67149 DNF67145:DNF67149 DXB67145:DXB67149 EGX67145:EGX67149 EQT67145:EQT67149 FAP67145:FAP67149 FKL67145:FKL67149 FUH67145:FUH67149 GED67145:GED67149 GNZ67145:GNZ67149 GXV67145:GXV67149 HHR67145:HHR67149 HRN67145:HRN67149 IBJ67145:IBJ67149 ILF67145:ILF67149 IVB67145:IVB67149 JEX67145:JEX67149 JOT67145:JOT67149 JYP67145:JYP67149 KIL67145:KIL67149 KSH67145:KSH67149 LCD67145:LCD67149 LLZ67145:LLZ67149 LVV67145:LVV67149 MFR67145:MFR67149 MPN67145:MPN67149 MZJ67145:MZJ67149 NJF67145:NJF67149 NTB67145:NTB67149 OCX67145:OCX67149 OMT67145:OMT67149 OWP67145:OWP67149 PGL67145:PGL67149 PQH67145:PQH67149 QAD67145:QAD67149 QJZ67145:QJZ67149 QTV67145:QTV67149 RDR67145:RDR67149 RNN67145:RNN67149 RXJ67145:RXJ67149 SHF67145:SHF67149 SRB67145:SRB67149 TAX67145:TAX67149 TKT67145:TKT67149 TUP67145:TUP67149 UEL67145:UEL67149 UOH67145:UOH67149 UYD67145:UYD67149 VHZ67145:VHZ67149 VRV67145:VRV67149 WBR67145:WBR67149 WLN67145:WLN67149 WVJ67145:WVJ67149 C132682:C132686 IX132681:IX132685 ST132681:ST132685 ACP132681:ACP132685 AML132681:AML132685 AWH132681:AWH132685 BGD132681:BGD132685 BPZ132681:BPZ132685 BZV132681:BZV132685 CJR132681:CJR132685 CTN132681:CTN132685 DDJ132681:DDJ132685 DNF132681:DNF132685 DXB132681:DXB132685 EGX132681:EGX132685 EQT132681:EQT132685 FAP132681:FAP132685 FKL132681:FKL132685 FUH132681:FUH132685 GED132681:GED132685 GNZ132681:GNZ132685 GXV132681:GXV132685 HHR132681:HHR132685 HRN132681:HRN132685 IBJ132681:IBJ132685 ILF132681:ILF132685 IVB132681:IVB132685 JEX132681:JEX132685 JOT132681:JOT132685 JYP132681:JYP132685 KIL132681:KIL132685 KSH132681:KSH132685 LCD132681:LCD132685 LLZ132681:LLZ132685 LVV132681:LVV132685 MFR132681:MFR132685 MPN132681:MPN132685 MZJ132681:MZJ132685 NJF132681:NJF132685 NTB132681:NTB132685 OCX132681:OCX132685 OMT132681:OMT132685 OWP132681:OWP132685 PGL132681:PGL132685 PQH132681:PQH132685 QAD132681:QAD132685 QJZ132681:QJZ132685 QTV132681:QTV132685 RDR132681:RDR132685 RNN132681:RNN132685 RXJ132681:RXJ132685 SHF132681:SHF132685 SRB132681:SRB132685 TAX132681:TAX132685 TKT132681:TKT132685 TUP132681:TUP132685 UEL132681:UEL132685 UOH132681:UOH132685 UYD132681:UYD132685 VHZ132681:VHZ132685 VRV132681:VRV132685 WBR132681:WBR132685 WLN132681:WLN132685 WVJ132681:WVJ132685 C198218:C198222 IX198217:IX198221 ST198217:ST198221 ACP198217:ACP198221 AML198217:AML198221 AWH198217:AWH198221 BGD198217:BGD198221 BPZ198217:BPZ198221 BZV198217:BZV198221 CJR198217:CJR198221 CTN198217:CTN198221 DDJ198217:DDJ198221 DNF198217:DNF198221 DXB198217:DXB198221 EGX198217:EGX198221 EQT198217:EQT198221 FAP198217:FAP198221 FKL198217:FKL198221 FUH198217:FUH198221 GED198217:GED198221 GNZ198217:GNZ198221 GXV198217:GXV198221 HHR198217:HHR198221 HRN198217:HRN198221 IBJ198217:IBJ198221 ILF198217:ILF198221 IVB198217:IVB198221 JEX198217:JEX198221 JOT198217:JOT198221 JYP198217:JYP198221 KIL198217:KIL198221 KSH198217:KSH198221 LCD198217:LCD198221 LLZ198217:LLZ198221 LVV198217:LVV198221 MFR198217:MFR198221 MPN198217:MPN198221 MZJ198217:MZJ198221 NJF198217:NJF198221 NTB198217:NTB198221 OCX198217:OCX198221 OMT198217:OMT198221 OWP198217:OWP198221 PGL198217:PGL198221 PQH198217:PQH198221 QAD198217:QAD198221 QJZ198217:QJZ198221 QTV198217:QTV198221 RDR198217:RDR198221 RNN198217:RNN198221 RXJ198217:RXJ198221 SHF198217:SHF198221 SRB198217:SRB198221 TAX198217:TAX198221 TKT198217:TKT198221 TUP198217:TUP198221 UEL198217:UEL198221 UOH198217:UOH198221 UYD198217:UYD198221 VHZ198217:VHZ198221 VRV198217:VRV198221 WBR198217:WBR198221 WLN198217:WLN198221 WVJ198217:WVJ198221 C263754:C263758 IX263753:IX263757 ST263753:ST263757 ACP263753:ACP263757 AML263753:AML263757 AWH263753:AWH263757 BGD263753:BGD263757 BPZ263753:BPZ263757 BZV263753:BZV263757 CJR263753:CJR263757 CTN263753:CTN263757 DDJ263753:DDJ263757 DNF263753:DNF263757 DXB263753:DXB263757 EGX263753:EGX263757 EQT263753:EQT263757 FAP263753:FAP263757 FKL263753:FKL263757 FUH263753:FUH263757 GED263753:GED263757 GNZ263753:GNZ263757 GXV263753:GXV263757 HHR263753:HHR263757 HRN263753:HRN263757 IBJ263753:IBJ263757 ILF263753:ILF263757 IVB263753:IVB263757 JEX263753:JEX263757 JOT263753:JOT263757 JYP263753:JYP263757 KIL263753:KIL263757 KSH263753:KSH263757 LCD263753:LCD263757 LLZ263753:LLZ263757 LVV263753:LVV263757 MFR263753:MFR263757 MPN263753:MPN263757 MZJ263753:MZJ263757 NJF263753:NJF263757 NTB263753:NTB263757 OCX263753:OCX263757 OMT263753:OMT263757 OWP263753:OWP263757 PGL263753:PGL263757 PQH263753:PQH263757 QAD263753:QAD263757 QJZ263753:QJZ263757 QTV263753:QTV263757 RDR263753:RDR263757 RNN263753:RNN263757 RXJ263753:RXJ263757 SHF263753:SHF263757 SRB263753:SRB263757 TAX263753:TAX263757 TKT263753:TKT263757 TUP263753:TUP263757 UEL263753:UEL263757 UOH263753:UOH263757 UYD263753:UYD263757 VHZ263753:VHZ263757 VRV263753:VRV263757 WBR263753:WBR263757 WLN263753:WLN263757 WVJ263753:WVJ263757 C329290:C329294 IX329289:IX329293 ST329289:ST329293 ACP329289:ACP329293 AML329289:AML329293 AWH329289:AWH329293 BGD329289:BGD329293 BPZ329289:BPZ329293 BZV329289:BZV329293 CJR329289:CJR329293 CTN329289:CTN329293 DDJ329289:DDJ329293 DNF329289:DNF329293 DXB329289:DXB329293 EGX329289:EGX329293 EQT329289:EQT329293 FAP329289:FAP329293 FKL329289:FKL329293 FUH329289:FUH329293 GED329289:GED329293 GNZ329289:GNZ329293 GXV329289:GXV329293 HHR329289:HHR329293 HRN329289:HRN329293 IBJ329289:IBJ329293 ILF329289:ILF329293 IVB329289:IVB329293 JEX329289:JEX329293 JOT329289:JOT329293 JYP329289:JYP329293 KIL329289:KIL329293 KSH329289:KSH329293 LCD329289:LCD329293 LLZ329289:LLZ329293 LVV329289:LVV329293 MFR329289:MFR329293 MPN329289:MPN329293 MZJ329289:MZJ329293 NJF329289:NJF329293 NTB329289:NTB329293 OCX329289:OCX329293 OMT329289:OMT329293 OWP329289:OWP329293 PGL329289:PGL329293 PQH329289:PQH329293 QAD329289:QAD329293 QJZ329289:QJZ329293 QTV329289:QTV329293 RDR329289:RDR329293 RNN329289:RNN329293 RXJ329289:RXJ329293 SHF329289:SHF329293 SRB329289:SRB329293 TAX329289:TAX329293 TKT329289:TKT329293 TUP329289:TUP329293 UEL329289:UEL329293 UOH329289:UOH329293 UYD329289:UYD329293 VHZ329289:VHZ329293 VRV329289:VRV329293 WBR329289:WBR329293 WLN329289:WLN329293 WVJ329289:WVJ329293 C394826:C394830 IX394825:IX394829 ST394825:ST394829 ACP394825:ACP394829 AML394825:AML394829 AWH394825:AWH394829 BGD394825:BGD394829 BPZ394825:BPZ394829 BZV394825:BZV394829 CJR394825:CJR394829 CTN394825:CTN394829 DDJ394825:DDJ394829 DNF394825:DNF394829 DXB394825:DXB394829 EGX394825:EGX394829 EQT394825:EQT394829 FAP394825:FAP394829 FKL394825:FKL394829 FUH394825:FUH394829 GED394825:GED394829 GNZ394825:GNZ394829 GXV394825:GXV394829 HHR394825:HHR394829 HRN394825:HRN394829 IBJ394825:IBJ394829 ILF394825:ILF394829 IVB394825:IVB394829 JEX394825:JEX394829 JOT394825:JOT394829 JYP394825:JYP394829 KIL394825:KIL394829 KSH394825:KSH394829 LCD394825:LCD394829 LLZ394825:LLZ394829 LVV394825:LVV394829 MFR394825:MFR394829 MPN394825:MPN394829 MZJ394825:MZJ394829 NJF394825:NJF394829 NTB394825:NTB394829 OCX394825:OCX394829 OMT394825:OMT394829 OWP394825:OWP394829 PGL394825:PGL394829 PQH394825:PQH394829 QAD394825:QAD394829 QJZ394825:QJZ394829 QTV394825:QTV394829 RDR394825:RDR394829 RNN394825:RNN394829 RXJ394825:RXJ394829 SHF394825:SHF394829 SRB394825:SRB394829 TAX394825:TAX394829 TKT394825:TKT394829 TUP394825:TUP394829 UEL394825:UEL394829 UOH394825:UOH394829 UYD394825:UYD394829 VHZ394825:VHZ394829 VRV394825:VRV394829 WBR394825:WBR394829 WLN394825:WLN394829 WVJ394825:WVJ394829 C460362:C460366 IX460361:IX460365 ST460361:ST460365 ACP460361:ACP460365 AML460361:AML460365 AWH460361:AWH460365 BGD460361:BGD460365 BPZ460361:BPZ460365 BZV460361:BZV460365 CJR460361:CJR460365 CTN460361:CTN460365 DDJ460361:DDJ460365 DNF460361:DNF460365 DXB460361:DXB460365 EGX460361:EGX460365 EQT460361:EQT460365 FAP460361:FAP460365 FKL460361:FKL460365 FUH460361:FUH460365 GED460361:GED460365 GNZ460361:GNZ460365 GXV460361:GXV460365 HHR460361:HHR460365 HRN460361:HRN460365 IBJ460361:IBJ460365 ILF460361:ILF460365 IVB460361:IVB460365 JEX460361:JEX460365 JOT460361:JOT460365 JYP460361:JYP460365 KIL460361:KIL460365 KSH460361:KSH460365 LCD460361:LCD460365 LLZ460361:LLZ460365 LVV460361:LVV460365 MFR460361:MFR460365 MPN460361:MPN460365 MZJ460361:MZJ460365 NJF460361:NJF460365 NTB460361:NTB460365 OCX460361:OCX460365 OMT460361:OMT460365 OWP460361:OWP460365 PGL460361:PGL460365 PQH460361:PQH460365 QAD460361:QAD460365 QJZ460361:QJZ460365 QTV460361:QTV460365 RDR460361:RDR460365 RNN460361:RNN460365 RXJ460361:RXJ460365 SHF460361:SHF460365 SRB460361:SRB460365 TAX460361:TAX460365 TKT460361:TKT460365 TUP460361:TUP460365 UEL460361:UEL460365 UOH460361:UOH460365 UYD460361:UYD460365 VHZ460361:VHZ460365 VRV460361:VRV460365 WBR460361:WBR460365 WLN460361:WLN460365 WVJ460361:WVJ460365 C525898:C525902 IX525897:IX525901 ST525897:ST525901 ACP525897:ACP525901 AML525897:AML525901 AWH525897:AWH525901 BGD525897:BGD525901 BPZ525897:BPZ525901 BZV525897:BZV525901 CJR525897:CJR525901 CTN525897:CTN525901 DDJ525897:DDJ525901 DNF525897:DNF525901 DXB525897:DXB525901 EGX525897:EGX525901 EQT525897:EQT525901 FAP525897:FAP525901 FKL525897:FKL525901 FUH525897:FUH525901 GED525897:GED525901 GNZ525897:GNZ525901 GXV525897:GXV525901 HHR525897:HHR525901 HRN525897:HRN525901 IBJ525897:IBJ525901 ILF525897:ILF525901 IVB525897:IVB525901 JEX525897:JEX525901 JOT525897:JOT525901 JYP525897:JYP525901 KIL525897:KIL525901 KSH525897:KSH525901 LCD525897:LCD525901 LLZ525897:LLZ525901 LVV525897:LVV525901 MFR525897:MFR525901 MPN525897:MPN525901 MZJ525897:MZJ525901 NJF525897:NJF525901 NTB525897:NTB525901 OCX525897:OCX525901 OMT525897:OMT525901 OWP525897:OWP525901 PGL525897:PGL525901 PQH525897:PQH525901 QAD525897:QAD525901 QJZ525897:QJZ525901 QTV525897:QTV525901 RDR525897:RDR525901 RNN525897:RNN525901 RXJ525897:RXJ525901 SHF525897:SHF525901 SRB525897:SRB525901 TAX525897:TAX525901 TKT525897:TKT525901 TUP525897:TUP525901 UEL525897:UEL525901 UOH525897:UOH525901 UYD525897:UYD525901 VHZ525897:VHZ525901 VRV525897:VRV525901 WBR525897:WBR525901 WLN525897:WLN525901 WVJ525897:WVJ525901 C591434:C591438 IX591433:IX591437 ST591433:ST591437 ACP591433:ACP591437 AML591433:AML591437 AWH591433:AWH591437 BGD591433:BGD591437 BPZ591433:BPZ591437 BZV591433:BZV591437 CJR591433:CJR591437 CTN591433:CTN591437 DDJ591433:DDJ591437 DNF591433:DNF591437 DXB591433:DXB591437 EGX591433:EGX591437 EQT591433:EQT591437 FAP591433:FAP591437 FKL591433:FKL591437 FUH591433:FUH591437 GED591433:GED591437 GNZ591433:GNZ591437 GXV591433:GXV591437 HHR591433:HHR591437 HRN591433:HRN591437 IBJ591433:IBJ591437 ILF591433:ILF591437 IVB591433:IVB591437 JEX591433:JEX591437 JOT591433:JOT591437 JYP591433:JYP591437 KIL591433:KIL591437 KSH591433:KSH591437 LCD591433:LCD591437 LLZ591433:LLZ591437 LVV591433:LVV591437 MFR591433:MFR591437 MPN591433:MPN591437 MZJ591433:MZJ591437 NJF591433:NJF591437 NTB591433:NTB591437 OCX591433:OCX591437 OMT591433:OMT591437 OWP591433:OWP591437 PGL591433:PGL591437 PQH591433:PQH591437 QAD591433:QAD591437 QJZ591433:QJZ591437 QTV591433:QTV591437 RDR591433:RDR591437 RNN591433:RNN591437 RXJ591433:RXJ591437 SHF591433:SHF591437 SRB591433:SRB591437 TAX591433:TAX591437 TKT591433:TKT591437 TUP591433:TUP591437 UEL591433:UEL591437 UOH591433:UOH591437 UYD591433:UYD591437 VHZ591433:VHZ591437 VRV591433:VRV591437 WBR591433:WBR591437 WLN591433:WLN591437 WVJ591433:WVJ591437 C656970:C656974 IX656969:IX656973 ST656969:ST656973 ACP656969:ACP656973 AML656969:AML656973 AWH656969:AWH656973 BGD656969:BGD656973 BPZ656969:BPZ656973 BZV656969:BZV656973 CJR656969:CJR656973 CTN656969:CTN656973 DDJ656969:DDJ656973 DNF656969:DNF656973 DXB656969:DXB656973 EGX656969:EGX656973 EQT656969:EQT656973 FAP656969:FAP656973 FKL656969:FKL656973 FUH656969:FUH656973 GED656969:GED656973 GNZ656969:GNZ656973 GXV656969:GXV656973 HHR656969:HHR656973 HRN656969:HRN656973 IBJ656969:IBJ656973 ILF656969:ILF656973 IVB656969:IVB656973 JEX656969:JEX656973 JOT656969:JOT656973 JYP656969:JYP656973 KIL656969:KIL656973 KSH656969:KSH656973 LCD656969:LCD656973 LLZ656969:LLZ656973 LVV656969:LVV656973 MFR656969:MFR656973 MPN656969:MPN656973 MZJ656969:MZJ656973 NJF656969:NJF656973 NTB656969:NTB656973 OCX656969:OCX656973 OMT656969:OMT656973 OWP656969:OWP656973 PGL656969:PGL656973 PQH656969:PQH656973 QAD656969:QAD656973 QJZ656969:QJZ656973 QTV656969:QTV656973 RDR656969:RDR656973 RNN656969:RNN656973 RXJ656969:RXJ656973 SHF656969:SHF656973 SRB656969:SRB656973 TAX656969:TAX656973 TKT656969:TKT656973 TUP656969:TUP656973 UEL656969:UEL656973 UOH656969:UOH656973 UYD656969:UYD656973 VHZ656969:VHZ656973 VRV656969:VRV656973 WBR656969:WBR656973 WLN656969:WLN656973 WVJ656969:WVJ656973 C722506:C722510 IX722505:IX722509 ST722505:ST722509 ACP722505:ACP722509 AML722505:AML722509 AWH722505:AWH722509 BGD722505:BGD722509 BPZ722505:BPZ722509 BZV722505:BZV722509 CJR722505:CJR722509 CTN722505:CTN722509 DDJ722505:DDJ722509 DNF722505:DNF722509 DXB722505:DXB722509 EGX722505:EGX722509 EQT722505:EQT722509 FAP722505:FAP722509 FKL722505:FKL722509 FUH722505:FUH722509 GED722505:GED722509 GNZ722505:GNZ722509 GXV722505:GXV722509 HHR722505:HHR722509 HRN722505:HRN722509 IBJ722505:IBJ722509 ILF722505:ILF722509 IVB722505:IVB722509 JEX722505:JEX722509 JOT722505:JOT722509 JYP722505:JYP722509 KIL722505:KIL722509 KSH722505:KSH722509 LCD722505:LCD722509 LLZ722505:LLZ722509 LVV722505:LVV722509 MFR722505:MFR722509 MPN722505:MPN722509 MZJ722505:MZJ722509 NJF722505:NJF722509 NTB722505:NTB722509 OCX722505:OCX722509 OMT722505:OMT722509 OWP722505:OWP722509 PGL722505:PGL722509 PQH722505:PQH722509 QAD722505:QAD722509 QJZ722505:QJZ722509 QTV722505:QTV722509 RDR722505:RDR722509 RNN722505:RNN722509 RXJ722505:RXJ722509 SHF722505:SHF722509 SRB722505:SRB722509 TAX722505:TAX722509 TKT722505:TKT722509 TUP722505:TUP722509 UEL722505:UEL722509 UOH722505:UOH722509 UYD722505:UYD722509 VHZ722505:VHZ722509 VRV722505:VRV722509 WBR722505:WBR722509 WLN722505:WLN722509 WVJ722505:WVJ722509 C788042:C788046 IX788041:IX788045 ST788041:ST788045 ACP788041:ACP788045 AML788041:AML788045 AWH788041:AWH788045 BGD788041:BGD788045 BPZ788041:BPZ788045 BZV788041:BZV788045 CJR788041:CJR788045 CTN788041:CTN788045 DDJ788041:DDJ788045 DNF788041:DNF788045 DXB788041:DXB788045 EGX788041:EGX788045 EQT788041:EQT788045 FAP788041:FAP788045 FKL788041:FKL788045 FUH788041:FUH788045 GED788041:GED788045 GNZ788041:GNZ788045 GXV788041:GXV788045 HHR788041:HHR788045 HRN788041:HRN788045 IBJ788041:IBJ788045 ILF788041:ILF788045 IVB788041:IVB788045 JEX788041:JEX788045 JOT788041:JOT788045 JYP788041:JYP788045 KIL788041:KIL788045 KSH788041:KSH788045 LCD788041:LCD788045 LLZ788041:LLZ788045 LVV788041:LVV788045 MFR788041:MFR788045 MPN788041:MPN788045 MZJ788041:MZJ788045 NJF788041:NJF788045 NTB788041:NTB788045 OCX788041:OCX788045 OMT788041:OMT788045 OWP788041:OWP788045 PGL788041:PGL788045 PQH788041:PQH788045 QAD788041:QAD788045 QJZ788041:QJZ788045 QTV788041:QTV788045 RDR788041:RDR788045 RNN788041:RNN788045 RXJ788041:RXJ788045 SHF788041:SHF788045 SRB788041:SRB788045 TAX788041:TAX788045 TKT788041:TKT788045 TUP788041:TUP788045 UEL788041:UEL788045 UOH788041:UOH788045 UYD788041:UYD788045 VHZ788041:VHZ788045 VRV788041:VRV788045 WBR788041:WBR788045 WLN788041:WLN788045 WVJ788041:WVJ788045 C853578:C853582 IX853577:IX853581 ST853577:ST853581 ACP853577:ACP853581 AML853577:AML853581 AWH853577:AWH853581 BGD853577:BGD853581 BPZ853577:BPZ853581 BZV853577:BZV853581 CJR853577:CJR853581 CTN853577:CTN853581 DDJ853577:DDJ853581 DNF853577:DNF853581 DXB853577:DXB853581 EGX853577:EGX853581 EQT853577:EQT853581 FAP853577:FAP853581 FKL853577:FKL853581 FUH853577:FUH853581 GED853577:GED853581 GNZ853577:GNZ853581 GXV853577:GXV853581 HHR853577:HHR853581 HRN853577:HRN853581 IBJ853577:IBJ853581 ILF853577:ILF853581 IVB853577:IVB853581 JEX853577:JEX853581 JOT853577:JOT853581 JYP853577:JYP853581 KIL853577:KIL853581 KSH853577:KSH853581 LCD853577:LCD853581 LLZ853577:LLZ853581 LVV853577:LVV853581 MFR853577:MFR853581 MPN853577:MPN853581 MZJ853577:MZJ853581 NJF853577:NJF853581 NTB853577:NTB853581 OCX853577:OCX853581 OMT853577:OMT853581 OWP853577:OWP853581 PGL853577:PGL853581 PQH853577:PQH853581 QAD853577:QAD853581 QJZ853577:QJZ853581 QTV853577:QTV853581 RDR853577:RDR853581 RNN853577:RNN853581 RXJ853577:RXJ853581 SHF853577:SHF853581 SRB853577:SRB853581 TAX853577:TAX853581 TKT853577:TKT853581 TUP853577:TUP853581 UEL853577:UEL853581 UOH853577:UOH853581 UYD853577:UYD853581 VHZ853577:VHZ853581 VRV853577:VRV853581 WBR853577:WBR853581 WLN853577:WLN853581 WVJ853577:WVJ853581 C919114:C919118 IX919113:IX919117 ST919113:ST919117 ACP919113:ACP919117 AML919113:AML919117 AWH919113:AWH919117 BGD919113:BGD919117 BPZ919113:BPZ919117 BZV919113:BZV919117 CJR919113:CJR919117 CTN919113:CTN919117 DDJ919113:DDJ919117 DNF919113:DNF919117 DXB919113:DXB919117 EGX919113:EGX919117 EQT919113:EQT919117 FAP919113:FAP919117 FKL919113:FKL919117 FUH919113:FUH919117 GED919113:GED919117 GNZ919113:GNZ919117 GXV919113:GXV919117 HHR919113:HHR919117 HRN919113:HRN919117 IBJ919113:IBJ919117 ILF919113:ILF919117 IVB919113:IVB919117 JEX919113:JEX919117 JOT919113:JOT919117 JYP919113:JYP919117 KIL919113:KIL919117 KSH919113:KSH919117 LCD919113:LCD919117 LLZ919113:LLZ919117 LVV919113:LVV919117 MFR919113:MFR919117 MPN919113:MPN919117 MZJ919113:MZJ919117 NJF919113:NJF919117 NTB919113:NTB919117 OCX919113:OCX919117 OMT919113:OMT919117 OWP919113:OWP919117 PGL919113:PGL919117 PQH919113:PQH919117 QAD919113:QAD919117 QJZ919113:QJZ919117 QTV919113:QTV919117 RDR919113:RDR919117 RNN919113:RNN919117 RXJ919113:RXJ919117 SHF919113:SHF919117 SRB919113:SRB919117 TAX919113:TAX919117 TKT919113:TKT919117 TUP919113:TUP919117 UEL919113:UEL919117 UOH919113:UOH919117 UYD919113:UYD919117 VHZ919113:VHZ919117 VRV919113:VRV919117 WBR919113:WBR919117 WLN919113:WLN919117 WVJ919113:WVJ919117 C984650:C984654 IX984649:IX984653 ST984649:ST984653 ACP984649:ACP984653 AML984649:AML984653 AWH984649:AWH984653 BGD984649:BGD984653 BPZ984649:BPZ984653 BZV984649:BZV984653 CJR984649:CJR984653 CTN984649:CTN984653 DDJ984649:DDJ984653 DNF984649:DNF984653 DXB984649:DXB984653 EGX984649:EGX984653 EQT984649:EQT984653 FAP984649:FAP984653 FKL984649:FKL984653 FUH984649:FUH984653 GED984649:GED984653 GNZ984649:GNZ984653 GXV984649:GXV984653 HHR984649:HHR984653 HRN984649:HRN984653 IBJ984649:IBJ984653 ILF984649:ILF984653 IVB984649:IVB984653 JEX984649:JEX984653 JOT984649:JOT984653 JYP984649:JYP984653 KIL984649:KIL984653 KSH984649:KSH984653 LCD984649:LCD984653 LLZ984649:LLZ984653 LVV984649:LVV984653 MFR984649:MFR984653 MPN984649:MPN984653 MZJ984649:MZJ984653 NJF984649:NJF984653 NTB984649:NTB984653 OCX984649:OCX984653 OMT984649:OMT984653 OWP984649:OWP984653 PGL984649:PGL984653 PQH984649:PQH984653 QAD984649:QAD984653 QJZ984649:QJZ984653 QTV984649:QTV984653 RDR984649:RDR984653 RNN984649:RNN984653 RXJ984649:RXJ984653 SHF984649:SHF984653 SRB984649:SRB984653 TAX984649:TAX984653 TKT984649:TKT984653 TUP984649:TUP984653 UEL984649:UEL984653 UOH984649:UOH984653 UYD984649:UYD984653 VHZ984649:VHZ984653 VRV984649:VRV984653 WBR984649:WBR984653 WLN984649:WLN984653 WVJ984649:WVJ984653 C67153 IX67152 ST67152 ACP67152 AML67152 AWH67152 BGD67152 BPZ67152 BZV67152 CJR67152 CTN67152 DDJ67152 DNF67152 DXB67152 EGX67152 EQT67152 FAP67152 FKL67152 FUH67152 GED67152 GNZ67152 GXV67152 HHR67152 HRN67152 IBJ67152 ILF67152 IVB67152 JEX67152 JOT67152 JYP67152 KIL67152 KSH67152 LCD67152 LLZ67152 LVV67152 MFR67152 MPN67152 MZJ67152 NJF67152 NTB67152 OCX67152 OMT67152 OWP67152 PGL67152 PQH67152 QAD67152 QJZ67152 QTV67152 RDR67152 RNN67152 RXJ67152 SHF67152 SRB67152 TAX67152 TKT67152 TUP67152 UEL67152 UOH67152 UYD67152 VHZ67152 VRV67152 WBR67152 WLN67152 WVJ67152 C132689 IX132688 ST132688 ACP132688 AML132688 AWH132688 BGD132688 BPZ132688 BZV132688 CJR132688 CTN132688 DDJ132688 DNF132688 DXB132688 EGX132688 EQT132688 FAP132688 FKL132688 FUH132688 GED132688 GNZ132688 GXV132688 HHR132688 HRN132688 IBJ132688 ILF132688 IVB132688 JEX132688 JOT132688 JYP132688 KIL132688 KSH132688 LCD132688 LLZ132688 LVV132688 MFR132688 MPN132688 MZJ132688 NJF132688 NTB132688 OCX132688 OMT132688 OWP132688 PGL132688 PQH132688 QAD132688 QJZ132688 QTV132688 RDR132688 RNN132688 RXJ132688 SHF132688 SRB132688 TAX132688 TKT132688 TUP132688 UEL132688 UOH132688 UYD132688 VHZ132688 VRV132688 WBR132688 WLN132688 WVJ132688 C198225 IX198224 ST198224 ACP198224 AML198224 AWH198224 BGD198224 BPZ198224 BZV198224 CJR198224 CTN198224 DDJ198224 DNF198224 DXB198224 EGX198224 EQT198224 FAP198224 FKL198224 FUH198224 GED198224 GNZ198224 GXV198224 HHR198224 HRN198224 IBJ198224 ILF198224 IVB198224 JEX198224 JOT198224 JYP198224 KIL198224 KSH198224 LCD198224 LLZ198224 LVV198224 MFR198224 MPN198224 MZJ198224 NJF198224 NTB198224 OCX198224 OMT198224 OWP198224 PGL198224 PQH198224 QAD198224 QJZ198224 QTV198224 RDR198224 RNN198224 RXJ198224 SHF198224 SRB198224 TAX198224 TKT198224 TUP198224 UEL198224 UOH198224 UYD198224 VHZ198224 VRV198224 WBR198224 WLN198224 WVJ198224 C263761 IX263760 ST263760 ACP263760 AML263760 AWH263760 BGD263760 BPZ263760 BZV263760 CJR263760 CTN263760 DDJ263760 DNF263760 DXB263760 EGX263760 EQT263760 FAP263760 FKL263760 FUH263760 GED263760 GNZ263760 GXV263760 HHR263760 HRN263760 IBJ263760 ILF263760 IVB263760 JEX263760 JOT263760 JYP263760 KIL263760 KSH263760 LCD263760 LLZ263760 LVV263760 MFR263760 MPN263760 MZJ263760 NJF263760 NTB263760 OCX263760 OMT263760 OWP263760 PGL263760 PQH263760 QAD263760 QJZ263760 QTV263760 RDR263760 RNN263760 RXJ263760 SHF263760 SRB263760 TAX263760 TKT263760 TUP263760 UEL263760 UOH263760 UYD263760 VHZ263760 VRV263760 WBR263760 WLN263760 WVJ263760 C329297 IX329296 ST329296 ACP329296 AML329296 AWH329296 BGD329296 BPZ329296 BZV329296 CJR329296 CTN329296 DDJ329296 DNF329296 DXB329296 EGX329296 EQT329296 FAP329296 FKL329296 FUH329296 GED329296 GNZ329296 GXV329296 HHR329296 HRN329296 IBJ329296 ILF329296 IVB329296 JEX329296 JOT329296 JYP329296 KIL329296 KSH329296 LCD329296 LLZ329296 LVV329296 MFR329296 MPN329296 MZJ329296 NJF329296 NTB329296 OCX329296 OMT329296 OWP329296 PGL329296 PQH329296 QAD329296 QJZ329296 QTV329296 RDR329296 RNN329296 RXJ329296 SHF329296 SRB329296 TAX329296 TKT329296 TUP329296 UEL329296 UOH329296 UYD329296 VHZ329296 VRV329296 WBR329296 WLN329296 WVJ329296 C394833 IX394832 ST394832 ACP394832 AML394832 AWH394832 BGD394832 BPZ394832 BZV394832 CJR394832 CTN394832 DDJ394832 DNF394832 DXB394832 EGX394832 EQT394832 FAP394832 FKL394832 FUH394832 GED394832 GNZ394832 GXV394832 HHR394832 HRN394832 IBJ394832 ILF394832 IVB394832 JEX394832 JOT394832 JYP394832 KIL394832 KSH394832 LCD394832 LLZ394832 LVV394832 MFR394832 MPN394832 MZJ394832 NJF394832 NTB394832 OCX394832 OMT394832 OWP394832 PGL394832 PQH394832 QAD394832 QJZ394832 QTV394832 RDR394832 RNN394832 RXJ394832 SHF394832 SRB394832 TAX394832 TKT394832 TUP394832 UEL394832 UOH394832 UYD394832 VHZ394832 VRV394832 WBR394832 WLN394832 WVJ394832 C460369 IX460368 ST460368 ACP460368 AML460368 AWH460368 BGD460368 BPZ460368 BZV460368 CJR460368 CTN460368 DDJ460368 DNF460368 DXB460368 EGX460368 EQT460368 FAP460368 FKL460368 FUH460368 GED460368 GNZ460368 GXV460368 HHR460368 HRN460368 IBJ460368 ILF460368 IVB460368 JEX460368 JOT460368 JYP460368 KIL460368 KSH460368 LCD460368 LLZ460368 LVV460368 MFR460368 MPN460368 MZJ460368 NJF460368 NTB460368 OCX460368 OMT460368 OWP460368 PGL460368 PQH460368 QAD460368 QJZ460368 QTV460368 RDR460368 RNN460368 RXJ460368 SHF460368 SRB460368 TAX460368 TKT460368 TUP460368 UEL460368 UOH460368 UYD460368 VHZ460368 VRV460368 WBR460368 WLN460368 WVJ460368 C525905 IX525904 ST525904 ACP525904 AML525904 AWH525904 BGD525904 BPZ525904 BZV525904 CJR525904 CTN525904 DDJ525904 DNF525904 DXB525904 EGX525904 EQT525904 FAP525904 FKL525904 FUH525904 GED525904 GNZ525904 GXV525904 HHR525904 HRN525904 IBJ525904 ILF525904 IVB525904 JEX525904 JOT525904 JYP525904 KIL525904 KSH525904 LCD525904 LLZ525904 LVV525904 MFR525904 MPN525904 MZJ525904 NJF525904 NTB525904 OCX525904 OMT525904 OWP525904 PGL525904 PQH525904 QAD525904 QJZ525904 QTV525904 RDR525904 RNN525904 RXJ525904 SHF525904 SRB525904 TAX525904 TKT525904 TUP525904 UEL525904 UOH525904 UYD525904 VHZ525904 VRV525904 WBR525904 WLN525904 WVJ525904 C591441 IX591440 ST591440 ACP591440 AML591440 AWH591440 BGD591440 BPZ591440 BZV591440 CJR591440 CTN591440 DDJ591440 DNF591440 DXB591440 EGX591440 EQT591440 FAP591440 FKL591440 FUH591440 GED591440 GNZ591440 GXV591440 HHR591440 HRN591440 IBJ591440 ILF591440 IVB591440 JEX591440 JOT591440 JYP591440 KIL591440 KSH591440 LCD591440 LLZ591440 LVV591440 MFR591440 MPN591440 MZJ591440 NJF591440 NTB591440 OCX591440 OMT591440 OWP591440 PGL591440 PQH591440 QAD591440 QJZ591440 QTV591440 RDR591440 RNN591440 RXJ591440 SHF591440 SRB591440 TAX591440 TKT591440 TUP591440 UEL591440 UOH591440 UYD591440 VHZ591440 VRV591440 WBR591440 WLN591440 WVJ591440 C656977 IX656976 ST656976 ACP656976 AML656976 AWH656976 BGD656976 BPZ656976 BZV656976 CJR656976 CTN656976 DDJ656976 DNF656976 DXB656976 EGX656976 EQT656976 FAP656976 FKL656976 FUH656976 GED656976 GNZ656976 GXV656976 HHR656976 HRN656976 IBJ656976 ILF656976 IVB656976 JEX656976 JOT656976 JYP656976 KIL656976 KSH656976 LCD656976 LLZ656976 LVV656976 MFR656976 MPN656976 MZJ656976 NJF656976 NTB656976 OCX656976 OMT656976 OWP656976 PGL656976 PQH656976 QAD656976 QJZ656976 QTV656976 RDR656976 RNN656976 RXJ656976 SHF656976 SRB656976 TAX656976 TKT656976 TUP656976 UEL656976 UOH656976 UYD656976 VHZ656976 VRV656976 WBR656976 WLN656976 WVJ656976 C722513 IX722512 ST722512 ACP722512 AML722512 AWH722512 BGD722512 BPZ722512 BZV722512 CJR722512 CTN722512 DDJ722512 DNF722512 DXB722512 EGX722512 EQT722512 FAP722512 FKL722512 FUH722512 GED722512 GNZ722512 GXV722512 HHR722512 HRN722512 IBJ722512 ILF722512 IVB722512 JEX722512 JOT722512 JYP722512 KIL722512 KSH722512 LCD722512 LLZ722512 LVV722512 MFR722512 MPN722512 MZJ722512 NJF722512 NTB722512 OCX722512 OMT722512 OWP722512 PGL722512 PQH722512 QAD722512 QJZ722512 QTV722512 RDR722512 RNN722512 RXJ722512 SHF722512 SRB722512 TAX722512 TKT722512 TUP722512 UEL722512 UOH722512 UYD722512 VHZ722512 VRV722512 WBR722512 WLN722512 WVJ722512 C788049 IX788048 ST788048 ACP788048 AML788048 AWH788048 BGD788048 BPZ788048 BZV788048 CJR788048 CTN788048 DDJ788048 DNF788048 DXB788048 EGX788048 EQT788048 FAP788048 FKL788048 FUH788048 GED788048 GNZ788048 GXV788048 HHR788048 HRN788048 IBJ788048 ILF788048 IVB788048 JEX788048 JOT788048 JYP788048 KIL788048 KSH788048 LCD788048 LLZ788048 LVV788048 MFR788048 MPN788048 MZJ788048 NJF788048 NTB788048 OCX788048 OMT788048 OWP788048 PGL788048 PQH788048 QAD788048 QJZ788048 QTV788048 RDR788048 RNN788048 RXJ788048 SHF788048 SRB788048 TAX788048 TKT788048 TUP788048 UEL788048 UOH788048 UYD788048 VHZ788048 VRV788048 WBR788048 WLN788048 WVJ788048 C853585 IX853584 ST853584 ACP853584 AML853584 AWH853584 BGD853584 BPZ853584 BZV853584 CJR853584 CTN853584 DDJ853584 DNF853584 DXB853584 EGX853584 EQT853584 FAP853584 FKL853584 FUH853584 GED853584 GNZ853584 GXV853584 HHR853584 HRN853584 IBJ853584 ILF853584 IVB853584 JEX853584 JOT853584 JYP853584 KIL853584 KSH853584 LCD853584 LLZ853584 LVV853584 MFR853584 MPN853584 MZJ853584 NJF853584 NTB853584 OCX853584 OMT853584 OWP853584 PGL853584 PQH853584 QAD853584 QJZ853584 QTV853584 RDR853584 RNN853584 RXJ853584 SHF853584 SRB853584 TAX853584 TKT853584 TUP853584 UEL853584 UOH853584 UYD853584 VHZ853584 VRV853584 WBR853584 WLN853584 WVJ853584 C919121 IX919120 ST919120 ACP919120 AML919120 AWH919120 BGD919120 BPZ919120 BZV919120 CJR919120 CTN919120 DDJ919120 DNF919120 DXB919120 EGX919120 EQT919120 FAP919120 FKL919120 FUH919120 GED919120 GNZ919120 GXV919120 HHR919120 HRN919120 IBJ919120 ILF919120 IVB919120 JEX919120 JOT919120 JYP919120 KIL919120 KSH919120 LCD919120 LLZ919120 LVV919120 MFR919120 MPN919120 MZJ919120 NJF919120 NTB919120 OCX919120 OMT919120 OWP919120 PGL919120 PQH919120 QAD919120 QJZ919120 QTV919120 RDR919120 RNN919120 RXJ919120 SHF919120 SRB919120 TAX919120 TKT919120 TUP919120 UEL919120 UOH919120 UYD919120 VHZ919120 VRV919120 WBR919120 WLN919120 WVJ919120 C984657 IX984656 ST984656 ACP984656 AML984656 AWH984656 BGD984656 BPZ984656 BZV984656 CJR984656 CTN984656 DDJ984656 DNF984656 DXB984656 EGX984656 EQT984656 FAP984656 FKL984656 FUH984656 GED984656 GNZ984656 GXV984656 HHR984656 HRN984656 IBJ984656 ILF984656 IVB984656 JEX984656 JOT984656 JYP984656 KIL984656 KSH984656 LCD984656 LLZ984656 LVV984656 MFR984656 MPN984656 MZJ984656 NJF984656 NTB984656 OCX984656 OMT984656 OWP984656 PGL984656 PQH984656 QAD984656 QJZ984656 QTV984656 RDR984656 RNN984656 RXJ984656 SHF984656 SRB984656 TAX984656 TKT984656 TUP984656 UEL984656 UOH984656 UYD984656 VHZ984656 VRV984656 WBR984656 WLN984656 WVJ984656 C67156:C67162 IX67155:IX67161 ST67155:ST67161 ACP67155:ACP67161 AML67155:AML67161 AWH67155:AWH67161 BGD67155:BGD67161 BPZ67155:BPZ67161 BZV67155:BZV67161 CJR67155:CJR67161 CTN67155:CTN67161 DDJ67155:DDJ67161 DNF67155:DNF67161 DXB67155:DXB67161 EGX67155:EGX67161 EQT67155:EQT67161 FAP67155:FAP67161 FKL67155:FKL67161 FUH67155:FUH67161 GED67155:GED67161 GNZ67155:GNZ67161 GXV67155:GXV67161 HHR67155:HHR67161 HRN67155:HRN67161 IBJ67155:IBJ67161 ILF67155:ILF67161 IVB67155:IVB67161 JEX67155:JEX67161 JOT67155:JOT67161 JYP67155:JYP67161 KIL67155:KIL67161 KSH67155:KSH67161 LCD67155:LCD67161 LLZ67155:LLZ67161 LVV67155:LVV67161 MFR67155:MFR67161 MPN67155:MPN67161 MZJ67155:MZJ67161 NJF67155:NJF67161 NTB67155:NTB67161 OCX67155:OCX67161 OMT67155:OMT67161 OWP67155:OWP67161 PGL67155:PGL67161 PQH67155:PQH67161 QAD67155:QAD67161 QJZ67155:QJZ67161 QTV67155:QTV67161 RDR67155:RDR67161 RNN67155:RNN67161 RXJ67155:RXJ67161 SHF67155:SHF67161 SRB67155:SRB67161 TAX67155:TAX67161 TKT67155:TKT67161 TUP67155:TUP67161 UEL67155:UEL67161 UOH67155:UOH67161 UYD67155:UYD67161 VHZ67155:VHZ67161 VRV67155:VRV67161 WBR67155:WBR67161 WLN67155:WLN67161 WVJ67155:WVJ67161 C132692:C132698 IX132691:IX132697 ST132691:ST132697 ACP132691:ACP132697 AML132691:AML132697 AWH132691:AWH132697 BGD132691:BGD132697 BPZ132691:BPZ132697 BZV132691:BZV132697 CJR132691:CJR132697 CTN132691:CTN132697 DDJ132691:DDJ132697 DNF132691:DNF132697 DXB132691:DXB132697 EGX132691:EGX132697 EQT132691:EQT132697 FAP132691:FAP132697 FKL132691:FKL132697 FUH132691:FUH132697 GED132691:GED132697 GNZ132691:GNZ132697 GXV132691:GXV132697 HHR132691:HHR132697 HRN132691:HRN132697 IBJ132691:IBJ132697 ILF132691:ILF132697 IVB132691:IVB132697 JEX132691:JEX132697 JOT132691:JOT132697 JYP132691:JYP132697 KIL132691:KIL132697 KSH132691:KSH132697 LCD132691:LCD132697 LLZ132691:LLZ132697 LVV132691:LVV132697 MFR132691:MFR132697 MPN132691:MPN132697 MZJ132691:MZJ132697 NJF132691:NJF132697 NTB132691:NTB132697 OCX132691:OCX132697 OMT132691:OMT132697 OWP132691:OWP132697 PGL132691:PGL132697 PQH132691:PQH132697 QAD132691:QAD132697 QJZ132691:QJZ132697 QTV132691:QTV132697 RDR132691:RDR132697 RNN132691:RNN132697 RXJ132691:RXJ132697 SHF132691:SHF132697 SRB132691:SRB132697 TAX132691:TAX132697 TKT132691:TKT132697 TUP132691:TUP132697 UEL132691:UEL132697 UOH132691:UOH132697 UYD132691:UYD132697 VHZ132691:VHZ132697 VRV132691:VRV132697 WBR132691:WBR132697 WLN132691:WLN132697 WVJ132691:WVJ132697 C198228:C198234 IX198227:IX198233 ST198227:ST198233 ACP198227:ACP198233 AML198227:AML198233 AWH198227:AWH198233 BGD198227:BGD198233 BPZ198227:BPZ198233 BZV198227:BZV198233 CJR198227:CJR198233 CTN198227:CTN198233 DDJ198227:DDJ198233 DNF198227:DNF198233 DXB198227:DXB198233 EGX198227:EGX198233 EQT198227:EQT198233 FAP198227:FAP198233 FKL198227:FKL198233 FUH198227:FUH198233 GED198227:GED198233 GNZ198227:GNZ198233 GXV198227:GXV198233 HHR198227:HHR198233 HRN198227:HRN198233 IBJ198227:IBJ198233 ILF198227:ILF198233 IVB198227:IVB198233 JEX198227:JEX198233 JOT198227:JOT198233 JYP198227:JYP198233 KIL198227:KIL198233 KSH198227:KSH198233 LCD198227:LCD198233 LLZ198227:LLZ198233 LVV198227:LVV198233 MFR198227:MFR198233 MPN198227:MPN198233 MZJ198227:MZJ198233 NJF198227:NJF198233 NTB198227:NTB198233 OCX198227:OCX198233 OMT198227:OMT198233 OWP198227:OWP198233 PGL198227:PGL198233 PQH198227:PQH198233 QAD198227:QAD198233 QJZ198227:QJZ198233 QTV198227:QTV198233 RDR198227:RDR198233 RNN198227:RNN198233 RXJ198227:RXJ198233 SHF198227:SHF198233 SRB198227:SRB198233 TAX198227:TAX198233 TKT198227:TKT198233 TUP198227:TUP198233 UEL198227:UEL198233 UOH198227:UOH198233 UYD198227:UYD198233 VHZ198227:VHZ198233 VRV198227:VRV198233 WBR198227:WBR198233 WLN198227:WLN198233 WVJ198227:WVJ198233 C263764:C263770 IX263763:IX263769 ST263763:ST263769 ACP263763:ACP263769 AML263763:AML263769 AWH263763:AWH263769 BGD263763:BGD263769 BPZ263763:BPZ263769 BZV263763:BZV263769 CJR263763:CJR263769 CTN263763:CTN263769 DDJ263763:DDJ263769 DNF263763:DNF263769 DXB263763:DXB263769 EGX263763:EGX263769 EQT263763:EQT263769 FAP263763:FAP263769 FKL263763:FKL263769 FUH263763:FUH263769 GED263763:GED263769 GNZ263763:GNZ263769 GXV263763:GXV263769 HHR263763:HHR263769 HRN263763:HRN263769 IBJ263763:IBJ263769 ILF263763:ILF263769 IVB263763:IVB263769 JEX263763:JEX263769 JOT263763:JOT263769 JYP263763:JYP263769 KIL263763:KIL263769 KSH263763:KSH263769 LCD263763:LCD263769 LLZ263763:LLZ263769 LVV263763:LVV263769 MFR263763:MFR263769 MPN263763:MPN263769 MZJ263763:MZJ263769 NJF263763:NJF263769 NTB263763:NTB263769 OCX263763:OCX263769 OMT263763:OMT263769 OWP263763:OWP263769 PGL263763:PGL263769 PQH263763:PQH263769 QAD263763:QAD263769 QJZ263763:QJZ263769 QTV263763:QTV263769 RDR263763:RDR263769 RNN263763:RNN263769 RXJ263763:RXJ263769 SHF263763:SHF263769 SRB263763:SRB263769 TAX263763:TAX263769 TKT263763:TKT263769 TUP263763:TUP263769 UEL263763:UEL263769 UOH263763:UOH263769 UYD263763:UYD263769 VHZ263763:VHZ263769 VRV263763:VRV263769 WBR263763:WBR263769 WLN263763:WLN263769 WVJ263763:WVJ263769 C329300:C329306 IX329299:IX329305 ST329299:ST329305 ACP329299:ACP329305 AML329299:AML329305 AWH329299:AWH329305 BGD329299:BGD329305 BPZ329299:BPZ329305 BZV329299:BZV329305 CJR329299:CJR329305 CTN329299:CTN329305 DDJ329299:DDJ329305 DNF329299:DNF329305 DXB329299:DXB329305 EGX329299:EGX329305 EQT329299:EQT329305 FAP329299:FAP329305 FKL329299:FKL329305 FUH329299:FUH329305 GED329299:GED329305 GNZ329299:GNZ329305 GXV329299:GXV329305 HHR329299:HHR329305 HRN329299:HRN329305 IBJ329299:IBJ329305 ILF329299:ILF329305 IVB329299:IVB329305 JEX329299:JEX329305 JOT329299:JOT329305 JYP329299:JYP329305 KIL329299:KIL329305 KSH329299:KSH329305 LCD329299:LCD329305 LLZ329299:LLZ329305 LVV329299:LVV329305 MFR329299:MFR329305 MPN329299:MPN329305 MZJ329299:MZJ329305 NJF329299:NJF329305 NTB329299:NTB329305 OCX329299:OCX329305 OMT329299:OMT329305 OWP329299:OWP329305 PGL329299:PGL329305 PQH329299:PQH329305 QAD329299:QAD329305 QJZ329299:QJZ329305 QTV329299:QTV329305 RDR329299:RDR329305 RNN329299:RNN329305 RXJ329299:RXJ329305 SHF329299:SHF329305 SRB329299:SRB329305 TAX329299:TAX329305 TKT329299:TKT329305 TUP329299:TUP329305 UEL329299:UEL329305 UOH329299:UOH329305 UYD329299:UYD329305 VHZ329299:VHZ329305 VRV329299:VRV329305 WBR329299:WBR329305 WLN329299:WLN329305 WVJ329299:WVJ329305 C394836:C394842 IX394835:IX394841 ST394835:ST394841 ACP394835:ACP394841 AML394835:AML394841 AWH394835:AWH394841 BGD394835:BGD394841 BPZ394835:BPZ394841 BZV394835:BZV394841 CJR394835:CJR394841 CTN394835:CTN394841 DDJ394835:DDJ394841 DNF394835:DNF394841 DXB394835:DXB394841 EGX394835:EGX394841 EQT394835:EQT394841 FAP394835:FAP394841 FKL394835:FKL394841 FUH394835:FUH394841 GED394835:GED394841 GNZ394835:GNZ394841 GXV394835:GXV394841 HHR394835:HHR394841 HRN394835:HRN394841 IBJ394835:IBJ394841 ILF394835:ILF394841 IVB394835:IVB394841 JEX394835:JEX394841 JOT394835:JOT394841 JYP394835:JYP394841 KIL394835:KIL394841 KSH394835:KSH394841 LCD394835:LCD394841 LLZ394835:LLZ394841 LVV394835:LVV394841 MFR394835:MFR394841 MPN394835:MPN394841 MZJ394835:MZJ394841 NJF394835:NJF394841 NTB394835:NTB394841 OCX394835:OCX394841 OMT394835:OMT394841 OWP394835:OWP394841 PGL394835:PGL394841 PQH394835:PQH394841 QAD394835:QAD394841 QJZ394835:QJZ394841 QTV394835:QTV394841 RDR394835:RDR394841 RNN394835:RNN394841 RXJ394835:RXJ394841 SHF394835:SHF394841 SRB394835:SRB394841 TAX394835:TAX394841 TKT394835:TKT394841 TUP394835:TUP394841 UEL394835:UEL394841 UOH394835:UOH394841 UYD394835:UYD394841 VHZ394835:VHZ394841 VRV394835:VRV394841 WBR394835:WBR394841 WLN394835:WLN394841 WVJ394835:WVJ394841 C460372:C460378 IX460371:IX460377 ST460371:ST460377 ACP460371:ACP460377 AML460371:AML460377 AWH460371:AWH460377 BGD460371:BGD460377 BPZ460371:BPZ460377 BZV460371:BZV460377 CJR460371:CJR460377 CTN460371:CTN460377 DDJ460371:DDJ460377 DNF460371:DNF460377 DXB460371:DXB460377 EGX460371:EGX460377 EQT460371:EQT460377 FAP460371:FAP460377 FKL460371:FKL460377 FUH460371:FUH460377 GED460371:GED460377 GNZ460371:GNZ460377 GXV460371:GXV460377 HHR460371:HHR460377 HRN460371:HRN460377 IBJ460371:IBJ460377 ILF460371:ILF460377 IVB460371:IVB460377 JEX460371:JEX460377 JOT460371:JOT460377 JYP460371:JYP460377 KIL460371:KIL460377 KSH460371:KSH460377 LCD460371:LCD460377 LLZ460371:LLZ460377 LVV460371:LVV460377 MFR460371:MFR460377 MPN460371:MPN460377 MZJ460371:MZJ460377 NJF460371:NJF460377 NTB460371:NTB460377 OCX460371:OCX460377 OMT460371:OMT460377 OWP460371:OWP460377 PGL460371:PGL460377 PQH460371:PQH460377 QAD460371:QAD460377 QJZ460371:QJZ460377 QTV460371:QTV460377 RDR460371:RDR460377 RNN460371:RNN460377 RXJ460371:RXJ460377 SHF460371:SHF460377 SRB460371:SRB460377 TAX460371:TAX460377 TKT460371:TKT460377 TUP460371:TUP460377 UEL460371:UEL460377 UOH460371:UOH460377 UYD460371:UYD460377 VHZ460371:VHZ460377 VRV460371:VRV460377 WBR460371:WBR460377 WLN460371:WLN460377 WVJ460371:WVJ460377 C525908:C525914 IX525907:IX525913 ST525907:ST525913 ACP525907:ACP525913 AML525907:AML525913 AWH525907:AWH525913 BGD525907:BGD525913 BPZ525907:BPZ525913 BZV525907:BZV525913 CJR525907:CJR525913 CTN525907:CTN525913 DDJ525907:DDJ525913 DNF525907:DNF525913 DXB525907:DXB525913 EGX525907:EGX525913 EQT525907:EQT525913 FAP525907:FAP525913 FKL525907:FKL525913 FUH525907:FUH525913 GED525907:GED525913 GNZ525907:GNZ525913 GXV525907:GXV525913 HHR525907:HHR525913 HRN525907:HRN525913 IBJ525907:IBJ525913 ILF525907:ILF525913 IVB525907:IVB525913 JEX525907:JEX525913 JOT525907:JOT525913 JYP525907:JYP525913 KIL525907:KIL525913 KSH525907:KSH525913 LCD525907:LCD525913 LLZ525907:LLZ525913 LVV525907:LVV525913 MFR525907:MFR525913 MPN525907:MPN525913 MZJ525907:MZJ525913 NJF525907:NJF525913 NTB525907:NTB525913 OCX525907:OCX525913 OMT525907:OMT525913 OWP525907:OWP525913 PGL525907:PGL525913 PQH525907:PQH525913 QAD525907:QAD525913 QJZ525907:QJZ525913 QTV525907:QTV525913 RDR525907:RDR525913 RNN525907:RNN525913 RXJ525907:RXJ525913 SHF525907:SHF525913 SRB525907:SRB525913 TAX525907:TAX525913 TKT525907:TKT525913 TUP525907:TUP525913 UEL525907:UEL525913 UOH525907:UOH525913 UYD525907:UYD525913 VHZ525907:VHZ525913 VRV525907:VRV525913 WBR525907:WBR525913 WLN525907:WLN525913 WVJ525907:WVJ525913 C591444:C591450 IX591443:IX591449 ST591443:ST591449 ACP591443:ACP591449 AML591443:AML591449 AWH591443:AWH591449 BGD591443:BGD591449 BPZ591443:BPZ591449 BZV591443:BZV591449 CJR591443:CJR591449 CTN591443:CTN591449 DDJ591443:DDJ591449 DNF591443:DNF591449 DXB591443:DXB591449 EGX591443:EGX591449 EQT591443:EQT591449 FAP591443:FAP591449 FKL591443:FKL591449 FUH591443:FUH591449 GED591443:GED591449 GNZ591443:GNZ591449 GXV591443:GXV591449 HHR591443:HHR591449 HRN591443:HRN591449 IBJ591443:IBJ591449 ILF591443:ILF591449 IVB591443:IVB591449 JEX591443:JEX591449 JOT591443:JOT591449 JYP591443:JYP591449 KIL591443:KIL591449 KSH591443:KSH591449 LCD591443:LCD591449 LLZ591443:LLZ591449 LVV591443:LVV591449 MFR591443:MFR591449 MPN591443:MPN591449 MZJ591443:MZJ591449 NJF591443:NJF591449 NTB591443:NTB591449 OCX591443:OCX591449 OMT591443:OMT591449 OWP591443:OWP591449 PGL591443:PGL591449 PQH591443:PQH591449 QAD591443:QAD591449 QJZ591443:QJZ591449 QTV591443:QTV591449 RDR591443:RDR591449 RNN591443:RNN591449 RXJ591443:RXJ591449 SHF591443:SHF591449 SRB591443:SRB591449 TAX591443:TAX591449 TKT591443:TKT591449 TUP591443:TUP591449 UEL591443:UEL591449 UOH591443:UOH591449 UYD591443:UYD591449 VHZ591443:VHZ591449 VRV591443:VRV591449 WBR591443:WBR591449 WLN591443:WLN591449 WVJ591443:WVJ591449 C656980:C656986 IX656979:IX656985 ST656979:ST656985 ACP656979:ACP656985 AML656979:AML656985 AWH656979:AWH656985 BGD656979:BGD656985 BPZ656979:BPZ656985 BZV656979:BZV656985 CJR656979:CJR656985 CTN656979:CTN656985 DDJ656979:DDJ656985 DNF656979:DNF656985 DXB656979:DXB656985 EGX656979:EGX656985 EQT656979:EQT656985 FAP656979:FAP656985 FKL656979:FKL656985 FUH656979:FUH656985 GED656979:GED656985 GNZ656979:GNZ656985 GXV656979:GXV656985 HHR656979:HHR656985 HRN656979:HRN656985 IBJ656979:IBJ656985 ILF656979:ILF656985 IVB656979:IVB656985 JEX656979:JEX656985 JOT656979:JOT656985 JYP656979:JYP656985 KIL656979:KIL656985 KSH656979:KSH656985 LCD656979:LCD656985 LLZ656979:LLZ656985 LVV656979:LVV656985 MFR656979:MFR656985 MPN656979:MPN656985 MZJ656979:MZJ656985 NJF656979:NJF656985 NTB656979:NTB656985 OCX656979:OCX656985 OMT656979:OMT656985 OWP656979:OWP656985 PGL656979:PGL656985 PQH656979:PQH656985 QAD656979:QAD656985 QJZ656979:QJZ656985 QTV656979:QTV656985 RDR656979:RDR656985 RNN656979:RNN656985 RXJ656979:RXJ656985 SHF656979:SHF656985 SRB656979:SRB656985 TAX656979:TAX656985 TKT656979:TKT656985 TUP656979:TUP656985 UEL656979:UEL656985 UOH656979:UOH656985 UYD656979:UYD656985 VHZ656979:VHZ656985 VRV656979:VRV656985 WBR656979:WBR656985 WLN656979:WLN656985 WVJ656979:WVJ656985 C722516:C722522 IX722515:IX722521 ST722515:ST722521 ACP722515:ACP722521 AML722515:AML722521 AWH722515:AWH722521 BGD722515:BGD722521 BPZ722515:BPZ722521 BZV722515:BZV722521 CJR722515:CJR722521 CTN722515:CTN722521 DDJ722515:DDJ722521 DNF722515:DNF722521 DXB722515:DXB722521 EGX722515:EGX722521 EQT722515:EQT722521 FAP722515:FAP722521 FKL722515:FKL722521 FUH722515:FUH722521 GED722515:GED722521 GNZ722515:GNZ722521 GXV722515:GXV722521 HHR722515:HHR722521 HRN722515:HRN722521 IBJ722515:IBJ722521 ILF722515:ILF722521 IVB722515:IVB722521 JEX722515:JEX722521 JOT722515:JOT722521 JYP722515:JYP722521 KIL722515:KIL722521 KSH722515:KSH722521 LCD722515:LCD722521 LLZ722515:LLZ722521 LVV722515:LVV722521 MFR722515:MFR722521 MPN722515:MPN722521 MZJ722515:MZJ722521 NJF722515:NJF722521 NTB722515:NTB722521 OCX722515:OCX722521 OMT722515:OMT722521 OWP722515:OWP722521 PGL722515:PGL722521 PQH722515:PQH722521 QAD722515:QAD722521 QJZ722515:QJZ722521 QTV722515:QTV722521 RDR722515:RDR722521 RNN722515:RNN722521 RXJ722515:RXJ722521 SHF722515:SHF722521 SRB722515:SRB722521 TAX722515:TAX722521 TKT722515:TKT722521 TUP722515:TUP722521 UEL722515:UEL722521 UOH722515:UOH722521 UYD722515:UYD722521 VHZ722515:VHZ722521 VRV722515:VRV722521 WBR722515:WBR722521 WLN722515:WLN722521 WVJ722515:WVJ722521 C788052:C788058 IX788051:IX788057 ST788051:ST788057 ACP788051:ACP788057 AML788051:AML788057 AWH788051:AWH788057 BGD788051:BGD788057 BPZ788051:BPZ788057 BZV788051:BZV788057 CJR788051:CJR788057 CTN788051:CTN788057 DDJ788051:DDJ788057 DNF788051:DNF788057 DXB788051:DXB788057 EGX788051:EGX788057 EQT788051:EQT788057 FAP788051:FAP788057 FKL788051:FKL788057 FUH788051:FUH788057 GED788051:GED788057 GNZ788051:GNZ788057 GXV788051:GXV788057 HHR788051:HHR788057 HRN788051:HRN788057 IBJ788051:IBJ788057 ILF788051:ILF788057 IVB788051:IVB788057 JEX788051:JEX788057 JOT788051:JOT788057 JYP788051:JYP788057 KIL788051:KIL788057 KSH788051:KSH788057 LCD788051:LCD788057 LLZ788051:LLZ788057 LVV788051:LVV788057 MFR788051:MFR788057 MPN788051:MPN788057 MZJ788051:MZJ788057 NJF788051:NJF788057 NTB788051:NTB788057 OCX788051:OCX788057 OMT788051:OMT788057 OWP788051:OWP788057 PGL788051:PGL788057 PQH788051:PQH788057 QAD788051:QAD788057 QJZ788051:QJZ788057 QTV788051:QTV788057 RDR788051:RDR788057 RNN788051:RNN788057 RXJ788051:RXJ788057 SHF788051:SHF788057 SRB788051:SRB788057 TAX788051:TAX788057 TKT788051:TKT788057 TUP788051:TUP788057 UEL788051:UEL788057 UOH788051:UOH788057 UYD788051:UYD788057 VHZ788051:VHZ788057 VRV788051:VRV788057 WBR788051:WBR788057 WLN788051:WLN788057 WVJ788051:WVJ788057 C853588:C853594 IX853587:IX853593 ST853587:ST853593 ACP853587:ACP853593 AML853587:AML853593 AWH853587:AWH853593 BGD853587:BGD853593 BPZ853587:BPZ853593 BZV853587:BZV853593 CJR853587:CJR853593 CTN853587:CTN853593 DDJ853587:DDJ853593 DNF853587:DNF853593 DXB853587:DXB853593 EGX853587:EGX853593 EQT853587:EQT853593 FAP853587:FAP853593 FKL853587:FKL853593 FUH853587:FUH853593 GED853587:GED853593 GNZ853587:GNZ853593 GXV853587:GXV853593 HHR853587:HHR853593 HRN853587:HRN853593 IBJ853587:IBJ853593 ILF853587:ILF853593 IVB853587:IVB853593 JEX853587:JEX853593 JOT853587:JOT853593 JYP853587:JYP853593 KIL853587:KIL853593 KSH853587:KSH853593 LCD853587:LCD853593 LLZ853587:LLZ853593 LVV853587:LVV853593 MFR853587:MFR853593 MPN853587:MPN853593 MZJ853587:MZJ853593 NJF853587:NJF853593 NTB853587:NTB853593 OCX853587:OCX853593 OMT853587:OMT853593 OWP853587:OWP853593 PGL853587:PGL853593 PQH853587:PQH853593 QAD853587:QAD853593 QJZ853587:QJZ853593 QTV853587:QTV853593 RDR853587:RDR853593 RNN853587:RNN853593 RXJ853587:RXJ853593 SHF853587:SHF853593 SRB853587:SRB853593 TAX853587:TAX853593 TKT853587:TKT853593 TUP853587:TUP853593 UEL853587:UEL853593 UOH853587:UOH853593 UYD853587:UYD853593 VHZ853587:VHZ853593 VRV853587:VRV853593 WBR853587:WBR853593 WLN853587:WLN853593 WVJ853587:WVJ853593 C919124:C919130 IX919123:IX919129 ST919123:ST919129 ACP919123:ACP919129 AML919123:AML919129 AWH919123:AWH919129 BGD919123:BGD919129 BPZ919123:BPZ919129 BZV919123:BZV919129 CJR919123:CJR919129 CTN919123:CTN919129 DDJ919123:DDJ919129 DNF919123:DNF919129 DXB919123:DXB919129 EGX919123:EGX919129 EQT919123:EQT919129 FAP919123:FAP919129 FKL919123:FKL919129 FUH919123:FUH919129 GED919123:GED919129 GNZ919123:GNZ919129 GXV919123:GXV919129 HHR919123:HHR919129 HRN919123:HRN919129 IBJ919123:IBJ919129 ILF919123:ILF919129 IVB919123:IVB919129 JEX919123:JEX919129 JOT919123:JOT919129 JYP919123:JYP919129 KIL919123:KIL919129 KSH919123:KSH919129 LCD919123:LCD919129 LLZ919123:LLZ919129 LVV919123:LVV919129 MFR919123:MFR919129 MPN919123:MPN919129 MZJ919123:MZJ919129 NJF919123:NJF919129 NTB919123:NTB919129 OCX919123:OCX919129 OMT919123:OMT919129 OWP919123:OWP919129 PGL919123:PGL919129 PQH919123:PQH919129 QAD919123:QAD919129 QJZ919123:QJZ919129 QTV919123:QTV919129 RDR919123:RDR919129 RNN919123:RNN919129 RXJ919123:RXJ919129 SHF919123:SHF919129 SRB919123:SRB919129 TAX919123:TAX919129 TKT919123:TKT919129 TUP919123:TUP919129 UEL919123:UEL919129 UOH919123:UOH919129 UYD919123:UYD919129 VHZ919123:VHZ919129 VRV919123:VRV919129 WBR919123:WBR919129 WLN919123:WLN919129 WVJ919123:WVJ919129 C984660:C984666 IX984659:IX984665 ST984659:ST984665 ACP984659:ACP984665 AML984659:AML984665 AWH984659:AWH984665 BGD984659:BGD984665 BPZ984659:BPZ984665 BZV984659:BZV984665 CJR984659:CJR984665 CTN984659:CTN984665 DDJ984659:DDJ984665 DNF984659:DNF984665 DXB984659:DXB984665 EGX984659:EGX984665 EQT984659:EQT984665 FAP984659:FAP984665 FKL984659:FKL984665 FUH984659:FUH984665 GED984659:GED984665 GNZ984659:GNZ984665 GXV984659:GXV984665 HHR984659:HHR984665 HRN984659:HRN984665 IBJ984659:IBJ984665 ILF984659:ILF984665 IVB984659:IVB984665 JEX984659:JEX984665 JOT984659:JOT984665 JYP984659:JYP984665 KIL984659:KIL984665 KSH984659:KSH984665 LCD984659:LCD984665 LLZ984659:LLZ984665 LVV984659:LVV984665 MFR984659:MFR984665 MPN984659:MPN984665 MZJ984659:MZJ984665 NJF984659:NJF984665 NTB984659:NTB984665 OCX984659:OCX984665 OMT984659:OMT984665 OWP984659:OWP984665 PGL984659:PGL984665 PQH984659:PQH984665 QAD984659:QAD984665 QJZ984659:QJZ984665 QTV984659:QTV984665 RDR984659:RDR984665 RNN984659:RNN984665 RXJ984659:RXJ984665 SHF984659:SHF984665 SRB984659:SRB984665 TAX984659:TAX984665 TKT984659:TKT984665 TUP984659:TUP984665 UEL984659:UEL984665 UOH984659:UOH984665 UYD984659:UYD984665 VHZ984659:VHZ984665 VRV984659:VRV984665 WBR984659:WBR984665 WLN984659:WLN984665 WVJ984659:WVJ984665 C67169:C67172 IX67168:IX67171 ST67168:ST67171 ACP67168:ACP67171 AML67168:AML67171 AWH67168:AWH67171 BGD67168:BGD67171 BPZ67168:BPZ67171 BZV67168:BZV67171 CJR67168:CJR67171 CTN67168:CTN67171 DDJ67168:DDJ67171 DNF67168:DNF67171 DXB67168:DXB67171 EGX67168:EGX67171 EQT67168:EQT67171 FAP67168:FAP67171 FKL67168:FKL67171 FUH67168:FUH67171 GED67168:GED67171 GNZ67168:GNZ67171 GXV67168:GXV67171 HHR67168:HHR67171 HRN67168:HRN67171 IBJ67168:IBJ67171 ILF67168:ILF67171 IVB67168:IVB67171 JEX67168:JEX67171 JOT67168:JOT67171 JYP67168:JYP67171 KIL67168:KIL67171 KSH67168:KSH67171 LCD67168:LCD67171 LLZ67168:LLZ67171 LVV67168:LVV67171 MFR67168:MFR67171 MPN67168:MPN67171 MZJ67168:MZJ67171 NJF67168:NJF67171 NTB67168:NTB67171 OCX67168:OCX67171 OMT67168:OMT67171 OWP67168:OWP67171 PGL67168:PGL67171 PQH67168:PQH67171 QAD67168:QAD67171 QJZ67168:QJZ67171 QTV67168:QTV67171 RDR67168:RDR67171 RNN67168:RNN67171 RXJ67168:RXJ67171 SHF67168:SHF67171 SRB67168:SRB67171 TAX67168:TAX67171 TKT67168:TKT67171 TUP67168:TUP67171 UEL67168:UEL67171 UOH67168:UOH67171 UYD67168:UYD67171 VHZ67168:VHZ67171 VRV67168:VRV67171 WBR67168:WBR67171 WLN67168:WLN67171 WVJ67168:WVJ67171 C132705:C132708 IX132704:IX132707 ST132704:ST132707 ACP132704:ACP132707 AML132704:AML132707 AWH132704:AWH132707 BGD132704:BGD132707 BPZ132704:BPZ132707 BZV132704:BZV132707 CJR132704:CJR132707 CTN132704:CTN132707 DDJ132704:DDJ132707 DNF132704:DNF132707 DXB132704:DXB132707 EGX132704:EGX132707 EQT132704:EQT132707 FAP132704:FAP132707 FKL132704:FKL132707 FUH132704:FUH132707 GED132704:GED132707 GNZ132704:GNZ132707 GXV132704:GXV132707 HHR132704:HHR132707 HRN132704:HRN132707 IBJ132704:IBJ132707 ILF132704:ILF132707 IVB132704:IVB132707 JEX132704:JEX132707 JOT132704:JOT132707 JYP132704:JYP132707 KIL132704:KIL132707 KSH132704:KSH132707 LCD132704:LCD132707 LLZ132704:LLZ132707 LVV132704:LVV132707 MFR132704:MFR132707 MPN132704:MPN132707 MZJ132704:MZJ132707 NJF132704:NJF132707 NTB132704:NTB132707 OCX132704:OCX132707 OMT132704:OMT132707 OWP132704:OWP132707 PGL132704:PGL132707 PQH132704:PQH132707 QAD132704:QAD132707 QJZ132704:QJZ132707 QTV132704:QTV132707 RDR132704:RDR132707 RNN132704:RNN132707 RXJ132704:RXJ132707 SHF132704:SHF132707 SRB132704:SRB132707 TAX132704:TAX132707 TKT132704:TKT132707 TUP132704:TUP132707 UEL132704:UEL132707 UOH132704:UOH132707 UYD132704:UYD132707 VHZ132704:VHZ132707 VRV132704:VRV132707 WBR132704:WBR132707 WLN132704:WLN132707 WVJ132704:WVJ132707 C198241:C198244 IX198240:IX198243 ST198240:ST198243 ACP198240:ACP198243 AML198240:AML198243 AWH198240:AWH198243 BGD198240:BGD198243 BPZ198240:BPZ198243 BZV198240:BZV198243 CJR198240:CJR198243 CTN198240:CTN198243 DDJ198240:DDJ198243 DNF198240:DNF198243 DXB198240:DXB198243 EGX198240:EGX198243 EQT198240:EQT198243 FAP198240:FAP198243 FKL198240:FKL198243 FUH198240:FUH198243 GED198240:GED198243 GNZ198240:GNZ198243 GXV198240:GXV198243 HHR198240:HHR198243 HRN198240:HRN198243 IBJ198240:IBJ198243 ILF198240:ILF198243 IVB198240:IVB198243 JEX198240:JEX198243 JOT198240:JOT198243 JYP198240:JYP198243 KIL198240:KIL198243 KSH198240:KSH198243 LCD198240:LCD198243 LLZ198240:LLZ198243 LVV198240:LVV198243 MFR198240:MFR198243 MPN198240:MPN198243 MZJ198240:MZJ198243 NJF198240:NJF198243 NTB198240:NTB198243 OCX198240:OCX198243 OMT198240:OMT198243 OWP198240:OWP198243 PGL198240:PGL198243 PQH198240:PQH198243 QAD198240:QAD198243 QJZ198240:QJZ198243 QTV198240:QTV198243 RDR198240:RDR198243 RNN198240:RNN198243 RXJ198240:RXJ198243 SHF198240:SHF198243 SRB198240:SRB198243 TAX198240:TAX198243 TKT198240:TKT198243 TUP198240:TUP198243 UEL198240:UEL198243 UOH198240:UOH198243 UYD198240:UYD198243 VHZ198240:VHZ198243 VRV198240:VRV198243 WBR198240:WBR198243 WLN198240:WLN198243 WVJ198240:WVJ198243 C263777:C263780 IX263776:IX263779 ST263776:ST263779 ACP263776:ACP263779 AML263776:AML263779 AWH263776:AWH263779 BGD263776:BGD263779 BPZ263776:BPZ263779 BZV263776:BZV263779 CJR263776:CJR263779 CTN263776:CTN263779 DDJ263776:DDJ263779 DNF263776:DNF263779 DXB263776:DXB263779 EGX263776:EGX263779 EQT263776:EQT263779 FAP263776:FAP263779 FKL263776:FKL263779 FUH263776:FUH263779 GED263776:GED263779 GNZ263776:GNZ263779 GXV263776:GXV263779 HHR263776:HHR263779 HRN263776:HRN263779 IBJ263776:IBJ263779 ILF263776:ILF263779 IVB263776:IVB263779 JEX263776:JEX263779 JOT263776:JOT263779 JYP263776:JYP263779 KIL263776:KIL263779 KSH263776:KSH263779 LCD263776:LCD263779 LLZ263776:LLZ263779 LVV263776:LVV263779 MFR263776:MFR263779 MPN263776:MPN263779 MZJ263776:MZJ263779 NJF263776:NJF263779 NTB263776:NTB263779 OCX263776:OCX263779 OMT263776:OMT263779 OWP263776:OWP263779 PGL263776:PGL263779 PQH263776:PQH263779 QAD263776:QAD263779 QJZ263776:QJZ263779 QTV263776:QTV263779 RDR263776:RDR263779 RNN263776:RNN263779 RXJ263776:RXJ263779 SHF263776:SHF263779 SRB263776:SRB263779 TAX263776:TAX263779 TKT263776:TKT263779 TUP263776:TUP263779 UEL263776:UEL263779 UOH263776:UOH263779 UYD263776:UYD263779 VHZ263776:VHZ263779 VRV263776:VRV263779 WBR263776:WBR263779 WLN263776:WLN263779 WVJ263776:WVJ263779 C329313:C329316 IX329312:IX329315 ST329312:ST329315 ACP329312:ACP329315 AML329312:AML329315 AWH329312:AWH329315 BGD329312:BGD329315 BPZ329312:BPZ329315 BZV329312:BZV329315 CJR329312:CJR329315 CTN329312:CTN329315 DDJ329312:DDJ329315 DNF329312:DNF329315 DXB329312:DXB329315 EGX329312:EGX329315 EQT329312:EQT329315 FAP329312:FAP329315 FKL329312:FKL329315 FUH329312:FUH329315 GED329312:GED329315 GNZ329312:GNZ329315 GXV329312:GXV329315 HHR329312:HHR329315 HRN329312:HRN329315 IBJ329312:IBJ329315 ILF329312:ILF329315 IVB329312:IVB329315 JEX329312:JEX329315 JOT329312:JOT329315 JYP329312:JYP329315 KIL329312:KIL329315 KSH329312:KSH329315 LCD329312:LCD329315 LLZ329312:LLZ329315 LVV329312:LVV329315 MFR329312:MFR329315 MPN329312:MPN329315 MZJ329312:MZJ329315 NJF329312:NJF329315 NTB329312:NTB329315 OCX329312:OCX329315 OMT329312:OMT329315 OWP329312:OWP329315 PGL329312:PGL329315 PQH329312:PQH329315 QAD329312:QAD329315 QJZ329312:QJZ329315 QTV329312:QTV329315 RDR329312:RDR329315 RNN329312:RNN329315 RXJ329312:RXJ329315 SHF329312:SHF329315 SRB329312:SRB329315 TAX329312:TAX329315 TKT329312:TKT329315 TUP329312:TUP329315 UEL329312:UEL329315 UOH329312:UOH329315 UYD329312:UYD329315 VHZ329312:VHZ329315 VRV329312:VRV329315 WBR329312:WBR329315 WLN329312:WLN329315 WVJ329312:WVJ329315 C394849:C394852 IX394848:IX394851 ST394848:ST394851 ACP394848:ACP394851 AML394848:AML394851 AWH394848:AWH394851 BGD394848:BGD394851 BPZ394848:BPZ394851 BZV394848:BZV394851 CJR394848:CJR394851 CTN394848:CTN394851 DDJ394848:DDJ394851 DNF394848:DNF394851 DXB394848:DXB394851 EGX394848:EGX394851 EQT394848:EQT394851 FAP394848:FAP394851 FKL394848:FKL394851 FUH394848:FUH394851 GED394848:GED394851 GNZ394848:GNZ394851 GXV394848:GXV394851 HHR394848:HHR394851 HRN394848:HRN394851 IBJ394848:IBJ394851 ILF394848:ILF394851 IVB394848:IVB394851 JEX394848:JEX394851 JOT394848:JOT394851 JYP394848:JYP394851 KIL394848:KIL394851 KSH394848:KSH394851 LCD394848:LCD394851 LLZ394848:LLZ394851 LVV394848:LVV394851 MFR394848:MFR394851 MPN394848:MPN394851 MZJ394848:MZJ394851 NJF394848:NJF394851 NTB394848:NTB394851 OCX394848:OCX394851 OMT394848:OMT394851 OWP394848:OWP394851 PGL394848:PGL394851 PQH394848:PQH394851 QAD394848:QAD394851 QJZ394848:QJZ394851 QTV394848:QTV394851 RDR394848:RDR394851 RNN394848:RNN394851 RXJ394848:RXJ394851 SHF394848:SHF394851 SRB394848:SRB394851 TAX394848:TAX394851 TKT394848:TKT394851 TUP394848:TUP394851 UEL394848:UEL394851 UOH394848:UOH394851 UYD394848:UYD394851 VHZ394848:VHZ394851 VRV394848:VRV394851 WBR394848:WBR394851 WLN394848:WLN394851 WVJ394848:WVJ394851 C460385:C460388 IX460384:IX460387 ST460384:ST460387 ACP460384:ACP460387 AML460384:AML460387 AWH460384:AWH460387 BGD460384:BGD460387 BPZ460384:BPZ460387 BZV460384:BZV460387 CJR460384:CJR460387 CTN460384:CTN460387 DDJ460384:DDJ460387 DNF460384:DNF460387 DXB460384:DXB460387 EGX460384:EGX460387 EQT460384:EQT460387 FAP460384:FAP460387 FKL460384:FKL460387 FUH460384:FUH460387 GED460384:GED460387 GNZ460384:GNZ460387 GXV460384:GXV460387 HHR460384:HHR460387 HRN460384:HRN460387 IBJ460384:IBJ460387 ILF460384:ILF460387 IVB460384:IVB460387 JEX460384:JEX460387 JOT460384:JOT460387 JYP460384:JYP460387 KIL460384:KIL460387 KSH460384:KSH460387 LCD460384:LCD460387 LLZ460384:LLZ460387 LVV460384:LVV460387 MFR460384:MFR460387 MPN460384:MPN460387 MZJ460384:MZJ460387 NJF460384:NJF460387 NTB460384:NTB460387 OCX460384:OCX460387 OMT460384:OMT460387 OWP460384:OWP460387 PGL460384:PGL460387 PQH460384:PQH460387 QAD460384:QAD460387 QJZ460384:QJZ460387 QTV460384:QTV460387 RDR460384:RDR460387 RNN460384:RNN460387 RXJ460384:RXJ460387 SHF460384:SHF460387 SRB460384:SRB460387 TAX460384:TAX460387 TKT460384:TKT460387 TUP460384:TUP460387 UEL460384:UEL460387 UOH460384:UOH460387 UYD460384:UYD460387 VHZ460384:VHZ460387 VRV460384:VRV460387 WBR460384:WBR460387 WLN460384:WLN460387 WVJ460384:WVJ460387 C525921:C525924 IX525920:IX525923 ST525920:ST525923 ACP525920:ACP525923 AML525920:AML525923 AWH525920:AWH525923 BGD525920:BGD525923 BPZ525920:BPZ525923 BZV525920:BZV525923 CJR525920:CJR525923 CTN525920:CTN525923 DDJ525920:DDJ525923 DNF525920:DNF525923 DXB525920:DXB525923 EGX525920:EGX525923 EQT525920:EQT525923 FAP525920:FAP525923 FKL525920:FKL525923 FUH525920:FUH525923 GED525920:GED525923 GNZ525920:GNZ525923 GXV525920:GXV525923 HHR525920:HHR525923 HRN525920:HRN525923 IBJ525920:IBJ525923 ILF525920:ILF525923 IVB525920:IVB525923 JEX525920:JEX525923 JOT525920:JOT525923 JYP525920:JYP525923 KIL525920:KIL525923 KSH525920:KSH525923 LCD525920:LCD525923 LLZ525920:LLZ525923 LVV525920:LVV525923 MFR525920:MFR525923 MPN525920:MPN525923 MZJ525920:MZJ525923 NJF525920:NJF525923 NTB525920:NTB525923 OCX525920:OCX525923 OMT525920:OMT525923 OWP525920:OWP525923 PGL525920:PGL525923 PQH525920:PQH525923 QAD525920:QAD525923 QJZ525920:QJZ525923 QTV525920:QTV525923 RDR525920:RDR525923 RNN525920:RNN525923 RXJ525920:RXJ525923 SHF525920:SHF525923 SRB525920:SRB525923 TAX525920:TAX525923 TKT525920:TKT525923 TUP525920:TUP525923 UEL525920:UEL525923 UOH525920:UOH525923 UYD525920:UYD525923 VHZ525920:VHZ525923 VRV525920:VRV525923 WBR525920:WBR525923 WLN525920:WLN525923 WVJ525920:WVJ525923 C591457:C591460 IX591456:IX591459 ST591456:ST591459 ACP591456:ACP591459 AML591456:AML591459 AWH591456:AWH591459 BGD591456:BGD591459 BPZ591456:BPZ591459 BZV591456:BZV591459 CJR591456:CJR591459 CTN591456:CTN591459 DDJ591456:DDJ591459 DNF591456:DNF591459 DXB591456:DXB591459 EGX591456:EGX591459 EQT591456:EQT591459 FAP591456:FAP591459 FKL591456:FKL591459 FUH591456:FUH591459 GED591456:GED591459 GNZ591456:GNZ591459 GXV591456:GXV591459 HHR591456:HHR591459 HRN591456:HRN591459 IBJ591456:IBJ591459 ILF591456:ILF591459 IVB591456:IVB591459 JEX591456:JEX591459 JOT591456:JOT591459 JYP591456:JYP591459 KIL591456:KIL591459 KSH591456:KSH591459 LCD591456:LCD591459 LLZ591456:LLZ591459 LVV591456:LVV591459 MFR591456:MFR591459 MPN591456:MPN591459 MZJ591456:MZJ591459 NJF591456:NJF591459 NTB591456:NTB591459 OCX591456:OCX591459 OMT591456:OMT591459 OWP591456:OWP591459 PGL591456:PGL591459 PQH591456:PQH591459 QAD591456:QAD591459 QJZ591456:QJZ591459 QTV591456:QTV591459 RDR591456:RDR591459 RNN591456:RNN591459 RXJ591456:RXJ591459 SHF591456:SHF591459 SRB591456:SRB591459 TAX591456:TAX591459 TKT591456:TKT591459 TUP591456:TUP591459 UEL591456:UEL591459 UOH591456:UOH591459 UYD591456:UYD591459 VHZ591456:VHZ591459 VRV591456:VRV591459 WBR591456:WBR591459 WLN591456:WLN591459 WVJ591456:WVJ591459 C656993:C656996 IX656992:IX656995 ST656992:ST656995 ACP656992:ACP656995 AML656992:AML656995 AWH656992:AWH656995 BGD656992:BGD656995 BPZ656992:BPZ656995 BZV656992:BZV656995 CJR656992:CJR656995 CTN656992:CTN656995 DDJ656992:DDJ656995 DNF656992:DNF656995 DXB656992:DXB656995 EGX656992:EGX656995 EQT656992:EQT656995 FAP656992:FAP656995 FKL656992:FKL656995 FUH656992:FUH656995 GED656992:GED656995 GNZ656992:GNZ656995 GXV656992:GXV656995 HHR656992:HHR656995 HRN656992:HRN656995 IBJ656992:IBJ656995 ILF656992:ILF656995 IVB656992:IVB656995 JEX656992:JEX656995 JOT656992:JOT656995 JYP656992:JYP656995 KIL656992:KIL656995 KSH656992:KSH656995 LCD656992:LCD656995 LLZ656992:LLZ656995 LVV656992:LVV656995 MFR656992:MFR656995 MPN656992:MPN656995 MZJ656992:MZJ656995 NJF656992:NJF656995 NTB656992:NTB656995 OCX656992:OCX656995 OMT656992:OMT656995 OWP656992:OWP656995 PGL656992:PGL656995 PQH656992:PQH656995 QAD656992:QAD656995 QJZ656992:QJZ656995 QTV656992:QTV656995 RDR656992:RDR656995 RNN656992:RNN656995 RXJ656992:RXJ656995 SHF656992:SHF656995 SRB656992:SRB656995 TAX656992:TAX656995 TKT656992:TKT656995 TUP656992:TUP656995 UEL656992:UEL656995 UOH656992:UOH656995 UYD656992:UYD656995 VHZ656992:VHZ656995 VRV656992:VRV656995 WBR656992:WBR656995 WLN656992:WLN656995 WVJ656992:WVJ656995 C722529:C722532 IX722528:IX722531 ST722528:ST722531 ACP722528:ACP722531 AML722528:AML722531 AWH722528:AWH722531 BGD722528:BGD722531 BPZ722528:BPZ722531 BZV722528:BZV722531 CJR722528:CJR722531 CTN722528:CTN722531 DDJ722528:DDJ722531 DNF722528:DNF722531 DXB722528:DXB722531 EGX722528:EGX722531 EQT722528:EQT722531 FAP722528:FAP722531 FKL722528:FKL722531 FUH722528:FUH722531 GED722528:GED722531 GNZ722528:GNZ722531 GXV722528:GXV722531 HHR722528:HHR722531 HRN722528:HRN722531 IBJ722528:IBJ722531 ILF722528:ILF722531 IVB722528:IVB722531 JEX722528:JEX722531 JOT722528:JOT722531 JYP722528:JYP722531 KIL722528:KIL722531 KSH722528:KSH722531 LCD722528:LCD722531 LLZ722528:LLZ722531 LVV722528:LVV722531 MFR722528:MFR722531 MPN722528:MPN722531 MZJ722528:MZJ722531 NJF722528:NJF722531 NTB722528:NTB722531 OCX722528:OCX722531 OMT722528:OMT722531 OWP722528:OWP722531 PGL722528:PGL722531 PQH722528:PQH722531 QAD722528:QAD722531 QJZ722528:QJZ722531 QTV722528:QTV722531 RDR722528:RDR722531 RNN722528:RNN722531 RXJ722528:RXJ722531 SHF722528:SHF722531 SRB722528:SRB722531 TAX722528:TAX722531 TKT722528:TKT722531 TUP722528:TUP722531 UEL722528:UEL722531 UOH722528:UOH722531 UYD722528:UYD722531 VHZ722528:VHZ722531 VRV722528:VRV722531 WBR722528:WBR722531 WLN722528:WLN722531 WVJ722528:WVJ722531 C788065:C788068 IX788064:IX788067 ST788064:ST788067 ACP788064:ACP788067 AML788064:AML788067 AWH788064:AWH788067 BGD788064:BGD788067 BPZ788064:BPZ788067 BZV788064:BZV788067 CJR788064:CJR788067 CTN788064:CTN788067 DDJ788064:DDJ788067 DNF788064:DNF788067 DXB788064:DXB788067 EGX788064:EGX788067 EQT788064:EQT788067 FAP788064:FAP788067 FKL788064:FKL788067 FUH788064:FUH788067 GED788064:GED788067 GNZ788064:GNZ788067 GXV788064:GXV788067 HHR788064:HHR788067 HRN788064:HRN788067 IBJ788064:IBJ788067 ILF788064:ILF788067 IVB788064:IVB788067 JEX788064:JEX788067 JOT788064:JOT788067 JYP788064:JYP788067 KIL788064:KIL788067 KSH788064:KSH788067 LCD788064:LCD788067 LLZ788064:LLZ788067 LVV788064:LVV788067 MFR788064:MFR788067 MPN788064:MPN788067 MZJ788064:MZJ788067 NJF788064:NJF788067 NTB788064:NTB788067 OCX788064:OCX788067 OMT788064:OMT788067 OWP788064:OWP788067 PGL788064:PGL788067 PQH788064:PQH788067 QAD788064:QAD788067 QJZ788064:QJZ788067 QTV788064:QTV788067 RDR788064:RDR788067 RNN788064:RNN788067 RXJ788064:RXJ788067 SHF788064:SHF788067 SRB788064:SRB788067 TAX788064:TAX788067 TKT788064:TKT788067 TUP788064:TUP788067 UEL788064:UEL788067 UOH788064:UOH788067 UYD788064:UYD788067 VHZ788064:VHZ788067 VRV788064:VRV788067 WBR788064:WBR788067 WLN788064:WLN788067 WVJ788064:WVJ788067 C853601:C853604 IX853600:IX853603 ST853600:ST853603 ACP853600:ACP853603 AML853600:AML853603 AWH853600:AWH853603 BGD853600:BGD853603 BPZ853600:BPZ853603 BZV853600:BZV853603 CJR853600:CJR853603 CTN853600:CTN853603 DDJ853600:DDJ853603 DNF853600:DNF853603 DXB853600:DXB853603 EGX853600:EGX853603 EQT853600:EQT853603 FAP853600:FAP853603 FKL853600:FKL853603 FUH853600:FUH853603 GED853600:GED853603 GNZ853600:GNZ853603 GXV853600:GXV853603 HHR853600:HHR853603 HRN853600:HRN853603 IBJ853600:IBJ853603 ILF853600:ILF853603 IVB853600:IVB853603 JEX853600:JEX853603 JOT853600:JOT853603 JYP853600:JYP853603 KIL853600:KIL853603 KSH853600:KSH853603 LCD853600:LCD853603 LLZ853600:LLZ853603 LVV853600:LVV853603 MFR853600:MFR853603 MPN853600:MPN853603 MZJ853600:MZJ853603 NJF853600:NJF853603 NTB853600:NTB853603 OCX853600:OCX853603 OMT853600:OMT853603 OWP853600:OWP853603 PGL853600:PGL853603 PQH853600:PQH853603 QAD853600:QAD853603 QJZ853600:QJZ853603 QTV853600:QTV853603 RDR853600:RDR853603 RNN853600:RNN853603 RXJ853600:RXJ853603 SHF853600:SHF853603 SRB853600:SRB853603 TAX853600:TAX853603 TKT853600:TKT853603 TUP853600:TUP853603 UEL853600:UEL853603 UOH853600:UOH853603 UYD853600:UYD853603 VHZ853600:VHZ853603 VRV853600:VRV853603 WBR853600:WBR853603 WLN853600:WLN853603 WVJ853600:WVJ853603 C919137:C919140 IX919136:IX919139 ST919136:ST919139 ACP919136:ACP919139 AML919136:AML919139 AWH919136:AWH919139 BGD919136:BGD919139 BPZ919136:BPZ919139 BZV919136:BZV919139 CJR919136:CJR919139 CTN919136:CTN919139 DDJ919136:DDJ919139 DNF919136:DNF919139 DXB919136:DXB919139 EGX919136:EGX919139 EQT919136:EQT919139 FAP919136:FAP919139 FKL919136:FKL919139 FUH919136:FUH919139 GED919136:GED919139 GNZ919136:GNZ919139 GXV919136:GXV919139 HHR919136:HHR919139 HRN919136:HRN919139 IBJ919136:IBJ919139 ILF919136:ILF919139 IVB919136:IVB919139 JEX919136:JEX919139 JOT919136:JOT919139 JYP919136:JYP919139 KIL919136:KIL919139 KSH919136:KSH919139 LCD919136:LCD919139 LLZ919136:LLZ919139 LVV919136:LVV919139 MFR919136:MFR919139 MPN919136:MPN919139 MZJ919136:MZJ919139 NJF919136:NJF919139 NTB919136:NTB919139 OCX919136:OCX919139 OMT919136:OMT919139 OWP919136:OWP919139 PGL919136:PGL919139 PQH919136:PQH919139 QAD919136:QAD919139 QJZ919136:QJZ919139 QTV919136:QTV919139 RDR919136:RDR919139 RNN919136:RNN919139 RXJ919136:RXJ919139 SHF919136:SHF919139 SRB919136:SRB919139 TAX919136:TAX919139 TKT919136:TKT919139 TUP919136:TUP919139 UEL919136:UEL919139 UOH919136:UOH919139 UYD919136:UYD919139 VHZ919136:VHZ919139 VRV919136:VRV919139 WBR919136:WBR919139 WLN919136:WLN919139 WVJ919136:WVJ919139 C984673:C984676 IX984672:IX984675 ST984672:ST984675 ACP984672:ACP984675 AML984672:AML984675 AWH984672:AWH984675 BGD984672:BGD984675 BPZ984672:BPZ984675 BZV984672:BZV984675 CJR984672:CJR984675 CTN984672:CTN984675 DDJ984672:DDJ984675 DNF984672:DNF984675 DXB984672:DXB984675 EGX984672:EGX984675 EQT984672:EQT984675 FAP984672:FAP984675 FKL984672:FKL984675 FUH984672:FUH984675 GED984672:GED984675 GNZ984672:GNZ984675 GXV984672:GXV984675 HHR984672:HHR984675 HRN984672:HRN984675 IBJ984672:IBJ984675 ILF984672:ILF984675 IVB984672:IVB984675 JEX984672:JEX984675 JOT984672:JOT984675 JYP984672:JYP984675 KIL984672:KIL984675 KSH984672:KSH984675 LCD984672:LCD984675 LLZ984672:LLZ984675 LVV984672:LVV984675 MFR984672:MFR984675 MPN984672:MPN984675 MZJ984672:MZJ984675 NJF984672:NJF984675 NTB984672:NTB984675 OCX984672:OCX984675 OMT984672:OMT984675 OWP984672:OWP984675 PGL984672:PGL984675 PQH984672:PQH984675 QAD984672:QAD984675 QJZ984672:QJZ984675 QTV984672:QTV984675 RDR984672:RDR984675 RNN984672:RNN984675 RXJ984672:RXJ984675 SHF984672:SHF984675 SRB984672:SRB984675 TAX984672:TAX984675 TKT984672:TKT984675 TUP984672:TUP984675 UEL984672:UEL984675 UOH984672:UOH984675 UYD984672:UYD984675 VHZ984672:VHZ984675 VRV984672:VRV984675 WBR984672:WBR984675 WLN984672:WLN984675 WVJ984672:WVJ984675 D67143:D67168 IY67142:IY67167 SU67142:SU67167 ACQ67142:ACQ67167 AMM67142:AMM67167 AWI67142:AWI67167 BGE67142:BGE67167 BQA67142:BQA67167 BZW67142:BZW67167 CJS67142:CJS67167 CTO67142:CTO67167 DDK67142:DDK67167 DNG67142:DNG67167 DXC67142:DXC67167 EGY67142:EGY67167 EQU67142:EQU67167 FAQ67142:FAQ67167 FKM67142:FKM67167 FUI67142:FUI67167 GEE67142:GEE67167 GOA67142:GOA67167 GXW67142:GXW67167 HHS67142:HHS67167 HRO67142:HRO67167 IBK67142:IBK67167 ILG67142:ILG67167 IVC67142:IVC67167 JEY67142:JEY67167 JOU67142:JOU67167 JYQ67142:JYQ67167 KIM67142:KIM67167 KSI67142:KSI67167 LCE67142:LCE67167 LMA67142:LMA67167 LVW67142:LVW67167 MFS67142:MFS67167 MPO67142:MPO67167 MZK67142:MZK67167 NJG67142:NJG67167 NTC67142:NTC67167 OCY67142:OCY67167 OMU67142:OMU67167 OWQ67142:OWQ67167 PGM67142:PGM67167 PQI67142:PQI67167 QAE67142:QAE67167 QKA67142:QKA67167 QTW67142:QTW67167 RDS67142:RDS67167 RNO67142:RNO67167 RXK67142:RXK67167 SHG67142:SHG67167 SRC67142:SRC67167 TAY67142:TAY67167 TKU67142:TKU67167 TUQ67142:TUQ67167 UEM67142:UEM67167 UOI67142:UOI67167 UYE67142:UYE67167 VIA67142:VIA67167 VRW67142:VRW67167 WBS67142:WBS67167 WLO67142:WLO67167 WVK67142:WVK67167 D132679:D132704 IY132678:IY132703 SU132678:SU132703 ACQ132678:ACQ132703 AMM132678:AMM132703 AWI132678:AWI132703 BGE132678:BGE132703 BQA132678:BQA132703 BZW132678:BZW132703 CJS132678:CJS132703 CTO132678:CTO132703 DDK132678:DDK132703 DNG132678:DNG132703 DXC132678:DXC132703 EGY132678:EGY132703 EQU132678:EQU132703 FAQ132678:FAQ132703 FKM132678:FKM132703 FUI132678:FUI132703 GEE132678:GEE132703 GOA132678:GOA132703 GXW132678:GXW132703 HHS132678:HHS132703 HRO132678:HRO132703 IBK132678:IBK132703 ILG132678:ILG132703 IVC132678:IVC132703 JEY132678:JEY132703 JOU132678:JOU132703 JYQ132678:JYQ132703 KIM132678:KIM132703 KSI132678:KSI132703 LCE132678:LCE132703 LMA132678:LMA132703 LVW132678:LVW132703 MFS132678:MFS132703 MPO132678:MPO132703 MZK132678:MZK132703 NJG132678:NJG132703 NTC132678:NTC132703 OCY132678:OCY132703 OMU132678:OMU132703 OWQ132678:OWQ132703 PGM132678:PGM132703 PQI132678:PQI132703 QAE132678:QAE132703 QKA132678:QKA132703 QTW132678:QTW132703 RDS132678:RDS132703 RNO132678:RNO132703 RXK132678:RXK132703 SHG132678:SHG132703 SRC132678:SRC132703 TAY132678:TAY132703 TKU132678:TKU132703 TUQ132678:TUQ132703 UEM132678:UEM132703 UOI132678:UOI132703 UYE132678:UYE132703 VIA132678:VIA132703 VRW132678:VRW132703 WBS132678:WBS132703 WLO132678:WLO132703 WVK132678:WVK132703 D198215:D198240 IY198214:IY198239 SU198214:SU198239 ACQ198214:ACQ198239 AMM198214:AMM198239 AWI198214:AWI198239 BGE198214:BGE198239 BQA198214:BQA198239 BZW198214:BZW198239 CJS198214:CJS198239 CTO198214:CTO198239 DDK198214:DDK198239 DNG198214:DNG198239 DXC198214:DXC198239 EGY198214:EGY198239 EQU198214:EQU198239 FAQ198214:FAQ198239 FKM198214:FKM198239 FUI198214:FUI198239 GEE198214:GEE198239 GOA198214:GOA198239 GXW198214:GXW198239 HHS198214:HHS198239 HRO198214:HRO198239 IBK198214:IBK198239 ILG198214:ILG198239 IVC198214:IVC198239 JEY198214:JEY198239 JOU198214:JOU198239 JYQ198214:JYQ198239 KIM198214:KIM198239 KSI198214:KSI198239 LCE198214:LCE198239 LMA198214:LMA198239 LVW198214:LVW198239 MFS198214:MFS198239 MPO198214:MPO198239 MZK198214:MZK198239 NJG198214:NJG198239 NTC198214:NTC198239 OCY198214:OCY198239 OMU198214:OMU198239 OWQ198214:OWQ198239 PGM198214:PGM198239 PQI198214:PQI198239 QAE198214:QAE198239 QKA198214:QKA198239 QTW198214:QTW198239 RDS198214:RDS198239 RNO198214:RNO198239 RXK198214:RXK198239 SHG198214:SHG198239 SRC198214:SRC198239 TAY198214:TAY198239 TKU198214:TKU198239 TUQ198214:TUQ198239 UEM198214:UEM198239 UOI198214:UOI198239 UYE198214:UYE198239 VIA198214:VIA198239 VRW198214:VRW198239 WBS198214:WBS198239 WLO198214:WLO198239 WVK198214:WVK198239 D263751:D263776 IY263750:IY263775 SU263750:SU263775 ACQ263750:ACQ263775 AMM263750:AMM263775 AWI263750:AWI263775 BGE263750:BGE263775 BQA263750:BQA263775 BZW263750:BZW263775 CJS263750:CJS263775 CTO263750:CTO263775 DDK263750:DDK263775 DNG263750:DNG263775 DXC263750:DXC263775 EGY263750:EGY263775 EQU263750:EQU263775 FAQ263750:FAQ263775 FKM263750:FKM263775 FUI263750:FUI263775 GEE263750:GEE263775 GOA263750:GOA263775 GXW263750:GXW263775 HHS263750:HHS263775 HRO263750:HRO263775 IBK263750:IBK263775 ILG263750:ILG263775 IVC263750:IVC263775 JEY263750:JEY263775 JOU263750:JOU263775 JYQ263750:JYQ263775 KIM263750:KIM263775 KSI263750:KSI263775 LCE263750:LCE263775 LMA263750:LMA263775 LVW263750:LVW263775 MFS263750:MFS263775 MPO263750:MPO263775 MZK263750:MZK263775 NJG263750:NJG263775 NTC263750:NTC263775 OCY263750:OCY263775 OMU263750:OMU263775 OWQ263750:OWQ263775 PGM263750:PGM263775 PQI263750:PQI263775 QAE263750:QAE263775 QKA263750:QKA263775 QTW263750:QTW263775 RDS263750:RDS263775 RNO263750:RNO263775 RXK263750:RXK263775 SHG263750:SHG263775 SRC263750:SRC263775 TAY263750:TAY263775 TKU263750:TKU263775 TUQ263750:TUQ263775 UEM263750:UEM263775 UOI263750:UOI263775 UYE263750:UYE263775 VIA263750:VIA263775 VRW263750:VRW263775 WBS263750:WBS263775 WLO263750:WLO263775 WVK263750:WVK263775 D329287:D329312 IY329286:IY329311 SU329286:SU329311 ACQ329286:ACQ329311 AMM329286:AMM329311 AWI329286:AWI329311 BGE329286:BGE329311 BQA329286:BQA329311 BZW329286:BZW329311 CJS329286:CJS329311 CTO329286:CTO329311 DDK329286:DDK329311 DNG329286:DNG329311 DXC329286:DXC329311 EGY329286:EGY329311 EQU329286:EQU329311 FAQ329286:FAQ329311 FKM329286:FKM329311 FUI329286:FUI329311 GEE329286:GEE329311 GOA329286:GOA329311 GXW329286:GXW329311 HHS329286:HHS329311 HRO329286:HRO329311 IBK329286:IBK329311 ILG329286:ILG329311 IVC329286:IVC329311 JEY329286:JEY329311 JOU329286:JOU329311 JYQ329286:JYQ329311 KIM329286:KIM329311 KSI329286:KSI329311 LCE329286:LCE329311 LMA329286:LMA329311 LVW329286:LVW329311 MFS329286:MFS329311 MPO329286:MPO329311 MZK329286:MZK329311 NJG329286:NJG329311 NTC329286:NTC329311 OCY329286:OCY329311 OMU329286:OMU329311 OWQ329286:OWQ329311 PGM329286:PGM329311 PQI329286:PQI329311 QAE329286:QAE329311 QKA329286:QKA329311 QTW329286:QTW329311 RDS329286:RDS329311 RNO329286:RNO329311 RXK329286:RXK329311 SHG329286:SHG329311 SRC329286:SRC329311 TAY329286:TAY329311 TKU329286:TKU329311 TUQ329286:TUQ329311 UEM329286:UEM329311 UOI329286:UOI329311 UYE329286:UYE329311 VIA329286:VIA329311 VRW329286:VRW329311 WBS329286:WBS329311 WLO329286:WLO329311 WVK329286:WVK329311 D394823:D394848 IY394822:IY394847 SU394822:SU394847 ACQ394822:ACQ394847 AMM394822:AMM394847 AWI394822:AWI394847 BGE394822:BGE394847 BQA394822:BQA394847 BZW394822:BZW394847 CJS394822:CJS394847 CTO394822:CTO394847 DDK394822:DDK394847 DNG394822:DNG394847 DXC394822:DXC394847 EGY394822:EGY394847 EQU394822:EQU394847 FAQ394822:FAQ394847 FKM394822:FKM394847 FUI394822:FUI394847 GEE394822:GEE394847 GOA394822:GOA394847 GXW394822:GXW394847 HHS394822:HHS394847 HRO394822:HRO394847 IBK394822:IBK394847 ILG394822:ILG394847 IVC394822:IVC394847 JEY394822:JEY394847 JOU394822:JOU394847 JYQ394822:JYQ394847 KIM394822:KIM394847 KSI394822:KSI394847 LCE394822:LCE394847 LMA394822:LMA394847 LVW394822:LVW394847 MFS394822:MFS394847 MPO394822:MPO394847 MZK394822:MZK394847 NJG394822:NJG394847 NTC394822:NTC394847 OCY394822:OCY394847 OMU394822:OMU394847 OWQ394822:OWQ394847 PGM394822:PGM394847 PQI394822:PQI394847 QAE394822:QAE394847 QKA394822:QKA394847 QTW394822:QTW394847 RDS394822:RDS394847 RNO394822:RNO394847 RXK394822:RXK394847 SHG394822:SHG394847 SRC394822:SRC394847 TAY394822:TAY394847 TKU394822:TKU394847 TUQ394822:TUQ394847 UEM394822:UEM394847 UOI394822:UOI394847 UYE394822:UYE394847 VIA394822:VIA394847 VRW394822:VRW394847 WBS394822:WBS394847 WLO394822:WLO394847 WVK394822:WVK394847 D460359:D460384 IY460358:IY460383 SU460358:SU460383 ACQ460358:ACQ460383 AMM460358:AMM460383 AWI460358:AWI460383 BGE460358:BGE460383 BQA460358:BQA460383 BZW460358:BZW460383 CJS460358:CJS460383 CTO460358:CTO460383 DDK460358:DDK460383 DNG460358:DNG460383 DXC460358:DXC460383 EGY460358:EGY460383 EQU460358:EQU460383 FAQ460358:FAQ460383 FKM460358:FKM460383 FUI460358:FUI460383 GEE460358:GEE460383 GOA460358:GOA460383 GXW460358:GXW460383 HHS460358:HHS460383 HRO460358:HRO460383 IBK460358:IBK460383 ILG460358:ILG460383 IVC460358:IVC460383 JEY460358:JEY460383 JOU460358:JOU460383 JYQ460358:JYQ460383 KIM460358:KIM460383 KSI460358:KSI460383 LCE460358:LCE460383 LMA460358:LMA460383 LVW460358:LVW460383 MFS460358:MFS460383 MPO460358:MPO460383 MZK460358:MZK460383 NJG460358:NJG460383 NTC460358:NTC460383 OCY460358:OCY460383 OMU460358:OMU460383 OWQ460358:OWQ460383 PGM460358:PGM460383 PQI460358:PQI460383 QAE460358:QAE460383 QKA460358:QKA460383 QTW460358:QTW460383 RDS460358:RDS460383 RNO460358:RNO460383 RXK460358:RXK460383 SHG460358:SHG460383 SRC460358:SRC460383 TAY460358:TAY460383 TKU460358:TKU460383 TUQ460358:TUQ460383 UEM460358:UEM460383 UOI460358:UOI460383 UYE460358:UYE460383 VIA460358:VIA460383 VRW460358:VRW460383 WBS460358:WBS460383 WLO460358:WLO460383 WVK460358:WVK460383 D525895:D525920 IY525894:IY525919 SU525894:SU525919 ACQ525894:ACQ525919 AMM525894:AMM525919 AWI525894:AWI525919 BGE525894:BGE525919 BQA525894:BQA525919 BZW525894:BZW525919 CJS525894:CJS525919 CTO525894:CTO525919 DDK525894:DDK525919 DNG525894:DNG525919 DXC525894:DXC525919 EGY525894:EGY525919 EQU525894:EQU525919 FAQ525894:FAQ525919 FKM525894:FKM525919 FUI525894:FUI525919 GEE525894:GEE525919 GOA525894:GOA525919 GXW525894:GXW525919 HHS525894:HHS525919 HRO525894:HRO525919 IBK525894:IBK525919 ILG525894:ILG525919 IVC525894:IVC525919 JEY525894:JEY525919 JOU525894:JOU525919 JYQ525894:JYQ525919 KIM525894:KIM525919 KSI525894:KSI525919 LCE525894:LCE525919 LMA525894:LMA525919 LVW525894:LVW525919 MFS525894:MFS525919 MPO525894:MPO525919 MZK525894:MZK525919 NJG525894:NJG525919 NTC525894:NTC525919 OCY525894:OCY525919 OMU525894:OMU525919 OWQ525894:OWQ525919 PGM525894:PGM525919 PQI525894:PQI525919 QAE525894:QAE525919 QKA525894:QKA525919 QTW525894:QTW525919 RDS525894:RDS525919 RNO525894:RNO525919 RXK525894:RXK525919 SHG525894:SHG525919 SRC525894:SRC525919 TAY525894:TAY525919 TKU525894:TKU525919 TUQ525894:TUQ525919 UEM525894:UEM525919 UOI525894:UOI525919 UYE525894:UYE525919 VIA525894:VIA525919 VRW525894:VRW525919 WBS525894:WBS525919 WLO525894:WLO525919 WVK525894:WVK525919 D591431:D591456 IY591430:IY591455 SU591430:SU591455 ACQ591430:ACQ591455 AMM591430:AMM591455 AWI591430:AWI591455 BGE591430:BGE591455 BQA591430:BQA591455 BZW591430:BZW591455 CJS591430:CJS591455 CTO591430:CTO591455 DDK591430:DDK591455 DNG591430:DNG591455 DXC591430:DXC591455 EGY591430:EGY591455 EQU591430:EQU591455 FAQ591430:FAQ591455 FKM591430:FKM591455 FUI591430:FUI591455 GEE591430:GEE591455 GOA591430:GOA591455 GXW591430:GXW591455 HHS591430:HHS591455 HRO591430:HRO591455 IBK591430:IBK591455 ILG591430:ILG591455 IVC591430:IVC591455 JEY591430:JEY591455 JOU591430:JOU591455 JYQ591430:JYQ591455 KIM591430:KIM591455 KSI591430:KSI591455 LCE591430:LCE591455 LMA591430:LMA591455 LVW591430:LVW591455 MFS591430:MFS591455 MPO591430:MPO591455 MZK591430:MZK591455 NJG591430:NJG591455 NTC591430:NTC591455 OCY591430:OCY591455 OMU591430:OMU591455 OWQ591430:OWQ591455 PGM591430:PGM591455 PQI591430:PQI591455 QAE591430:QAE591455 QKA591430:QKA591455 QTW591430:QTW591455 RDS591430:RDS591455 RNO591430:RNO591455 RXK591430:RXK591455 SHG591430:SHG591455 SRC591430:SRC591455 TAY591430:TAY591455 TKU591430:TKU591455 TUQ591430:TUQ591455 UEM591430:UEM591455 UOI591430:UOI591455 UYE591430:UYE591455 VIA591430:VIA591455 VRW591430:VRW591455 WBS591430:WBS591455 WLO591430:WLO591455 WVK591430:WVK591455 D656967:D656992 IY656966:IY656991 SU656966:SU656991 ACQ656966:ACQ656991 AMM656966:AMM656991 AWI656966:AWI656991 BGE656966:BGE656991 BQA656966:BQA656991 BZW656966:BZW656991 CJS656966:CJS656991 CTO656966:CTO656991 DDK656966:DDK656991 DNG656966:DNG656991 DXC656966:DXC656991 EGY656966:EGY656991 EQU656966:EQU656991 FAQ656966:FAQ656991 FKM656966:FKM656991 FUI656966:FUI656991 GEE656966:GEE656991 GOA656966:GOA656991 GXW656966:GXW656991 HHS656966:HHS656991 HRO656966:HRO656991 IBK656966:IBK656991 ILG656966:ILG656991 IVC656966:IVC656991 JEY656966:JEY656991 JOU656966:JOU656991 JYQ656966:JYQ656991 KIM656966:KIM656991 KSI656966:KSI656991 LCE656966:LCE656991 LMA656966:LMA656991 LVW656966:LVW656991 MFS656966:MFS656991 MPO656966:MPO656991 MZK656966:MZK656991 NJG656966:NJG656991 NTC656966:NTC656991 OCY656966:OCY656991 OMU656966:OMU656991 OWQ656966:OWQ656991 PGM656966:PGM656991 PQI656966:PQI656991 QAE656966:QAE656991 QKA656966:QKA656991 QTW656966:QTW656991 RDS656966:RDS656991 RNO656966:RNO656991 RXK656966:RXK656991 SHG656966:SHG656991 SRC656966:SRC656991 TAY656966:TAY656991 TKU656966:TKU656991 TUQ656966:TUQ656991 UEM656966:UEM656991 UOI656966:UOI656991 UYE656966:UYE656991 VIA656966:VIA656991 VRW656966:VRW656991 WBS656966:WBS656991 WLO656966:WLO656991 WVK656966:WVK656991 D722503:D722528 IY722502:IY722527 SU722502:SU722527 ACQ722502:ACQ722527 AMM722502:AMM722527 AWI722502:AWI722527 BGE722502:BGE722527 BQA722502:BQA722527 BZW722502:BZW722527 CJS722502:CJS722527 CTO722502:CTO722527 DDK722502:DDK722527 DNG722502:DNG722527 DXC722502:DXC722527 EGY722502:EGY722527 EQU722502:EQU722527 FAQ722502:FAQ722527 FKM722502:FKM722527 FUI722502:FUI722527 GEE722502:GEE722527 GOA722502:GOA722527 GXW722502:GXW722527 HHS722502:HHS722527 HRO722502:HRO722527 IBK722502:IBK722527 ILG722502:ILG722527 IVC722502:IVC722527 JEY722502:JEY722527 JOU722502:JOU722527 JYQ722502:JYQ722527 KIM722502:KIM722527 KSI722502:KSI722527 LCE722502:LCE722527 LMA722502:LMA722527 LVW722502:LVW722527 MFS722502:MFS722527 MPO722502:MPO722527 MZK722502:MZK722527 NJG722502:NJG722527 NTC722502:NTC722527 OCY722502:OCY722527 OMU722502:OMU722527 OWQ722502:OWQ722527 PGM722502:PGM722527 PQI722502:PQI722527 QAE722502:QAE722527 QKA722502:QKA722527 QTW722502:QTW722527 RDS722502:RDS722527 RNO722502:RNO722527 RXK722502:RXK722527 SHG722502:SHG722527 SRC722502:SRC722527 TAY722502:TAY722527 TKU722502:TKU722527 TUQ722502:TUQ722527 UEM722502:UEM722527 UOI722502:UOI722527 UYE722502:UYE722527 VIA722502:VIA722527 VRW722502:VRW722527 WBS722502:WBS722527 WLO722502:WLO722527 WVK722502:WVK722527 D788039:D788064 IY788038:IY788063 SU788038:SU788063 ACQ788038:ACQ788063 AMM788038:AMM788063 AWI788038:AWI788063 BGE788038:BGE788063 BQA788038:BQA788063 BZW788038:BZW788063 CJS788038:CJS788063 CTO788038:CTO788063 DDK788038:DDK788063 DNG788038:DNG788063 DXC788038:DXC788063 EGY788038:EGY788063 EQU788038:EQU788063 FAQ788038:FAQ788063 FKM788038:FKM788063 FUI788038:FUI788063 GEE788038:GEE788063 GOA788038:GOA788063 GXW788038:GXW788063 HHS788038:HHS788063 HRO788038:HRO788063 IBK788038:IBK788063 ILG788038:ILG788063 IVC788038:IVC788063 JEY788038:JEY788063 JOU788038:JOU788063 JYQ788038:JYQ788063 KIM788038:KIM788063 KSI788038:KSI788063 LCE788038:LCE788063 LMA788038:LMA788063 LVW788038:LVW788063 MFS788038:MFS788063 MPO788038:MPO788063 MZK788038:MZK788063 NJG788038:NJG788063 NTC788038:NTC788063 OCY788038:OCY788063 OMU788038:OMU788063 OWQ788038:OWQ788063 PGM788038:PGM788063 PQI788038:PQI788063 QAE788038:QAE788063 QKA788038:QKA788063 QTW788038:QTW788063 RDS788038:RDS788063 RNO788038:RNO788063 RXK788038:RXK788063 SHG788038:SHG788063 SRC788038:SRC788063 TAY788038:TAY788063 TKU788038:TKU788063 TUQ788038:TUQ788063 UEM788038:UEM788063 UOI788038:UOI788063 UYE788038:UYE788063 VIA788038:VIA788063 VRW788038:VRW788063 WBS788038:WBS788063 WLO788038:WLO788063 WVK788038:WVK788063 D853575:D853600 IY853574:IY853599 SU853574:SU853599 ACQ853574:ACQ853599 AMM853574:AMM853599 AWI853574:AWI853599 BGE853574:BGE853599 BQA853574:BQA853599 BZW853574:BZW853599 CJS853574:CJS853599 CTO853574:CTO853599 DDK853574:DDK853599 DNG853574:DNG853599 DXC853574:DXC853599 EGY853574:EGY853599 EQU853574:EQU853599 FAQ853574:FAQ853599 FKM853574:FKM853599 FUI853574:FUI853599 GEE853574:GEE853599 GOA853574:GOA853599 GXW853574:GXW853599 HHS853574:HHS853599 HRO853574:HRO853599 IBK853574:IBK853599 ILG853574:ILG853599 IVC853574:IVC853599 JEY853574:JEY853599 JOU853574:JOU853599 JYQ853574:JYQ853599 KIM853574:KIM853599 KSI853574:KSI853599 LCE853574:LCE853599 LMA853574:LMA853599 LVW853574:LVW853599 MFS853574:MFS853599 MPO853574:MPO853599 MZK853574:MZK853599 NJG853574:NJG853599 NTC853574:NTC853599 OCY853574:OCY853599 OMU853574:OMU853599 OWQ853574:OWQ853599 PGM853574:PGM853599 PQI853574:PQI853599 QAE853574:QAE853599 QKA853574:QKA853599 QTW853574:QTW853599 RDS853574:RDS853599 RNO853574:RNO853599 RXK853574:RXK853599 SHG853574:SHG853599 SRC853574:SRC853599 TAY853574:TAY853599 TKU853574:TKU853599 TUQ853574:TUQ853599 UEM853574:UEM853599 UOI853574:UOI853599 UYE853574:UYE853599 VIA853574:VIA853599 VRW853574:VRW853599 WBS853574:WBS853599 WLO853574:WLO853599 WVK853574:WVK853599 D919111:D919136 IY919110:IY919135 SU919110:SU919135 ACQ919110:ACQ919135 AMM919110:AMM919135 AWI919110:AWI919135 BGE919110:BGE919135 BQA919110:BQA919135 BZW919110:BZW919135 CJS919110:CJS919135 CTO919110:CTO919135 DDK919110:DDK919135 DNG919110:DNG919135 DXC919110:DXC919135 EGY919110:EGY919135 EQU919110:EQU919135 FAQ919110:FAQ919135 FKM919110:FKM919135 FUI919110:FUI919135 GEE919110:GEE919135 GOA919110:GOA919135 GXW919110:GXW919135 HHS919110:HHS919135 HRO919110:HRO919135 IBK919110:IBK919135 ILG919110:ILG919135 IVC919110:IVC919135 JEY919110:JEY919135 JOU919110:JOU919135 JYQ919110:JYQ919135 KIM919110:KIM919135 KSI919110:KSI919135 LCE919110:LCE919135 LMA919110:LMA919135 LVW919110:LVW919135 MFS919110:MFS919135 MPO919110:MPO919135 MZK919110:MZK919135 NJG919110:NJG919135 NTC919110:NTC919135 OCY919110:OCY919135 OMU919110:OMU919135 OWQ919110:OWQ919135 PGM919110:PGM919135 PQI919110:PQI919135 QAE919110:QAE919135 QKA919110:QKA919135 QTW919110:QTW919135 RDS919110:RDS919135 RNO919110:RNO919135 RXK919110:RXK919135 SHG919110:SHG919135 SRC919110:SRC919135 TAY919110:TAY919135 TKU919110:TKU919135 TUQ919110:TUQ919135 UEM919110:UEM919135 UOI919110:UOI919135 UYE919110:UYE919135 VIA919110:VIA919135 VRW919110:VRW919135 WBS919110:WBS919135 WLO919110:WLO919135 WVK919110:WVK919135 D984647:D984672 IY984646:IY984671 SU984646:SU984671 ACQ984646:ACQ984671 AMM984646:AMM984671 AWI984646:AWI984671 BGE984646:BGE984671 BQA984646:BQA984671 BZW984646:BZW984671 CJS984646:CJS984671 CTO984646:CTO984671 DDK984646:DDK984671 DNG984646:DNG984671 DXC984646:DXC984671 EGY984646:EGY984671 EQU984646:EQU984671 FAQ984646:FAQ984671 FKM984646:FKM984671 FUI984646:FUI984671 GEE984646:GEE984671 GOA984646:GOA984671 GXW984646:GXW984671 HHS984646:HHS984671 HRO984646:HRO984671 IBK984646:IBK984671 ILG984646:ILG984671 IVC984646:IVC984671 JEY984646:JEY984671 JOU984646:JOU984671 JYQ984646:JYQ984671 KIM984646:KIM984671 KSI984646:KSI984671 LCE984646:LCE984671 LMA984646:LMA984671 LVW984646:LVW984671 MFS984646:MFS984671 MPO984646:MPO984671 MZK984646:MZK984671 NJG984646:NJG984671 NTC984646:NTC984671 OCY984646:OCY984671 OMU984646:OMU984671 OWQ984646:OWQ984671 PGM984646:PGM984671 PQI984646:PQI984671 QAE984646:QAE984671 QKA984646:QKA984671 QTW984646:QTW984671 RDS984646:RDS984671 RNO984646:RNO984671 RXK984646:RXK984671 SHG984646:SHG984671 SRC984646:SRC984671 TAY984646:TAY984671 TKU984646:TKU984671 TUQ984646:TUQ984671 UEM984646:UEM984671 UOI984646:UOI984671 UYE984646:UYE984671 VIA984646:VIA984671 VRW984646:VRW984671 WBS984646:WBS984671 WLO984646:WLO984671 WVK984646:WVK984671 C67177:C67178 IX67176:IX67177 ST67176:ST67177 ACP67176:ACP67177 AML67176:AML67177 AWH67176:AWH67177 BGD67176:BGD67177 BPZ67176:BPZ67177 BZV67176:BZV67177 CJR67176:CJR67177 CTN67176:CTN67177 DDJ67176:DDJ67177 DNF67176:DNF67177 DXB67176:DXB67177 EGX67176:EGX67177 EQT67176:EQT67177 FAP67176:FAP67177 FKL67176:FKL67177 FUH67176:FUH67177 GED67176:GED67177 GNZ67176:GNZ67177 GXV67176:GXV67177 HHR67176:HHR67177 HRN67176:HRN67177 IBJ67176:IBJ67177 ILF67176:ILF67177 IVB67176:IVB67177 JEX67176:JEX67177 JOT67176:JOT67177 JYP67176:JYP67177 KIL67176:KIL67177 KSH67176:KSH67177 LCD67176:LCD67177 LLZ67176:LLZ67177 LVV67176:LVV67177 MFR67176:MFR67177 MPN67176:MPN67177 MZJ67176:MZJ67177 NJF67176:NJF67177 NTB67176:NTB67177 OCX67176:OCX67177 OMT67176:OMT67177 OWP67176:OWP67177 PGL67176:PGL67177 PQH67176:PQH67177 QAD67176:QAD67177 QJZ67176:QJZ67177 QTV67176:QTV67177 RDR67176:RDR67177 RNN67176:RNN67177 RXJ67176:RXJ67177 SHF67176:SHF67177 SRB67176:SRB67177 TAX67176:TAX67177 TKT67176:TKT67177 TUP67176:TUP67177 UEL67176:UEL67177 UOH67176:UOH67177 UYD67176:UYD67177 VHZ67176:VHZ67177 VRV67176:VRV67177 WBR67176:WBR67177 WLN67176:WLN67177 WVJ67176:WVJ67177 C132713:C132714 IX132712:IX132713 ST132712:ST132713 ACP132712:ACP132713 AML132712:AML132713 AWH132712:AWH132713 BGD132712:BGD132713 BPZ132712:BPZ132713 BZV132712:BZV132713 CJR132712:CJR132713 CTN132712:CTN132713 DDJ132712:DDJ132713 DNF132712:DNF132713 DXB132712:DXB132713 EGX132712:EGX132713 EQT132712:EQT132713 FAP132712:FAP132713 FKL132712:FKL132713 FUH132712:FUH132713 GED132712:GED132713 GNZ132712:GNZ132713 GXV132712:GXV132713 HHR132712:HHR132713 HRN132712:HRN132713 IBJ132712:IBJ132713 ILF132712:ILF132713 IVB132712:IVB132713 JEX132712:JEX132713 JOT132712:JOT132713 JYP132712:JYP132713 KIL132712:KIL132713 KSH132712:KSH132713 LCD132712:LCD132713 LLZ132712:LLZ132713 LVV132712:LVV132713 MFR132712:MFR132713 MPN132712:MPN132713 MZJ132712:MZJ132713 NJF132712:NJF132713 NTB132712:NTB132713 OCX132712:OCX132713 OMT132712:OMT132713 OWP132712:OWP132713 PGL132712:PGL132713 PQH132712:PQH132713 QAD132712:QAD132713 QJZ132712:QJZ132713 QTV132712:QTV132713 RDR132712:RDR132713 RNN132712:RNN132713 RXJ132712:RXJ132713 SHF132712:SHF132713 SRB132712:SRB132713 TAX132712:TAX132713 TKT132712:TKT132713 TUP132712:TUP132713 UEL132712:UEL132713 UOH132712:UOH132713 UYD132712:UYD132713 VHZ132712:VHZ132713 VRV132712:VRV132713 WBR132712:WBR132713 WLN132712:WLN132713 WVJ132712:WVJ132713 C198249:C198250 IX198248:IX198249 ST198248:ST198249 ACP198248:ACP198249 AML198248:AML198249 AWH198248:AWH198249 BGD198248:BGD198249 BPZ198248:BPZ198249 BZV198248:BZV198249 CJR198248:CJR198249 CTN198248:CTN198249 DDJ198248:DDJ198249 DNF198248:DNF198249 DXB198248:DXB198249 EGX198248:EGX198249 EQT198248:EQT198249 FAP198248:FAP198249 FKL198248:FKL198249 FUH198248:FUH198249 GED198248:GED198249 GNZ198248:GNZ198249 GXV198248:GXV198249 HHR198248:HHR198249 HRN198248:HRN198249 IBJ198248:IBJ198249 ILF198248:ILF198249 IVB198248:IVB198249 JEX198248:JEX198249 JOT198248:JOT198249 JYP198248:JYP198249 KIL198248:KIL198249 KSH198248:KSH198249 LCD198248:LCD198249 LLZ198248:LLZ198249 LVV198248:LVV198249 MFR198248:MFR198249 MPN198248:MPN198249 MZJ198248:MZJ198249 NJF198248:NJF198249 NTB198248:NTB198249 OCX198248:OCX198249 OMT198248:OMT198249 OWP198248:OWP198249 PGL198248:PGL198249 PQH198248:PQH198249 QAD198248:QAD198249 QJZ198248:QJZ198249 QTV198248:QTV198249 RDR198248:RDR198249 RNN198248:RNN198249 RXJ198248:RXJ198249 SHF198248:SHF198249 SRB198248:SRB198249 TAX198248:TAX198249 TKT198248:TKT198249 TUP198248:TUP198249 UEL198248:UEL198249 UOH198248:UOH198249 UYD198248:UYD198249 VHZ198248:VHZ198249 VRV198248:VRV198249 WBR198248:WBR198249 WLN198248:WLN198249 WVJ198248:WVJ198249 C263785:C263786 IX263784:IX263785 ST263784:ST263785 ACP263784:ACP263785 AML263784:AML263785 AWH263784:AWH263785 BGD263784:BGD263785 BPZ263784:BPZ263785 BZV263784:BZV263785 CJR263784:CJR263785 CTN263784:CTN263785 DDJ263784:DDJ263785 DNF263784:DNF263785 DXB263784:DXB263785 EGX263784:EGX263785 EQT263784:EQT263785 FAP263784:FAP263785 FKL263784:FKL263785 FUH263784:FUH263785 GED263784:GED263785 GNZ263784:GNZ263785 GXV263784:GXV263785 HHR263784:HHR263785 HRN263784:HRN263785 IBJ263784:IBJ263785 ILF263784:ILF263785 IVB263784:IVB263785 JEX263784:JEX263785 JOT263784:JOT263785 JYP263784:JYP263785 KIL263784:KIL263785 KSH263784:KSH263785 LCD263784:LCD263785 LLZ263784:LLZ263785 LVV263784:LVV263785 MFR263784:MFR263785 MPN263784:MPN263785 MZJ263784:MZJ263785 NJF263784:NJF263785 NTB263784:NTB263785 OCX263784:OCX263785 OMT263784:OMT263785 OWP263784:OWP263785 PGL263784:PGL263785 PQH263784:PQH263785 QAD263784:QAD263785 QJZ263784:QJZ263785 QTV263784:QTV263785 RDR263784:RDR263785 RNN263784:RNN263785 RXJ263784:RXJ263785 SHF263784:SHF263785 SRB263784:SRB263785 TAX263784:TAX263785 TKT263784:TKT263785 TUP263784:TUP263785 UEL263784:UEL263785 UOH263784:UOH263785 UYD263784:UYD263785 VHZ263784:VHZ263785 VRV263784:VRV263785 WBR263784:WBR263785 WLN263784:WLN263785 WVJ263784:WVJ263785 C329321:C329322 IX329320:IX329321 ST329320:ST329321 ACP329320:ACP329321 AML329320:AML329321 AWH329320:AWH329321 BGD329320:BGD329321 BPZ329320:BPZ329321 BZV329320:BZV329321 CJR329320:CJR329321 CTN329320:CTN329321 DDJ329320:DDJ329321 DNF329320:DNF329321 DXB329320:DXB329321 EGX329320:EGX329321 EQT329320:EQT329321 FAP329320:FAP329321 FKL329320:FKL329321 FUH329320:FUH329321 GED329320:GED329321 GNZ329320:GNZ329321 GXV329320:GXV329321 HHR329320:HHR329321 HRN329320:HRN329321 IBJ329320:IBJ329321 ILF329320:ILF329321 IVB329320:IVB329321 JEX329320:JEX329321 JOT329320:JOT329321 JYP329320:JYP329321 KIL329320:KIL329321 KSH329320:KSH329321 LCD329320:LCD329321 LLZ329320:LLZ329321 LVV329320:LVV329321 MFR329320:MFR329321 MPN329320:MPN329321 MZJ329320:MZJ329321 NJF329320:NJF329321 NTB329320:NTB329321 OCX329320:OCX329321 OMT329320:OMT329321 OWP329320:OWP329321 PGL329320:PGL329321 PQH329320:PQH329321 QAD329320:QAD329321 QJZ329320:QJZ329321 QTV329320:QTV329321 RDR329320:RDR329321 RNN329320:RNN329321 RXJ329320:RXJ329321 SHF329320:SHF329321 SRB329320:SRB329321 TAX329320:TAX329321 TKT329320:TKT329321 TUP329320:TUP329321 UEL329320:UEL329321 UOH329320:UOH329321 UYD329320:UYD329321 VHZ329320:VHZ329321 VRV329320:VRV329321 WBR329320:WBR329321 WLN329320:WLN329321 WVJ329320:WVJ329321 C394857:C394858 IX394856:IX394857 ST394856:ST394857 ACP394856:ACP394857 AML394856:AML394857 AWH394856:AWH394857 BGD394856:BGD394857 BPZ394856:BPZ394857 BZV394856:BZV394857 CJR394856:CJR394857 CTN394856:CTN394857 DDJ394856:DDJ394857 DNF394856:DNF394857 DXB394856:DXB394857 EGX394856:EGX394857 EQT394856:EQT394857 FAP394856:FAP394857 FKL394856:FKL394857 FUH394856:FUH394857 GED394856:GED394857 GNZ394856:GNZ394857 GXV394856:GXV394857 HHR394856:HHR394857 HRN394856:HRN394857 IBJ394856:IBJ394857 ILF394856:ILF394857 IVB394856:IVB394857 JEX394856:JEX394857 JOT394856:JOT394857 JYP394856:JYP394857 KIL394856:KIL394857 KSH394856:KSH394857 LCD394856:LCD394857 LLZ394856:LLZ394857 LVV394856:LVV394857 MFR394856:MFR394857 MPN394856:MPN394857 MZJ394856:MZJ394857 NJF394856:NJF394857 NTB394856:NTB394857 OCX394856:OCX394857 OMT394856:OMT394857 OWP394856:OWP394857 PGL394856:PGL394857 PQH394856:PQH394857 QAD394856:QAD394857 QJZ394856:QJZ394857 QTV394856:QTV394857 RDR394856:RDR394857 RNN394856:RNN394857 RXJ394856:RXJ394857 SHF394856:SHF394857 SRB394856:SRB394857 TAX394856:TAX394857 TKT394856:TKT394857 TUP394856:TUP394857 UEL394856:UEL394857 UOH394856:UOH394857 UYD394856:UYD394857 VHZ394856:VHZ394857 VRV394856:VRV394857 WBR394856:WBR394857 WLN394856:WLN394857 WVJ394856:WVJ394857 C460393:C460394 IX460392:IX460393 ST460392:ST460393 ACP460392:ACP460393 AML460392:AML460393 AWH460392:AWH460393 BGD460392:BGD460393 BPZ460392:BPZ460393 BZV460392:BZV460393 CJR460392:CJR460393 CTN460392:CTN460393 DDJ460392:DDJ460393 DNF460392:DNF460393 DXB460392:DXB460393 EGX460392:EGX460393 EQT460392:EQT460393 FAP460392:FAP460393 FKL460392:FKL460393 FUH460392:FUH460393 GED460392:GED460393 GNZ460392:GNZ460393 GXV460392:GXV460393 HHR460392:HHR460393 HRN460392:HRN460393 IBJ460392:IBJ460393 ILF460392:ILF460393 IVB460392:IVB460393 JEX460392:JEX460393 JOT460392:JOT460393 JYP460392:JYP460393 KIL460392:KIL460393 KSH460392:KSH460393 LCD460392:LCD460393 LLZ460392:LLZ460393 LVV460392:LVV460393 MFR460392:MFR460393 MPN460392:MPN460393 MZJ460392:MZJ460393 NJF460392:NJF460393 NTB460392:NTB460393 OCX460392:OCX460393 OMT460392:OMT460393 OWP460392:OWP460393 PGL460392:PGL460393 PQH460392:PQH460393 QAD460392:QAD460393 QJZ460392:QJZ460393 QTV460392:QTV460393 RDR460392:RDR460393 RNN460392:RNN460393 RXJ460392:RXJ460393 SHF460392:SHF460393 SRB460392:SRB460393 TAX460392:TAX460393 TKT460392:TKT460393 TUP460392:TUP460393 UEL460392:UEL460393 UOH460392:UOH460393 UYD460392:UYD460393 VHZ460392:VHZ460393 VRV460392:VRV460393 WBR460392:WBR460393 WLN460392:WLN460393 WVJ460392:WVJ460393 C525929:C525930 IX525928:IX525929 ST525928:ST525929 ACP525928:ACP525929 AML525928:AML525929 AWH525928:AWH525929 BGD525928:BGD525929 BPZ525928:BPZ525929 BZV525928:BZV525929 CJR525928:CJR525929 CTN525928:CTN525929 DDJ525928:DDJ525929 DNF525928:DNF525929 DXB525928:DXB525929 EGX525928:EGX525929 EQT525928:EQT525929 FAP525928:FAP525929 FKL525928:FKL525929 FUH525928:FUH525929 GED525928:GED525929 GNZ525928:GNZ525929 GXV525928:GXV525929 HHR525928:HHR525929 HRN525928:HRN525929 IBJ525928:IBJ525929 ILF525928:ILF525929 IVB525928:IVB525929 JEX525928:JEX525929 JOT525928:JOT525929 JYP525928:JYP525929 KIL525928:KIL525929 KSH525928:KSH525929 LCD525928:LCD525929 LLZ525928:LLZ525929 LVV525928:LVV525929 MFR525928:MFR525929 MPN525928:MPN525929 MZJ525928:MZJ525929 NJF525928:NJF525929 NTB525928:NTB525929 OCX525928:OCX525929 OMT525928:OMT525929 OWP525928:OWP525929 PGL525928:PGL525929 PQH525928:PQH525929 QAD525928:QAD525929 QJZ525928:QJZ525929 QTV525928:QTV525929 RDR525928:RDR525929 RNN525928:RNN525929 RXJ525928:RXJ525929 SHF525928:SHF525929 SRB525928:SRB525929 TAX525928:TAX525929 TKT525928:TKT525929 TUP525928:TUP525929 UEL525928:UEL525929 UOH525928:UOH525929 UYD525928:UYD525929 VHZ525928:VHZ525929 VRV525928:VRV525929 WBR525928:WBR525929 WLN525928:WLN525929 WVJ525928:WVJ525929 C591465:C591466 IX591464:IX591465 ST591464:ST591465 ACP591464:ACP591465 AML591464:AML591465 AWH591464:AWH591465 BGD591464:BGD591465 BPZ591464:BPZ591465 BZV591464:BZV591465 CJR591464:CJR591465 CTN591464:CTN591465 DDJ591464:DDJ591465 DNF591464:DNF591465 DXB591464:DXB591465 EGX591464:EGX591465 EQT591464:EQT591465 FAP591464:FAP591465 FKL591464:FKL591465 FUH591464:FUH591465 GED591464:GED591465 GNZ591464:GNZ591465 GXV591464:GXV591465 HHR591464:HHR591465 HRN591464:HRN591465 IBJ591464:IBJ591465 ILF591464:ILF591465 IVB591464:IVB591465 JEX591464:JEX591465 JOT591464:JOT591465 JYP591464:JYP591465 KIL591464:KIL591465 KSH591464:KSH591465 LCD591464:LCD591465 LLZ591464:LLZ591465 LVV591464:LVV591465 MFR591464:MFR591465 MPN591464:MPN591465 MZJ591464:MZJ591465 NJF591464:NJF591465 NTB591464:NTB591465 OCX591464:OCX591465 OMT591464:OMT591465 OWP591464:OWP591465 PGL591464:PGL591465 PQH591464:PQH591465 QAD591464:QAD591465 QJZ591464:QJZ591465 QTV591464:QTV591465 RDR591464:RDR591465 RNN591464:RNN591465 RXJ591464:RXJ591465 SHF591464:SHF591465 SRB591464:SRB591465 TAX591464:TAX591465 TKT591464:TKT591465 TUP591464:TUP591465 UEL591464:UEL591465 UOH591464:UOH591465 UYD591464:UYD591465 VHZ591464:VHZ591465 VRV591464:VRV591465 WBR591464:WBR591465 WLN591464:WLN591465 WVJ591464:WVJ591465 C657001:C657002 IX657000:IX657001 ST657000:ST657001 ACP657000:ACP657001 AML657000:AML657001 AWH657000:AWH657001 BGD657000:BGD657001 BPZ657000:BPZ657001 BZV657000:BZV657001 CJR657000:CJR657001 CTN657000:CTN657001 DDJ657000:DDJ657001 DNF657000:DNF657001 DXB657000:DXB657001 EGX657000:EGX657001 EQT657000:EQT657001 FAP657000:FAP657001 FKL657000:FKL657001 FUH657000:FUH657001 GED657000:GED657001 GNZ657000:GNZ657001 GXV657000:GXV657001 HHR657000:HHR657001 HRN657000:HRN657001 IBJ657000:IBJ657001 ILF657000:ILF657001 IVB657000:IVB657001 JEX657000:JEX657001 JOT657000:JOT657001 JYP657000:JYP657001 KIL657000:KIL657001 KSH657000:KSH657001 LCD657000:LCD657001 LLZ657000:LLZ657001 LVV657000:LVV657001 MFR657000:MFR657001 MPN657000:MPN657001 MZJ657000:MZJ657001 NJF657000:NJF657001 NTB657000:NTB657001 OCX657000:OCX657001 OMT657000:OMT657001 OWP657000:OWP657001 PGL657000:PGL657001 PQH657000:PQH657001 QAD657000:QAD657001 QJZ657000:QJZ657001 QTV657000:QTV657001 RDR657000:RDR657001 RNN657000:RNN657001 RXJ657000:RXJ657001 SHF657000:SHF657001 SRB657000:SRB657001 TAX657000:TAX657001 TKT657000:TKT657001 TUP657000:TUP657001 UEL657000:UEL657001 UOH657000:UOH657001 UYD657000:UYD657001 VHZ657000:VHZ657001 VRV657000:VRV657001 WBR657000:WBR657001 WLN657000:WLN657001 WVJ657000:WVJ657001 C722537:C722538 IX722536:IX722537 ST722536:ST722537 ACP722536:ACP722537 AML722536:AML722537 AWH722536:AWH722537 BGD722536:BGD722537 BPZ722536:BPZ722537 BZV722536:BZV722537 CJR722536:CJR722537 CTN722536:CTN722537 DDJ722536:DDJ722537 DNF722536:DNF722537 DXB722536:DXB722537 EGX722536:EGX722537 EQT722536:EQT722537 FAP722536:FAP722537 FKL722536:FKL722537 FUH722536:FUH722537 GED722536:GED722537 GNZ722536:GNZ722537 GXV722536:GXV722537 HHR722536:HHR722537 HRN722536:HRN722537 IBJ722536:IBJ722537 ILF722536:ILF722537 IVB722536:IVB722537 JEX722536:JEX722537 JOT722536:JOT722537 JYP722536:JYP722537 KIL722536:KIL722537 KSH722536:KSH722537 LCD722536:LCD722537 LLZ722536:LLZ722537 LVV722536:LVV722537 MFR722536:MFR722537 MPN722536:MPN722537 MZJ722536:MZJ722537 NJF722536:NJF722537 NTB722536:NTB722537 OCX722536:OCX722537 OMT722536:OMT722537 OWP722536:OWP722537 PGL722536:PGL722537 PQH722536:PQH722537 QAD722536:QAD722537 QJZ722536:QJZ722537 QTV722536:QTV722537 RDR722536:RDR722537 RNN722536:RNN722537 RXJ722536:RXJ722537 SHF722536:SHF722537 SRB722536:SRB722537 TAX722536:TAX722537 TKT722536:TKT722537 TUP722536:TUP722537 UEL722536:UEL722537 UOH722536:UOH722537 UYD722536:UYD722537 VHZ722536:VHZ722537 VRV722536:VRV722537 WBR722536:WBR722537 WLN722536:WLN722537 WVJ722536:WVJ722537 C788073:C788074 IX788072:IX788073 ST788072:ST788073 ACP788072:ACP788073 AML788072:AML788073 AWH788072:AWH788073 BGD788072:BGD788073 BPZ788072:BPZ788073 BZV788072:BZV788073 CJR788072:CJR788073 CTN788072:CTN788073 DDJ788072:DDJ788073 DNF788072:DNF788073 DXB788072:DXB788073 EGX788072:EGX788073 EQT788072:EQT788073 FAP788072:FAP788073 FKL788072:FKL788073 FUH788072:FUH788073 GED788072:GED788073 GNZ788072:GNZ788073 GXV788072:GXV788073 HHR788072:HHR788073 HRN788072:HRN788073 IBJ788072:IBJ788073 ILF788072:ILF788073 IVB788072:IVB788073 JEX788072:JEX788073 JOT788072:JOT788073 JYP788072:JYP788073 KIL788072:KIL788073 KSH788072:KSH788073 LCD788072:LCD788073 LLZ788072:LLZ788073 LVV788072:LVV788073 MFR788072:MFR788073 MPN788072:MPN788073 MZJ788072:MZJ788073 NJF788072:NJF788073 NTB788072:NTB788073 OCX788072:OCX788073 OMT788072:OMT788073 OWP788072:OWP788073 PGL788072:PGL788073 PQH788072:PQH788073 QAD788072:QAD788073 QJZ788072:QJZ788073 QTV788072:QTV788073 RDR788072:RDR788073 RNN788072:RNN788073 RXJ788072:RXJ788073 SHF788072:SHF788073 SRB788072:SRB788073 TAX788072:TAX788073 TKT788072:TKT788073 TUP788072:TUP788073 UEL788072:UEL788073 UOH788072:UOH788073 UYD788072:UYD788073 VHZ788072:VHZ788073 VRV788072:VRV788073 WBR788072:WBR788073 WLN788072:WLN788073 WVJ788072:WVJ788073 C853609:C853610 IX853608:IX853609 ST853608:ST853609 ACP853608:ACP853609 AML853608:AML853609 AWH853608:AWH853609 BGD853608:BGD853609 BPZ853608:BPZ853609 BZV853608:BZV853609 CJR853608:CJR853609 CTN853608:CTN853609 DDJ853608:DDJ853609 DNF853608:DNF853609 DXB853608:DXB853609 EGX853608:EGX853609 EQT853608:EQT853609 FAP853608:FAP853609 FKL853608:FKL853609 FUH853608:FUH853609 GED853608:GED853609 GNZ853608:GNZ853609 GXV853608:GXV853609 HHR853608:HHR853609 HRN853608:HRN853609 IBJ853608:IBJ853609 ILF853608:ILF853609 IVB853608:IVB853609 JEX853608:JEX853609 JOT853608:JOT853609 JYP853608:JYP853609 KIL853608:KIL853609 KSH853608:KSH853609 LCD853608:LCD853609 LLZ853608:LLZ853609 LVV853608:LVV853609 MFR853608:MFR853609 MPN853608:MPN853609 MZJ853608:MZJ853609 NJF853608:NJF853609 NTB853608:NTB853609 OCX853608:OCX853609 OMT853608:OMT853609 OWP853608:OWP853609 PGL853608:PGL853609 PQH853608:PQH853609 QAD853608:QAD853609 QJZ853608:QJZ853609 QTV853608:QTV853609 RDR853608:RDR853609 RNN853608:RNN853609 RXJ853608:RXJ853609 SHF853608:SHF853609 SRB853608:SRB853609 TAX853608:TAX853609 TKT853608:TKT853609 TUP853608:TUP853609 UEL853608:UEL853609 UOH853608:UOH853609 UYD853608:UYD853609 VHZ853608:VHZ853609 VRV853608:VRV853609 WBR853608:WBR853609 WLN853608:WLN853609 WVJ853608:WVJ853609 C919145:C919146 IX919144:IX919145 ST919144:ST919145 ACP919144:ACP919145 AML919144:AML919145 AWH919144:AWH919145 BGD919144:BGD919145 BPZ919144:BPZ919145 BZV919144:BZV919145 CJR919144:CJR919145 CTN919144:CTN919145 DDJ919144:DDJ919145 DNF919144:DNF919145 DXB919144:DXB919145 EGX919144:EGX919145 EQT919144:EQT919145 FAP919144:FAP919145 FKL919144:FKL919145 FUH919144:FUH919145 GED919144:GED919145 GNZ919144:GNZ919145 GXV919144:GXV919145 HHR919144:HHR919145 HRN919144:HRN919145 IBJ919144:IBJ919145 ILF919144:ILF919145 IVB919144:IVB919145 JEX919144:JEX919145 JOT919144:JOT919145 JYP919144:JYP919145 KIL919144:KIL919145 KSH919144:KSH919145 LCD919144:LCD919145 LLZ919144:LLZ919145 LVV919144:LVV919145 MFR919144:MFR919145 MPN919144:MPN919145 MZJ919144:MZJ919145 NJF919144:NJF919145 NTB919144:NTB919145 OCX919144:OCX919145 OMT919144:OMT919145 OWP919144:OWP919145 PGL919144:PGL919145 PQH919144:PQH919145 QAD919144:QAD919145 QJZ919144:QJZ919145 QTV919144:QTV919145 RDR919144:RDR919145 RNN919144:RNN919145 RXJ919144:RXJ919145 SHF919144:SHF919145 SRB919144:SRB919145 TAX919144:TAX919145 TKT919144:TKT919145 TUP919144:TUP919145 UEL919144:UEL919145 UOH919144:UOH919145 UYD919144:UYD919145 VHZ919144:VHZ919145 VRV919144:VRV919145 WBR919144:WBR919145 WLN919144:WLN919145 WVJ919144:WVJ919145 C984681:C984682 IX984680:IX984681 ST984680:ST984681 ACP984680:ACP984681 AML984680:AML984681 AWH984680:AWH984681 BGD984680:BGD984681 BPZ984680:BPZ984681 BZV984680:BZV984681 CJR984680:CJR984681 CTN984680:CTN984681 DDJ984680:DDJ984681 DNF984680:DNF984681 DXB984680:DXB984681 EGX984680:EGX984681 EQT984680:EQT984681 FAP984680:FAP984681 FKL984680:FKL984681 FUH984680:FUH984681 GED984680:GED984681 GNZ984680:GNZ984681 GXV984680:GXV984681 HHR984680:HHR984681 HRN984680:HRN984681 IBJ984680:IBJ984681 ILF984680:ILF984681 IVB984680:IVB984681 JEX984680:JEX984681 JOT984680:JOT984681 JYP984680:JYP984681 KIL984680:KIL984681 KSH984680:KSH984681 LCD984680:LCD984681 LLZ984680:LLZ984681 LVV984680:LVV984681 MFR984680:MFR984681 MPN984680:MPN984681 MZJ984680:MZJ984681 NJF984680:NJF984681 NTB984680:NTB984681 OCX984680:OCX984681 OMT984680:OMT984681 OWP984680:OWP984681 PGL984680:PGL984681 PQH984680:PQH984681 QAD984680:QAD984681 QJZ984680:QJZ984681 QTV984680:QTV984681 RDR984680:RDR984681 RNN984680:RNN984681 RXJ984680:RXJ984681 SHF984680:SHF984681 SRB984680:SRB984681 TAX984680:TAX984681 TKT984680:TKT984681 TUP984680:TUP984681 UEL984680:UEL984681 UOH984680:UOH984681 UYD984680:UYD984681 VHZ984680:VHZ984681 VRV984680:VRV984681 WBR984680:WBR984681 WLN984680:WLN984681 WVJ984680:WVJ984681 D67173:D67176 IY67172:IY67175 SU67172:SU67175 ACQ67172:ACQ67175 AMM67172:AMM67175 AWI67172:AWI67175 BGE67172:BGE67175 BQA67172:BQA67175 BZW67172:BZW67175 CJS67172:CJS67175 CTO67172:CTO67175 DDK67172:DDK67175 DNG67172:DNG67175 DXC67172:DXC67175 EGY67172:EGY67175 EQU67172:EQU67175 FAQ67172:FAQ67175 FKM67172:FKM67175 FUI67172:FUI67175 GEE67172:GEE67175 GOA67172:GOA67175 GXW67172:GXW67175 HHS67172:HHS67175 HRO67172:HRO67175 IBK67172:IBK67175 ILG67172:ILG67175 IVC67172:IVC67175 JEY67172:JEY67175 JOU67172:JOU67175 JYQ67172:JYQ67175 KIM67172:KIM67175 KSI67172:KSI67175 LCE67172:LCE67175 LMA67172:LMA67175 LVW67172:LVW67175 MFS67172:MFS67175 MPO67172:MPO67175 MZK67172:MZK67175 NJG67172:NJG67175 NTC67172:NTC67175 OCY67172:OCY67175 OMU67172:OMU67175 OWQ67172:OWQ67175 PGM67172:PGM67175 PQI67172:PQI67175 QAE67172:QAE67175 QKA67172:QKA67175 QTW67172:QTW67175 RDS67172:RDS67175 RNO67172:RNO67175 RXK67172:RXK67175 SHG67172:SHG67175 SRC67172:SRC67175 TAY67172:TAY67175 TKU67172:TKU67175 TUQ67172:TUQ67175 UEM67172:UEM67175 UOI67172:UOI67175 UYE67172:UYE67175 VIA67172:VIA67175 VRW67172:VRW67175 WBS67172:WBS67175 WLO67172:WLO67175 WVK67172:WVK67175 D132709:D132712 IY132708:IY132711 SU132708:SU132711 ACQ132708:ACQ132711 AMM132708:AMM132711 AWI132708:AWI132711 BGE132708:BGE132711 BQA132708:BQA132711 BZW132708:BZW132711 CJS132708:CJS132711 CTO132708:CTO132711 DDK132708:DDK132711 DNG132708:DNG132711 DXC132708:DXC132711 EGY132708:EGY132711 EQU132708:EQU132711 FAQ132708:FAQ132711 FKM132708:FKM132711 FUI132708:FUI132711 GEE132708:GEE132711 GOA132708:GOA132711 GXW132708:GXW132711 HHS132708:HHS132711 HRO132708:HRO132711 IBK132708:IBK132711 ILG132708:ILG132711 IVC132708:IVC132711 JEY132708:JEY132711 JOU132708:JOU132711 JYQ132708:JYQ132711 KIM132708:KIM132711 KSI132708:KSI132711 LCE132708:LCE132711 LMA132708:LMA132711 LVW132708:LVW132711 MFS132708:MFS132711 MPO132708:MPO132711 MZK132708:MZK132711 NJG132708:NJG132711 NTC132708:NTC132711 OCY132708:OCY132711 OMU132708:OMU132711 OWQ132708:OWQ132711 PGM132708:PGM132711 PQI132708:PQI132711 QAE132708:QAE132711 QKA132708:QKA132711 QTW132708:QTW132711 RDS132708:RDS132711 RNO132708:RNO132711 RXK132708:RXK132711 SHG132708:SHG132711 SRC132708:SRC132711 TAY132708:TAY132711 TKU132708:TKU132711 TUQ132708:TUQ132711 UEM132708:UEM132711 UOI132708:UOI132711 UYE132708:UYE132711 VIA132708:VIA132711 VRW132708:VRW132711 WBS132708:WBS132711 WLO132708:WLO132711 WVK132708:WVK132711 D198245:D198248 IY198244:IY198247 SU198244:SU198247 ACQ198244:ACQ198247 AMM198244:AMM198247 AWI198244:AWI198247 BGE198244:BGE198247 BQA198244:BQA198247 BZW198244:BZW198247 CJS198244:CJS198247 CTO198244:CTO198247 DDK198244:DDK198247 DNG198244:DNG198247 DXC198244:DXC198247 EGY198244:EGY198247 EQU198244:EQU198247 FAQ198244:FAQ198247 FKM198244:FKM198247 FUI198244:FUI198247 GEE198244:GEE198247 GOA198244:GOA198247 GXW198244:GXW198247 HHS198244:HHS198247 HRO198244:HRO198247 IBK198244:IBK198247 ILG198244:ILG198247 IVC198244:IVC198247 JEY198244:JEY198247 JOU198244:JOU198247 JYQ198244:JYQ198247 KIM198244:KIM198247 KSI198244:KSI198247 LCE198244:LCE198247 LMA198244:LMA198247 LVW198244:LVW198247 MFS198244:MFS198247 MPO198244:MPO198247 MZK198244:MZK198247 NJG198244:NJG198247 NTC198244:NTC198247 OCY198244:OCY198247 OMU198244:OMU198247 OWQ198244:OWQ198247 PGM198244:PGM198247 PQI198244:PQI198247 QAE198244:QAE198247 QKA198244:QKA198247 QTW198244:QTW198247 RDS198244:RDS198247 RNO198244:RNO198247 RXK198244:RXK198247 SHG198244:SHG198247 SRC198244:SRC198247 TAY198244:TAY198247 TKU198244:TKU198247 TUQ198244:TUQ198247 UEM198244:UEM198247 UOI198244:UOI198247 UYE198244:UYE198247 VIA198244:VIA198247 VRW198244:VRW198247 WBS198244:WBS198247 WLO198244:WLO198247 WVK198244:WVK198247 D263781:D263784 IY263780:IY263783 SU263780:SU263783 ACQ263780:ACQ263783 AMM263780:AMM263783 AWI263780:AWI263783 BGE263780:BGE263783 BQA263780:BQA263783 BZW263780:BZW263783 CJS263780:CJS263783 CTO263780:CTO263783 DDK263780:DDK263783 DNG263780:DNG263783 DXC263780:DXC263783 EGY263780:EGY263783 EQU263780:EQU263783 FAQ263780:FAQ263783 FKM263780:FKM263783 FUI263780:FUI263783 GEE263780:GEE263783 GOA263780:GOA263783 GXW263780:GXW263783 HHS263780:HHS263783 HRO263780:HRO263783 IBK263780:IBK263783 ILG263780:ILG263783 IVC263780:IVC263783 JEY263780:JEY263783 JOU263780:JOU263783 JYQ263780:JYQ263783 KIM263780:KIM263783 KSI263780:KSI263783 LCE263780:LCE263783 LMA263780:LMA263783 LVW263780:LVW263783 MFS263780:MFS263783 MPO263780:MPO263783 MZK263780:MZK263783 NJG263780:NJG263783 NTC263780:NTC263783 OCY263780:OCY263783 OMU263780:OMU263783 OWQ263780:OWQ263783 PGM263780:PGM263783 PQI263780:PQI263783 QAE263780:QAE263783 QKA263780:QKA263783 QTW263780:QTW263783 RDS263780:RDS263783 RNO263780:RNO263783 RXK263780:RXK263783 SHG263780:SHG263783 SRC263780:SRC263783 TAY263780:TAY263783 TKU263780:TKU263783 TUQ263780:TUQ263783 UEM263780:UEM263783 UOI263780:UOI263783 UYE263780:UYE263783 VIA263780:VIA263783 VRW263780:VRW263783 WBS263780:WBS263783 WLO263780:WLO263783 WVK263780:WVK263783 D329317:D329320 IY329316:IY329319 SU329316:SU329319 ACQ329316:ACQ329319 AMM329316:AMM329319 AWI329316:AWI329319 BGE329316:BGE329319 BQA329316:BQA329319 BZW329316:BZW329319 CJS329316:CJS329319 CTO329316:CTO329319 DDK329316:DDK329319 DNG329316:DNG329319 DXC329316:DXC329319 EGY329316:EGY329319 EQU329316:EQU329319 FAQ329316:FAQ329319 FKM329316:FKM329319 FUI329316:FUI329319 GEE329316:GEE329319 GOA329316:GOA329319 GXW329316:GXW329319 HHS329316:HHS329319 HRO329316:HRO329319 IBK329316:IBK329319 ILG329316:ILG329319 IVC329316:IVC329319 JEY329316:JEY329319 JOU329316:JOU329319 JYQ329316:JYQ329319 KIM329316:KIM329319 KSI329316:KSI329319 LCE329316:LCE329319 LMA329316:LMA329319 LVW329316:LVW329319 MFS329316:MFS329319 MPO329316:MPO329319 MZK329316:MZK329319 NJG329316:NJG329319 NTC329316:NTC329319 OCY329316:OCY329319 OMU329316:OMU329319 OWQ329316:OWQ329319 PGM329316:PGM329319 PQI329316:PQI329319 QAE329316:QAE329319 QKA329316:QKA329319 QTW329316:QTW329319 RDS329316:RDS329319 RNO329316:RNO329319 RXK329316:RXK329319 SHG329316:SHG329319 SRC329316:SRC329319 TAY329316:TAY329319 TKU329316:TKU329319 TUQ329316:TUQ329319 UEM329316:UEM329319 UOI329316:UOI329319 UYE329316:UYE329319 VIA329316:VIA329319 VRW329316:VRW329319 WBS329316:WBS329319 WLO329316:WLO329319 WVK329316:WVK329319 D394853:D394856 IY394852:IY394855 SU394852:SU394855 ACQ394852:ACQ394855 AMM394852:AMM394855 AWI394852:AWI394855 BGE394852:BGE394855 BQA394852:BQA394855 BZW394852:BZW394855 CJS394852:CJS394855 CTO394852:CTO394855 DDK394852:DDK394855 DNG394852:DNG394855 DXC394852:DXC394855 EGY394852:EGY394855 EQU394852:EQU394855 FAQ394852:FAQ394855 FKM394852:FKM394855 FUI394852:FUI394855 GEE394852:GEE394855 GOA394852:GOA394855 GXW394852:GXW394855 HHS394852:HHS394855 HRO394852:HRO394855 IBK394852:IBK394855 ILG394852:ILG394855 IVC394852:IVC394855 JEY394852:JEY394855 JOU394852:JOU394855 JYQ394852:JYQ394855 KIM394852:KIM394855 KSI394852:KSI394855 LCE394852:LCE394855 LMA394852:LMA394855 LVW394852:LVW394855 MFS394852:MFS394855 MPO394852:MPO394855 MZK394852:MZK394855 NJG394852:NJG394855 NTC394852:NTC394855 OCY394852:OCY394855 OMU394852:OMU394855 OWQ394852:OWQ394855 PGM394852:PGM394855 PQI394852:PQI394855 QAE394852:QAE394855 QKA394852:QKA394855 QTW394852:QTW394855 RDS394852:RDS394855 RNO394852:RNO394855 RXK394852:RXK394855 SHG394852:SHG394855 SRC394852:SRC394855 TAY394852:TAY394855 TKU394852:TKU394855 TUQ394852:TUQ394855 UEM394852:UEM394855 UOI394852:UOI394855 UYE394852:UYE394855 VIA394852:VIA394855 VRW394852:VRW394855 WBS394852:WBS394855 WLO394852:WLO394855 WVK394852:WVK394855 D460389:D460392 IY460388:IY460391 SU460388:SU460391 ACQ460388:ACQ460391 AMM460388:AMM460391 AWI460388:AWI460391 BGE460388:BGE460391 BQA460388:BQA460391 BZW460388:BZW460391 CJS460388:CJS460391 CTO460388:CTO460391 DDK460388:DDK460391 DNG460388:DNG460391 DXC460388:DXC460391 EGY460388:EGY460391 EQU460388:EQU460391 FAQ460388:FAQ460391 FKM460388:FKM460391 FUI460388:FUI460391 GEE460388:GEE460391 GOA460388:GOA460391 GXW460388:GXW460391 HHS460388:HHS460391 HRO460388:HRO460391 IBK460388:IBK460391 ILG460388:ILG460391 IVC460388:IVC460391 JEY460388:JEY460391 JOU460388:JOU460391 JYQ460388:JYQ460391 KIM460388:KIM460391 KSI460388:KSI460391 LCE460388:LCE460391 LMA460388:LMA460391 LVW460388:LVW460391 MFS460388:MFS460391 MPO460388:MPO460391 MZK460388:MZK460391 NJG460388:NJG460391 NTC460388:NTC460391 OCY460388:OCY460391 OMU460388:OMU460391 OWQ460388:OWQ460391 PGM460388:PGM460391 PQI460388:PQI460391 QAE460388:QAE460391 QKA460388:QKA460391 QTW460388:QTW460391 RDS460388:RDS460391 RNO460388:RNO460391 RXK460388:RXK460391 SHG460388:SHG460391 SRC460388:SRC460391 TAY460388:TAY460391 TKU460388:TKU460391 TUQ460388:TUQ460391 UEM460388:UEM460391 UOI460388:UOI460391 UYE460388:UYE460391 VIA460388:VIA460391 VRW460388:VRW460391 WBS460388:WBS460391 WLO460388:WLO460391 WVK460388:WVK460391 D525925:D525928 IY525924:IY525927 SU525924:SU525927 ACQ525924:ACQ525927 AMM525924:AMM525927 AWI525924:AWI525927 BGE525924:BGE525927 BQA525924:BQA525927 BZW525924:BZW525927 CJS525924:CJS525927 CTO525924:CTO525927 DDK525924:DDK525927 DNG525924:DNG525927 DXC525924:DXC525927 EGY525924:EGY525927 EQU525924:EQU525927 FAQ525924:FAQ525927 FKM525924:FKM525927 FUI525924:FUI525927 GEE525924:GEE525927 GOA525924:GOA525927 GXW525924:GXW525927 HHS525924:HHS525927 HRO525924:HRO525927 IBK525924:IBK525927 ILG525924:ILG525927 IVC525924:IVC525927 JEY525924:JEY525927 JOU525924:JOU525927 JYQ525924:JYQ525927 KIM525924:KIM525927 KSI525924:KSI525927 LCE525924:LCE525927 LMA525924:LMA525927 LVW525924:LVW525927 MFS525924:MFS525927 MPO525924:MPO525927 MZK525924:MZK525927 NJG525924:NJG525927 NTC525924:NTC525927 OCY525924:OCY525927 OMU525924:OMU525927 OWQ525924:OWQ525927 PGM525924:PGM525927 PQI525924:PQI525927 QAE525924:QAE525927 QKA525924:QKA525927 QTW525924:QTW525927 RDS525924:RDS525927 RNO525924:RNO525927 RXK525924:RXK525927 SHG525924:SHG525927 SRC525924:SRC525927 TAY525924:TAY525927 TKU525924:TKU525927 TUQ525924:TUQ525927 UEM525924:UEM525927 UOI525924:UOI525927 UYE525924:UYE525927 VIA525924:VIA525927 VRW525924:VRW525927 WBS525924:WBS525927 WLO525924:WLO525927 WVK525924:WVK525927 D591461:D591464 IY591460:IY591463 SU591460:SU591463 ACQ591460:ACQ591463 AMM591460:AMM591463 AWI591460:AWI591463 BGE591460:BGE591463 BQA591460:BQA591463 BZW591460:BZW591463 CJS591460:CJS591463 CTO591460:CTO591463 DDK591460:DDK591463 DNG591460:DNG591463 DXC591460:DXC591463 EGY591460:EGY591463 EQU591460:EQU591463 FAQ591460:FAQ591463 FKM591460:FKM591463 FUI591460:FUI591463 GEE591460:GEE591463 GOA591460:GOA591463 GXW591460:GXW591463 HHS591460:HHS591463 HRO591460:HRO591463 IBK591460:IBK591463 ILG591460:ILG591463 IVC591460:IVC591463 JEY591460:JEY591463 JOU591460:JOU591463 JYQ591460:JYQ591463 KIM591460:KIM591463 KSI591460:KSI591463 LCE591460:LCE591463 LMA591460:LMA591463 LVW591460:LVW591463 MFS591460:MFS591463 MPO591460:MPO591463 MZK591460:MZK591463 NJG591460:NJG591463 NTC591460:NTC591463 OCY591460:OCY591463 OMU591460:OMU591463 OWQ591460:OWQ591463 PGM591460:PGM591463 PQI591460:PQI591463 QAE591460:QAE591463 QKA591460:QKA591463 QTW591460:QTW591463 RDS591460:RDS591463 RNO591460:RNO591463 RXK591460:RXK591463 SHG591460:SHG591463 SRC591460:SRC591463 TAY591460:TAY591463 TKU591460:TKU591463 TUQ591460:TUQ591463 UEM591460:UEM591463 UOI591460:UOI591463 UYE591460:UYE591463 VIA591460:VIA591463 VRW591460:VRW591463 WBS591460:WBS591463 WLO591460:WLO591463 WVK591460:WVK591463 D656997:D657000 IY656996:IY656999 SU656996:SU656999 ACQ656996:ACQ656999 AMM656996:AMM656999 AWI656996:AWI656999 BGE656996:BGE656999 BQA656996:BQA656999 BZW656996:BZW656999 CJS656996:CJS656999 CTO656996:CTO656999 DDK656996:DDK656999 DNG656996:DNG656999 DXC656996:DXC656999 EGY656996:EGY656999 EQU656996:EQU656999 FAQ656996:FAQ656999 FKM656996:FKM656999 FUI656996:FUI656999 GEE656996:GEE656999 GOA656996:GOA656999 GXW656996:GXW656999 HHS656996:HHS656999 HRO656996:HRO656999 IBK656996:IBK656999 ILG656996:ILG656999 IVC656996:IVC656999 JEY656996:JEY656999 JOU656996:JOU656999 JYQ656996:JYQ656999 KIM656996:KIM656999 KSI656996:KSI656999 LCE656996:LCE656999 LMA656996:LMA656999 LVW656996:LVW656999 MFS656996:MFS656999 MPO656996:MPO656999 MZK656996:MZK656999 NJG656996:NJG656999 NTC656996:NTC656999 OCY656996:OCY656999 OMU656996:OMU656999 OWQ656996:OWQ656999 PGM656996:PGM656999 PQI656996:PQI656999 QAE656996:QAE656999 QKA656996:QKA656999 QTW656996:QTW656999 RDS656996:RDS656999 RNO656996:RNO656999 RXK656996:RXK656999 SHG656996:SHG656999 SRC656996:SRC656999 TAY656996:TAY656999 TKU656996:TKU656999 TUQ656996:TUQ656999 UEM656996:UEM656999 UOI656996:UOI656999 UYE656996:UYE656999 VIA656996:VIA656999 VRW656996:VRW656999 WBS656996:WBS656999 WLO656996:WLO656999 WVK656996:WVK656999 D722533:D722536 IY722532:IY722535 SU722532:SU722535 ACQ722532:ACQ722535 AMM722532:AMM722535 AWI722532:AWI722535 BGE722532:BGE722535 BQA722532:BQA722535 BZW722532:BZW722535 CJS722532:CJS722535 CTO722532:CTO722535 DDK722532:DDK722535 DNG722532:DNG722535 DXC722532:DXC722535 EGY722532:EGY722535 EQU722532:EQU722535 FAQ722532:FAQ722535 FKM722532:FKM722535 FUI722532:FUI722535 GEE722532:GEE722535 GOA722532:GOA722535 GXW722532:GXW722535 HHS722532:HHS722535 HRO722532:HRO722535 IBK722532:IBK722535 ILG722532:ILG722535 IVC722532:IVC722535 JEY722532:JEY722535 JOU722532:JOU722535 JYQ722532:JYQ722535 KIM722532:KIM722535 KSI722532:KSI722535 LCE722532:LCE722535 LMA722532:LMA722535 LVW722532:LVW722535 MFS722532:MFS722535 MPO722532:MPO722535 MZK722532:MZK722535 NJG722532:NJG722535 NTC722532:NTC722535 OCY722532:OCY722535 OMU722532:OMU722535 OWQ722532:OWQ722535 PGM722532:PGM722535 PQI722532:PQI722535 QAE722532:QAE722535 QKA722532:QKA722535 QTW722532:QTW722535 RDS722532:RDS722535 RNO722532:RNO722535 RXK722532:RXK722535 SHG722532:SHG722535 SRC722532:SRC722535 TAY722532:TAY722535 TKU722532:TKU722535 TUQ722532:TUQ722535 UEM722532:UEM722535 UOI722532:UOI722535 UYE722532:UYE722535 VIA722532:VIA722535 VRW722532:VRW722535 WBS722532:WBS722535 WLO722532:WLO722535 WVK722532:WVK722535 D788069:D788072 IY788068:IY788071 SU788068:SU788071 ACQ788068:ACQ788071 AMM788068:AMM788071 AWI788068:AWI788071 BGE788068:BGE788071 BQA788068:BQA788071 BZW788068:BZW788071 CJS788068:CJS788071 CTO788068:CTO788071 DDK788068:DDK788071 DNG788068:DNG788071 DXC788068:DXC788071 EGY788068:EGY788071 EQU788068:EQU788071 FAQ788068:FAQ788071 FKM788068:FKM788071 FUI788068:FUI788071 GEE788068:GEE788071 GOA788068:GOA788071 GXW788068:GXW788071 HHS788068:HHS788071 HRO788068:HRO788071 IBK788068:IBK788071 ILG788068:ILG788071 IVC788068:IVC788071 JEY788068:JEY788071 JOU788068:JOU788071 JYQ788068:JYQ788071 KIM788068:KIM788071 KSI788068:KSI788071 LCE788068:LCE788071 LMA788068:LMA788071 LVW788068:LVW788071 MFS788068:MFS788071 MPO788068:MPO788071 MZK788068:MZK788071 NJG788068:NJG788071 NTC788068:NTC788071 OCY788068:OCY788071 OMU788068:OMU788071 OWQ788068:OWQ788071 PGM788068:PGM788071 PQI788068:PQI788071 QAE788068:QAE788071 QKA788068:QKA788071 QTW788068:QTW788071 RDS788068:RDS788071 RNO788068:RNO788071 RXK788068:RXK788071 SHG788068:SHG788071 SRC788068:SRC788071 TAY788068:TAY788071 TKU788068:TKU788071 TUQ788068:TUQ788071 UEM788068:UEM788071 UOI788068:UOI788071 UYE788068:UYE788071 VIA788068:VIA788071 VRW788068:VRW788071 WBS788068:WBS788071 WLO788068:WLO788071 WVK788068:WVK788071 D853605:D853608 IY853604:IY853607 SU853604:SU853607 ACQ853604:ACQ853607 AMM853604:AMM853607 AWI853604:AWI853607 BGE853604:BGE853607 BQA853604:BQA853607 BZW853604:BZW853607 CJS853604:CJS853607 CTO853604:CTO853607 DDK853604:DDK853607 DNG853604:DNG853607 DXC853604:DXC853607 EGY853604:EGY853607 EQU853604:EQU853607 FAQ853604:FAQ853607 FKM853604:FKM853607 FUI853604:FUI853607 GEE853604:GEE853607 GOA853604:GOA853607 GXW853604:GXW853607 HHS853604:HHS853607 HRO853604:HRO853607 IBK853604:IBK853607 ILG853604:ILG853607 IVC853604:IVC853607 JEY853604:JEY853607 JOU853604:JOU853607 JYQ853604:JYQ853607 KIM853604:KIM853607 KSI853604:KSI853607 LCE853604:LCE853607 LMA853604:LMA853607 LVW853604:LVW853607 MFS853604:MFS853607 MPO853604:MPO853607 MZK853604:MZK853607 NJG853604:NJG853607 NTC853604:NTC853607 OCY853604:OCY853607 OMU853604:OMU853607 OWQ853604:OWQ853607 PGM853604:PGM853607 PQI853604:PQI853607 QAE853604:QAE853607 QKA853604:QKA853607 QTW853604:QTW853607 RDS853604:RDS853607 RNO853604:RNO853607 RXK853604:RXK853607 SHG853604:SHG853607 SRC853604:SRC853607 TAY853604:TAY853607 TKU853604:TKU853607 TUQ853604:TUQ853607 UEM853604:UEM853607 UOI853604:UOI853607 UYE853604:UYE853607 VIA853604:VIA853607 VRW853604:VRW853607 WBS853604:WBS853607 WLO853604:WLO853607 WVK853604:WVK853607 D919141:D919144 IY919140:IY919143 SU919140:SU919143 ACQ919140:ACQ919143 AMM919140:AMM919143 AWI919140:AWI919143 BGE919140:BGE919143 BQA919140:BQA919143 BZW919140:BZW919143 CJS919140:CJS919143 CTO919140:CTO919143 DDK919140:DDK919143 DNG919140:DNG919143 DXC919140:DXC919143 EGY919140:EGY919143 EQU919140:EQU919143 FAQ919140:FAQ919143 FKM919140:FKM919143 FUI919140:FUI919143 GEE919140:GEE919143 GOA919140:GOA919143 GXW919140:GXW919143 HHS919140:HHS919143 HRO919140:HRO919143 IBK919140:IBK919143 ILG919140:ILG919143 IVC919140:IVC919143 JEY919140:JEY919143 JOU919140:JOU919143 JYQ919140:JYQ919143 KIM919140:KIM919143 KSI919140:KSI919143 LCE919140:LCE919143 LMA919140:LMA919143 LVW919140:LVW919143 MFS919140:MFS919143 MPO919140:MPO919143 MZK919140:MZK919143 NJG919140:NJG919143 NTC919140:NTC919143 OCY919140:OCY919143 OMU919140:OMU919143 OWQ919140:OWQ919143 PGM919140:PGM919143 PQI919140:PQI919143 QAE919140:QAE919143 QKA919140:QKA919143 QTW919140:QTW919143 RDS919140:RDS919143 RNO919140:RNO919143 RXK919140:RXK919143 SHG919140:SHG919143 SRC919140:SRC919143 TAY919140:TAY919143 TKU919140:TKU919143 TUQ919140:TUQ919143 UEM919140:UEM919143 UOI919140:UOI919143 UYE919140:UYE919143 VIA919140:VIA919143 VRW919140:VRW919143 WBS919140:WBS919143 WLO919140:WLO919143 WVK919140:WVK919143 D984677:D984680 IY984676:IY984679 SU984676:SU984679 ACQ984676:ACQ984679 AMM984676:AMM984679 AWI984676:AWI984679 BGE984676:BGE984679 BQA984676:BQA984679 BZW984676:BZW984679 CJS984676:CJS984679 CTO984676:CTO984679 DDK984676:DDK984679 DNG984676:DNG984679 DXC984676:DXC984679 EGY984676:EGY984679 EQU984676:EQU984679 FAQ984676:FAQ984679 FKM984676:FKM984679 FUI984676:FUI984679 GEE984676:GEE984679 GOA984676:GOA984679 GXW984676:GXW984679 HHS984676:HHS984679 HRO984676:HRO984679 IBK984676:IBK984679 ILG984676:ILG984679 IVC984676:IVC984679 JEY984676:JEY984679 JOU984676:JOU984679 JYQ984676:JYQ984679 KIM984676:KIM984679 KSI984676:KSI984679 LCE984676:LCE984679 LMA984676:LMA984679 LVW984676:LVW984679 MFS984676:MFS984679 MPO984676:MPO984679 MZK984676:MZK984679 NJG984676:NJG984679 NTC984676:NTC984679 OCY984676:OCY984679 OMU984676:OMU984679 OWQ984676:OWQ984679 PGM984676:PGM984679 PQI984676:PQI984679 QAE984676:QAE984679 QKA984676:QKA984679 QTW984676:QTW984679 RDS984676:RDS984679 RNO984676:RNO984679 RXK984676:RXK984679 SHG984676:SHG984679 SRC984676:SRC984679 TAY984676:TAY984679 TKU984676:TKU984679 TUQ984676:TUQ984679 UEM984676:UEM984679 UOI984676:UOI984679 UYE984676:UYE984679 VIA984676:VIA984679 VRW984676:VRW984679 WBS984676:WBS984679 WLO984676:WLO984679 WVK984676:WVK984679 IY1486:IY1489 D1662:D2710 IY1661:IY2709 SU1661:SU2709 ACQ1661:ACQ2709 AMM1661:AMM2709 AWI1661:AWI2709 BGE1661:BGE2709 BQA1661:BQA2709 BZW1661:BZW2709 CJS1661:CJS2709 CTO1661:CTO2709 DDK1661:DDK2709 DNG1661:DNG2709 DXC1661:DXC2709 EGY1661:EGY2709 EQU1661:EQU2709 FAQ1661:FAQ2709 FKM1661:FKM2709 FUI1661:FUI2709 GEE1661:GEE2709 GOA1661:GOA2709 GXW1661:GXW2709 HHS1661:HHS2709 HRO1661:HRO2709 IBK1661:IBK2709 ILG1661:ILG2709 IVC1661:IVC2709 JEY1661:JEY2709 JOU1661:JOU2709 JYQ1661:JYQ2709 KIM1661:KIM2709 KSI1661:KSI2709 LCE1661:LCE2709 LMA1661:LMA2709 LVW1661:LVW2709 MFS1661:MFS2709 MPO1661:MPO2709 MZK1661:MZK2709 NJG1661:NJG2709 NTC1661:NTC2709 OCY1661:OCY2709 OMU1661:OMU2709 OWQ1661:OWQ2709 PGM1661:PGM2709 PQI1661:PQI2709 QAE1661:QAE2709 QKA1661:QKA2709 QTW1661:QTW2709 RDS1661:RDS2709 RNO1661:RNO2709 RXK1661:RXK2709 SHG1661:SHG2709 SRC1661:SRC2709 TAY1661:TAY2709 TKU1661:TKU2709 TUQ1661:TUQ2709 UEM1661:UEM2709 UOI1661:UOI2709 UYE1661:UYE2709 VIA1661:VIA2709 VRW1661:VRW2709 WBS1661:WBS2709 WLO1661:WLO2709 D67179:D68246 IY67178:IY68245 SU67178:SU68245 ACQ67178:ACQ68245 AMM67178:AMM68245 AWI67178:AWI68245 BGE67178:BGE68245 BQA67178:BQA68245 BZW67178:BZW68245 CJS67178:CJS68245 CTO67178:CTO68245 DDK67178:DDK68245 DNG67178:DNG68245 DXC67178:DXC68245 EGY67178:EGY68245 EQU67178:EQU68245 FAQ67178:FAQ68245 FKM67178:FKM68245 FUI67178:FUI68245 GEE67178:GEE68245 GOA67178:GOA68245 GXW67178:GXW68245 HHS67178:HHS68245 HRO67178:HRO68245 IBK67178:IBK68245 ILG67178:ILG68245 IVC67178:IVC68245 JEY67178:JEY68245 JOU67178:JOU68245 JYQ67178:JYQ68245 KIM67178:KIM68245 KSI67178:KSI68245 LCE67178:LCE68245 LMA67178:LMA68245 LVW67178:LVW68245 MFS67178:MFS68245 MPO67178:MPO68245 MZK67178:MZK68245 NJG67178:NJG68245 NTC67178:NTC68245 OCY67178:OCY68245 OMU67178:OMU68245 OWQ67178:OWQ68245 PGM67178:PGM68245 PQI67178:PQI68245 QAE67178:QAE68245 QKA67178:QKA68245 QTW67178:QTW68245 RDS67178:RDS68245 RNO67178:RNO68245 RXK67178:RXK68245 SHG67178:SHG68245 SRC67178:SRC68245 TAY67178:TAY68245 TKU67178:TKU68245 TUQ67178:TUQ68245 UEM67178:UEM68245 UOI67178:UOI68245 UYE67178:UYE68245 VIA67178:VIA68245 VRW67178:VRW68245 WBS67178:WBS68245 WLO67178:WLO68245 WVK67178:WVK68245 D132715:D133782 IY132714:IY133781 SU132714:SU133781 ACQ132714:ACQ133781 AMM132714:AMM133781 AWI132714:AWI133781 BGE132714:BGE133781 BQA132714:BQA133781 BZW132714:BZW133781 CJS132714:CJS133781 CTO132714:CTO133781 DDK132714:DDK133781 DNG132714:DNG133781 DXC132714:DXC133781 EGY132714:EGY133781 EQU132714:EQU133781 FAQ132714:FAQ133781 FKM132714:FKM133781 FUI132714:FUI133781 GEE132714:GEE133781 GOA132714:GOA133781 GXW132714:GXW133781 HHS132714:HHS133781 HRO132714:HRO133781 IBK132714:IBK133781 ILG132714:ILG133781 IVC132714:IVC133781 JEY132714:JEY133781 JOU132714:JOU133781 JYQ132714:JYQ133781 KIM132714:KIM133781 KSI132714:KSI133781 LCE132714:LCE133781 LMA132714:LMA133781 LVW132714:LVW133781 MFS132714:MFS133781 MPO132714:MPO133781 MZK132714:MZK133781 NJG132714:NJG133781 NTC132714:NTC133781 OCY132714:OCY133781 OMU132714:OMU133781 OWQ132714:OWQ133781 PGM132714:PGM133781 PQI132714:PQI133781 QAE132714:QAE133781 QKA132714:QKA133781 QTW132714:QTW133781 RDS132714:RDS133781 RNO132714:RNO133781 RXK132714:RXK133781 SHG132714:SHG133781 SRC132714:SRC133781 TAY132714:TAY133781 TKU132714:TKU133781 TUQ132714:TUQ133781 UEM132714:UEM133781 UOI132714:UOI133781 UYE132714:UYE133781 VIA132714:VIA133781 VRW132714:VRW133781 WBS132714:WBS133781 WLO132714:WLO133781 WVK132714:WVK133781 D198251:D199318 IY198250:IY199317 SU198250:SU199317 ACQ198250:ACQ199317 AMM198250:AMM199317 AWI198250:AWI199317 BGE198250:BGE199317 BQA198250:BQA199317 BZW198250:BZW199317 CJS198250:CJS199317 CTO198250:CTO199317 DDK198250:DDK199317 DNG198250:DNG199317 DXC198250:DXC199317 EGY198250:EGY199317 EQU198250:EQU199317 FAQ198250:FAQ199317 FKM198250:FKM199317 FUI198250:FUI199317 GEE198250:GEE199317 GOA198250:GOA199317 GXW198250:GXW199317 HHS198250:HHS199317 HRO198250:HRO199317 IBK198250:IBK199317 ILG198250:ILG199317 IVC198250:IVC199317 JEY198250:JEY199317 JOU198250:JOU199317 JYQ198250:JYQ199317 KIM198250:KIM199317 KSI198250:KSI199317 LCE198250:LCE199317 LMA198250:LMA199317 LVW198250:LVW199317 MFS198250:MFS199317 MPO198250:MPO199317 MZK198250:MZK199317 NJG198250:NJG199317 NTC198250:NTC199317 OCY198250:OCY199317 OMU198250:OMU199317 OWQ198250:OWQ199317 PGM198250:PGM199317 PQI198250:PQI199317 QAE198250:QAE199317 QKA198250:QKA199317 QTW198250:QTW199317 RDS198250:RDS199317 RNO198250:RNO199317 RXK198250:RXK199317 SHG198250:SHG199317 SRC198250:SRC199317 TAY198250:TAY199317 TKU198250:TKU199317 TUQ198250:TUQ199317 UEM198250:UEM199317 UOI198250:UOI199317 UYE198250:UYE199317 VIA198250:VIA199317 VRW198250:VRW199317 WBS198250:WBS199317 WLO198250:WLO199317 WVK198250:WVK199317 D263787:D264854 IY263786:IY264853 SU263786:SU264853 ACQ263786:ACQ264853 AMM263786:AMM264853 AWI263786:AWI264853 BGE263786:BGE264853 BQA263786:BQA264853 BZW263786:BZW264853 CJS263786:CJS264853 CTO263786:CTO264853 DDK263786:DDK264853 DNG263786:DNG264853 DXC263786:DXC264853 EGY263786:EGY264853 EQU263786:EQU264853 FAQ263786:FAQ264853 FKM263786:FKM264853 FUI263786:FUI264853 GEE263786:GEE264853 GOA263786:GOA264853 GXW263786:GXW264853 HHS263786:HHS264853 HRO263786:HRO264853 IBK263786:IBK264853 ILG263786:ILG264853 IVC263786:IVC264853 JEY263786:JEY264853 JOU263786:JOU264853 JYQ263786:JYQ264853 KIM263786:KIM264853 KSI263786:KSI264853 LCE263786:LCE264853 LMA263786:LMA264853 LVW263786:LVW264853 MFS263786:MFS264853 MPO263786:MPO264853 MZK263786:MZK264853 NJG263786:NJG264853 NTC263786:NTC264853 OCY263786:OCY264853 OMU263786:OMU264853 OWQ263786:OWQ264853 PGM263786:PGM264853 PQI263786:PQI264853 QAE263786:QAE264853 QKA263786:QKA264853 QTW263786:QTW264853 RDS263786:RDS264853 RNO263786:RNO264853 RXK263786:RXK264853 SHG263786:SHG264853 SRC263786:SRC264853 TAY263786:TAY264853 TKU263786:TKU264853 TUQ263786:TUQ264853 UEM263786:UEM264853 UOI263786:UOI264853 UYE263786:UYE264853 VIA263786:VIA264853 VRW263786:VRW264853 WBS263786:WBS264853 WLO263786:WLO264853 WVK263786:WVK264853 D329323:D330390 IY329322:IY330389 SU329322:SU330389 ACQ329322:ACQ330389 AMM329322:AMM330389 AWI329322:AWI330389 BGE329322:BGE330389 BQA329322:BQA330389 BZW329322:BZW330389 CJS329322:CJS330389 CTO329322:CTO330389 DDK329322:DDK330389 DNG329322:DNG330389 DXC329322:DXC330389 EGY329322:EGY330389 EQU329322:EQU330389 FAQ329322:FAQ330389 FKM329322:FKM330389 FUI329322:FUI330389 GEE329322:GEE330389 GOA329322:GOA330389 GXW329322:GXW330389 HHS329322:HHS330389 HRO329322:HRO330389 IBK329322:IBK330389 ILG329322:ILG330389 IVC329322:IVC330389 JEY329322:JEY330389 JOU329322:JOU330389 JYQ329322:JYQ330389 KIM329322:KIM330389 KSI329322:KSI330389 LCE329322:LCE330389 LMA329322:LMA330389 LVW329322:LVW330389 MFS329322:MFS330389 MPO329322:MPO330389 MZK329322:MZK330389 NJG329322:NJG330389 NTC329322:NTC330389 OCY329322:OCY330389 OMU329322:OMU330389 OWQ329322:OWQ330389 PGM329322:PGM330389 PQI329322:PQI330389 QAE329322:QAE330389 QKA329322:QKA330389 QTW329322:QTW330389 RDS329322:RDS330389 RNO329322:RNO330389 RXK329322:RXK330389 SHG329322:SHG330389 SRC329322:SRC330389 TAY329322:TAY330389 TKU329322:TKU330389 TUQ329322:TUQ330389 UEM329322:UEM330389 UOI329322:UOI330389 UYE329322:UYE330389 VIA329322:VIA330389 VRW329322:VRW330389 WBS329322:WBS330389 WLO329322:WLO330389 WVK329322:WVK330389 D394859:D395926 IY394858:IY395925 SU394858:SU395925 ACQ394858:ACQ395925 AMM394858:AMM395925 AWI394858:AWI395925 BGE394858:BGE395925 BQA394858:BQA395925 BZW394858:BZW395925 CJS394858:CJS395925 CTO394858:CTO395925 DDK394858:DDK395925 DNG394858:DNG395925 DXC394858:DXC395925 EGY394858:EGY395925 EQU394858:EQU395925 FAQ394858:FAQ395925 FKM394858:FKM395925 FUI394858:FUI395925 GEE394858:GEE395925 GOA394858:GOA395925 GXW394858:GXW395925 HHS394858:HHS395925 HRO394858:HRO395925 IBK394858:IBK395925 ILG394858:ILG395925 IVC394858:IVC395925 JEY394858:JEY395925 JOU394858:JOU395925 JYQ394858:JYQ395925 KIM394858:KIM395925 KSI394858:KSI395925 LCE394858:LCE395925 LMA394858:LMA395925 LVW394858:LVW395925 MFS394858:MFS395925 MPO394858:MPO395925 MZK394858:MZK395925 NJG394858:NJG395925 NTC394858:NTC395925 OCY394858:OCY395925 OMU394858:OMU395925 OWQ394858:OWQ395925 PGM394858:PGM395925 PQI394858:PQI395925 QAE394858:QAE395925 QKA394858:QKA395925 QTW394858:QTW395925 RDS394858:RDS395925 RNO394858:RNO395925 RXK394858:RXK395925 SHG394858:SHG395925 SRC394858:SRC395925 TAY394858:TAY395925 TKU394858:TKU395925 TUQ394858:TUQ395925 UEM394858:UEM395925 UOI394858:UOI395925 UYE394858:UYE395925 VIA394858:VIA395925 VRW394858:VRW395925 WBS394858:WBS395925 WLO394858:WLO395925 WVK394858:WVK395925 D460395:D461462 IY460394:IY461461 SU460394:SU461461 ACQ460394:ACQ461461 AMM460394:AMM461461 AWI460394:AWI461461 BGE460394:BGE461461 BQA460394:BQA461461 BZW460394:BZW461461 CJS460394:CJS461461 CTO460394:CTO461461 DDK460394:DDK461461 DNG460394:DNG461461 DXC460394:DXC461461 EGY460394:EGY461461 EQU460394:EQU461461 FAQ460394:FAQ461461 FKM460394:FKM461461 FUI460394:FUI461461 GEE460394:GEE461461 GOA460394:GOA461461 GXW460394:GXW461461 HHS460394:HHS461461 HRO460394:HRO461461 IBK460394:IBK461461 ILG460394:ILG461461 IVC460394:IVC461461 JEY460394:JEY461461 JOU460394:JOU461461 JYQ460394:JYQ461461 KIM460394:KIM461461 KSI460394:KSI461461 LCE460394:LCE461461 LMA460394:LMA461461 LVW460394:LVW461461 MFS460394:MFS461461 MPO460394:MPO461461 MZK460394:MZK461461 NJG460394:NJG461461 NTC460394:NTC461461 OCY460394:OCY461461 OMU460394:OMU461461 OWQ460394:OWQ461461 PGM460394:PGM461461 PQI460394:PQI461461 QAE460394:QAE461461 QKA460394:QKA461461 QTW460394:QTW461461 RDS460394:RDS461461 RNO460394:RNO461461 RXK460394:RXK461461 SHG460394:SHG461461 SRC460394:SRC461461 TAY460394:TAY461461 TKU460394:TKU461461 TUQ460394:TUQ461461 UEM460394:UEM461461 UOI460394:UOI461461 UYE460394:UYE461461 VIA460394:VIA461461 VRW460394:VRW461461 WBS460394:WBS461461 WLO460394:WLO461461 WVK460394:WVK461461 D525931:D526998 IY525930:IY526997 SU525930:SU526997 ACQ525930:ACQ526997 AMM525930:AMM526997 AWI525930:AWI526997 BGE525930:BGE526997 BQA525930:BQA526997 BZW525930:BZW526997 CJS525930:CJS526997 CTO525930:CTO526997 DDK525930:DDK526997 DNG525930:DNG526997 DXC525930:DXC526997 EGY525930:EGY526997 EQU525930:EQU526997 FAQ525930:FAQ526997 FKM525930:FKM526997 FUI525930:FUI526997 GEE525930:GEE526997 GOA525930:GOA526997 GXW525930:GXW526997 HHS525930:HHS526997 HRO525930:HRO526997 IBK525930:IBK526997 ILG525930:ILG526997 IVC525930:IVC526997 JEY525930:JEY526997 JOU525930:JOU526997 JYQ525930:JYQ526997 KIM525930:KIM526997 KSI525930:KSI526997 LCE525930:LCE526997 LMA525930:LMA526997 LVW525930:LVW526997 MFS525930:MFS526997 MPO525930:MPO526997 MZK525930:MZK526997 NJG525930:NJG526997 NTC525930:NTC526997 OCY525930:OCY526997 OMU525930:OMU526997 OWQ525930:OWQ526997 PGM525930:PGM526997 PQI525930:PQI526997 QAE525930:QAE526997 QKA525930:QKA526997 QTW525930:QTW526997 RDS525930:RDS526997 RNO525930:RNO526997 RXK525930:RXK526997 SHG525930:SHG526997 SRC525930:SRC526997 TAY525930:TAY526997 TKU525930:TKU526997 TUQ525930:TUQ526997 UEM525930:UEM526997 UOI525930:UOI526997 UYE525930:UYE526997 VIA525930:VIA526997 VRW525930:VRW526997 WBS525930:WBS526997 WLO525930:WLO526997 WVK525930:WVK526997 D591467:D592534 IY591466:IY592533 SU591466:SU592533 ACQ591466:ACQ592533 AMM591466:AMM592533 AWI591466:AWI592533 BGE591466:BGE592533 BQA591466:BQA592533 BZW591466:BZW592533 CJS591466:CJS592533 CTO591466:CTO592533 DDK591466:DDK592533 DNG591466:DNG592533 DXC591466:DXC592533 EGY591466:EGY592533 EQU591466:EQU592533 FAQ591466:FAQ592533 FKM591466:FKM592533 FUI591466:FUI592533 GEE591466:GEE592533 GOA591466:GOA592533 GXW591466:GXW592533 HHS591466:HHS592533 HRO591466:HRO592533 IBK591466:IBK592533 ILG591466:ILG592533 IVC591466:IVC592533 JEY591466:JEY592533 JOU591466:JOU592533 JYQ591466:JYQ592533 KIM591466:KIM592533 KSI591466:KSI592533 LCE591466:LCE592533 LMA591466:LMA592533 LVW591466:LVW592533 MFS591466:MFS592533 MPO591466:MPO592533 MZK591466:MZK592533 NJG591466:NJG592533 NTC591466:NTC592533 OCY591466:OCY592533 OMU591466:OMU592533 OWQ591466:OWQ592533 PGM591466:PGM592533 PQI591466:PQI592533 QAE591466:QAE592533 QKA591466:QKA592533 QTW591466:QTW592533 RDS591466:RDS592533 RNO591466:RNO592533 RXK591466:RXK592533 SHG591466:SHG592533 SRC591466:SRC592533 TAY591466:TAY592533 TKU591466:TKU592533 TUQ591466:TUQ592533 UEM591466:UEM592533 UOI591466:UOI592533 UYE591466:UYE592533 VIA591466:VIA592533 VRW591466:VRW592533 WBS591466:WBS592533 WLO591466:WLO592533 WVK591466:WVK592533 D657003:D658070 IY657002:IY658069 SU657002:SU658069 ACQ657002:ACQ658069 AMM657002:AMM658069 AWI657002:AWI658069 BGE657002:BGE658069 BQA657002:BQA658069 BZW657002:BZW658069 CJS657002:CJS658069 CTO657002:CTO658069 DDK657002:DDK658069 DNG657002:DNG658069 DXC657002:DXC658069 EGY657002:EGY658069 EQU657002:EQU658069 FAQ657002:FAQ658069 FKM657002:FKM658069 FUI657002:FUI658069 GEE657002:GEE658069 GOA657002:GOA658069 GXW657002:GXW658069 HHS657002:HHS658069 HRO657002:HRO658069 IBK657002:IBK658069 ILG657002:ILG658069 IVC657002:IVC658069 JEY657002:JEY658069 JOU657002:JOU658069 JYQ657002:JYQ658069 KIM657002:KIM658069 KSI657002:KSI658069 LCE657002:LCE658069 LMA657002:LMA658069 LVW657002:LVW658069 MFS657002:MFS658069 MPO657002:MPO658069 MZK657002:MZK658069 NJG657002:NJG658069 NTC657002:NTC658069 OCY657002:OCY658069 OMU657002:OMU658069 OWQ657002:OWQ658069 PGM657002:PGM658069 PQI657002:PQI658069 QAE657002:QAE658069 QKA657002:QKA658069 QTW657002:QTW658069 RDS657002:RDS658069 RNO657002:RNO658069 RXK657002:RXK658069 SHG657002:SHG658069 SRC657002:SRC658069 TAY657002:TAY658069 TKU657002:TKU658069 TUQ657002:TUQ658069 UEM657002:UEM658069 UOI657002:UOI658069 UYE657002:UYE658069 VIA657002:VIA658069 VRW657002:VRW658069 WBS657002:WBS658069 WLO657002:WLO658069 WVK657002:WVK658069 D722539:D723606 IY722538:IY723605 SU722538:SU723605 ACQ722538:ACQ723605 AMM722538:AMM723605 AWI722538:AWI723605 BGE722538:BGE723605 BQA722538:BQA723605 BZW722538:BZW723605 CJS722538:CJS723605 CTO722538:CTO723605 DDK722538:DDK723605 DNG722538:DNG723605 DXC722538:DXC723605 EGY722538:EGY723605 EQU722538:EQU723605 FAQ722538:FAQ723605 FKM722538:FKM723605 FUI722538:FUI723605 GEE722538:GEE723605 GOA722538:GOA723605 GXW722538:GXW723605 HHS722538:HHS723605 HRO722538:HRO723605 IBK722538:IBK723605 ILG722538:ILG723605 IVC722538:IVC723605 JEY722538:JEY723605 JOU722538:JOU723605 JYQ722538:JYQ723605 KIM722538:KIM723605 KSI722538:KSI723605 LCE722538:LCE723605 LMA722538:LMA723605 LVW722538:LVW723605 MFS722538:MFS723605 MPO722538:MPO723605 MZK722538:MZK723605 NJG722538:NJG723605 NTC722538:NTC723605 OCY722538:OCY723605 OMU722538:OMU723605 OWQ722538:OWQ723605 PGM722538:PGM723605 PQI722538:PQI723605 QAE722538:QAE723605 QKA722538:QKA723605 QTW722538:QTW723605 RDS722538:RDS723605 RNO722538:RNO723605 RXK722538:RXK723605 SHG722538:SHG723605 SRC722538:SRC723605 TAY722538:TAY723605 TKU722538:TKU723605 TUQ722538:TUQ723605 UEM722538:UEM723605 UOI722538:UOI723605 UYE722538:UYE723605 VIA722538:VIA723605 VRW722538:VRW723605 WBS722538:WBS723605 WLO722538:WLO723605 WVK722538:WVK723605 D788075:D789142 IY788074:IY789141 SU788074:SU789141 ACQ788074:ACQ789141 AMM788074:AMM789141 AWI788074:AWI789141 BGE788074:BGE789141 BQA788074:BQA789141 BZW788074:BZW789141 CJS788074:CJS789141 CTO788074:CTO789141 DDK788074:DDK789141 DNG788074:DNG789141 DXC788074:DXC789141 EGY788074:EGY789141 EQU788074:EQU789141 FAQ788074:FAQ789141 FKM788074:FKM789141 FUI788074:FUI789141 GEE788074:GEE789141 GOA788074:GOA789141 GXW788074:GXW789141 HHS788074:HHS789141 HRO788074:HRO789141 IBK788074:IBK789141 ILG788074:ILG789141 IVC788074:IVC789141 JEY788074:JEY789141 JOU788074:JOU789141 JYQ788074:JYQ789141 KIM788074:KIM789141 KSI788074:KSI789141 LCE788074:LCE789141 LMA788074:LMA789141 LVW788074:LVW789141 MFS788074:MFS789141 MPO788074:MPO789141 MZK788074:MZK789141 NJG788074:NJG789141 NTC788074:NTC789141 OCY788074:OCY789141 OMU788074:OMU789141 OWQ788074:OWQ789141 PGM788074:PGM789141 PQI788074:PQI789141 QAE788074:QAE789141 QKA788074:QKA789141 QTW788074:QTW789141 RDS788074:RDS789141 RNO788074:RNO789141 RXK788074:RXK789141 SHG788074:SHG789141 SRC788074:SRC789141 TAY788074:TAY789141 TKU788074:TKU789141 TUQ788074:TUQ789141 UEM788074:UEM789141 UOI788074:UOI789141 UYE788074:UYE789141 VIA788074:VIA789141 VRW788074:VRW789141 WBS788074:WBS789141 WLO788074:WLO789141 WVK788074:WVK789141 D853611:D854678 IY853610:IY854677 SU853610:SU854677 ACQ853610:ACQ854677 AMM853610:AMM854677 AWI853610:AWI854677 BGE853610:BGE854677 BQA853610:BQA854677 BZW853610:BZW854677 CJS853610:CJS854677 CTO853610:CTO854677 DDK853610:DDK854677 DNG853610:DNG854677 DXC853610:DXC854677 EGY853610:EGY854677 EQU853610:EQU854677 FAQ853610:FAQ854677 FKM853610:FKM854677 FUI853610:FUI854677 GEE853610:GEE854677 GOA853610:GOA854677 GXW853610:GXW854677 HHS853610:HHS854677 HRO853610:HRO854677 IBK853610:IBK854677 ILG853610:ILG854677 IVC853610:IVC854677 JEY853610:JEY854677 JOU853610:JOU854677 JYQ853610:JYQ854677 KIM853610:KIM854677 KSI853610:KSI854677 LCE853610:LCE854677 LMA853610:LMA854677 LVW853610:LVW854677 MFS853610:MFS854677 MPO853610:MPO854677 MZK853610:MZK854677 NJG853610:NJG854677 NTC853610:NTC854677 OCY853610:OCY854677 OMU853610:OMU854677 OWQ853610:OWQ854677 PGM853610:PGM854677 PQI853610:PQI854677 QAE853610:QAE854677 QKA853610:QKA854677 QTW853610:QTW854677 RDS853610:RDS854677 RNO853610:RNO854677 RXK853610:RXK854677 SHG853610:SHG854677 SRC853610:SRC854677 TAY853610:TAY854677 TKU853610:TKU854677 TUQ853610:TUQ854677 UEM853610:UEM854677 UOI853610:UOI854677 UYE853610:UYE854677 VIA853610:VIA854677 VRW853610:VRW854677 WBS853610:WBS854677 WLO853610:WLO854677 WVK853610:WVK854677 D919147:D920214 IY919146:IY920213 SU919146:SU920213 ACQ919146:ACQ920213 AMM919146:AMM920213 AWI919146:AWI920213 BGE919146:BGE920213 BQA919146:BQA920213 BZW919146:BZW920213 CJS919146:CJS920213 CTO919146:CTO920213 DDK919146:DDK920213 DNG919146:DNG920213 DXC919146:DXC920213 EGY919146:EGY920213 EQU919146:EQU920213 FAQ919146:FAQ920213 FKM919146:FKM920213 FUI919146:FUI920213 GEE919146:GEE920213 GOA919146:GOA920213 GXW919146:GXW920213 HHS919146:HHS920213 HRO919146:HRO920213 IBK919146:IBK920213 ILG919146:ILG920213 IVC919146:IVC920213 JEY919146:JEY920213 JOU919146:JOU920213 JYQ919146:JYQ920213 KIM919146:KIM920213 KSI919146:KSI920213 LCE919146:LCE920213 LMA919146:LMA920213 LVW919146:LVW920213 MFS919146:MFS920213 MPO919146:MPO920213 MZK919146:MZK920213 NJG919146:NJG920213 NTC919146:NTC920213 OCY919146:OCY920213 OMU919146:OMU920213 OWQ919146:OWQ920213 PGM919146:PGM920213 PQI919146:PQI920213 QAE919146:QAE920213 QKA919146:QKA920213 QTW919146:QTW920213 RDS919146:RDS920213 RNO919146:RNO920213 RXK919146:RXK920213 SHG919146:SHG920213 SRC919146:SRC920213 TAY919146:TAY920213 TKU919146:TKU920213 TUQ919146:TUQ920213 UEM919146:UEM920213 UOI919146:UOI920213 UYE919146:UYE920213 VIA919146:VIA920213 VRW919146:VRW920213 WBS919146:WBS920213 WLO919146:WLO920213 WVK919146:WVK920213 D984683:D985750 IY984682:IY985749 SU984682:SU985749 ACQ984682:ACQ985749 AMM984682:AMM985749 AWI984682:AWI985749 BGE984682:BGE985749 BQA984682:BQA985749 BZW984682:BZW985749 CJS984682:CJS985749 CTO984682:CTO985749 DDK984682:DDK985749 DNG984682:DNG985749 DXC984682:DXC985749 EGY984682:EGY985749 EQU984682:EQU985749 FAQ984682:FAQ985749 FKM984682:FKM985749 FUI984682:FUI985749 GEE984682:GEE985749 GOA984682:GOA985749 GXW984682:GXW985749 HHS984682:HHS985749 HRO984682:HRO985749 IBK984682:IBK985749 ILG984682:ILG985749 IVC984682:IVC985749 JEY984682:JEY985749 JOU984682:JOU985749 JYQ984682:JYQ985749 KIM984682:KIM985749 KSI984682:KSI985749 LCE984682:LCE985749 LMA984682:LMA985749 LVW984682:LVW985749 MFS984682:MFS985749 MPO984682:MPO985749 MZK984682:MZK985749 NJG984682:NJG985749 NTC984682:NTC985749 OCY984682:OCY985749 OMU984682:OMU985749 OWQ984682:OWQ985749 PGM984682:PGM985749 PQI984682:PQI985749 QAE984682:QAE985749 QKA984682:QKA985749 QTW984682:QTW985749 RDS984682:RDS985749 RNO984682:RNO985749 RXK984682:RXK985749 SHG984682:SHG985749 SRC984682:SRC985749 TAY984682:TAY985749 TKU984682:TKU985749 TUQ984682:TUQ985749 UEM984682:UEM985749 UOI984682:UOI985749 UYE984682:UYE985749 VIA984682:VIA985749 VRW984682:VRW985749 WBS984682:WBS985749 WLO984682:WLO985749 D1487:D1490 D1591:D1598 IY1590:IY1597 SU1590:SU1597 ACQ1590:ACQ1597 AMM1590:AMM1597 AWI1590:AWI1597 BGE1590:BGE1597 BQA1590:BQA1597 BZW1590:BZW1597 CJS1590:CJS1597 CTO1590:CTO1597 DDK1590:DDK1597 DNG1590:DNG1597 DXC1590:DXC1597 EGY1590:EGY1597 EQU1590:EQU1597 FAQ1590:FAQ1597 FKM1590:FKM1597 FUI1590:FUI1597 GEE1590:GEE1597 GOA1590:GOA1597 GXW1590:GXW1597 HHS1590:HHS1597 HRO1590:HRO1597 IBK1590:IBK1597 ILG1590:ILG1597 IVC1590:IVC1597 JEY1590:JEY1597 JOU1590:JOU1597 JYQ1590:JYQ1597 KIM1590:KIM1597 KSI1590:KSI1597 LCE1590:LCE1597 LMA1590:LMA1597 LVW1590:LVW1597 MFS1590:MFS1597 MPO1590:MPO1597 MZK1590:MZK1597 NJG1590:NJG1597 NTC1590:NTC1597 OCY1590:OCY1597 OMU1590:OMU1597 OWQ1590:OWQ1597 PGM1590:PGM1597 PQI1590:PQI1597 QAE1590:QAE1597 QKA1590:QKA1597 QTW1590:QTW1597 RDS1590:RDS1597 RNO1590:RNO1597 RXK1590:RXK1597 SHG1590:SHG1597 SRC1590:SRC1597 TAY1590:TAY1597 TKU1590:TKU1597 TUQ1590:TUQ1597 UEM1590:UEM1597 UOI1590:UOI1597 UYE1590:UYE1597 VIA1590:VIA1597 VRW1590:VRW1597 WBS1590:WBS1597 WLO1590:WLO1597 WVK1590:WVK1597 D1621:D1622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用途別</vt:lpstr>
      <vt:lpstr>用途別!Print_Area</vt:lpstr>
      <vt:lpstr>用途別!Print_Titles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inoshita</cp:lastModifiedBy>
  <cp:lastPrinted>2022-08-02T08:25:25Z</cp:lastPrinted>
  <dcterms:created xsi:type="dcterms:W3CDTF">2005-10-04T00:19:14Z</dcterms:created>
  <dcterms:modified xsi:type="dcterms:W3CDTF">2022-09-06T02:39:55Z</dcterms:modified>
</cp:coreProperties>
</file>